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tin\Documents\Macc Half\Macc Half 2019\"/>
    </mc:Choice>
  </mc:AlternateContent>
  <xr:revisionPtr revIDLastSave="0" documentId="13_ncr:1_{F5CF2572-0D43-4537-9A2B-44CFFC002F3F}" xr6:coauthVersionLast="47" xr6:coauthVersionMax="47" xr10:uidLastSave="{00000000-0000-0000-0000-000000000000}"/>
  <bookViews>
    <workbookView xWindow="-27810" yWindow="7275" windowWidth="25080" windowHeight="12750" xr2:uid="{00000000-000D-0000-FFFF-FFFF00000000}"/>
  </bookViews>
  <sheets>
    <sheet name="2019 results" sheetId="27" r:id="rId1"/>
    <sheet name="2018 results" sheetId="26" r:id="rId2"/>
    <sheet name="2017 results" sheetId="25" r:id="rId3"/>
    <sheet name="2016 results" sheetId="24" r:id="rId4"/>
    <sheet name="2015 Results" sheetId="23" r:id="rId5"/>
    <sheet name="2014 Results" sheetId="22" r:id="rId6"/>
    <sheet name="2013 results" sheetId="20" r:id="rId7"/>
    <sheet name="2012 results" sheetId="18" r:id="rId8"/>
    <sheet name="2011 Results" sheetId="16" r:id="rId9"/>
    <sheet name="2010 Results" sheetId="15" r:id="rId10"/>
    <sheet name="2009 Results" sheetId="14" r:id="rId11"/>
    <sheet name="2008 Results" sheetId="13" r:id="rId12"/>
    <sheet name="2007 results" sheetId="12" r:id="rId13"/>
    <sheet name="2006 results" sheetId="11" r:id="rId14"/>
    <sheet name="2005 results" sheetId="8" r:id="rId15"/>
    <sheet name="2004 results" sheetId="1" r:id="rId16"/>
    <sheet name="2003 results" sheetId="3" r:id="rId17"/>
    <sheet name="2002 results" sheetId="4" r:id="rId18"/>
    <sheet name="Profiles" sheetId="5" r:id="rId19"/>
  </sheets>
  <definedNames>
    <definedName name="_xlnm._FilterDatabase" localSheetId="17" hidden="1">'2002 results'!$A$3:$I$520</definedName>
    <definedName name="_xlnm._FilterDatabase" localSheetId="15" hidden="1">'2004 results'!$A$4:$I$499</definedName>
    <definedName name="_xlnm._FilterDatabase" localSheetId="13" hidden="1">'2006 results'!$A$6:$I$587</definedName>
    <definedName name="_xlnm._FilterDatabase" localSheetId="12" hidden="1">'2007 results'!$A$3:$G$671</definedName>
    <definedName name="_xlnm._FilterDatabase" localSheetId="11" hidden="1">'2008 Results'!$A$1:$J$804</definedName>
    <definedName name="_xlnm._FilterDatabase" localSheetId="10" hidden="1">'2009 Results'!$A$3:$G$872</definedName>
    <definedName name="_xlnm._FilterDatabase" localSheetId="9" hidden="1">'2010 Results'!$A$1:$J$759</definedName>
    <definedName name="_xlnm._FilterDatabase" localSheetId="8" hidden="1">'2011 Results'!$C$1:$J$777</definedName>
    <definedName name="_xlnm._FilterDatabase" localSheetId="7" hidden="1">'2012 results'!$A$3:$J$807</definedName>
    <definedName name="_xlnm._FilterDatabase" localSheetId="6" hidden="1">'2013 results'!$A$2:$I$588</definedName>
    <definedName name="_xlnm._FilterDatabase" localSheetId="5" hidden="1">'2014 Results'!$A$1:$I$690</definedName>
    <definedName name="_xlnm._FilterDatabase" localSheetId="4" hidden="1">'2015 Results'!$A$6:$I$661</definedName>
    <definedName name="_xlnm._FilterDatabase" localSheetId="3" hidden="1">'2016 results'!$A$9:$L$571</definedName>
    <definedName name="_xlnm._FilterDatabase" localSheetId="2" hidden="1">'2017 results'!$A$1:$M$618</definedName>
    <definedName name="_xlnm._FilterDatabase" localSheetId="1" hidden="1">'2018 results'!$A$1:$M$509</definedName>
    <definedName name="_xlnm._FilterDatabase" localSheetId="0" hidden="1">'2019 results'!$A$1:$M$503</definedName>
    <definedName name="BOTTOM" localSheetId="17">'2002 results'!#REF!</definedName>
    <definedName name="BOTTOM" localSheetId="15">'2004 results'!#REF!</definedName>
    <definedName name="TABLE" localSheetId="17">'2002 results'!#REF!</definedName>
    <definedName name="TABLE" localSheetId="16">'2003 results'!$A$4:$I$503</definedName>
    <definedName name="TABLE" localSheetId="15">'2004 results'!#REF!</definedName>
    <definedName name="TABLE_2" localSheetId="17">'2002 results'!$A$4:$I$503</definedName>
    <definedName name="TABLE_2" localSheetId="16">'2003 results'!$A$504:$I$559</definedName>
    <definedName name="TABLE_2" localSheetId="15">'2004 results'!$A$4:$I$499</definedName>
    <definedName name="TABLE_3" localSheetId="17">'2002 results'!#REF!</definedName>
    <definedName name="TABLE_3" localSheetId="15">'2004 results'!#REF!</definedName>
    <definedName name="TABLE_4" localSheetId="17">'2002 results'!#REF!</definedName>
    <definedName name="TABLE_4" localSheetId="15">'2004 results'!#REF!</definedName>
    <definedName name="TABLE_5" localSheetId="17">'2002 results'!$A$504:$I$520</definedName>
    <definedName name="TABLE_5" localSheetId="15">'2004 results'!#REF!</definedName>
  </definedNames>
  <calcPr calcId="191029"/>
  <pivotCaches>
    <pivotCache cacheId="0" r:id="rId20"/>
    <pivotCache cacheId="1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08" i="27" l="1"/>
  <c r="P507" i="27"/>
  <c r="Q507" i="27" s="1"/>
  <c r="Q509" i="27" s="1"/>
  <c r="M511" i="26"/>
  <c r="N1" i="25" l="1"/>
  <c r="L5" i="24" l="1"/>
  <c r="L6" i="24"/>
  <c r="P3" i="15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2" i="15"/>
  <c r="O3" i="16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2" i="16"/>
  <c r="F10" i="5"/>
  <c r="F9" i="5"/>
  <c r="F8" i="5"/>
  <c r="F7" i="5"/>
  <c r="F6" i="5"/>
  <c r="F5" i="5"/>
  <c r="F4" i="5"/>
  <c r="E10" i="5"/>
  <c r="E9" i="5"/>
  <c r="E8" i="5"/>
  <c r="E7" i="5"/>
  <c r="E6" i="5"/>
  <c r="E5" i="5"/>
  <c r="E4" i="5"/>
  <c r="D10" i="5"/>
  <c r="D9" i="5"/>
  <c r="D8" i="5"/>
  <c r="D7" i="5"/>
  <c r="D6" i="5"/>
  <c r="D5" i="5"/>
  <c r="D4" i="5"/>
  <c r="C10" i="5"/>
  <c r="C9" i="5"/>
  <c r="C8" i="5"/>
  <c r="C7" i="5"/>
  <c r="C6" i="5"/>
  <c r="C5" i="5"/>
  <c r="C4" i="5"/>
  <c r="B10" i="5"/>
  <c r="B9" i="5"/>
  <c r="B8" i="5"/>
  <c r="B7" i="5"/>
  <c r="B6" i="5"/>
  <c r="B5" i="5"/>
  <c r="B4" i="5"/>
  <c r="G10" i="5"/>
  <c r="G9" i="5"/>
  <c r="G8" i="5"/>
  <c r="G7" i="5"/>
  <c r="G6" i="5"/>
  <c r="G5" i="5"/>
  <c r="G4" i="5"/>
  <c r="H10" i="5"/>
  <c r="H9" i="5"/>
  <c r="H8" i="5"/>
  <c r="H7" i="5"/>
  <c r="H6" i="5"/>
  <c r="H5" i="5"/>
  <c r="H4" i="5"/>
  <c r="I10" i="5"/>
  <c r="I9" i="5"/>
  <c r="I8" i="5"/>
  <c r="I7" i="5"/>
  <c r="I6" i="5"/>
  <c r="I5" i="5"/>
  <c r="I4" i="5"/>
  <c r="J10" i="5"/>
  <c r="J9" i="5"/>
  <c r="J8" i="5"/>
  <c r="J7" i="5"/>
  <c r="J6" i="5"/>
  <c r="J5" i="5"/>
  <c r="J4" i="5"/>
  <c r="J5" i="23"/>
  <c r="J1" i="22"/>
  <c r="G1" i="20"/>
  <c r="E2" i="18"/>
  <c r="L4" i="15"/>
  <c r="L3" i="15"/>
  <c r="L2" i="15"/>
  <c r="I3" i="14"/>
  <c r="G2" i="14"/>
  <c r="K3" i="13"/>
  <c r="K1" i="13"/>
  <c r="G2" i="12"/>
  <c r="C605" i="11"/>
  <c r="L9" i="5"/>
  <c r="M9" i="5"/>
  <c r="N9" i="5"/>
  <c r="O9" i="5"/>
  <c r="L10" i="5"/>
  <c r="M10" i="5"/>
  <c r="N10" i="5"/>
  <c r="O10" i="5"/>
  <c r="K10" i="5"/>
  <c r="K9" i="5"/>
  <c r="AB99" i="5"/>
  <c r="AH39" i="5" s="1"/>
  <c r="AH83" i="5"/>
  <c r="K8" i="5"/>
  <c r="K7" i="5"/>
  <c r="K6" i="5"/>
  <c r="K5" i="5"/>
  <c r="K4" i="5"/>
  <c r="G6" i="11"/>
  <c r="F6" i="11"/>
  <c r="E6" i="11"/>
  <c r="D6" i="11"/>
  <c r="C6" i="11"/>
  <c r="AC7" i="5" a="1"/>
  <c r="AC9" i="5" s="1"/>
  <c r="AD7" i="5" a="1"/>
  <c r="AD14" i="5" s="1"/>
  <c r="AE7" i="5" a="1"/>
  <c r="AE24" i="5" s="1"/>
  <c r="AE26" i="5"/>
  <c r="AE52" i="5"/>
  <c r="AE82" i="5"/>
  <c r="AD7" i="5"/>
  <c r="AD17" i="5"/>
  <c r="AD21" i="5"/>
  <c r="AD22" i="5"/>
  <c r="AD30" i="5"/>
  <c r="AD35" i="5"/>
  <c r="AD41" i="5"/>
  <c r="AD51" i="5"/>
  <c r="AD61" i="5"/>
  <c r="AD62" i="5"/>
  <c r="AD69" i="5"/>
  <c r="AD77" i="5"/>
  <c r="AD82" i="5"/>
  <c r="AD91" i="5"/>
  <c r="AD97" i="5"/>
  <c r="M4" i="5"/>
  <c r="N4" i="5"/>
  <c r="O4" i="5"/>
  <c r="L4" i="5"/>
  <c r="M5" i="5"/>
  <c r="N5" i="5"/>
  <c r="O5" i="5"/>
  <c r="M6" i="5"/>
  <c r="N6" i="5"/>
  <c r="O6" i="5"/>
  <c r="M7" i="5"/>
  <c r="N7" i="5"/>
  <c r="O7" i="5"/>
  <c r="M8" i="5"/>
  <c r="N8" i="5"/>
  <c r="O8" i="5"/>
  <c r="L8" i="5"/>
  <c r="L7" i="5"/>
  <c r="L6" i="5"/>
  <c r="L5" i="5"/>
  <c r="F2" i="4"/>
  <c r="F2" i="3"/>
  <c r="F2" i="1"/>
  <c r="E2" i="8"/>
  <c r="AE69" i="5"/>
  <c r="AE65" i="5"/>
  <c r="AE49" i="5"/>
  <c r="AE45" i="5"/>
  <c r="AE33" i="5"/>
  <c r="AE29" i="5"/>
  <c r="AE25" i="5"/>
  <c r="AE17" i="5"/>
  <c r="AE13" i="5"/>
  <c r="AC22" i="5"/>
  <c r="AD96" i="5"/>
  <c r="AD89" i="5"/>
  <c r="AD75" i="5"/>
  <c r="AD67" i="5"/>
  <c r="AD60" i="5"/>
  <c r="AD52" i="5"/>
  <c r="AD48" i="5"/>
  <c r="AD38" i="5"/>
  <c r="AD31" i="5"/>
  <c r="AD24" i="5"/>
  <c r="AD13" i="5"/>
  <c r="AE86" i="5"/>
  <c r="AE75" i="5"/>
  <c r="AE70" i="5"/>
  <c r="AE48" i="5"/>
  <c r="AE32" i="5"/>
  <c r="AE11" i="5"/>
  <c r="AH66" i="5"/>
  <c r="AH54" i="5"/>
  <c r="AH22" i="5"/>
  <c r="AH18" i="5"/>
  <c r="AH81" i="5"/>
  <c r="AH69" i="5"/>
  <c r="AH45" i="5"/>
  <c r="AH29" i="5"/>
  <c r="AH92" i="5"/>
  <c r="AH88" i="5"/>
  <c r="AH60" i="5"/>
  <c r="AH56" i="5"/>
  <c r="AH36" i="5"/>
  <c r="AH24" i="5"/>
  <c r="AE83" i="5" l="1"/>
  <c r="AE31" i="5"/>
  <c r="AH7" i="5"/>
  <c r="AC37" i="5"/>
  <c r="AD87" i="5"/>
  <c r="AD64" i="5"/>
  <c r="AD46" i="5"/>
  <c r="AD29" i="5"/>
  <c r="AD12" i="5"/>
  <c r="AE60" i="5"/>
  <c r="AE10" i="5"/>
  <c r="AH8" i="5"/>
  <c r="AC97" i="5"/>
  <c r="AC93" i="5"/>
  <c r="AC89" i="5"/>
  <c r="AC85" i="5"/>
  <c r="AC81" i="5"/>
  <c r="AC77" i="5"/>
  <c r="AC73" i="5"/>
  <c r="AC69" i="5"/>
  <c r="AF69" i="5" s="1"/>
  <c r="AC65" i="5"/>
  <c r="AC61" i="5"/>
  <c r="AC57" i="5"/>
  <c r="AC53" i="5"/>
  <c r="AC49" i="5"/>
  <c r="AC46" i="5"/>
  <c r="AC42" i="5"/>
  <c r="AC36" i="5"/>
  <c r="AC30" i="5"/>
  <c r="AC25" i="5"/>
  <c r="AC20" i="5"/>
  <c r="AC15" i="5"/>
  <c r="AC11" i="5"/>
  <c r="AC28" i="5"/>
  <c r="AC40" i="5"/>
  <c r="AC31" i="5"/>
  <c r="AC16" i="5"/>
  <c r="AC35" i="5"/>
  <c r="AC98" i="5"/>
  <c r="AC94" i="5"/>
  <c r="AC90" i="5"/>
  <c r="AC86" i="5"/>
  <c r="AF86" i="5" s="1"/>
  <c r="AC82" i="5"/>
  <c r="AC78" i="5"/>
  <c r="AC74" i="5"/>
  <c r="AC70" i="5"/>
  <c r="AC66" i="5"/>
  <c r="AC62" i="5"/>
  <c r="AC58" i="5"/>
  <c r="AC54" i="5"/>
  <c r="AC50" i="5"/>
  <c r="AC43" i="5"/>
  <c r="AC38" i="5"/>
  <c r="AC32" i="5"/>
  <c r="AC26" i="5"/>
  <c r="AC21" i="5"/>
  <c r="AC17" i="5"/>
  <c r="AF17" i="5" s="1"/>
  <c r="AC12" i="5"/>
  <c r="AC8" i="5"/>
  <c r="AD86" i="5"/>
  <c r="AD68" i="5"/>
  <c r="AD55" i="5"/>
  <c r="AF55" i="5" s="1"/>
  <c r="AD40" i="5"/>
  <c r="AD25" i="5"/>
  <c r="AE88" i="5"/>
  <c r="AE67" i="5"/>
  <c r="AE40" i="5"/>
  <c r="AE12" i="5"/>
  <c r="AC7" i="5"/>
  <c r="AC96" i="5"/>
  <c r="AF96" i="5" s="1"/>
  <c r="AC92" i="5"/>
  <c r="AC88" i="5"/>
  <c r="AC84" i="5"/>
  <c r="AC80" i="5"/>
  <c r="AC76" i="5"/>
  <c r="AC72" i="5"/>
  <c r="AC68" i="5"/>
  <c r="AC64" i="5"/>
  <c r="AC60" i="5"/>
  <c r="AF60" i="5" s="1"/>
  <c r="AC56" i="5"/>
  <c r="AC52" i="5"/>
  <c r="AF52" i="5" s="1"/>
  <c r="AC48" i="5"/>
  <c r="AF48" i="5" s="1"/>
  <c r="AC45" i="5"/>
  <c r="AC41" i="5"/>
  <c r="AC34" i="5"/>
  <c r="AC29" i="5"/>
  <c r="AC24" i="5"/>
  <c r="AF24" i="5" s="1"/>
  <c r="AC19" i="5"/>
  <c r="AC14" i="5"/>
  <c r="AC10" i="5"/>
  <c r="AC95" i="5"/>
  <c r="AC91" i="5"/>
  <c r="AC87" i="5"/>
  <c r="AC83" i="5"/>
  <c r="AF83" i="5" s="1"/>
  <c r="AC79" i="5"/>
  <c r="AC75" i="5"/>
  <c r="AC71" i="5"/>
  <c r="AC67" i="5"/>
  <c r="AC63" i="5"/>
  <c r="AC59" i="5"/>
  <c r="AC55" i="5"/>
  <c r="AC51" i="5"/>
  <c r="AC47" i="5"/>
  <c r="AC44" i="5"/>
  <c r="AC39" i="5"/>
  <c r="AC33" i="5"/>
  <c r="AC27" i="5"/>
  <c r="AC23" i="5"/>
  <c r="AC18" i="5"/>
  <c r="AC13" i="5"/>
  <c r="AF13" i="5" s="1"/>
  <c r="AE95" i="5"/>
  <c r="AE68" i="5"/>
  <c r="AE46" i="5"/>
  <c r="AH12" i="5"/>
  <c r="AH40" i="5"/>
  <c r="AH68" i="5"/>
  <c r="AH17" i="5"/>
  <c r="AH49" i="5"/>
  <c r="AH85" i="5"/>
  <c r="AH38" i="5"/>
  <c r="AH74" i="5"/>
  <c r="AH51" i="5"/>
  <c r="AH20" i="5"/>
  <c r="AH44" i="5"/>
  <c r="AH76" i="5"/>
  <c r="AH21" i="5"/>
  <c r="AH61" i="5"/>
  <c r="AH10" i="5"/>
  <c r="AH42" i="5"/>
  <c r="AH98" i="5"/>
  <c r="AC99" i="5"/>
  <c r="O83" i="16"/>
  <c r="AH11" i="5"/>
  <c r="AH27" i="5"/>
  <c r="AH43" i="5"/>
  <c r="AH59" i="5"/>
  <c r="AH75" i="5"/>
  <c r="AH91" i="5"/>
  <c r="AH15" i="5"/>
  <c r="AH31" i="5"/>
  <c r="AH47" i="5"/>
  <c r="AH63" i="5"/>
  <c r="AH79" i="5"/>
  <c r="AH95" i="5"/>
  <c r="AH94" i="5"/>
  <c r="AH78" i="5"/>
  <c r="AH62" i="5"/>
  <c r="AH46" i="5"/>
  <c r="AH30" i="5"/>
  <c r="AH14" i="5"/>
  <c r="AH89" i="5"/>
  <c r="AH73" i="5"/>
  <c r="AH57" i="5"/>
  <c r="AH41" i="5"/>
  <c r="AH25" i="5"/>
  <c r="AH9" i="5"/>
  <c r="AH84" i="5"/>
  <c r="AH23" i="5"/>
  <c r="AH55" i="5"/>
  <c r="AH87" i="5"/>
  <c r="AH90" i="5"/>
  <c r="AH70" i="5"/>
  <c r="AH50" i="5"/>
  <c r="AH26" i="5"/>
  <c r="AH97" i="5"/>
  <c r="AH77" i="5"/>
  <c r="AH53" i="5"/>
  <c r="AH33" i="5"/>
  <c r="AH13" i="5"/>
  <c r="AH80" i="5"/>
  <c r="AH64" i="5"/>
  <c r="AH48" i="5"/>
  <c r="AH32" i="5"/>
  <c r="AH16" i="5"/>
  <c r="AH19" i="5"/>
  <c r="AH67" i="5"/>
  <c r="AH86" i="5"/>
  <c r="AH58" i="5"/>
  <c r="AH34" i="5"/>
  <c r="AH93" i="5"/>
  <c r="AH65" i="5"/>
  <c r="AH37" i="5"/>
  <c r="AH96" i="5"/>
  <c r="AH72" i="5"/>
  <c r="AH52" i="5"/>
  <c r="AH28" i="5"/>
  <c r="AH35" i="5"/>
  <c r="AH71" i="5"/>
  <c r="AH82" i="5"/>
  <c r="AF75" i="5"/>
  <c r="AF31" i="5"/>
  <c r="AE7" i="5"/>
  <c r="AE14" i="5"/>
  <c r="AF14" i="5" s="1"/>
  <c r="AE20" i="5"/>
  <c r="AE28" i="5"/>
  <c r="AE35" i="5"/>
  <c r="AE42" i="5"/>
  <c r="AE50" i="5"/>
  <c r="AE56" i="5"/>
  <c r="AE63" i="5"/>
  <c r="AE71" i="5"/>
  <c r="AE78" i="5"/>
  <c r="AE84" i="5"/>
  <c r="AE91" i="5"/>
  <c r="AF91" i="5" s="1"/>
  <c r="AE96" i="5"/>
  <c r="AE8" i="5"/>
  <c r="AE15" i="5"/>
  <c r="AE23" i="5"/>
  <c r="AE30" i="5"/>
  <c r="AF30" i="5" s="1"/>
  <c r="AE36" i="5"/>
  <c r="AE44" i="5"/>
  <c r="AE51" i="5"/>
  <c r="AE58" i="5"/>
  <c r="AE66" i="5"/>
  <c r="AE72" i="5"/>
  <c r="AE79" i="5"/>
  <c r="AE87" i="5"/>
  <c r="AF87" i="5" s="1"/>
  <c r="AE92" i="5"/>
  <c r="AE97" i="5"/>
  <c r="AF97" i="5" s="1"/>
  <c r="AE85" i="5"/>
  <c r="AE73" i="5"/>
  <c r="AE61" i="5"/>
  <c r="AF61" i="5" s="1"/>
  <c r="AE98" i="5"/>
  <c r="AE90" i="5"/>
  <c r="AE80" i="5"/>
  <c r="AE64" i="5"/>
  <c r="AE38" i="5"/>
  <c r="AF38" i="5" s="1"/>
  <c r="AE16" i="5"/>
  <c r="AE9" i="5"/>
  <c r="AE19" i="5"/>
  <c r="AE34" i="5"/>
  <c r="AE47" i="5"/>
  <c r="AE62" i="5"/>
  <c r="AF62" i="5" s="1"/>
  <c r="AE76" i="5"/>
  <c r="AE89" i="5"/>
  <c r="AF89" i="5" s="1"/>
  <c r="AE81" i="5"/>
  <c r="AE53" i="5"/>
  <c r="AE37" i="5"/>
  <c r="AE94" i="5"/>
  <c r="AE59" i="5"/>
  <c r="AE43" i="5"/>
  <c r="AE22" i="5"/>
  <c r="AF22" i="5" s="1"/>
  <c r="AE27" i="5"/>
  <c r="AE54" i="5"/>
  <c r="AE21" i="5"/>
  <c r="AE41" i="5"/>
  <c r="AF41" i="5" s="1"/>
  <c r="AE57" i="5"/>
  <c r="AE77" i="5"/>
  <c r="AF77" i="5" s="1"/>
  <c r="AF82" i="5"/>
  <c r="AF29" i="5"/>
  <c r="AF25" i="5"/>
  <c r="AE93" i="5"/>
  <c r="AE74" i="5"/>
  <c r="AE55" i="5"/>
  <c r="AE39" i="5"/>
  <c r="AE18" i="5"/>
  <c r="AD10" i="5"/>
  <c r="AD9" i="5"/>
  <c r="AD23" i="5"/>
  <c r="AD27" i="5"/>
  <c r="AD32" i="5"/>
  <c r="AD37" i="5"/>
  <c r="AF37" i="5" s="1"/>
  <c r="AD43" i="5"/>
  <c r="AD49" i="5"/>
  <c r="AF49" i="5" s="1"/>
  <c r="AD53" i="5"/>
  <c r="AD58" i="5"/>
  <c r="AF58" i="5" s="1"/>
  <c r="AD66" i="5"/>
  <c r="AF66" i="5" s="1"/>
  <c r="AD70" i="5"/>
  <c r="AD74" i="5"/>
  <c r="AF74" i="5" s="1"/>
  <c r="AD79" i="5"/>
  <c r="AD84" i="5"/>
  <c r="AD88" i="5"/>
  <c r="AF88" i="5" s="1"/>
  <c r="AD94" i="5"/>
  <c r="AD98" i="5"/>
  <c r="AD11" i="5"/>
  <c r="AF11" i="5" s="1"/>
  <c r="AD15" i="5"/>
  <c r="AD19" i="5"/>
  <c r="AF19" i="5" s="1"/>
  <c r="AD28" i="5"/>
  <c r="AD33" i="5"/>
  <c r="AD39" i="5"/>
  <c r="AD44" i="5"/>
  <c r="AD50" i="5"/>
  <c r="AF50" i="5" s="1"/>
  <c r="AD54" i="5"/>
  <c r="AD59" i="5"/>
  <c r="AF59" i="5" s="1"/>
  <c r="AD63" i="5"/>
  <c r="AD72" i="5"/>
  <c r="AD76" i="5"/>
  <c r="AF76" i="5" s="1"/>
  <c r="AD80" i="5"/>
  <c r="AD90" i="5"/>
  <c r="AD95" i="5"/>
  <c r="AF95" i="5" s="1"/>
  <c r="AD93" i="5"/>
  <c r="AD85" i="5"/>
  <c r="AD78" i="5"/>
  <c r="AF78" i="5" s="1"/>
  <c r="AD71" i="5"/>
  <c r="AF71" i="5" s="1"/>
  <c r="AD42" i="5"/>
  <c r="AF42" i="5" s="1"/>
  <c r="AD20" i="5"/>
  <c r="AF20" i="5" s="1"/>
  <c r="AD8" i="5"/>
  <c r="AD18" i="5"/>
  <c r="AF18" i="5" s="1"/>
  <c r="AD26" i="5"/>
  <c r="AF26" i="5" s="1"/>
  <c r="AD36" i="5"/>
  <c r="AD47" i="5"/>
  <c r="AF47" i="5" s="1"/>
  <c r="AD57" i="5"/>
  <c r="AF57" i="5" s="1"/>
  <c r="AD65" i="5"/>
  <c r="AF65" i="5" s="1"/>
  <c r="AD73" i="5"/>
  <c r="AF73" i="5" s="1"/>
  <c r="AD83" i="5"/>
  <c r="AD92" i="5"/>
  <c r="AF92" i="5" s="1"/>
  <c r="AD81" i="5"/>
  <c r="AD56" i="5"/>
  <c r="AD45" i="5"/>
  <c r="AF45" i="5" s="1"/>
  <c r="AD34" i="5"/>
  <c r="AF34" i="5" s="1"/>
  <c r="AD16" i="5"/>
  <c r="AF16" i="5" s="1"/>
  <c r="P81" i="15"/>
  <c r="AF79" i="5"/>
  <c r="AD99" i="5" l="1"/>
  <c r="AF44" i="5"/>
  <c r="AF53" i="5"/>
  <c r="AF32" i="5"/>
  <c r="AF10" i="5"/>
  <c r="AF64" i="5"/>
  <c r="AF56" i="5"/>
  <c r="AF36" i="5"/>
  <c r="AF85" i="5"/>
  <c r="AF80" i="5"/>
  <c r="AF39" i="5"/>
  <c r="AF15" i="5"/>
  <c r="AF70" i="5"/>
  <c r="AF27" i="5"/>
  <c r="AF12" i="5"/>
  <c r="AF21" i="5"/>
  <c r="AF54" i="5"/>
  <c r="AF33" i="5"/>
  <c r="AF84" i="5"/>
  <c r="AF51" i="5"/>
  <c r="AF35" i="5"/>
  <c r="AF23" i="5"/>
  <c r="AF46" i="5"/>
  <c r="AF43" i="5"/>
  <c r="AF28" i="5"/>
  <c r="AF67" i="5"/>
  <c r="AF40" i="5"/>
  <c r="AF9" i="5"/>
  <c r="AF68" i="5"/>
  <c r="AE99" i="5"/>
  <c r="AF7" i="5"/>
  <c r="AF93" i="5"/>
  <c r="AF72" i="5"/>
  <c r="AF98" i="5"/>
  <c r="AF8" i="5"/>
  <c r="AF81" i="5"/>
  <c r="AF90" i="5"/>
  <c r="AF63" i="5"/>
  <c r="AF94" i="5"/>
  <c r="AF99" i="5" l="1"/>
  <c r="AG98" i="5" s="1"/>
  <c r="AG72" i="5" l="1"/>
  <c r="AG90" i="5"/>
  <c r="AG8" i="5"/>
  <c r="AG93" i="5"/>
  <c r="AG7" i="5"/>
  <c r="AG81" i="5"/>
  <c r="AG17" i="5"/>
  <c r="AG40" i="5"/>
  <c r="AG24" i="5"/>
  <c r="AG48" i="5"/>
  <c r="AG13" i="5"/>
  <c r="AG52" i="5"/>
  <c r="AG60" i="5"/>
  <c r="AG67" i="5"/>
  <c r="AG12" i="5"/>
  <c r="AG46" i="5"/>
  <c r="AG68" i="5"/>
  <c r="AG54" i="5"/>
  <c r="AG47" i="5"/>
  <c r="AG84" i="5"/>
  <c r="AG36" i="5"/>
  <c r="AG49" i="5"/>
  <c r="AG35" i="5"/>
  <c r="AG59" i="5"/>
  <c r="AG65" i="5"/>
  <c r="AG89" i="5"/>
  <c r="AG62" i="5"/>
  <c r="AG80" i="5"/>
  <c r="AG77" i="5"/>
  <c r="AG33" i="5"/>
  <c r="AG55" i="5"/>
  <c r="AG53" i="5"/>
  <c r="AG87" i="5"/>
  <c r="AG61" i="5"/>
  <c r="AG38" i="5"/>
  <c r="AG78" i="5"/>
  <c r="AG29" i="5"/>
  <c r="AG18" i="5"/>
  <c r="AG57" i="5"/>
  <c r="AG88" i="5"/>
  <c r="AG91" i="5"/>
  <c r="AG85" i="5"/>
  <c r="AG83" i="5"/>
  <c r="AG25" i="5"/>
  <c r="AG86" i="5"/>
  <c r="AG95" i="5"/>
  <c r="AG9" i="5"/>
  <c r="AG73" i="5"/>
  <c r="AG34" i="5"/>
  <c r="AG37" i="5"/>
  <c r="AG76" i="5"/>
  <c r="AG22" i="5"/>
  <c r="AG74" i="5"/>
  <c r="AG96" i="5"/>
  <c r="AG66" i="5"/>
  <c r="AG30" i="5"/>
  <c r="AG43" i="5"/>
  <c r="AG20" i="5"/>
  <c r="AG51" i="5"/>
  <c r="AG79" i="5"/>
  <c r="AG70" i="5"/>
  <c r="AG69" i="5"/>
  <c r="AG41" i="5"/>
  <c r="AG92" i="5"/>
  <c r="AG50" i="5"/>
  <c r="AG82" i="5"/>
  <c r="AG15" i="5"/>
  <c r="AG64" i="5"/>
  <c r="AG26" i="5"/>
  <c r="AG44" i="5"/>
  <c r="AG45" i="5"/>
  <c r="AG19" i="5"/>
  <c r="AG32" i="5"/>
  <c r="AG75" i="5"/>
  <c r="AG97" i="5"/>
  <c r="AG14" i="5"/>
  <c r="AG28" i="5"/>
  <c r="AG39" i="5"/>
  <c r="AG23" i="5"/>
  <c r="AG56" i="5"/>
  <c r="AG58" i="5"/>
  <c r="AG21" i="5"/>
  <c r="AG11" i="5"/>
  <c r="AG10" i="5"/>
  <c r="AG71" i="5"/>
  <c r="AG31" i="5"/>
  <c r="AG27" i="5"/>
  <c r="AG42" i="5"/>
  <c r="AG16" i="5"/>
  <c r="AG63" i="5"/>
  <c r="AG94" i="5"/>
</calcChain>
</file>

<file path=xl/sharedStrings.xml><?xml version="1.0" encoding="utf-8"?>
<sst xmlns="http://schemas.openxmlformats.org/spreadsheetml/2006/main" count="57925" uniqueCount="17694">
  <si>
    <t>Benjamin Moynihan</t>
  </si>
  <si>
    <t>(224/245)</t>
  </si>
  <si>
    <t>Anna Atkinson</t>
  </si>
  <si>
    <t>(46/64)</t>
  </si>
  <si>
    <t>F60</t>
  </si>
  <si>
    <t>(1/3)</t>
  </si>
  <si>
    <t>Paul Richards</t>
  </si>
  <si>
    <t>(225/245)</t>
  </si>
  <si>
    <t>Damien Lyon</t>
  </si>
  <si>
    <t>(226/245)</t>
  </si>
  <si>
    <t>Christopher Rea</t>
  </si>
  <si>
    <t>(33/36)</t>
  </si>
  <si>
    <t>(227/245)</t>
  </si>
  <si>
    <t>Rebecca Ward</t>
  </si>
  <si>
    <t>(47/64)</t>
  </si>
  <si>
    <t>Clive Dowie</t>
  </si>
  <si>
    <t>(19/19)</t>
  </si>
  <si>
    <t>White City (Hull) RRC</t>
  </si>
  <si>
    <t>Nikki Arthur</t>
  </si>
  <si>
    <t>(48/64)</t>
  </si>
  <si>
    <t>Monica Collantine</t>
  </si>
  <si>
    <t>(2/3)</t>
  </si>
  <si>
    <t>Gina Senior</t>
  </si>
  <si>
    <t>(26/35)</t>
  </si>
  <si>
    <t>Sarah Mahar</t>
  </si>
  <si>
    <t>(49/64)</t>
  </si>
  <si>
    <t>(228/245)</t>
  </si>
  <si>
    <t>Cindy Morrissette</t>
  </si>
  <si>
    <t>(25/27)</t>
  </si>
  <si>
    <t>Mick n Phil Curry</t>
  </si>
  <si>
    <t>(77/83)</t>
  </si>
  <si>
    <t>Maria Gullup</t>
  </si>
  <si>
    <t>(50/64)</t>
  </si>
  <si>
    <t>Gayle Yeandle</t>
  </si>
  <si>
    <t>(27/35)</t>
  </si>
  <si>
    <t>Charlotte Johnson</t>
  </si>
  <si>
    <t>(51/64)</t>
  </si>
  <si>
    <t>Diane Smith</t>
  </si>
  <si>
    <t>(52/64)</t>
  </si>
  <si>
    <t>(10/11)</t>
  </si>
  <si>
    <t>John Hayhurst</t>
  </si>
  <si>
    <t>(90/96)</t>
  </si>
  <si>
    <t>(28/35)</t>
  </si>
  <si>
    <t>Paul Bedford</t>
  </si>
  <si>
    <t>(78/83)</t>
  </si>
  <si>
    <t>Miranda Blake</t>
  </si>
  <si>
    <t>(23/29)</t>
  </si>
  <si>
    <t>(229/245)</t>
  </si>
  <si>
    <t>Andrew Renshaw</t>
  </si>
  <si>
    <t>(91/96)</t>
  </si>
  <si>
    <t>Clare Ferrie</t>
  </si>
  <si>
    <t>(24/29)</t>
  </si>
  <si>
    <t>(29/35)</t>
  </si>
  <si>
    <t>Frank Grant</t>
  </si>
  <si>
    <t>(11/11)</t>
  </si>
  <si>
    <t>Janine Sharpe</t>
  </si>
  <si>
    <t>(53/64)</t>
  </si>
  <si>
    <t>Andrew Mather</t>
  </si>
  <si>
    <t>(230/245)</t>
  </si>
  <si>
    <t>Victoria Harrison</t>
  </si>
  <si>
    <t>(30/35)</t>
  </si>
  <si>
    <t>Linda Jackett</t>
  </si>
  <si>
    <t>(2/2)</t>
  </si>
  <si>
    <t>(79/83)</t>
  </si>
  <si>
    <t>Scarab</t>
  </si>
  <si>
    <t>(80/83)</t>
  </si>
  <si>
    <t>Cheshire Hash House Harrs</t>
  </si>
  <si>
    <t>John Whelan</t>
  </si>
  <si>
    <t>(92/96)</t>
  </si>
  <si>
    <t>Tracey Kilpatrick</t>
  </si>
  <si>
    <t>(25/29)</t>
  </si>
  <si>
    <t>(231/245)</t>
  </si>
  <si>
    <t>Muller Running Club</t>
  </si>
  <si>
    <t>Philip Ivory</t>
  </si>
  <si>
    <t>(232/245)</t>
  </si>
  <si>
    <t>Pete Anglesea</t>
  </si>
  <si>
    <t>(233/245)</t>
  </si>
  <si>
    <t>Anthony Ryan</t>
  </si>
  <si>
    <t>(81/83)</t>
  </si>
  <si>
    <t>Claire Archer</t>
  </si>
  <si>
    <t>(54/64)</t>
  </si>
  <si>
    <t>Jim Krawiecki</t>
  </si>
  <si>
    <t>(234/245)</t>
  </si>
  <si>
    <t>(31/35)</t>
  </si>
  <si>
    <t>Benjamin Sealey</t>
  </si>
  <si>
    <t>(235/245)</t>
  </si>
  <si>
    <t>David Ashworth</t>
  </si>
  <si>
    <t>(93/96)</t>
  </si>
  <si>
    <t>Richard Seddon</t>
  </si>
  <si>
    <t>(236/245)</t>
  </si>
  <si>
    <t>Victoria Seddon</t>
  </si>
  <si>
    <t>(55/64)</t>
  </si>
  <si>
    <t>Helen Hopkins</t>
  </si>
  <si>
    <t>(26/29)</t>
  </si>
  <si>
    <t>Kesley Attridge</t>
  </si>
  <si>
    <t>(237/245)</t>
  </si>
  <si>
    <t>Steven Simnett</t>
  </si>
  <si>
    <t>(238/245)</t>
  </si>
  <si>
    <t>Richard Everill</t>
  </si>
  <si>
    <t>(239/245)</t>
  </si>
  <si>
    <t>(240/245)</t>
  </si>
  <si>
    <t>Ben Lock</t>
  </si>
  <si>
    <t>(34/36)</t>
  </si>
  <si>
    <t>Pitsea Running Club</t>
  </si>
  <si>
    <t>Julie Maxwell</t>
  </si>
  <si>
    <t>(32/35)</t>
  </si>
  <si>
    <t>Imelda Robb</t>
  </si>
  <si>
    <t>(56/64)</t>
  </si>
  <si>
    <t>(57/64)</t>
  </si>
  <si>
    <t>Caroline Partner</t>
  </si>
  <si>
    <t>(58/64)</t>
  </si>
  <si>
    <t>Pam Hughes</t>
  </si>
  <si>
    <t>(27/29)</t>
  </si>
  <si>
    <t>Stuart Holloway</t>
  </si>
  <si>
    <t>(241/245)</t>
  </si>
  <si>
    <t>Lois Buxton</t>
  </si>
  <si>
    <t>(28/29)</t>
  </si>
  <si>
    <t>William O'Brien</t>
  </si>
  <si>
    <t>(242/245)</t>
  </si>
  <si>
    <t>Karen James</t>
  </si>
  <si>
    <t>(29/29)</t>
  </si>
  <si>
    <t>Christian James</t>
  </si>
  <si>
    <t>(243/245)</t>
  </si>
  <si>
    <t>Jenny Steward</t>
  </si>
  <si>
    <t>(59/64)</t>
  </si>
  <si>
    <t>Jenny Jones</t>
  </si>
  <si>
    <t>(60/64)</t>
  </si>
  <si>
    <t>Gail Keillor</t>
  </si>
  <si>
    <t>(33/35)</t>
  </si>
  <si>
    <t>Nigel Hinze</t>
  </si>
  <si>
    <t>(94/96)</t>
  </si>
  <si>
    <t>Mary Robb</t>
  </si>
  <si>
    <t>(61/64)</t>
  </si>
  <si>
    <t>N. Ireland Civil Serv. AC</t>
  </si>
  <si>
    <t>Gilbert Wieringa</t>
  </si>
  <si>
    <t>(35/36)</t>
  </si>
  <si>
    <t>Jane Meakin</t>
  </si>
  <si>
    <t>(34/35)</t>
  </si>
  <si>
    <t>Rachel Shepherd</t>
  </si>
  <si>
    <t>(35/35)</t>
  </si>
  <si>
    <t>(36/36)</t>
  </si>
  <si>
    <t>Dave Coleman</t>
  </si>
  <si>
    <t>(244/245)</t>
  </si>
  <si>
    <t>Jessica Maple</t>
  </si>
  <si>
    <t>(62/64)</t>
  </si>
  <si>
    <t>(95/96)</t>
  </si>
  <si>
    <t>Robert Clark</t>
  </si>
  <si>
    <t>(96/96)</t>
  </si>
  <si>
    <t>Antony Gold</t>
  </si>
  <si>
    <t>(82/83)</t>
  </si>
  <si>
    <t>(26/27)</t>
  </si>
  <si>
    <t>Denise Albutt</t>
  </si>
  <si>
    <t>(10/10)</t>
  </si>
  <si>
    <t>Katie Grant</t>
  </si>
  <si>
    <t>(63/64)</t>
  </si>
  <si>
    <t>Dawn Kennerley</t>
  </si>
  <si>
    <t>(64/64)</t>
  </si>
  <si>
    <t>Robert Kennerley</t>
  </si>
  <si>
    <t>(245/245)</t>
  </si>
  <si>
    <t>Venkatachalum B. Raj</t>
  </si>
  <si>
    <t>(83/83)</t>
  </si>
  <si>
    <t>Maria Charnock</t>
  </si>
  <si>
    <t>(3/3)</t>
  </si>
  <si>
    <t>Debra Maslin</t>
  </si>
  <si>
    <t>(27/27)</t>
  </si>
  <si>
    <t>Stephen Diesner</t>
  </si>
  <si>
    <t>250th</t>
  </si>
  <si>
    <t>54th M40</t>
  </si>
  <si>
    <t>222nd M</t>
  </si>
  <si>
    <t>Colin Wilshaw</t>
  </si>
  <si>
    <t>5m03s</t>
  </si>
  <si>
    <t>251st</t>
  </si>
  <si>
    <t>15th M50</t>
  </si>
  <si>
    <t>223rd M</t>
  </si>
  <si>
    <t>Paul Tuffnell</t>
  </si>
  <si>
    <t>8m08s</t>
  </si>
  <si>
    <t>252nd</t>
  </si>
  <si>
    <t>15th u/35L</t>
  </si>
  <si>
    <t>29th L</t>
  </si>
  <si>
    <t>Zoe Burgess</t>
  </si>
  <si>
    <t>253rd</t>
  </si>
  <si>
    <t>16th u/35L</t>
  </si>
  <si>
    <t>30th L</t>
  </si>
  <si>
    <t>Rachel Lyons</t>
  </si>
  <si>
    <t>PennineF</t>
  </si>
  <si>
    <t>8m09s</t>
  </si>
  <si>
    <t>5m04s</t>
  </si>
  <si>
    <t>254th</t>
  </si>
  <si>
    <t>55th M40</t>
  </si>
  <si>
    <t>224th M</t>
  </si>
  <si>
    <t>Gary Keogh</t>
  </si>
  <si>
    <t>255th</t>
  </si>
  <si>
    <t>110th u/40M</t>
  </si>
  <si>
    <t>225th M</t>
  </si>
  <si>
    <t>Michael Muldoon</t>
  </si>
  <si>
    <t>256th</t>
  </si>
  <si>
    <t>56th M40</t>
  </si>
  <si>
    <t>226th M</t>
  </si>
  <si>
    <t>Peter Cornes</t>
  </si>
  <si>
    <t>8m10s</t>
  </si>
  <si>
    <t>257th</t>
  </si>
  <si>
    <t>5th L40</t>
  </si>
  <si>
    <t>31st L</t>
  </si>
  <si>
    <t>Jo Molyneaux</t>
  </si>
  <si>
    <t>258th</t>
  </si>
  <si>
    <t>111th u/40M</t>
  </si>
  <si>
    <t>227th M</t>
  </si>
  <si>
    <t>Andy Fowler</t>
  </si>
  <si>
    <t>8m11s</t>
  </si>
  <si>
    <t>5m05s</t>
  </si>
  <si>
    <t>259th</t>
  </si>
  <si>
    <t>112th u/40M</t>
  </si>
  <si>
    <t>228th M</t>
  </si>
  <si>
    <t>Mike Hancox</t>
  </si>
  <si>
    <t>260th</t>
  </si>
  <si>
    <t>57th M40</t>
  </si>
  <si>
    <t>229th M</t>
  </si>
  <si>
    <t>Mike Searle</t>
  </si>
  <si>
    <t>261st</t>
  </si>
  <si>
    <t>6th L40</t>
  </si>
  <si>
    <t>32nd L</t>
  </si>
  <si>
    <t>Mandy Ellis</t>
  </si>
  <si>
    <t>262nd</t>
  </si>
  <si>
    <t>6th M60</t>
  </si>
  <si>
    <t>230th M</t>
  </si>
  <si>
    <t>John Branigan</t>
  </si>
  <si>
    <t>8m12s</t>
  </si>
  <si>
    <t>5m06s</t>
  </si>
  <si>
    <t>263rd</t>
  </si>
  <si>
    <t>16th M50</t>
  </si>
  <si>
    <t>231st M</t>
  </si>
  <si>
    <t>Mats Hjalmarsson</t>
  </si>
  <si>
    <t>264th</t>
  </si>
  <si>
    <t>113th u/40M</t>
  </si>
  <si>
    <t>232nd M</t>
  </si>
  <si>
    <t>William Raymond</t>
  </si>
  <si>
    <t>265th</t>
  </si>
  <si>
    <t>17th M50</t>
  </si>
  <si>
    <t>233rd M</t>
  </si>
  <si>
    <t>C Stillo</t>
  </si>
  <si>
    <t>266th</t>
  </si>
  <si>
    <t>7th M60</t>
  </si>
  <si>
    <t>234th M</t>
  </si>
  <si>
    <t>Dave Onion</t>
  </si>
  <si>
    <t>FairldVS</t>
  </si>
  <si>
    <t>8m13s</t>
  </si>
  <si>
    <t>267th</t>
  </si>
  <si>
    <t>11th M55</t>
  </si>
  <si>
    <t>235th M</t>
  </si>
  <si>
    <t>David Green</t>
  </si>
  <si>
    <t>268th</t>
  </si>
  <si>
    <t>114th u/40M</t>
  </si>
  <si>
    <t>236th M</t>
  </si>
  <si>
    <t>Peter Cook</t>
  </si>
  <si>
    <t>269th</t>
  </si>
  <si>
    <t>6th L45</t>
  </si>
  <si>
    <t>33rd L</t>
  </si>
  <si>
    <t>Deborah Murray</t>
  </si>
  <si>
    <t>270th</t>
  </si>
  <si>
    <t>31st M45</t>
  </si>
  <si>
    <t>237th M</t>
  </si>
  <si>
    <t>Tim Wootton</t>
  </si>
  <si>
    <t>Valley H</t>
  </si>
  <si>
    <t>5m07s</t>
  </si>
  <si>
    <t>271st</t>
  </si>
  <si>
    <t>17th u/35L</t>
  </si>
  <si>
    <t>34th L</t>
  </si>
  <si>
    <t>Kirsty Wright</t>
  </si>
  <si>
    <t>8m14s</t>
  </si>
  <si>
    <t>272nd</t>
  </si>
  <si>
    <t>18th M50</t>
  </si>
  <si>
    <t>238th M</t>
  </si>
  <si>
    <t>Roger Livermore</t>
  </si>
  <si>
    <t>273rd</t>
  </si>
  <si>
    <t>115th u/40M</t>
  </si>
  <si>
    <t>239th M</t>
  </si>
  <si>
    <t>Carl Krystek</t>
  </si>
  <si>
    <t>8m15s</t>
  </si>
  <si>
    <t>274th</t>
  </si>
  <si>
    <t>116th u/40M</t>
  </si>
  <si>
    <t>240th M</t>
  </si>
  <si>
    <t>John Andrew</t>
  </si>
  <si>
    <t>275th</t>
  </si>
  <si>
    <t>117th u/40M</t>
  </si>
  <si>
    <t>241st M</t>
  </si>
  <si>
    <t>David Bardsley</t>
  </si>
  <si>
    <t>276th</t>
  </si>
  <si>
    <t>118th u/40M</t>
  </si>
  <si>
    <t>242nd M</t>
  </si>
  <si>
    <t>Jamie Cook</t>
  </si>
  <si>
    <t>277th</t>
  </si>
  <si>
    <t>19th M50</t>
  </si>
  <si>
    <t>243rd M</t>
  </si>
  <si>
    <t>Jon Jaques</t>
  </si>
  <si>
    <t>Sheffld</t>
  </si>
  <si>
    <t>278th</t>
  </si>
  <si>
    <t>7th L40</t>
  </si>
  <si>
    <t>35th L</t>
  </si>
  <si>
    <t>Kate Sutton</t>
  </si>
  <si>
    <t>5m08s</t>
  </si>
  <si>
    <t>279th</t>
  </si>
  <si>
    <t>20th M50</t>
  </si>
  <si>
    <t>244th M</t>
  </si>
  <si>
    <t>David Walker</t>
  </si>
  <si>
    <t>Glossopd</t>
  </si>
  <si>
    <t>280th</t>
  </si>
  <si>
    <t>119th u/40M</t>
  </si>
  <si>
    <t>245th M</t>
  </si>
  <si>
    <t>Andy Rossiter</t>
  </si>
  <si>
    <t>281st</t>
  </si>
  <si>
    <t>58th M40</t>
  </si>
  <si>
    <t>246th M</t>
  </si>
  <si>
    <t>Andrew Lyon</t>
  </si>
  <si>
    <t>8m16s</t>
  </si>
  <si>
    <t>282nd</t>
  </si>
  <si>
    <t>120th u/40M</t>
  </si>
  <si>
    <t>247th M</t>
  </si>
  <si>
    <t>Chris Newsome</t>
  </si>
  <si>
    <t>283rd</t>
  </si>
  <si>
    <t>18th u/35L</t>
  </si>
  <si>
    <t>36th L</t>
  </si>
  <si>
    <t>C Chapman</t>
  </si>
  <si>
    <t>284th</t>
  </si>
  <si>
    <t>8th L40</t>
  </si>
  <si>
    <t>37th L</t>
  </si>
  <si>
    <t>Stephanie Ilsey</t>
  </si>
  <si>
    <t>285th</t>
  </si>
  <si>
    <t>121st u/40M</t>
  </si>
  <si>
    <t>248th M</t>
  </si>
  <si>
    <t>Tom Wainwright</t>
  </si>
  <si>
    <t>286th</t>
  </si>
  <si>
    <t>122nd u/40M</t>
  </si>
  <si>
    <t>249th M</t>
  </si>
  <si>
    <t>Nick Wood</t>
  </si>
  <si>
    <t>287th</t>
  </si>
  <si>
    <t>59th M40</t>
  </si>
  <si>
    <t>250th M</t>
  </si>
  <si>
    <t>Darren Hayward</t>
  </si>
  <si>
    <t>8m17s</t>
  </si>
  <si>
    <t>288th</t>
  </si>
  <si>
    <t>2nd L50</t>
  </si>
  <si>
    <t>38th L</t>
  </si>
  <si>
    <t>Dianne Lapworth</t>
  </si>
  <si>
    <t>Biddulph</t>
  </si>
  <si>
    <t>5m09s</t>
  </si>
  <si>
    <t>289th</t>
  </si>
  <si>
    <t>9th L40</t>
  </si>
  <si>
    <t>39th L</t>
  </si>
  <si>
    <t>Samantha Kee</t>
  </si>
  <si>
    <t>Darlngtn</t>
  </si>
  <si>
    <t>290th</t>
  </si>
  <si>
    <t>123rd u/40M</t>
  </si>
  <si>
    <t>251st M</t>
  </si>
  <si>
    <t>Seaton Kennerley</t>
  </si>
  <si>
    <t>8m18s</t>
  </si>
  <si>
    <t>291st</t>
  </si>
  <si>
    <t>21st M50</t>
  </si>
  <si>
    <t>252nd M</t>
  </si>
  <si>
    <t>Nick Ribbeck</t>
  </si>
  <si>
    <t>292nd</t>
  </si>
  <si>
    <t>60th M40</t>
  </si>
  <si>
    <t>253rd M</t>
  </si>
  <si>
    <t>Stewart Chadwick</t>
  </si>
  <si>
    <t>293rd</t>
  </si>
  <si>
    <t>12th M55</t>
  </si>
  <si>
    <t>254th M</t>
  </si>
  <si>
    <t>Michael Bayliss</t>
  </si>
  <si>
    <t>5m10s</t>
  </si>
  <si>
    <t>294th</t>
  </si>
  <si>
    <t>124th u/40M</t>
  </si>
  <si>
    <t>255th M</t>
  </si>
  <si>
    <t>Chris Allen</t>
  </si>
  <si>
    <t>8m19s</t>
  </si>
  <si>
    <t>295th</t>
  </si>
  <si>
    <t>10th L40</t>
  </si>
  <si>
    <t>40th L</t>
  </si>
  <si>
    <t>Diane Beeston</t>
  </si>
  <si>
    <t>296th</t>
  </si>
  <si>
    <t>3rd L50</t>
  </si>
  <si>
    <t>41st L</t>
  </si>
  <si>
    <t>Yvonne Leeson</t>
  </si>
  <si>
    <t>8m20s</t>
  </si>
  <si>
    <t>297th</t>
  </si>
  <si>
    <t>61st M40</t>
  </si>
  <si>
    <t>256th M</t>
  </si>
  <si>
    <t>Phil Derbyshire</t>
  </si>
  <si>
    <t>5m11s</t>
  </si>
  <si>
    <t>298th</t>
  </si>
  <si>
    <t>125th u/40M</t>
  </si>
  <si>
    <t>257th M</t>
  </si>
  <si>
    <t>Liam Bergin</t>
  </si>
  <si>
    <t>299th</t>
  </si>
  <si>
    <t>13th M55</t>
  </si>
  <si>
    <t>258th M</t>
  </si>
  <si>
    <t>Jim Holohan</t>
  </si>
  <si>
    <t>8m21s</t>
  </si>
  <si>
    <t>300th</t>
  </si>
  <si>
    <t>126th u/40M</t>
  </si>
  <si>
    <t>259th M</t>
  </si>
  <si>
    <t>Aidan Gannon</t>
  </si>
  <si>
    <t>301st</t>
  </si>
  <si>
    <t>127th u/40M</t>
  </si>
  <si>
    <t>260th M</t>
  </si>
  <si>
    <t>Gary Hall</t>
  </si>
  <si>
    <t>302nd</t>
  </si>
  <si>
    <t>62nd M40</t>
  </si>
  <si>
    <t>261st M</t>
  </si>
  <si>
    <t>Anthony McGee</t>
  </si>
  <si>
    <t>303rd</t>
  </si>
  <si>
    <t>128th u/40M</t>
  </si>
  <si>
    <t>262nd M</t>
  </si>
  <si>
    <t>David Hughes</t>
  </si>
  <si>
    <t>8m22s</t>
  </si>
  <si>
    <t>5m12s</t>
  </si>
  <si>
    <t>304th</t>
  </si>
  <si>
    <t>129th u/40M</t>
  </si>
  <si>
    <t>263rd M</t>
  </si>
  <si>
    <t>Michael Gleeson</t>
  </si>
  <si>
    <t>305th</t>
  </si>
  <si>
    <t>130th u/40M</t>
  </si>
  <si>
    <t>264th M</t>
  </si>
  <si>
    <t>Mark Cheetham</t>
  </si>
  <si>
    <t>306th</t>
  </si>
  <si>
    <t>22nd M50</t>
  </si>
  <si>
    <t>265th M</t>
  </si>
  <si>
    <t>David Redpath</t>
  </si>
  <si>
    <t>307th</t>
  </si>
  <si>
    <t>19th u/35L</t>
  </si>
  <si>
    <t>42nd L</t>
  </si>
  <si>
    <t>Jo Briggs</t>
  </si>
  <si>
    <t>8m23s</t>
  </si>
  <si>
    <t>308th</t>
  </si>
  <si>
    <t>131st u/40M</t>
  </si>
  <si>
    <t>266th M</t>
  </si>
  <si>
    <t>Lee Owen</t>
  </si>
  <si>
    <t>8m24s</t>
  </si>
  <si>
    <t>5m13s</t>
  </si>
  <si>
    <t>309th</t>
  </si>
  <si>
    <t>132nd u/40M</t>
  </si>
  <si>
    <t>267th M</t>
  </si>
  <si>
    <t>Richard McGrath</t>
  </si>
  <si>
    <t>8m25s</t>
  </si>
  <si>
    <t>5m14s</t>
  </si>
  <si>
    <t>310th</t>
  </si>
  <si>
    <t>133rd u/40M</t>
  </si>
  <si>
    <t>268th M</t>
  </si>
  <si>
    <t>Gareth Trimble</t>
  </si>
  <si>
    <t>311th</t>
  </si>
  <si>
    <t>23rd M50</t>
  </si>
  <si>
    <t>269th M</t>
  </si>
  <si>
    <t>Ken Clewlow</t>
  </si>
  <si>
    <t>8m26s</t>
  </si>
  <si>
    <t>312th</t>
  </si>
  <si>
    <t>8th M60</t>
  </si>
  <si>
    <t>270th M</t>
  </si>
  <si>
    <t>David Gregory</t>
  </si>
  <si>
    <t>313th</t>
  </si>
  <si>
    <t>5th L35</t>
  </si>
  <si>
    <t>43rd L</t>
  </si>
  <si>
    <t>Brigid Griffin</t>
  </si>
  <si>
    <t>314th</t>
  </si>
  <si>
    <t>63rd M40</t>
  </si>
  <si>
    <t>271st M</t>
  </si>
  <si>
    <t>Andrew Bell</t>
  </si>
  <si>
    <t>8m27s</t>
  </si>
  <si>
    <t>5m15s</t>
  </si>
  <si>
    <t>315th</t>
  </si>
  <si>
    <t>134th u/40M</t>
  </si>
  <si>
    <t>272nd M</t>
  </si>
  <si>
    <t>Stuart Lavin</t>
  </si>
  <si>
    <t>316th</t>
  </si>
  <si>
    <t>135th u/40M</t>
  </si>
  <si>
    <t>273rd M</t>
  </si>
  <si>
    <t>Simon Radcliffe</t>
  </si>
  <si>
    <t>8m28s</t>
  </si>
  <si>
    <t>5m16s</t>
  </si>
  <si>
    <t>317th</t>
  </si>
  <si>
    <t>136th u/40M</t>
  </si>
  <si>
    <t>274th M</t>
  </si>
  <si>
    <t>Martin Lea</t>
  </si>
  <si>
    <t>Matlock</t>
  </si>
  <si>
    <t>8m29s</t>
  </si>
  <si>
    <t>318th</t>
  </si>
  <si>
    <t>11th L40</t>
  </si>
  <si>
    <t>44th L</t>
  </si>
  <si>
    <t>Sara Butcher</t>
  </si>
  <si>
    <t>319th</t>
  </si>
  <si>
    <t>137th u/40M</t>
  </si>
  <si>
    <t>275th M</t>
  </si>
  <si>
    <t>Liam Glennon</t>
  </si>
  <si>
    <t>320th</t>
  </si>
  <si>
    <t>6th L35</t>
  </si>
  <si>
    <t>45th L</t>
  </si>
  <si>
    <t>Mairi McCloskey</t>
  </si>
  <si>
    <t>AstraZen</t>
  </si>
  <si>
    <t>321st</t>
  </si>
  <si>
    <t>64th M40</t>
  </si>
  <si>
    <t>276th M</t>
  </si>
  <si>
    <t>Vince Robinson</t>
  </si>
  <si>
    <t>8m30s</t>
  </si>
  <si>
    <t>322nd</t>
  </si>
  <si>
    <t>138th u/40M</t>
  </si>
  <si>
    <t>277th M</t>
  </si>
  <si>
    <t>Simon King</t>
  </si>
  <si>
    <t>5m17s</t>
  </si>
  <si>
    <t>323rd</t>
  </si>
  <si>
    <t>24th M50</t>
  </si>
  <si>
    <t>278th M</t>
  </si>
  <si>
    <t>Stephen Sanders</t>
  </si>
  <si>
    <t>324th</t>
  </si>
  <si>
    <t>7th L45</t>
  </si>
  <si>
    <t>46th L</t>
  </si>
  <si>
    <t>Sandre Jackson</t>
  </si>
  <si>
    <t>325th</t>
  </si>
  <si>
    <t>14th M55</t>
  </si>
  <si>
    <t>279th M</t>
  </si>
  <si>
    <t>Peter Goodwin</t>
  </si>
  <si>
    <t>8m31s</t>
  </si>
  <si>
    <t>326th</t>
  </si>
  <si>
    <t>65th M40</t>
  </si>
  <si>
    <t>280th M</t>
  </si>
  <si>
    <t>Gary McGlone</t>
  </si>
  <si>
    <t>8m32s</t>
  </si>
  <si>
    <t>5m18s</t>
  </si>
  <si>
    <t>327th</t>
  </si>
  <si>
    <t>139th u/40M</t>
  </si>
  <si>
    <t>281st M</t>
  </si>
  <si>
    <t>Mark Shepherd</t>
  </si>
  <si>
    <t>Michelle Boyd</t>
  </si>
  <si>
    <t>Sean Barry</t>
  </si>
  <si>
    <t>David Brint</t>
  </si>
  <si>
    <t>David Moss</t>
  </si>
  <si>
    <t>Geoff Read</t>
  </si>
  <si>
    <t>D Barlow McCann</t>
  </si>
  <si>
    <t>Peter Hey</t>
  </si>
  <si>
    <t>John Hobson</t>
  </si>
  <si>
    <t>David Chandler</t>
  </si>
  <si>
    <t>Mike Wall</t>
  </si>
  <si>
    <t>Worcstr</t>
  </si>
  <si>
    <t>Philip Bell</t>
  </si>
  <si>
    <t>Phil Lester</t>
  </si>
  <si>
    <t>Carol Godfrey</t>
  </si>
  <si>
    <t>Mark Bradbury</t>
  </si>
  <si>
    <t>Andrew Rosson</t>
  </si>
  <si>
    <t>Samir Mohamed</t>
  </si>
  <si>
    <t>William Hill</t>
  </si>
  <si>
    <t>Jane Gallagher</t>
  </si>
  <si>
    <t>Peter Cooke</t>
  </si>
  <si>
    <t>Gary Field</t>
  </si>
  <si>
    <t>George Ingham</t>
  </si>
  <si>
    <t>Marie McCloskey</t>
  </si>
  <si>
    <t>David Biggar</t>
  </si>
  <si>
    <t>David Baker</t>
  </si>
  <si>
    <t>Jessica Riley</t>
  </si>
  <si>
    <t>Felicity Doyle</t>
  </si>
  <si>
    <t>John Cliff</t>
  </si>
  <si>
    <t>Stephen Collins</t>
  </si>
  <si>
    <t>Paul Bromley</t>
  </si>
  <si>
    <t>David Menon</t>
  </si>
  <si>
    <t>Ian Cope</t>
  </si>
  <si>
    <t>Nathaniel Williams</t>
  </si>
  <si>
    <t>(001/291)</t>
  </si>
  <si>
    <t>(002/291)</t>
  </si>
  <si>
    <t>Maldwyn Harriers</t>
  </si>
  <si>
    <t>Daniel Soltys</t>
  </si>
  <si>
    <t>(003/291)</t>
  </si>
  <si>
    <t>Telford AC</t>
  </si>
  <si>
    <t>(001/103)</t>
  </si>
  <si>
    <t>(004/291)</t>
  </si>
  <si>
    <t>Altrincham + Dist. AC</t>
  </si>
  <si>
    <t>Colin Gell</t>
  </si>
  <si>
    <t>(005/291)</t>
  </si>
  <si>
    <t>(001/060)</t>
  </si>
  <si>
    <t>(001/089)</t>
  </si>
  <si>
    <t>(001/123)</t>
  </si>
  <si>
    <t>[Unattached]</t>
  </si>
  <si>
    <t>(006/291)</t>
  </si>
  <si>
    <t>Jonathan Knight</t>
  </si>
  <si>
    <t>(007/291)</t>
  </si>
  <si>
    <t>(002/060)</t>
  </si>
  <si>
    <t>(001/029)</t>
  </si>
  <si>
    <t>(008/291)</t>
  </si>
  <si>
    <t>(002/103)</t>
  </si>
  <si>
    <t>Buxton + District AC</t>
  </si>
  <si>
    <t>Peter Abraham</t>
  </si>
  <si>
    <t>(009/291)</t>
  </si>
  <si>
    <t>Tom Beach</t>
  </si>
  <si>
    <t>(010/291)</t>
  </si>
  <si>
    <t>Durham University</t>
  </si>
  <si>
    <t>(002/123)</t>
  </si>
  <si>
    <t>(003/060)</t>
  </si>
  <si>
    <t>(001/048)</t>
  </si>
  <si>
    <t>Vinny Booth</t>
  </si>
  <si>
    <t>(003/103)</t>
  </si>
  <si>
    <t>Trafford AC</t>
  </si>
  <si>
    <t>(004/060)</t>
  </si>
  <si>
    <t>Matthew Wilkinson</t>
  </si>
  <si>
    <t>(011/291)</t>
  </si>
  <si>
    <t>(003/123)</t>
  </si>
  <si>
    <t>Rob Gilbert</t>
  </si>
  <si>
    <t>(004/123)</t>
  </si>
  <si>
    <t>Michael Harrington</t>
  </si>
  <si>
    <t>(012/291)</t>
  </si>
  <si>
    <t>Darren Cottier</t>
  </si>
  <si>
    <t>(013/291)</t>
  </si>
  <si>
    <t>(014/291)</t>
  </si>
  <si>
    <t>Graham Milton</t>
  </si>
  <si>
    <t>(015/291)</t>
  </si>
  <si>
    <t>(016/291)</t>
  </si>
  <si>
    <t>(004/103)</t>
  </si>
  <si>
    <t>Richard Lee</t>
  </si>
  <si>
    <t>(005/103)</t>
  </si>
  <si>
    <t>Abergele Harriers</t>
  </si>
  <si>
    <t>(006/103)</t>
  </si>
  <si>
    <t>(017/291)</t>
  </si>
  <si>
    <t>(005/123)</t>
  </si>
  <si>
    <t>Shaun Jackson</t>
  </si>
  <si>
    <t>(018/291)</t>
  </si>
  <si>
    <t>(006/123)</t>
  </si>
  <si>
    <t>(019/291)</t>
  </si>
  <si>
    <t>James Simpson</t>
  </si>
  <si>
    <t>(020/291)</t>
  </si>
  <si>
    <t>Ivor Twiss</t>
  </si>
  <si>
    <t>(005/060)</t>
  </si>
  <si>
    <t>(006/060)</t>
  </si>
  <si>
    <t>(021/291)</t>
  </si>
  <si>
    <t>(007/103)</t>
  </si>
  <si>
    <t>John Mujinga</t>
  </si>
  <si>
    <t>(008/103)</t>
  </si>
  <si>
    <t>Bournbrook Runners</t>
  </si>
  <si>
    <t>(001/038)</t>
  </si>
  <si>
    <t>(001/015)</t>
  </si>
  <si>
    <t>(009/103)</t>
  </si>
  <si>
    <t>Phil Burns</t>
  </si>
  <si>
    <t>(022/291)</t>
  </si>
  <si>
    <t>(007/123)</t>
  </si>
  <si>
    <t>(007/060)</t>
  </si>
  <si>
    <t>Chris Chorley</t>
  </si>
  <si>
    <t>(023/291)</t>
  </si>
  <si>
    <t>Darren Pacey</t>
  </si>
  <si>
    <t>(008/123)</t>
  </si>
  <si>
    <t>(002/029)</t>
  </si>
  <si>
    <t>Adrian Northcott</t>
  </si>
  <si>
    <t>(009/123)</t>
  </si>
  <si>
    <t>(024/291)</t>
  </si>
  <si>
    <t>Johnathan Davies</t>
  </si>
  <si>
    <t>(025/291)</t>
  </si>
  <si>
    <t>(010/103)</t>
  </si>
  <si>
    <t>(026/291)</t>
  </si>
  <si>
    <t>BS Deestriders</t>
  </si>
  <si>
    <t>(008/060)</t>
  </si>
  <si>
    <t>(027/291)</t>
  </si>
  <si>
    <t>(028/291)</t>
  </si>
  <si>
    <t>(011/103)</t>
  </si>
  <si>
    <t>Martin Witty</t>
  </si>
  <si>
    <t>(010/123)</t>
  </si>
  <si>
    <t>Tom Higson</t>
  </si>
  <si>
    <t>(029/291)</t>
  </si>
  <si>
    <t>Ian Jelley</t>
  </si>
  <si>
    <t>(030/291)</t>
  </si>
  <si>
    <t>(011/123)</t>
  </si>
  <si>
    <t>Fredrik Källgren</t>
  </si>
  <si>
    <t>(031/291)</t>
  </si>
  <si>
    <t>(012/123)</t>
  </si>
  <si>
    <t>(032/291)</t>
  </si>
  <si>
    <t>(009/060)</t>
  </si>
  <si>
    <t>Cliff Wyatt</t>
  </si>
  <si>
    <t>(012/103)</t>
  </si>
  <si>
    <t>David Gillian</t>
  </si>
  <si>
    <t>(033/291)</t>
  </si>
  <si>
    <t>Abbey Runners</t>
  </si>
  <si>
    <t>Keith Skelton</t>
  </si>
  <si>
    <t>(013/123)</t>
  </si>
  <si>
    <t>Simon Cain</t>
  </si>
  <si>
    <t>(034/291)</t>
  </si>
  <si>
    <t>(013/103)</t>
  </si>
  <si>
    <t>(014/123)</t>
  </si>
  <si>
    <t>(035/291)</t>
  </si>
  <si>
    <t>Jerry Smith</t>
  </si>
  <si>
    <t>(003/029)</t>
  </si>
  <si>
    <t>Jason Horsfield</t>
  </si>
  <si>
    <t>(015/123)</t>
  </si>
  <si>
    <t>Oldham + Royton Harriers</t>
  </si>
  <si>
    <t>Sergio Lara-Bercial</t>
  </si>
  <si>
    <t>(036/291)</t>
  </si>
  <si>
    <t>(016/123)</t>
  </si>
  <si>
    <t>Steve Hammond</t>
  </si>
  <si>
    <t>(037/291)</t>
  </si>
  <si>
    <t>(010/060)</t>
  </si>
  <si>
    <t>Damien Healey</t>
  </si>
  <si>
    <t>(038/291)</t>
  </si>
  <si>
    <t>John Corbett</t>
  </si>
  <si>
    <t>(001/017)</t>
  </si>
  <si>
    <t>Sarah Aylmer</t>
  </si>
  <si>
    <t>Catherine Hewitt</t>
  </si>
  <si>
    <t>Wrexham AC</t>
  </si>
  <si>
    <t>Claire Aspinall</t>
  </si>
  <si>
    <t>(002/089)</t>
  </si>
  <si>
    <t>(014/103)</t>
  </si>
  <si>
    <t>(017/123)</t>
  </si>
  <si>
    <t>(039/291)</t>
  </si>
  <si>
    <t>Richard Kelsall</t>
  </si>
  <si>
    <t>(040/291)</t>
  </si>
  <si>
    <t>Trevor Davies</t>
  </si>
  <si>
    <t>(041/291)</t>
  </si>
  <si>
    <t>David Woolley</t>
  </si>
  <si>
    <t>(042/291)</t>
  </si>
  <si>
    <t>Paul Booth</t>
  </si>
  <si>
    <t>(043/291)</t>
  </si>
  <si>
    <t>William Goodwin</t>
  </si>
  <si>
    <t>Steve Lewis</t>
  </si>
  <si>
    <t>Kirsten Mundt</t>
  </si>
  <si>
    <t>Brad Shaw</t>
  </si>
  <si>
    <t>David Aspinall</t>
  </si>
  <si>
    <t>Philip Hutson</t>
  </si>
  <si>
    <t>John Kennedy</t>
  </si>
  <si>
    <t>James Clewett</t>
  </si>
  <si>
    <t>Hugo Melmoth</t>
  </si>
  <si>
    <t>Gareth Hurfurt</t>
  </si>
  <si>
    <t>Ian Tasker</t>
  </si>
  <si>
    <t>WhiteCty</t>
  </si>
  <si>
    <t>Robert Buckley</t>
  </si>
  <si>
    <t>Paul Ciaputa</t>
  </si>
  <si>
    <t>C Campbell</t>
  </si>
  <si>
    <t>Andy Wilson</t>
  </si>
  <si>
    <t>Lee Connor</t>
  </si>
  <si>
    <t>Andy Donnelly</t>
  </si>
  <si>
    <t>Angela Maziere</t>
  </si>
  <si>
    <t>Simon Newton</t>
  </si>
  <si>
    <t>Andrew John</t>
  </si>
  <si>
    <t>Mark Melbourne</t>
  </si>
  <si>
    <t>LoftusAC</t>
  </si>
  <si>
    <t>Jay Kelly</t>
  </si>
  <si>
    <t>Jason Coyne</t>
  </si>
  <si>
    <t>Darren Moss</t>
  </si>
  <si>
    <t>Helen Todd</t>
  </si>
  <si>
    <t>Jim Warrwicker</t>
  </si>
  <si>
    <t>Philip Craven</t>
  </si>
  <si>
    <t>Nina Haavi</t>
  </si>
  <si>
    <t>Clare Rafferty</t>
  </si>
  <si>
    <t>Alan Burton</t>
  </si>
  <si>
    <t>Helen McLeod</t>
  </si>
  <si>
    <t>Alan Stott</t>
  </si>
  <si>
    <t>Des Miles</t>
  </si>
  <si>
    <t>Andrew Bourne</t>
  </si>
  <si>
    <t>Brian Mason</t>
  </si>
  <si>
    <t>Sally Price</t>
  </si>
  <si>
    <t>Rosalind Reeves</t>
  </si>
  <si>
    <t>Chris Rooney</t>
  </si>
  <si>
    <t>Peter Thompson</t>
  </si>
  <si>
    <t>Eliz Marshall</t>
  </si>
  <si>
    <t>Rob Tonkinson</t>
  </si>
  <si>
    <t>Stephen Marshall</t>
  </si>
  <si>
    <t>Janet Horrocks</t>
  </si>
  <si>
    <t>BlkburnR</t>
  </si>
  <si>
    <t>Max Shackleton</t>
  </si>
  <si>
    <t>Livingwl</t>
  </si>
  <si>
    <t>Jerome Norris</t>
  </si>
  <si>
    <t>Phil Marley</t>
  </si>
  <si>
    <t>Cathy Delargy</t>
  </si>
  <si>
    <t>John Cleworth</t>
  </si>
  <si>
    <t>Andy Hall</t>
  </si>
  <si>
    <t>Natasha Dodd</t>
  </si>
  <si>
    <t>Richard Smith</t>
  </si>
  <si>
    <t>Richard Tuson</t>
  </si>
  <si>
    <t>Chris Walsh</t>
  </si>
  <si>
    <t>Stuart Frost</t>
  </si>
  <si>
    <t>Lorna Young</t>
  </si>
  <si>
    <t>Michael Edwards</t>
  </si>
  <si>
    <t>Nicola Stanyer</t>
  </si>
  <si>
    <t>T Shufflebottom</t>
  </si>
  <si>
    <t>5th M65</t>
  </si>
  <si>
    <t>John Barker</t>
  </si>
  <si>
    <t>Nick Hammersley</t>
  </si>
  <si>
    <t>Robert Dunkley</t>
  </si>
  <si>
    <t>Alastair Brown</t>
  </si>
  <si>
    <t>Chrissie Verduyn</t>
  </si>
  <si>
    <t>Kate Parr</t>
  </si>
  <si>
    <t>Shirley Hulme</t>
  </si>
  <si>
    <t>Derek Ikseniuit</t>
  </si>
  <si>
    <t>Tom Lavin</t>
  </si>
  <si>
    <t>Sue Brennan</t>
  </si>
  <si>
    <t>Paul Hunt</t>
  </si>
  <si>
    <t>StockPCT</t>
  </si>
  <si>
    <t>Hazel Wild</t>
  </si>
  <si>
    <t>Penny Hinke</t>
  </si>
  <si>
    <t>M Williamson</t>
  </si>
  <si>
    <t>Liz O'Keeffe</t>
  </si>
  <si>
    <t>Sandbach</t>
  </si>
  <si>
    <t>Chris Johnson</t>
  </si>
  <si>
    <t>Nigel Gloudon</t>
  </si>
  <si>
    <t>David Hoare</t>
  </si>
  <si>
    <t>Calvin Wade</t>
  </si>
  <si>
    <t>Frank Tatlow</t>
  </si>
  <si>
    <t>Carl Bayliss</t>
  </si>
  <si>
    <t>Martin French</t>
  </si>
  <si>
    <t>Elise Evans</t>
  </si>
  <si>
    <t>Ann Silcock</t>
  </si>
  <si>
    <t>Andy Bloor</t>
  </si>
  <si>
    <t>Ilkeston</t>
  </si>
  <si>
    <t>Mark Turner</t>
  </si>
  <si>
    <t>Michael Smith</t>
  </si>
  <si>
    <t>Amanda Dunbar</t>
  </si>
  <si>
    <t>Niall Keating</t>
  </si>
  <si>
    <t>Robert Neal</t>
  </si>
  <si>
    <t>Simon Akker</t>
  </si>
  <si>
    <t>Robin Ireland</t>
  </si>
  <si>
    <t>Rosem Nelstrop</t>
  </si>
  <si>
    <t>Jane Harrop</t>
  </si>
  <si>
    <t>Stainlnd</t>
  </si>
  <si>
    <t>Andi Campbell</t>
  </si>
  <si>
    <t>Fiona Huxtable</t>
  </si>
  <si>
    <t>Colin Bebbington</t>
  </si>
  <si>
    <t>Susan Sangha</t>
  </si>
  <si>
    <t>Paul Topham</t>
  </si>
  <si>
    <t>John Bird</t>
  </si>
  <si>
    <t>Stuart Cunliffe</t>
  </si>
  <si>
    <t>Sarah Ledbury</t>
  </si>
  <si>
    <t>Sarah Bird</t>
  </si>
  <si>
    <t>Michaela Shaw</t>
  </si>
  <si>
    <t>M Robertson</t>
  </si>
  <si>
    <t>Linda Warren</t>
  </si>
  <si>
    <t>Tara Martin</t>
  </si>
  <si>
    <t>Tim Tharratt</t>
  </si>
  <si>
    <t>Stephen Thomas</t>
  </si>
  <si>
    <t>Karen Forshaw</t>
  </si>
  <si>
    <t>Cat Marshall</t>
  </si>
  <si>
    <t>Darren Starr</t>
  </si>
  <si>
    <t>Deborah Feather</t>
  </si>
  <si>
    <t>H Collingridge</t>
  </si>
  <si>
    <t>Jonathan Mills</t>
  </si>
  <si>
    <t>Keith Woods</t>
  </si>
  <si>
    <t>47th M50</t>
  </si>
  <si>
    <t>Andrew Deas</t>
  </si>
  <si>
    <t>Chris Muir</t>
  </si>
  <si>
    <t>Gemma Garton</t>
  </si>
  <si>
    <t>Mark Burke</t>
  </si>
  <si>
    <t>Jamie Ormiston</t>
  </si>
  <si>
    <t>48th M50</t>
  </si>
  <si>
    <t>Robert Jones</t>
  </si>
  <si>
    <t>49th M50</t>
  </si>
  <si>
    <t>Nigel Burin</t>
  </si>
  <si>
    <t>Ellen Sieg</t>
  </si>
  <si>
    <t>Sittingb</t>
  </si>
  <si>
    <t>Peter Ormiston</t>
  </si>
  <si>
    <t>Chris Coleman</t>
  </si>
  <si>
    <t>Georgina Hodge</t>
  </si>
  <si>
    <t>Rebecca Hassett</t>
  </si>
  <si>
    <t>M Collantine</t>
  </si>
  <si>
    <t>Gill Hilton</t>
  </si>
  <si>
    <t>Jonathan Rose</t>
  </si>
  <si>
    <t>Coiln Harrison</t>
  </si>
  <si>
    <t>John Snowden</t>
  </si>
  <si>
    <t>Simon Williams</t>
  </si>
  <si>
    <t>Richard Stewart</t>
  </si>
  <si>
    <t>Jon Cusselle</t>
  </si>
  <si>
    <t>Pete Lowe</t>
  </si>
  <si>
    <t>Gary Pettercrew</t>
  </si>
  <si>
    <t>Justin Gutmann</t>
  </si>
  <si>
    <t>C Mountcastle</t>
  </si>
  <si>
    <t>Jane Hughes</t>
  </si>
  <si>
    <t>ScarabTr</t>
  </si>
  <si>
    <t>John McHale</t>
  </si>
  <si>
    <t>Tracey Wardle</t>
  </si>
  <si>
    <t>A Fairclough</t>
  </si>
  <si>
    <t>Philip Simpson</t>
  </si>
  <si>
    <t>50th M50</t>
  </si>
  <si>
    <t>51st M50</t>
  </si>
  <si>
    <t>Colin Rote</t>
  </si>
  <si>
    <t>6th M65</t>
  </si>
  <si>
    <t>Michelle Ellis</t>
  </si>
  <si>
    <t>Shawan Faily</t>
  </si>
  <si>
    <t>Bob Caroll</t>
  </si>
  <si>
    <t>Matthew Carroll</t>
  </si>
  <si>
    <t>Elaine Prescott</t>
  </si>
  <si>
    <t>FellRunA</t>
  </si>
  <si>
    <t>Tracey Gill</t>
  </si>
  <si>
    <t>Sara Dean</t>
  </si>
  <si>
    <t>Aileen Raistrick</t>
  </si>
  <si>
    <t>78th u/40M</t>
  </si>
  <si>
    <t>154th M</t>
  </si>
  <si>
    <t>Gareth Howell</t>
  </si>
  <si>
    <t>7m33s</t>
  </si>
  <si>
    <t>171st</t>
  </si>
  <si>
    <t>79th u/40M</t>
  </si>
  <si>
    <t>155th M</t>
  </si>
  <si>
    <t>Jim Davis</t>
  </si>
  <si>
    <t>7m35s</t>
  </si>
  <si>
    <t>4m42s</t>
  </si>
  <si>
    <t>172nd</t>
  </si>
  <si>
    <t>80th u/40M</t>
  </si>
  <si>
    <t>156th M</t>
  </si>
  <si>
    <t>Daniel Black</t>
  </si>
  <si>
    <t>7m36s</t>
  </si>
  <si>
    <t>4m43s</t>
  </si>
  <si>
    <t>173rd</t>
  </si>
  <si>
    <t>38th M40</t>
  </si>
  <si>
    <t>157th M</t>
  </si>
  <si>
    <t>Martin Alderson</t>
  </si>
  <si>
    <t>NE Vets</t>
  </si>
  <si>
    <t>7m37s</t>
  </si>
  <si>
    <t>4m44s</t>
  </si>
  <si>
    <t>174th</t>
  </si>
  <si>
    <t>39th M40</t>
  </si>
  <si>
    <t>158th M</t>
  </si>
  <si>
    <t>Phil Gillard</t>
  </si>
  <si>
    <t>HelsbyRC</t>
  </si>
  <si>
    <t>175th</t>
  </si>
  <si>
    <t>8th u/35L</t>
  </si>
  <si>
    <t>17th L</t>
  </si>
  <si>
    <t>Lorna Begg</t>
  </si>
  <si>
    <t>176th</t>
  </si>
  <si>
    <t>22nd M45</t>
  </si>
  <si>
    <t>159th M</t>
  </si>
  <si>
    <t>Gerry Rogers</t>
  </si>
  <si>
    <t>7m38s</t>
  </si>
  <si>
    <t>177th</t>
  </si>
  <si>
    <t>3rd M60</t>
  </si>
  <si>
    <t>160th M</t>
  </si>
  <si>
    <t>Chris Dehan</t>
  </si>
  <si>
    <t>178th</t>
  </si>
  <si>
    <t>40th M40</t>
  </si>
  <si>
    <t>161st M</t>
  </si>
  <si>
    <t>John Williams</t>
  </si>
  <si>
    <t>7m39s</t>
  </si>
  <si>
    <t>4m45s</t>
  </si>
  <si>
    <t>179th</t>
  </si>
  <si>
    <t>81st u/40M</t>
  </si>
  <si>
    <t>162nd M</t>
  </si>
  <si>
    <t>Chris Sanders</t>
  </si>
  <si>
    <t>180th</t>
  </si>
  <si>
    <t>82nd u/40M</t>
  </si>
  <si>
    <t>163rd M</t>
  </si>
  <si>
    <t>Jonathan Davies</t>
  </si>
  <si>
    <t>181st</t>
  </si>
  <si>
    <t>83rd u/40M</t>
  </si>
  <si>
    <t>164th M</t>
  </si>
  <si>
    <t>Keren Willcocks</t>
  </si>
  <si>
    <t>182nd</t>
  </si>
  <si>
    <t>9th u/35L</t>
  </si>
  <si>
    <t>18th L</t>
  </si>
  <si>
    <t>Katy Green</t>
  </si>
  <si>
    <t>183rd</t>
  </si>
  <si>
    <t>84th u/40M</t>
  </si>
  <si>
    <t>165th M</t>
  </si>
  <si>
    <t>Mark George</t>
  </si>
  <si>
    <t>7m40s</t>
  </si>
  <si>
    <t>4m46s</t>
  </si>
  <si>
    <t>184th</t>
  </si>
  <si>
    <t>85th u/40M</t>
  </si>
  <si>
    <t>166th M</t>
  </si>
  <si>
    <t>Jonathon West</t>
  </si>
  <si>
    <t>185th</t>
  </si>
  <si>
    <t>86th u/40M</t>
  </si>
  <si>
    <t>167th M</t>
  </si>
  <si>
    <t>Martin Jackson</t>
  </si>
  <si>
    <t>186th</t>
  </si>
  <si>
    <t>41st M40</t>
  </si>
  <si>
    <t>168th M</t>
  </si>
  <si>
    <t>Stephen Harrison</t>
  </si>
  <si>
    <t>7m41s</t>
  </si>
  <si>
    <t>4m47s</t>
  </si>
  <si>
    <t>187th</t>
  </si>
  <si>
    <t>87th u/40M</t>
  </si>
  <si>
    <t>169th M</t>
  </si>
  <si>
    <t>Peter McManus</t>
  </si>
  <si>
    <t>7m43s</t>
  </si>
  <si>
    <t>4m48s</t>
  </si>
  <si>
    <t>188th</t>
  </si>
  <si>
    <t>4th L45</t>
  </si>
  <si>
    <t>19th L</t>
  </si>
  <si>
    <t>Carole Milnes</t>
  </si>
  <si>
    <t>189th</t>
  </si>
  <si>
    <t>4th L40</t>
  </si>
  <si>
    <t>20th L</t>
  </si>
  <si>
    <t>Nel Moore</t>
  </si>
  <si>
    <t>7m44s</t>
  </si>
  <si>
    <t>190th</t>
  </si>
  <si>
    <t>11th M50</t>
  </si>
  <si>
    <t>170th M</t>
  </si>
  <si>
    <t>Philip Howarth</t>
  </si>
  <si>
    <t>M40</t>
  </si>
  <si>
    <t>M45</t>
  </si>
  <si>
    <t>M50</t>
  </si>
  <si>
    <t>M55</t>
  </si>
  <si>
    <t>M60</t>
  </si>
  <si>
    <t>M65</t>
  </si>
  <si>
    <t>M70</t>
  </si>
  <si>
    <t>-</t>
  </si>
  <si>
    <t>Fastest</t>
  </si>
  <si>
    <t>Slowest</t>
  </si>
  <si>
    <t>Median</t>
  </si>
  <si>
    <t>Time distribution</t>
  </si>
  <si>
    <t>Finishers</t>
  </si>
  <si>
    <t>over 2:35</t>
  </si>
  <si>
    <t>sum03-05</t>
  </si>
  <si>
    <t>%03-05</t>
  </si>
  <si>
    <t>191st</t>
  </si>
  <si>
    <t>88th u/40M</t>
  </si>
  <si>
    <t>171st M</t>
  </si>
  <si>
    <t>Jonathan Owen</t>
  </si>
  <si>
    <t>7m45s</t>
  </si>
  <si>
    <t>4m49s</t>
  </si>
  <si>
    <t>192nd</t>
  </si>
  <si>
    <t>89th u/40M</t>
  </si>
  <si>
    <t>172nd M</t>
  </si>
  <si>
    <t>N Robinson</t>
  </si>
  <si>
    <t>7m46s</t>
  </si>
  <si>
    <t>193rd</t>
  </si>
  <si>
    <t>90th u/40M</t>
  </si>
  <si>
    <t>173rd M</t>
  </si>
  <si>
    <t>Paul Jackson</t>
  </si>
  <si>
    <t>7m47s</t>
  </si>
  <si>
    <t>4m50s</t>
  </si>
  <si>
    <t>194th</t>
  </si>
  <si>
    <t>7th M55</t>
  </si>
  <si>
    <t>174th M</t>
  </si>
  <si>
    <t>Terry Dykes</t>
  </si>
  <si>
    <t>195th</t>
  </si>
  <si>
    <t>91st u/40M</t>
  </si>
  <si>
    <t>175th M</t>
  </si>
  <si>
    <t>David Nutton</t>
  </si>
  <si>
    <t>7m48s</t>
  </si>
  <si>
    <t>196th</t>
  </si>
  <si>
    <t>12th M50</t>
  </si>
  <si>
    <t>176th M</t>
  </si>
  <si>
    <t>Derek Okseniuk</t>
  </si>
  <si>
    <t>4m51s</t>
  </si>
  <si>
    <t>197th</t>
  </si>
  <si>
    <t>92nd u/40M</t>
  </si>
  <si>
    <t>177th M</t>
  </si>
  <si>
    <t>Steven Hurst</t>
  </si>
  <si>
    <t>7m49s</t>
  </si>
  <si>
    <t>198th</t>
  </si>
  <si>
    <t>8th M55</t>
  </si>
  <si>
    <t>178th M</t>
  </si>
  <si>
    <t>Jim Kelly</t>
  </si>
  <si>
    <t>199th</t>
  </si>
  <si>
    <t>23rd M45</t>
  </si>
  <si>
    <t>179th M</t>
  </si>
  <si>
    <t>Paul Ayers</t>
  </si>
  <si>
    <t>200th</t>
  </si>
  <si>
    <t>10th u/35L</t>
  </si>
  <si>
    <t>21st L</t>
  </si>
  <si>
    <t>Angela Smith</t>
  </si>
  <si>
    <t>7m50s</t>
  </si>
  <si>
    <t>4m52s</t>
  </si>
  <si>
    <t>201st</t>
  </si>
  <si>
    <t>93rd u/40M</t>
  </si>
  <si>
    <t>180th M</t>
  </si>
  <si>
    <t>Gary Payne</t>
  </si>
  <si>
    <t>StoneMas</t>
  </si>
  <si>
    <t>202nd</t>
  </si>
  <si>
    <t>94th u/40M</t>
  </si>
  <si>
    <t>181st M</t>
  </si>
  <si>
    <t>J Dougherty</t>
  </si>
  <si>
    <t>203rd</t>
  </si>
  <si>
    <t>42nd M40</t>
  </si>
  <si>
    <t>182nd M</t>
  </si>
  <si>
    <t>Andy Lewis</t>
  </si>
  <si>
    <t>204th</t>
  </si>
  <si>
    <t>95th u/40M</t>
  </si>
  <si>
    <t>183rd M</t>
  </si>
  <si>
    <t>Fraser Kerr</t>
  </si>
  <si>
    <t>205th</t>
  </si>
  <si>
    <t>43rd M40</t>
  </si>
  <si>
    <t>184th M</t>
  </si>
  <si>
    <t>Martin Morgan</t>
  </si>
  <si>
    <t>206th</t>
  </si>
  <si>
    <t>96th u/40M</t>
  </si>
  <si>
    <t>185th M</t>
  </si>
  <si>
    <t>Richard Brown</t>
  </si>
  <si>
    <t>207th</t>
  </si>
  <si>
    <t>97th u/40M</t>
  </si>
  <si>
    <t>186th M</t>
  </si>
  <si>
    <t>Darren Thomas</t>
  </si>
  <si>
    <t>208th</t>
  </si>
  <si>
    <t>98th u/40M</t>
  </si>
  <si>
    <t>187th M</t>
  </si>
  <si>
    <t>Andrew Hassan</t>
  </si>
  <si>
    <t>7m51s</t>
  </si>
  <si>
    <t>4m53s</t>
  </si>
  <si>
    <t>209th</t>
  </si>
  <si>
    <t>44th M40</t>
  </si>
  <si>
    <t>188th M</t>
  </si>
  <si>
    <t>Paul Badford</t>
  </si>
  <si>
    <t>Era</t>
  </si>
  <si>
    <t>210th</t>
  </si>
  <si>
    <t>99th u/40M</t>
  </si>
  <si>
    <t>189th M</t>
  </si>
  <si>
    <t>Ian Cox</t>
  </si>
  <si>
    <t>211th</t>
  </si>
  <si>
    <t>24th M45</t>
  </si>
  <si>
    <t>190th M</t>
  </si>
  <si>
    <t>Anthony McVey</t>
  </si>
  <si>
    <t>7m53s</t>
  </si>
  <si>
    <t>4m54s</t>
  </si>
  <si>
    <t>212th</t>
  </si>
  <si>
    <t>11th u/35L</t>
  </si>
  <si>
    <t>22nd L</t>
  </si>
  <si>
    <t>Samantha Guy</t>
  </si>
  <si>
    <t>213th</t>
  </si>
  <si>
    <t>100th u/40M</t>
  </si>
  <si>
    <t>191st M</t>
  </si>
  <si>
    <t>James Alderson</t>
  </si>
  <si>
    <t>7m54s</t>
  </si>
  <si>
    <t>214th</t>
  </si>
  <si>
    <t>101st u/40M</t>
  </si>
  <si>
    <t>192nd M</t>
  </si>
  <si>
    <t>Paul Street</t>
  </si>
  <si>
    <t>215th</t>
  </si>
  <si>
    <t>102nd u/40M</t>
  </si>
  <si>
    <t>193rd M</t>
  </si>
  <si>
    <t>J Williams</t>
  </si>
  <si>
    <t>4m55s</t>
  </si>
  <si>
    <t>216th</t>
  </si>
  <si>
    <t>103rd u/40M</t>
  </si>
  <si>
    <t>194th M</t>
  </si>
  <si>
    <t>Brian Wilkie</t>
  </si>
  <si>
    <t>217th</t>
  </si>
  <si>
    <t>45th M40</t>
  </si>
  <si>
    <t>195th M</t>
  </si>
  <si>
    <t>Peter Davis</t>
  </si>
  <si>
    <t>7m55s</t>
  </si>
  <si>
    <t>218th</t>
  </si>
  <si>
    <t>13th M50</t>
  </si>
  <si>
    <t>196th M</t>
  </si>
  <si>
    <t>David Taylor</t>
  </si>
  <si>
    <t>7m56s</t>
  </si>
  <si>
    <t>4m56s</t>
  </si>
  <si>
    <t>219th</t>
  </si>
  <si>
    <t>46th M40</t>
  </si>
  <si>
    <t>197th M</t>
  </si>
  <si>
    <t>Ian Bratby</t>
  </si>
  <si>
    <t>220th</t>
  </si>
  <si>
    <t>4th M60</t>
  </si>
  <si>
    <t>198th M</t>
  </si>
  <si>
    <t>Brian Dolman</t>
  </si>
  <si>
    <t>221st</t>
  </si>
  <si>
    <t>104th u/40M</t>
  </si>
  <si>
    <t>199th M</t>
  </si>
  <si>
    <t>Chris Brook</t>
  </si>
  <si>
    <t>222nd</t>
  </si>
  <si>
    <t>25th M45</t>
  </si>
  <si>
    <t>200th M</t>
  </si>
  <si>
    <t>Steve Temple</t>
  </si>
  <si>
    <t>7m57s</t>
  </si>
  <si>
    <t>223rd</t>
  </si>
  <si>
    <t>47th M40</t>
  </si>
  <si>
    <t>201st M</t>
  </si>
  <si>
    <t>Paul Hegerty</t>
  </si>
  <si>
    <t>224th</t>
  </si>
  <si>
    <t>26th M45</t>
  </si>
  <si>
    <t>202nd M</t>
  </si>
  <si>
    <t>Robert Gordon</t>
  </si>
  <si>
    <t>225th</t>
  </si>
  <si>
    <t>48th M40</t>
  </si>
  <si>
    <t>203rd M</t>
  </si>
  <si>
    <t>Keith Miller</t>
  </si>
  <si>
    <t>226th</t>
  </si>
  <si>
    <t>105th u/40M</t>
  </si>
  <si>
    <t>204th M</t>
  </si>
  <si>
    <t>Andrew Kirk</t>
  </si>
  <si>
    <t>7m58s</t>
  </si>
  <si>
    <t>4m57s</t>
  </si>
  <si>
    <t>227th</t>
  </si>
  <si>
    <t>12th u/35L</t>
  </si>
  <si>
    <t>23rd L</t>
  </si>
  <si>
    <t>Jane Hodgkinson</t>
  </si>
  <si>
    <t>228th</t>
  </si>
  <si>
    <t>49th M40</t>
  </si>
  <si>
    <t>205th M</t>
  </si>
  <si>
    <t>Paul Molyneaux</t>
  </si>
  <si>
    <t>7m59s</t>
  </si>
  <si>
    <t>229th</t>
  </si>
  <si>
    <t>9th M55</t>
  </si>
  <si>
    <t>206th M</t>
  </si>
  <si>
    <t>Mike Carr</t>
  </si>
  <si>
    <t>4m58s</t>
  </si>
  <si>
    <t>230th</t>
  </si>
  <si>
    <t>106th u/40M</t>
  </si>
  <si>
    <t>207th M</t>
  </si>
  <si>
    <t>Simon Barber</t>
  </si>
  <si>
    <t>231st</t>
  </si>
  <si>
    <t>27th M45</t>
  </si>
  <si>
    <t>208th M</t>
  </si>
  <si>
    <t>Ray McMahon</t>
  </si>
  <si>
    <t>232nd</t>
  </si>
  <si>
    <t>5th M60</t>
  </si>
  <si>
    <t>209th M</t>
  </si>
  <si>
    <t>Simon Fenton</t>
  </si>
  <si>
    <t>8m00s</t>
  </si>
  <si>
    <t>233rd</t>
  </si>
  <si>
    <t>107th u/40M</t>
  </si>
  <si>
    <t>210th M</t>
  </si>
  <si>
    <t>David Wild</t>
  </si>
  <si>
    <t>234th</t>
  </si>
  <si>
    <t>13th u/35L</t>
  </si>
  <si>
    <t>24th L</t>
  </si>
  <si>
    <t>Solenn Caradec</t>
  </si>
  <si>
    <t>235th</t>
  </si>
  <si>
    <t>50th M40</t>
  </si>
  <si>
    <t>211th M</t>
  </si>
  <si>
    <t>Mark Bradley</t>
  </si>
  <si>
    <t>8m01s</t>
  </si>
  <si>
    <t>4m59s</t>
  </si>
  <si>
    <t>236th</t>
  </si>
  <si>
    <t>1st L50</t>
  </si>
  <si>
    <t>25th L</t>
  </si>
  <si>
    <t>Alison Roberts</t>
  </si>
  <si>
    <t>237th</t>
  </si>
  <si>
    <t>51st M40</t>
  </si>
  <si>
    <t>212th M</t>
  </si>
  <si>
    <t>Steve Gregory</t>
  </si>
  <si>
    <t>238th</t>
  </si>
  <si>
    <t>14th M50</t>
  </si>
  <si>
    <t>213th M</t>
  </si>
  <si>
    <t>James McMurray</t>
  </si>
  <si>
    <t>8m02s</t>
  </si>
  <si>
    <t>239th</t>
  </si>
  <si>
    <t>28th M45</t>
  </si>
  <si>
    <t>214th M</t>
  </si>
  <si>
    <t>Laurence Hobday</t>
  </si>
  <si>
    <t>240th</t>
  </si>
  <si>
    <t>14th u/35L</t>
  </si>
  <si>
    <t>Sheila Bickerton</t>
  </si>
  <si>
    <t>John Hyde</t>
  </si>
  <si>
    <t>Carl McGovern</t>
  </si>
  <si>
    <t>Matt Reap</t>
  </si>
  <si>
    <t>Steven Bowyer</t>
  </si>
  <si>
    <t>Keith Cartledge</t>
  </si>
  <si>
    <t>Michael Tarpey</t>
  </si>
  <si>
    <t>Rob H-Matthews</t>
  </si>
  <si>
    <t>Rupert Gill</t>
  </si>
  <si>
    <t>Jo Aves</t>
  </si>
  <si>
    <t>Corsham</t>
  </si>
  <si>
    <t>Raymond Williams</t>
  </si>
  <si>
    <t>David Moon</t>
  </si>
  <si>
    <t>Sarah Butler</t>
  </si>
  <si>
    <t>Adrian Pritchard</t>
  </si>
  <si>
    <t>Brian Leah</t>
  </si>
  <si>
    <t>Jason Print</t>
  </si>
  <si>
    <t>Shawn White</t>
  </si>
  <si>
    <t>Julia Stewart</t>
  </si>
  <si>
    <t>Sarah Craig</t>
  </si>
  <si>
    <t>(018/044)</t>
  </si>
  <si>
    <t>Heather Hooper</t>
  </si>
  <si>
    <t>(009/091)</t>
  </si>
  <si>
    <t>04.52/07.50</t>
  </si>
  <si>
    <t>Michael Rickus</t>
  </si>
  <si>
    <t>(032/080)</t>
  </si>
  <si>
    <t>Telford Harriers</t>
  </si>
  <si>
    <t>Aimee Woods</t>
  </si>
  <si>
    <t>(010/091)</t>
  </si>
  <si>
    <t>(108/288)</t>
  </si>
  <si>
    <t>(002/005)</t>
  </si>
  <si>
    <t>Joanne Haslam</t>
  </si>
  <si>
    <t>(007/054)</t>
  </si>
  <si>
    <t>(033/080)</t>
  </si>
  <si>
    <t>Alice Welch</t>
  </si>
  <si>
    <t>(011/091)</t>
  </si>
  <si>
    <t>Adam Bogus</t>
  </si>
  <si>
    <t>(109/288)</t>
  </si>
  <si>
    <t>04.52/07.51</t>
  </si>
  <si>
    <t>Steve Hickinbotham</t>
  </si>
  <si>
    <t>(110/288)</t>
  </si>
  <si>
    <t>04.53/07.51</t>
  </si>
  <si>
    <t>(006/026)</t>
  </si>
  <si>
    <t>Tim Crighton</t>
  </si>
  <si>
    <t>(111/288)</t>
  </si>
  <si>
    <t>04.53/07.52</t>
  </si>
  <si>
    <t>(042/106)</t>
  </si>
  <si>
    <t>Brian Ewins</t>
  </si>
  <si>
    <t>(112/288)</t>
  </si>
  <si>
    <t>04.54/07.52</t>
  </si>
  <si>
    <t>Neil Mcintyre</t>
  </si>
  <si>
    <t>(034/080)</t>
  </si>
  <si>
    <t>04.54/07.53</t>
  </si>
  <si>
    <t>Mike O'Brien</t>
  </si>
  <si>
    <t>(019/044)</t>
  </si>
  <si>
    <t>John Tayler</t>
  </si>
  <si>
    <t>(113/288)</t>
  </si>
  <si>
    <t>04.54/07.54</t>
  </si>
  <si>
    <t>Alasdair Dyde</t>
  </si>
  <si>
    <t>(035/080)</t>
  </si>
  <si>
    <t>(043/106)</t>
  </si>
  <si>
    <t>(020/044)</t>
  </si>
  <si>
    <t>Oswestry Olympians</t>
  </si>
  <si>
    <t>Stephen Beardmore</t>
  </si>
  <si>
    <t>(036/080)</t>
  </si>
  <si>
    <t>04.55/07.54</t>
  </si>
  <si>
    <t>Matthew Ekman</t>
  </si>
  <si>
    <t>(114/288)</t>
  </si>
  <si>
    <t>Simon Crane</t>
  </si>
  <si>
    <t>(115/288)</t>
  </si>
  <si>
    <t>Nigel Keogh</t>
  </si>
  <si>
    <t>(116/288)</t>
  </si>
  <si>
    <t>Francis Sweeney</t>
  </si>
  <si>
    <t>(044/106)</t>
  </si>
  <si>
    <t>04.55/07.55</t>
  </si>
  <si>
    <t>Christopher Pitt</t>
  </si>
  <si>
    <t>(045/106)</t>
  </si>
  <si>
    <t>(012/091)</t>
  </si>
  <si>
    <t>(046/106)</t>
  </si>
  <si>
    <t>04.56/07.56</t>
  </si>
  <si>
    <t>(117/288)</t>
  </si>
  <si>
    <t>Stuart Thomas</t>
  </si>
  <si>
    <t>(047/106)</t>
  </si>
  <si>
    <t>Alan Smith</t>
  </si>
  <si>
    <t>(007/026)</t>
  </si>
  <si>
    <t>04.56/07.57</t>
  </si>
  <si>
    <t>Jon Scarr</t>
  </si>
  <si>
    <t>(118/288)</t>
  </si>
  <si>
    <t>04.57/07.57</t>
  </si>
  <si>
    <t>(037/080)</t>
  </si>
  <si>
    <t>04.57/07.58</t>
  </si>
  <si>
    <t>Tristan Pocock</t>
  </si>
  <si>
    <t>(119/288)</t>
  </si>
  <si>
    <t>Dragons Running Club</t>
  </si>
  <si>
    <t>(120/288)</t>
  </si>
  <si>
    <t>(121/288)</t>
  </si>
  <si>
    <t>(122/288)</t>
  </si>
  <si>
    <t>(008/026)</t>
  </si>
  <si>
    <t>(009/026)</t>
  </si>
  <si>
    <t>(123/288)</t>
  </si>
  <si>
    <t>04.58/07.59</t>
  </si>
  <si>
    <t>(048/106)</t>
  </si>
  <si>
    <t>Deane Lamb</t>
  </si>
  <si>
    <t>(124/288)</t>
  </si>
  <si>
    <t>Hendri Hamman</t>
  </si>
  <si>
    <t>(125/288)</t>
  </si>
  <si>
    <t>Matt Leigh</t>
  </si>
  <si>
    <t>(126/288)</t>
  </si>
  <si>
    <t>Jim Cockburn-Powell</t>
  </si>
  <si>
    <t>(049/106)</t>
  </si>
  <si>
    <t>04.58/08.00</t>
  </si>
  <si>
    <t>(050/106)</t>
  </si>
  <si>
    <t>Christopher Nester</t>
  </si>
  <si>
    <t>(127/288)</t>
  </si>
  <si>
    <t>Sheila Parker</t>
  </si>
  <si>
    <t>(001/009)</t>
  </si>
  <si>
    <t>David Keyworth</t>
  </si>
  <si>
    <t>(128/288)</t>
  </si>
  <si>
    <t>Glyn Thomas</t>
  </si>
  <si>
    <t>(051/106)</t>
  </si>
  <si>
    <t>04.59/08.00</t>
  </si>
  <si>
    <t>Miranda Clarke</t>
  </si>
  <si>
    <t>(008/054)</t>
  </si>
  <si>
    <t>Wes Donohue</t>
  </si>
  <si>
    <t>(129/288)</t>
  </si>
  <si>
    <t>04.59/08.01</t>
  </si>
  <si>
    <t>Jonathan Salem</t>
  </si>
  <si>
    <t>(038/080)</t>
  </si>
  <si>
    <t>John Skinley</t>
  </si>
  <si>
    <t>(039/080)</t>
  </si>
  <si>
    <t>St Helens &amp; Sutton</t>
  </si>
  <si>
    <t>Julie Goodwin</t>
  </si>
  <si>
    <t>Simon Browne</t>
  </si>
  <si>
    <t>(052/106)</t>
  </si>
  <si>
    <t>04.59/08.02</t>
  </si>
  <si>
    <t>(053/106)</t>
  </si>
  <si>
    <t>Simon Guest</t>
  </si>
  <si>
    <t>(130/288)</t>
  </si>
  <si>
    <t>(054/106)</t>
  </si>
  <si>
    <t>05.00/08.02</t>
  </si>
  <si>
    <t>Jonathan Flynn</t>
  </si>
  <si>
    <t>(131/288)</t>
  </si>
  <si>
    <t>(021/044)</t>
  </si>
  <si>
    <t>05.00/08.03</t>
  </si>
  <si>
    <t>Deborah Hill</t>
  </si>
  <si>
    <t>(002/022)</t>
  </si>
  <si>
    <t>(007/014)</t>
  </si>
  <si>
    <t>05.00/08.04</t>
  </si>
  <si>
    <t>Julia Buxton</t>
  </si>
  <si>
    <t>05.01/08.04</t>
  </si>
  <si>
    <t>Nikola Kuzov</t>
  </si>
  <si>
    <t>(132/288)</t>
  </si>
  <si>
    <t>Velingrad</t>
  </si>
  <si>
    <t>Kath Hoyer</t>
  </si>
  <si>
    <t>(003/022)</t>
  </si>
  <si>
    <t>David Stenhouse</t>
  </si>
  <si>
    <t>(133/288)</t>
  </si>
  <si>
    <t>Fiona Johnson</t>
  </si>
  <si>
    <t>(013/091)</t>
  </si>
  <si>
    <t>Amanda Jones</t>
  </si>
  <si>
    <t>(009/054)</t>
  </si>
  <si>
    <t>05.01/08.05</t>
  </si>
  <si>
    <t>(040/080)</t>
  </si>
  <si>
    <t>Gregory Lambert</t>
  </si>
  <si>
    <t>(055/106)</t>
  </si>
  <si>
    <t>Edward Baron</t>
  </si>
  <si>
    <t>(134/288)</t>
  </si>
  <si>
    <t>Jim Cooke</t>
  </si>
  <si>
    <t>(041/080)</t>
  </si>
  <si>
    <t>Staffs Moorlands AC</t>
  </si>
  <si>
    <t>Sarah Woolley</t>
  </si>
  <si>
    <t>Pennine</t>
  </si>
  <si>
    <t>05.02/08.05</t>
  </si>
  <si>
    <t>Julia Phillips</t>
  </si>
  <si>
    <t>(023/089)</t>
  </si>
  <si>
    <t>Charlie Seddon</t>
  </si>
  <si>
    <t>(032/060)</t>
  </si>
  <si>
    <t>Neil Trikha</t>
  </si>
  <si>
    <t>(207/291)</t>
  </si>
  <si>
    <t>Jonathan Ford</t>
  </si>
  <si>
    <t>(208/291)</t>
  </si>
  <si>
    <t>Chris Russell</t>
  </si>
  <si>
    <t>(209/291)</t>
  </si>
  <si>
    <t>Tina Gardiner</t>
  </si>
  <si>
    <t>(024/089)</t>
  </si>
  <si>
    <t>(210/291)</t>
  </si>
  <si>
    <t>David Laithwaite</t>
  </si>
  <si>
    <t>(033/060)</t>
  </si>
  <si>
    <t>John Horton</t>
  </si>
  <si>
    <t>(034/060)</t>
  </si>
  <si>
    <t>Martin Sharpe</t>
  </si>
  <si>
    <t>(069/103)</t>
  </si>
  <si>
    <t>(011/038)</t>
  </si>
  <si>
    <t>Roger Rawlinson</t>
  </si>
  <si>
    <t>(070/103)</t>
  </si>
  <si>
    <t>David Stewart</t>
  </si>
  <si>
    <t>(071/103)</t>
  </si>
  <si>
    <t>Lance Ball</t>
  </si>
  <si>
    <t>(084/123)</t>
  </si>
  <si>
    <t>Wrecsam Tri Club</t>
  </si>
  <si>
    <t>(211/291)</t>
  </si>
  <si>
    <t>(072/103)</t>
  </si>
  <si>
    <t>Simon Rice</t>
  </si>
  <si>
    <t>(212/291)</t>
  </si>
  <si>
    <t>(035/060)</t>
  </si>
  <si>
    <t>Tereska Ptonka</t>
  </si>
  <si>
    <t>(025/089)</t>
  </si>
  <si>
    <t>Graham Kitchen</t>
  </si>
  <si>
    <t>(073/103)</t>
  </si>
  <si>
    <t>Christine Parsons</t>
  </si>
  <si>
    <t>(213/291)</t>
  </si>
  <si>
    <t>Kevin Simpkins</t>
  </si>
  <si>
    <t>(085/123)</t>
  </si>
  <si>
    <t>(012/038)</t>
  </si>
  <si>
    <t>(009/015)</t>
  </si>
  <si>
    <t>N. VanDen Wittenboer</t>
  </si>
  <si>
    <t>(013/038)</t>
  </si>
  <si>
    <t>Peter Samuelson</t>
  </si>
  <si>
    <t>(010/015)</t>
  </si>
  <si>
    <t>Sarah Jones</t>
  </si>
  <si>
    <t>(016/048)</t>
  </si>
  <si>
    <t>Andrew Kenny</t>
  </si>
  <si>
    <t>(214/291)</t>
  </si>
  <si>
    <t>Steven Berry</t>
  </si>
  <si>
    <t>(074/103)</t>
  </si>
  <si>
    <t>(215/291)</t>
  </si>
  <si>
    <t>(017/048)</t>
  </si>
  <si>
    <t>Mow Cop Runners</t>
  </si>
  <si>
    <t>Kevin Rosenberg</t>
  </si>
  <si>
    <t>(216/291)</t>
  </si>
  <si>
    <t>David Lycett</t>
  </si>
  <si>
    <t>(217/291)</t>
  </si>
  <si>
    <t>David Murray</t>
  </si>
  <si>
    <t>(086/123)</t>
  </si>
  <si>
    <t>Nigel Whittle</t>
  </si>
  <si>
    <t>(218/291)</t>
  </si>
  <si>
    <t>Andrew Brotherhood</t>
  </si>
  <si>
    <t>(219/291)</t>
  </si>
  <si>
    <t>Clare Barstow</t>
  </si>
  <si>
    <t>(026/089)</t>
  </si>
  <si>
    <t>(027/089)</t>
  </si>
  <si>
    <t>Siobhan Lillie</t>
  </si>
  <si>
    <t>(028/089)</t>
  </si>
  <si>
    <t>Mark Piliner</t>
  </si>
  <si>
    <t>(087/123)</t>
  </si>
  <si>
    <t>M-P. Dupuy-Roudel</t>
  </si>
  <si>
    <t>(014/038)</t>
  </si>
  <si>
    <t>(021/029)</t>
  </si>
  <si>
    <t>(088/123)</t>
  </si>
  <si>
    <t>(029/089)</t>
  </si>
  <si>
    <t>Paul Callaghan</t>
  </si>
  <si>
    <t>(220/291)</t>
  </si>
  <si>
    <t>Andrea Morgan</t>
  </si>
  <si>
    <t>(030/089)</t>
  </si>
  <si>
    <t>(011/017)</t>
  </si>
  <si>
    <t>(221/291)</t>
  </si>
  <si>
    <t>(222/291)</t>
  </si>
  <si>
    <t>Zoe Hancock</t>
  </si>
  <si>
    <t>(031/089)</t>
  </si>
  <si>
    <t>(223/291)</t>
  </si>
  <si>
    <t>Tom Johnston</t>
  </si>
  <si>
    <t>(224/291)</t>
  </si>
  <si>
    <t>Sue Fiddes</t>
  </si>
  <si>
    <t>(015/038)</t>
  </si>
  <si>
    <t>John Woolliscroft</t>
  </si>
  <si>
    <t>(225/291)</t>
  </si>
  <si>
    <t>Mark Coley</t>
  </si>
  <si>
    <t>(226/291)</t>
  </si>
  <si>
    <t>Cambridge Uni Hare+Hounds</t>
  </si>
  <si>
    <t>(089/123)</t>
  </si>
  <si>
    <t>Diane Wallwork</t>
  </si>
  <si>
    <t>(032/089)</t>
  </si>
  <si>
    <t>(011/015)</t>
  </si>
  <si>
    <t>(090/123)</t>
  </si>
  <si>
    <t>Keith Dale</t>
  </si>
  <si>
    <t>(227/291)</t>
  </si>
  <si>
    <t>Kate Lashford</t>
  </si>
  <si>
    <t>(033/089)</t>
  </si>
  <si>
    <t>(228/291)</t>
  </si>
  <si>
    <t>Ian Brightwell</t>
  </si>
  <si>
    <t>(091/123)</t>
  </si>
  <si>
    <t>Frances Kay</t>
  </si>
  <si>
    <t>(034/089)</t>
  </si>
  <si>
    <t>Michelle Kelly</t>
  </si>
  <si>
    <t>(006/019)</t>
  </si>
  <si>
    <t>Catherine Kidd</t>
  </si>
  <si>
    <t>(018/048)</t>
  </si>
  <si>
    <t>Alan Romagnolo</t>
  </si>
  <si>
    <t>(092/123)</t>
  </si>
  <si>
    <t>Nigel Wareing</t>
  </si>
  <si>
    <t>(036/060)</t>
  </si>
  <si>
    <t>Ben Kapur</t>
  </si>
  <si>
    <t>(229/291)</t>
  </si>
  <si>
    <t>Ned Spencer</t>
  </si>
  <si>
    <t>(022/029)</t>
  </si>
  <si>
    <t>(230/291)</t>
  </si>
  <si>
    <t>Andy Hamilton</t>
  </si>
  <si>
    <t>(093/123)</t>
  </si>
  <si>
    <t>(231/291)</t>
  </si>
  <si>
    <t>Robert Eccles</t>
  </si>
  <si>
    <t>(094/123)</t>
  </si>
  <si>
    <t>Natalie Johnston</t>
  </si>
  <si>
    <t>(019/048)</t>
  </si>
  <si>
    <t>(095/123)</t>
  </si>
  <si>
    <t>Andrew Wain</t>
  </si>
  <si>
    <t>(232/291)</t>
  </si>
  <si>
    <t>(016/038)</t>
  </si>
  <si>
    <t>(037/060)</t>
  </si>
  <si>
    <t>Alexandra Burns</t>
  </si>
  <si>
    <t>(017/038)</t>
  </si>
  <si>
    <t>Conor Wilson</t>
  </si>
  <si>
    <t>(233/291)</t>
  </si>
  <si>
    <t>Claire Steedman</t>
  </si>
  <si>
    <t>(018/038)</t>
  </si>
  <si>
    <t>Frances Andrew</t>
  </si>
  <si>
    <t>(007/019)</t>
  </si>
  <si>
    <t>Jon Channell</t>
  </si>
  <si>
    <t>(234/291)</t>
  </si>
  <si>
    <t>John Horsfield</t>
  </si>
  <si>
    <t>(096/123)</t>
  </si>
  <si>
    <t>John Dunn</t>
  </si>
  <si>
    <t>(023/029)</t>
  </si>
  <si>
    <t>Ian Goodrum</t>
  </si>
  <si>
    <t>(235/291)</t>
  </si>
  <si>
    <t>(038/060)</t>
  </si>
  <si>
    <t>Michelle Woodward</t>
  </si>
  <si>
    <t>(035/089)</t>
  </si>
  <si>
    <t>James Cram</t>
  </si>
  <si>
    <t>(236/291)</t>
  </si>
  <si>
    <t>(036/089)</t>
  </si>
  <si>
    <t>(237/291)</t>
  </si>
  <si>
    <t>(039/060)</t>
  </si>
  <si>
    <t>Helen Fraser</t>
  </si>
  <si>
    <t>(020/048)</t>
  </si>
  <si>
    <t>Sarah Bull</t>
  </si>
  <si>
    <t>(021/048)</t>
  </si>
  <si>
    <t>Sarah Ross</t>
  </si>
  <si>
    <t>(037/089)</t>
  </si>
  <si>
    <t>Malcolm Brown</t>
  </si>
  <si>
    <t>(075/103)</t>
  </si>
  <si>
    <t>Poppy Holliday</t>
  </si>
  <si>
    <t>(038/089)</t>
  </si>
  <si>
    <t>(076/103)</t>
  </si>
  <si>
    <t>Daniel Berlyne</t>
  </si>
  <si>
    <t>(238/291)</t>
  </si>
  <si>
    <t>Jonathan Meyers</t>
  </si>
  <si>
    <t>(077/103)</t>
  </si>
  <si>
    <t>Duane Dickson</t>
  </si>
  <si>
    <t>(239/291)</t>
  </si>
  <si>
    <t>(019/038)</t>
  </si>
  <si>
    <t>Andy Moody</t>
  </si>
  <si>
    <t>(240/291)</t>
  </si>
  <si>
    <t>(078/103)</t>
  </si>
  <si>
    <t>(039/089)</t>
  </si>
  <si>
    <t>(020/038)</t>
  </si>
  <si>
    <t>Caroline Weir</t>
  </si>
  <si>
    <t>(040/089)</t>
  </si>
  <si>
    <t>Brian Berlyne</t>
  </si>
  <si>
    <t>(040/060)</t>
  </si>
  <si>
    <t>Guy Wolstencroft</t>
  </si>
  <si>
    <t>(097/123)</t>
  </si>
  <si>
    <t>James O'Connor</t>
  </si>
  <si>
    <t>(241/291)</t>
  </si>
  <si>
    <t>Ross Elliott</t>
  </si>
  <si>
    <t>(242/291)</t>
  </si>
  <si>
    <t>Kerry Bland</t>
  </si>
  <si>
    <t>(041/060)</t>
  </si>
  <si>
    <t>Peter Peterson</t>
  </si>
  <si>
    <t>(098/123)</t>
  </si>
  <si>
    <t>Stauart Bell</t>
  </si>
  <si>
    <t>(099/123)</t>
  </si>
  <si>
    <t>Adam Carter</t>
  </si>
  <si>
    <t>(243/291)</t>
  </si>
  <si>
    <t>Paul Walker</t>
  </si>
  <si>
    <t>(100/123)</t>
  </si>
  <si>
    <t>Jon Crossley</t>
  </si>
  <si>
    <t>(244/291)</t>
  </si>
  <si>
    <t>Laura Bryant</t>
  </si>
  <si>
    <t>(041/089)</t>
  </si>
  <si>
    <t>(022/048)</t>
  </si>
  <si>
    <t>(042/060)</t>
  </si>
  <si>
    <t>(042/089)</t>
  </si>
  <si>
    <t>(079/103)</t>
  </si>
  <si>
    <t>(043/089)</t>
  </si>
  <si>
    <t>Philip Pickering</t>
  </si>
  <si>
    <t>(245/291)</t>
  </si>
  <si>
    <t>Stephen Johnstone</t>
  </si>
  <si>
    <t>(080/103)</t>
  </si>
  <si>
    <t>Joe Delaney</t>
  </si>
  <si>
    <t>(043/060)</t>
  </si>
  <si>
    <t>Deb Pritchard</t>
  </si>
  <si>
    <t>(023/048)</t>
  </si>
  <si>
    <t>Sarah Miles</t>
  </si>
  <si>
    <t>(044/089)</t>
  </si>
  <si>
    <t>Sally-Ann Brightwell</t>
  </si>
  <si>
    <t>(024/048)</t>
  </si>
  <si>
    <t>Jane Kaye</t>
  </si>
  <si>
    <t>(025/048)</t>
  </si>
  <si>
    <t>Christine Halliday</t>
  </si>
  <si>
    <t>Sharon Darroch</t>
  </si>
  <si>
    <t>(021/038)</t>
  </si>
  <si>
    <t>Martin Mulligan</t>
  </si>
  <si>
    <t>(081/103)</t>
  </si>
  <si>
    <t>Gary Peake</t>
  </si>
  <si>
    <t>(082/103)</t>
  </si>
  <si>
    <t>Hayley Lever</t>
  </si>
  <si>
    <t>(026/048)</t>
  </si>
  <si>
    <t>Esther Brunsdon</t>
  </si>
  <si>
    <t>(027/048)</t>
  </si>
  <si>
    <t>Neil McLennan</t>
  </si>
  <si>
    <t>(044/060)</t>
  </si>
  <si>
    <t>Kelly Strickland</t>
  </si>
  <si>
    <t>(045/089)</t>
  </si>
  <si>
    <t>(012/015)</t>
  </si>
  <si>
    <t>Jo Smith</t>
  </si>
  <si>
    <t>(028/048)</t>
  </si>
  <si>
    <t>(101/123)</t>
  </si>
  <si>
    <t>(246/291)</t>
  </si>
  <si>
    <t>(022/038)</t>
  </si>
  <si>
    <t>Elaine Pettie</t>
  </si>
  <si>
    <t>(029/048)</t>
  </si>
  <si>
    <t>(247/291)</t>
  </si>
  <si>
    <t>Tammy Ansbro</t>
  </si>
  <si>
    <t>(046/089)</t>
  </si>
  <si>
    <t>(083/103)</t>
  </si>
  <si>
    <t>Louise Warne Holland</t>
  </si>
  <si>
    <t>(030/048)</t>
  </si>
  <si>
    <t>(031/048)</t>
  </si>
  <si>
    <t>Catherine Gray</t>
  </si>
  <si>
    <t>(008/019)</t>
  </si>
  <si>
    <t>Karen Nursey</t>
  </si>
  <si>
    <t>(009/019)</t>
  </si>
  <si>
    <t>Stephen James</t>
  </si>
  <si>
    <t>(084/103)</t>
  </si>
  <si>
    <t>(085/103)</t>
  </si>
  <si>
    <t>Amy Barter</t>
  </si>
  <si>
    <t>(047/089)</t>
  </si>
  <si>
    <t>Jayesh Mistry</t>
  </si>
  <si>
    <t>(102/123)</t>
  </si>
  <si>
    <t>(248/291)</t>
  </si>
  <si>
    <t>David Brammer</t>
  </si>
  <si>
    <t>(045/060)</t>
  </si>
  <si>
    <t>Paul Islip</t>
  </si>
  <si>
    <t>(086/103)</t>
  </si>
  <si>
    <t>Mark Swindell</t>
  </si>
  <si>
    <t>(103/123)</t>
  </si>
  <si>
    <t>(023/038)</t>
  </si>
  <si>
    <t>Achille Ramambason</t>
  </si>
  <si>
    <t>(249/291)</t>
  </si>
  <si>
    <t>Helen Wagstaff</t>
  </si>
  <si>
    <t>(024/038)</t>
  </si>
  <si>
    <t>Dave Sherratt</t>
  </si>
  <si>
    <t>(104/123)</t>
  </si>
  <si>
    <t>Karl Lawton</t>
  </si>
  <si>
    <t>(105/123)</t>
  </si>
  <si>
    <t>Jon Clayton</t>
  </si>
  <si>
    <t>(087/103)</t>
  </si>
  <si>
    <t>Monica Brinkman</t>
  </si>
  <si>
    <t>(010/019)</t>
  </si>
  <si>
    <t>Rachel Hodges</t>
  </si>
  <si>
    <t>(048/089)</t>
  </si>
  <si>
    <t>(088/103)</t>
  </si>
  <si>
    <t>Ben Redfern</t>
  </si>
  <si>
    <t>(250/291)</t>
  </si>
  <si>
    <t>Ian Goley</t>
  </si>
  <si>
    <t>(251/291)</t>
  </si>
  <si>
    <t>(025/038)</t>
  </si>
  <si>
    <t>(106/123)</t>
  </si>
  <si>
    <t>Jarrod Dinsley</t>
  </si>
  <si>
    <t>(252/291)</t>
  </si>
  <si>
    <t>Georgina Vero</t>
  </si>
  <si>
    <t>(049/089)</t>
  </si>
  <si>
    <t>(024/029)</t>
  </si>
  <si>
    <t>Rebecca Wakefield</t>
  </si>
  <si>
    <t>(050/089)</t>
  </si>
  <si>
    <t>(025/029)</t>
  </si>
  <si>
    <t>Jane Mellings</t>
  </si>
  <si>
    <t>(032/048)</t>
  </si>
  <si>
    <t>Aidan Thomas</t>
  </si>
  <si>
    <t>(089/103)</t>
  </si>
  <si>
    <t>Sharon Sosa</t>
  </si>
  <si>
    <t>(033/048)</t>
  </si>
  <si>
    <t>(090/103)</t>
  </si>
  <si>
    <t>Neil Phillips</t>
  </si>
  <si>
    <t>(046/060)</t>
  </si>
  <si>
    <t>Paul Hansford</t>
  </si>
  <si>
    <t>(253/291)</t>
  </si>
  <si>
    <t>Ian Dodsworth</t>
  </si>
  <si>
    <t>(091/103)</t>
  </si>
  <si>
    <t>Belinda Garland</t>
  </si>
  <si>
    <t>(011/019)</t>
  </si>
  <si>
    <t>(026/038)</t>
  </si>
  <si>
    <t>Peter Rowe</t>
  </si>
  <si>
    <t>(047/060)</t>
  </si>
  <si>
    <t>Kari Slade</t>
  </si>
  <si>
    <t>(051/089)</t>
  </si>
  <si>
    <t>(048/060)</t>
  </si>
  <si>
    <t>Vikki Macdonald</t>
  </si>
  <si>
    <t>(052/089)</t>
  </si>
  <si>
    <t>Kate Young</t>
  </si>
  <si>
    <t>(053/089)</t>
  </si>
  <si>
    <t>Ruth E Bailey</t>
  </si>
  <si>
    <t>(027/038)</t>
  </si>
  <si>
    <t>Wakefield Harriers</t>
  </si>
  <si>
    <t>Richard Hoskins</t>
  </si>
  <si>
    <t>(254/291)</t>
  </si>
  <si>
    <t>(255/291)</t>
  </si>
  <si>
    <t>(012/019)</t>
  </si>
  <si>
    <t>(034/048)</t>
  </si>
  <si>
    <t>Emily Davies</t>
  </si>
  <si>
    <t>Catherine Crossley</t>
  </si>
  <si>
    <t>(054/089)</t>
  </si>
  <si>
    <t>Les Robinson</t>
  </si>
  <si>
    <t>(049/060)</t>
  </si>
  <si>
    <t>Carole Bracchi</t>
  </si>
  <si>
    <t>Lisa Wilson</t>
  </si>
  <si>
    <t>(055/089)</t>
  </si>
  <si>
    <t>Al Robinson</t>
  </si>
  <si>
    <t>(026/029)</t>
  </si>
  <si>
    <t>Peter Forrester</t>
  </si>
  <si>
    <t>(012/017)</t>
  </si>
  <si>
    <t>Daniel Lister</t>
  </si>
  <si>
    <t>(256/291)</t>
  </si>
  <si>
    <t>Richard Hodgkins</t>
  </si>
  <si>
    <t>(107/123)</t>
  </si>
  <si>
    <t>Daniel Chesterson</t>
  </si>
  <si>
    <t>(257/291)</t>
  </si>
  <si>
    <t>(258/291)</t>
  </si>
  <si>
    <t>(108/123)</t>
  </si>
  <si>
    <t>(013/017)</t>
  </si>
  <si>
    <t>David Nutsey</t>
  </si>
  <si>
    <t>(109/123)</t>
  </si>
  <si>
    <t>Chris Atkinson</t>
  </si>
  <si>
    <t>(259/291)</t>
  </si>
  <si>
    <t>Helen Stockton</t>
  </si>
  <si>
    <t>(056/089)</t>
  </si>
  <si>
    <t>Sue Morter</t>
  </si>
  <si>
    <t>(028/038)</t>
  </si>
  <si>
    <t>Chris Woollam</t>
  </si>
  <si>
    <t>(260/291)</t>
  </si>
  <si>
    <t>William J Doherty</t>
  </si>
  <si>
    <t>(092/103)</t>
  </si>
  <si>
    <t>(013/015)</t>
  </si>
  <si>
    <t>Cheshire Tally Ho</t>
  </si>
  <si>
    <t>(050/060)</t>
  </si>
  <si>
    <t>Lucy Whitworth</t>
  </si>
  <si>
    <t>(035/048)</t>
  </si>
  <si>
    <t>James Gavin</t>
  </si>
  <si>
    <t>(014/015)</t>
  </si>
  <si>
    <t>Mark Babington</t>
  </si>
  <si>
    <t>(110/123)</t>
  </si>
  <si>
    <t>(051/060)</t>
  </si>
  <si>
    <t>(093/103)</t>
  </si>
  <si>
    <t>Natalie Martin</t>
  </si>
  <si>
    <t>(057/089)</t>
  </si>
  <si>
    <t>Abigail Davies</t>
  </si>
  <si>
    <t>(058/089)</t>
  </si>
  <si>
    <t>Elaine Tatham</t>
  </si>
  <si>
    <t>(059/089)</t>
  </si>
  <si>
    <t>Edward Underdown</t>
  </si>
  <si>
    <t>(261/291)</t>
  </si>
  <si>
    <t>Lesley Atkinson</t>
  </si>
  <si>
    <t>(013/019)</t>
  </si>
  <si>
    <t>David Kellett</t>
  </si>
  <si>
    <t>(052/060)</t>
  </si>
  <si>
    <t>Selby Striders</t>
  </si>
  <si>
    <t>Elizabeth Lilley</t>
  </si>
  <si>
    <t>(036/048)</t>
  </si>
  <si>
    <t>Barrie Ainscow</t>
  </si>
  <si>
    <t>(094/103)</t>
  </si>
  <si>
    <t>Lisa Gaffey</t>
  </si>
  <si>
    <t>(037/048)</t>
  </si>
  <si>
    <t>Scott Larkin</t>
  </si>
  <si>
    <t>(262/291)</t>
  </si>
  <si>
    <t>Cath Eberlein</t>
  </si>
  <si>
    <t>(001/001)</t>
  </si>
  <si>
    <t>Paula Spray</t>
  </si>
  <si>
    <t>(029/038)</t>
  </si>
  <si>
    <t>Suzanne Connor</t>
  </si>
  <si>
    <t>(038/048)</t>
  </si>
  <si>
    <t>(027/029)</t>
  </si>
  <si>
    <t>Melanie Minton</t>
  </si>
  <si>
    <t>(039/048)</t>
  </si>
  <si>
    <t>Sarah Bundock</t>
  </si>
  <si>
    <t>(040/048)</t>
  </si>
  <si>
    <t>Chris Street</t>
  </si>
  <si>
    <t>(095/103)</t>
  </si>
  <si>
    <t>Sarah Wilks</t>
  </si>
  <si>
    <t>(060/089)</t>
  </si>
  <si>
    <t>(263/291)</t>
  </si>
  <si>
    <t>Victoria Peach</t>
  </si>
  <si>
    <t>(061/089)</t>
  </si>
  <si>
    <t>David Wilson</t>
  </si>
  <si>
    <t>(096/103)</t>
  </si>
  <si>
    <t>Emma-Jane Eaton</t>
  </si>
  <si>
    <t>(062/089)</t>
  </si>
  <si>
    <t>(014/019)</t>
  </si>
  <si>
    <t>Paula Fletcher</t>
  </si>
  <si>
    <t>(041/048)</t>
  </si>
  <si>
    <t>Amy Platt</t>
  </si>
  <si>
    <t>(063/089)</t>
  </si>
  <si>
    <t>Helen Stones</t>
  </si>
  <si>
    <t>(064/089)</t>
  </si>
  <si>
    <t>Barry Sherwood</t>
  </si>
  <si>
    <t>(264/291)</t>
  </si>
  <si>
    <t>Nicola Buckley</t>
  </si>
  <si>
    <t>(065/089)</t>
  </si>
  <si>
    <t>Phil Holder</t>
  </si>
  <si>
    <t>(265/291)</t>
  </si>
  <si>
    <t>Dean Law</t>
  </si>
  <si>
    <t>(266/291)</t>
  </si>
  <si>
    <t>Helen Law</t>
  </si>
  <si>
    <t>(066/089)</t>
  </si>
  <si>
    <t>Chris Leigh</t>
  </si>
  <si>
    <t>(053/060)</t>
  </si>
  <si>
    <t>Jonathan Rigby</t>
  </si>
  <si>
    <t>(111/123)</t>
  </si>
  <si>
    <t>(097/103)</t>
  </si>
  <si>
    <t>(028/029)</t>
  </si>
  <si>
    <t>(042/048)</t>
  </si>
  <si>
    <t>Ken Greenhalgh</t>
  </si>
  <si>
    <t>(015/015)</t>
  </si>
  <si>
    <t>Joanne Heathcote</t>
  </si>
  <si>
    <t>(067/089)</t>
  </si>
  <si>
    <t>James Moon</t>
  </si>
  <si>
    <t>(267/291)</t>
  </si>
  <si>
    <t>(112/123)</t>
  </si>
  <si>
    <t>Danielle Horton</t>
  </si>
  <si>
    <t>(068/089)</t>
  </si>
  <si>
    <t>Rebecca Cotter</t>
  </si>
  <si>
    <t>(069/089)</t>
  </si>
  <si>
    <t>Chris Pike</t>
  </si>
  <si>
    <t>(014/017)</t>
  </si>
  <si>
    <t>Jenna Riley</t>
  </si>
  <si>
    <t>(070/089)</t>
  </si>
  <si>
    <t>Matthew J Davenport</t>
  </si>
  <si>
    <t>(268/291)</t>
  </si>
  <si>
    <t>Tony Frost</t>
  </si>
  <si>
    <t>(015/017)</t>
  </si>
  <si>
    <t>Paul Halliday</t>
  </si>
  <si>
    <t>(054/060)</t>
  </si>
  <si>
    <t>Peta Walsh</t>
  </si>
  <si>
    <t>(015/019)</t>
  </si>
  <si>
    <t>Julie Crawley</t>
  </si>
  <si>
    <t>(030/038)</t>
  </si>
  <si>
    <t>Gill Kellett</t>
  </si>
  <si>
    <t>(016/019)</t>
  </si>
  <si>
    <t>(055/060)</t>
  </si>
  <si>
    <t>David Morrison</t>
  </si>
  <si>
    <t>(098/103)</t>
  </si>
  <si>
    <t>Rebecca Southworth</t>
  </si>
  <si>
    <t>(071/089)</t>
  </si>
  <si>
    <t>Yvonne McLaughlin</t>
  </si>
  <si>
    <t>(072/089)</t>
  </si>
  <si>
    <t>Susanne Kennedy</t>
  </si>
  <si>
    <t>(043/048)</t>
  </si>
  <si>
    <t>Peter Mottershead</t>
  </si>
  <si>
    <t>(269/291)</t>
  </si>
  <si>
    <t>(099/103)</t>
  </si>
  <si>
    <t>(270/291)</t>
  </si>
  <si>
    <t>Philip Wainwright</t>
  </si>
  <si>
    <t>(271/291)</t>
  </si>
  <si>
    <t>Steve Evans</t>
  </si>
  <si>
    <t>(113/123)</t>
  </si>
  <si>
    <t>(114/123)</t>
  </si>
  <si>
    <t>Saddleworth Runners Club</t>
  </si>
  <si>
    <t>Louise Kirk</t>
  </si>
  <si>
    <t>(073/089)</t>
  </si>
  <si>
    <t>Kathryn Harrison</t>
  </si>
  <si>
    <t>(031/038)</t>
  </si>
  <si>
    <t>Colin Maddocks</t>
  </si>
  <si>
    <t>(272/291)</t>
  </si>
  <si>
    <t>Steve Fox</t>
  </si>
  <si>
    <t>(273/291)</t>
  </si>
  <si>
    <t>Gary Smithies</t>
  </si>
  <si>
    <t>(115/123)</t>
  </si>
  <si>
    <t>Stephen Picken</t>
  </si>
  <si>
    <t>(116/123)</t>
  </si>
  <si>
    <t>Paul McCord</t>
  </si>
  <si>
    <t>(100/103)</t>
  </si>
  <si>
    <t>Tim Firth</t>
  </si>
  <si>
    <t>(117/123)</t>
  </si>
  <si>
    <t>Stephen Huntbach</t>
  </si>
  <si>
    <t>(274/291)</t>
  </si>
  <si>
    <t>(118/123)</t>
  </si>
  <si>
    <t>(119/123)</t>
  </si>
  <si>
    <t>John Bryan</t>
  </si>
  <si>
    <t>(275/291)</t>
  </si>
  <si>
    <t>Jen Nicholls</t>
  </si>
  <si>
    <t>(074/089)</t>
  </si>
  <si>
    <t>Jodi Hookins</t>
  </si>
  <si>
    <t>(075/089)</t>
  </si>
  <si>
    <t>Joanne Walton</t>
  </si>
  <si>
    <t>(032/038)</t>
  </si>
  <si>
    <t>Ann Blything</t>
  </si>
  <si>
    <t>(076/089)</t>
  </si>
  <si>
    <t>Anita McConnell</t>
  </si>
  <si>
    <t>(033/038)</t>
  </si>
  <si>
    <t>Jenny Howitt</t>
  </si>
  <si>
    <t>(077/089)</t>
  </si>
  <si>
    <t>Nigel Blair</t>
  </si>
  <si>
    <t>(276/291)</t>
  </si>
  <si>
    <t>(078/089)</t>
  </si>
  <si>
    <t>Mick'N'Phil Curry</t>
  </si>
  <si>
    <t>(277/291)</t>
  </si>
  <si>
    <t>Mark Rowley</t>
  </si>
  <si>
    <t>(278/291)</t>
  </si>
  <si>
    <t>Stan Kakouri</t>
  </si>
  <si>
    <t>(101/103)</t>
  </si>
  <si>
    <t>(279/291)</t>
  </si>
  <si>
    <t>Gareth Robinson</t>
  </si>
  <si>
    <t>(280/291)</t>
  </si>
  <si>
    <t>Simon Jones</t>
  </si>
  <si>
    <t>(056/060)</t>
  </si>
  <si>
    <t>(057/060)</t>
  </si>
  <si>
    <t>Kevin Griffiths</t>
  </si>
  <si>
    <t>(058/060)</t>
  </si>
  <si>
    <t>Lee Beeston</t>
  </si>
  <si>
    <t>(017/019)</t>
  </si>
  <si>
    <t>Margaret De Fretas</t>
  </si>
  <si>
    <t>Daniel Bissett</t>
  </si>
  <si>
    <t>(281/291)</t>
  </si>
  <si>
    <t>John Currie</t>
  </si>
  <si>
    <t>(282/291)</t>
  </si>
  <si>
    <t>(018/019)</t>
  </si>
  <si>
    <t>(120/123)</t>
  </si>
  <si>
    <t>Craig Steele</t>
  </si>
  <si>
    <t>(121/123)</t>
  </si>
  <si>
    <t>Sarah Yuill</t>
  </si>
  <si>
    <t>(079/089)</t>
  </si>
  <si>
    <t>John Yuill</t>
  </si>
  <si>
    <t>(283/291)</t>
  </si>
  <si>
    <t>Pam Dowling</t>
  </si>
  <si>
    <t>David Laws</t>
  </si>
  <si>
    <t>(284/291)</t>
  </si>
  <si>
    <t>Nicholas Clark-Steel</t>
  </si>
  <si>
    <t>(285/291)</t>
  </si>
  <si>
    <t>Helen Gribbon</t>
  </si>
  <si>
    <t>(034/038)</t>
  </si>
  <si>
    <t>Lucy Golding</t>
  </si>
  <si>
    <t>(080/089)</t>
  </si>
  <si>
    <t>Wesley Donohue</t>
  </si>
  <si>
    <t>(286/291)</t>
  </si>
  <si>
    <t>Ian Birch</t>
  </si>
  <si>
    <t>(059/060)</t>
  </si>
  <si>
    <t>Adrian Anderson</t>
  </si>
  <si>
    <t>(016/017)</t>
  </si>
  <si>
    <t>Adele Hopkins</t>
  </si>
  <si>
    <t>(035/038)</t>
  </si>
  <si>
    <t>(122/123)</t>
  </si>
  <si>
    <t>Guy Mackenzie</t>
  </si>
  <si>
    <t>(287/291)</t>
  </si>
  <si>
    <t>Alison Black</t>
  </si>
  <si>
    <t>Cynthia Lewis</t>
  </si>
  <si>
    <t>Lorraine Kelsey</t>
  </si>
  <si>
    <t>(081/089)</t>
  </si>
  <si>
    <t>Zoe Wheddon</t>
  </si>
  <si>
    <t>(082/089)</t>
  </si>
  <si>
    <t>Tom McConnell</t>
  </si>
  <si>
    <t>(288/291)</t>
  </si>
  <si>
    <t>Jennifer Murphy</t>
  </si>
  <si>
    <t>(083/089)</t>
  </si>
  <si>
    <t>Kristan Ormond</t>
  </si>
  <si>
    <t>(289/291)</t>
  </si>
  <si>
    <t>Georgia Parker</t>
  </si>
  <si>
    <t>(044/048)</t>
  </si>
  <si>
    <t>Julie Leighton</t>
  </si>
  <si>
    <t>(036/038)</t>
  </si>
  <si>
    <t>George Leighton</t>
  </si>
  <si>
    <t>(102/103)</t>
  </si>
  <si>
    <t>William Hitchener</t>
  </si>
  <si>
    <t>(103/103)</t>
  </si>
  <si>
    <t>Paula Simpson</t>
  </si>
  <si>
    <t>(037/038)</t>
  </si>
  <si>
    <t>Liz Nascimento</t>
  </si>
  <si>
    <t>(084/089)</t>
  </si>
  <si>
    <t>Helen Watson</t>
  </si>
  <si>
    <t>(038/038)</t>
  </si>
  <si>
    <t>Ahmad Shahidi</t>
  </si>
  <si>
    <t>(060/060)</t>
  </si>
  <si>
    <t>Paula Youell</t>
  </si>
  <si>
    <t>(045/048)</t>
  </si>
  <si>
    <t>Emily O'Sullivan</t>
  </si>
  <si>
    <t>(029/029)</t>
  </si>
  <si>
    <t>Joe Green</t>
  </si>
  <si>
    <t>(290/291)</t>
  </si>
  <si>
    <t>Lorraine Broadhurst</t>
  </si>
  <si>
    <t>(046/048)</t>
  </si>
  <si>
    <t>South Ribble Runners</t>
  </si>
  <si>
    <t>(047/048)</t>
  </si>
  <si>
    <t>Kelly-Marie Johnson</t>
  </si>
  <si>
    <t>(085/089)</t>
  </si>
  <si>
    <t>Sara Greenwood</t>
  </si>
  <si>
    <t>(086/089)</t>
  </si>
  <si>
    <t>(087/089)</t>
  </si>
  <si>
    <t>Hayley Bickerton</t>
  </si>
  <si>
    <t>(088/089)</t>
  </si>
  <si>
    <t>Vicki Pike</t>
  </si>
  <si>
    <t>(089/089)</t>
  </si>
  <si>
    <t>Elaine Howells</t>
  </si>
  <si>
    <t>(048/048)</t>
  </si>
  <si>
    <t>Christopher Horner</t>
  </si>
  <si>
    <t>(017/017)</t>
  </si>
  <si>
    <t>Alan Horner</t>
  </si>
  <si>
    <t>(123/123)</t>
  </si>
  <si>
    <t>Bryn Havard</t>
  </si>
  <si>
    <t>(291/291)</t>
  </si>
  <si>
    <t>Kath Harding</t>
  </si>
  <si>
    <t>(019/019)</t>
  </si>
  <si>
    <t>Macclesfield Half Marathon 2009</t>
  </si>
  <si>
    <t>Sarah Kenny</t>
  </si>
  <si>
    <t>(053/091)</t>
  </si>
  <si>
    <t>05.55/09.32</t>
  </si>
  <si>
    <t>(001/002)</t>
  </si>
  <si>
    <t>Charlie Fenton</t>
  </si>
  <si>
    <t>(244/288)</t>
  </si>
  <si>
    <t>05.56/09.32</t>
  </si>
  <si>
    <t>Rebekah Glynn</t>
  </si>
  <si>
    <t>(054/091)</t>
  </si>
  <si>
    <t>05.56/09.33</t>
  </si>
  <si>
    <t>(032/054)</t>
  </si>
  <si>
    <t>Chris Cash</t>
  </si>
  <si>
    <t>(038/044)</t>
  </si>
  <si>
    <t>05.57/09.34</t>
  </si>
  <si>
    <t>Zoe Ensor</t>
  </si>
  <si>
    <t>Oliver Critchley</t>
  </si>
  <si>
    <t>(245/288)</t>
  </si>
  <si>
    <t>Andy Gill</t>
  </si>
  <si>
    <t>(070/080)</t>
  </si>
  <si>
    <t>Aileen Davidson</t>
  </si>
  <si>
    <t>(055/091)</t>
  </si>
  <si>
    <t>05.57/09.35</t>
  </si>
  <si>
    <t>Niall Patton</t>
  </si>
  <si>
    <t>(246/288)</t>
  </si>
  <si>
    <t>Sarah Bailey</t>
  </si>
  <si>
    <t>(056/091)</t>
  </si>
  <si>
    <t>Michele Sunter</t>
  </si>
  <si>
    <t>(011/022)</t>
  </si>
  <si>
    <t>(071/080)</t>
  </si>
  <si>
    <t>05.58/09.36</t>
  </si>
  <si>
    <t>Carl Barrow</t>
  </si>
  <si>
    <t>(247/288)</t>
  </si>
  <si>
    <t>(092/106)</t>
  </si>
  <si>
    <t>Lorraine Egerton</t>
  </si>
  <si>
    <t>(033/054)</t>
  </si>
  <si>
    <t>Vivienne Anderson</t>
  </si>
  <si>
    <t>Caroline Spurry</t>
  </si>
  <si>
    <t>(057/091)</t>
  </si>
  <si>
    <t>05.58/09.37</t>
  </si>
  <si>
    <t>Nick Rose</t>
  </si>
  <si>
    <t>(248/288)</t>
  </si>
  <si>
    <t>Martin Bell</t>
  </si>
  <si>
    <t>(249/288)</t>
  </si>
  <si>
    <t>05.59/09.37</t>
  </si>
  <si>
    <t>Nicky Smith</t>
  </si>
  <si>
    <t>(034/054)</t>
  </si>
  <si>
    <t>Helen Maxwell</t>
  </si>
  <si>
    <t>(035/054)</t>
  </si>
  <si>
    <t>John Rickard</t>
  </si>
  <si>
    <t>(039/044)</t>
  </si>
  <si>
    <t>Castle Point Joggers</t>
  </si>
  <si>
    <t>05.59/09.38</t>
  </si>
  <si>
    <t>Ben Whittaker</t>
  </si>
  <si>
    <t>(250/288)</t>
  </si>
  <si>
    <t>06.00/09.39</t>
  </si>
  <si>
    <t>Lindsay Clark</t>
  </si>
  <si>
    <t>(251/288)</t>
  </si>
  <si>
    <t>Katherine Stott</t>
  </si>
  <si>
    <t>(058/091)</t>
  </si>
  <si>
    <t>Carolyn Hume</t>
  </si>
  <si>
    <t>(036/054)</t>
  </si>
  <si>
    <t>06.01/09.41</t>
  </si>
  <si>
    <t>John Smith</t>
  </si>
  <si>
    <t>(040/044)</t>
  </si>
  <si>
    <t>Victoria Saunders</t>
  </si>
  <si>
    <t>(037/054)</t>
  </si>
  <si>
    <t>06.02/09.42</t>
  </si>
  <si>
    <t>Katie Meredith</t>
  </si>
  <si>
    <t>06.02/09.43</t>
  </si>
  <si>
    <t>Dean Mottershead</t>
  </si>
  <si>
    <t>(252/288)</t>
  </si>
  <si>
    <t>06.03/09.44</t>
  </si>
  <si>
    <t>(038/054)</t>
  </si>
  <si>
    <t>Christine Ashworth</t>
  </si>
  <si>
    <t>(039/054)</t>
  </si>
  <si>
    <t>Village Road Runners</t>
  </si>
  <si>
    <t>(253/288)</t>
  </si>
  <si>
    <t>Shelley Heath</t>
  </si>
  <si>
    <t>(002/004)</t>
  </si>
  <si>
    <t>Mark Forrest</t>
  </si>
  <si>
    <t>(093/106)</t>
  </si>
  <si>
    <t>06.03/09.45</t>
  </si>
  <si>
    <t>John Pike</t>
  </si>
  <si>
    <t>(072/080)</t>
  </si>
  <si>
    <t>06.04/09.46</t>
  </si>
  <si>
    <t>(041/044)</t>
  </si>
  <si>
    <t>Simon Owen</t>
  </si>
  <si>
    <t>(254/288)</t>
  </si>
  <si>
    <t>Clifford Richards</t>
  </si>
  <si>
    <t>(024/026)</t>
  </si>
  <si>
    <t>06.04/09.47</t>
  </si>
  <si>
    <t>Steph Page</t>
  </si>
  <si>
    <t>(059/091)</t>
  </si>
  <si>
    <t>06.05/09.47</t>
  </si>
  <si>
    <t>Florent Canizares</t>
  </si>
  <si>
    <t>(255/288)</t>
  </si>
  <si>
    <t>John Barton</t>
  </si>
  <si>
    <t>(094/106)</t>
  </si>
  <si>
    <t>06.05/09.48</t>
  </si>
  <si>
    <t>Carron Lane</t>
  </si>
  <si>
    <t>(012/022)</t>
  </si>
  <si>
    <t>(012/014)</t>
  </si>
  <si>
    <t>(256/288)</t>
  </si>
  <si>
    <t>06.06/09.49</t>
  </si>
  <si>
    <t>(257/288)</t>
  </si>
  <si>
    <t>06.07/09.50</t>
  </si>
  <si>
    <t>Emily Hogarth</t>
  </si>
  <si>
    <t>(060/091)</t>
  </si>
  <si>
    <t>David Hassall</t>
  </si>
  <si>
    <t>(073/080)</t>
  </si>
  <si>
    <t>Fitness First Gorton</t>
  </si>
  <si>
    <t>06.07/09.51</t>
  </si>
  <si>
    <t>Joanne McQueen</t>
  </si>
  <si>
    <t>(040/054)</t>
  </si>
  <si>
    <t>(041/054)</t>
  </si>
  <si>
    <t>Christine Hargreaves</t>
  </si>
  <si>
    <t>(003/004)</t>
  </si>
  <si>
    <t>06.08/09.52</t>
  </si>
  <si>
    <t>Cheshire Hash Harriers</t>
  </si>
  <si>
    <t>(042/054)</t>
  </si>
  <si>
    <t>(095/106)</t>
  </si>
  <si>
    <t>06.09/09.53</t>
  </si>
  <si>
    <t>Michael Wilson</t>
  </si>
  <si>
    <t>(258/288)</t>
  </si>
  <si>
    <t>06.09/09.54</t>
  </si>
  <si>
    <t>Anna Smethurst</t>
  </si>
  <si>
    <t>(061/091)</t>
  </si>
  <si>
    <t>Johanne McLeod</t>
  </si>
  <si>
    <t>(043/054)</t>
  </si>
  <si>
    <t>Roderic Hutchinson</t>
  </si>
  <si>
    <t>(074/080)</t>
  </si>
  <si>
    <t>06.10/09.55</t>
  </si>
  <si>
    <t>Jasmin Ward</t>
  </si>
  <si>
    <t>(062/091)</t>
  </si>
  <si>
    <t>06.11/09.56</t>
  </si>
  <si>
    <t>Della Nelson</t>
  </si>
  <si>
    <t>Lucy Matthews</t>
  </si>
  <si>
    <t>(063/091)</t>
  </si>
  <si>
    <t>06.11/09.57</t>
  </si>
  <si>
    <t>(042/044)</t>
  </si>
  <si>
    <t>06.11/09.58</t>
  </si>
  <si>
    <t>Sandeep Patel</t>
  </si>
  <si>
    <t>(259/288)</t>
  </si>
  <si>
    <t>06.13/10.00</t>
  </si>
  <si>
    <t>Helen Jordan</t>
  </si>
  <si>
    <t>(064/091)</t>
  </si>
  <si>
    <t>John Hetherington</t>
  </si>
  <si>
    <t>(096/106)</t>
  </si>
  <si>
    <t>James White</t>
  </si>
  <si>
    <t>(260/288)</t>
  </si>
  <si>
    <t>06.13/10.01</t>
  </si>
  <si>
    <t>Mark Hubbard</t>
  </si>
  <si>
    <t>(261/288)</t>
  </si>
  <si>
    <t>Sandy Barton</t>
  </si>
  <si>
    <t>(013/022)</t>
  </si>
  <si>
    <t>Shropshire Shufflers</t>
  </si>
  <si>
    <t>06.14/10.02</t>
  </si>
  <si>
    <t>Craig Jones</t>
  </si>
  <si>
    <t>(075/080)</t>
  </si>
  <si>
    <t>Sunlight Runners</t>
  </si>
  <si>
    <t>06.15/10.03</t>
  </si>
  <si>
    <t>(065/091)</t>
  </si>
  <si>
    <t>Emily Carr</t>
  </si>
  <si>
    <t>(066/091)</t>
  </si>
  <si>
    <t>Michael Prince</t>
  </si>
  <si>
    <t>(262/288)</t>
  </si>
  <si>
    <t>06.15/10.04</t>
  </si>
  <si>
    <t>Donna Siberry</t>
  </si>
  <si>
    <t>(067/091)</t>
  </si>
  <si>
    <t>06.16/10.05</t>
  </si>
  <si>
    <t>Chloe Smith</t>
  </si>
  <si>
    <t>(068/091)</t>
  </si>
  <si>
    <t>Tom Hampton</t>
  </si>
  <si>
    <t>(076/080)</t>
  </si>
  <si>
    <t>Neil Berragan</t>
  </si>
  <si>
    <t>(077/080)</t>
  </si>
  <si>
    <t>06.17/10.06</t>
  </si>
  <si>
    <t>Velda Price</t>
  </si>
  <si>
    <t>(014/022)</t>
  </si>
  <si>
    <t>06.17/10.07</t>
  </si>
  <si>
    <t>Lee Staniforth</t>
  </si>
  <si>
    <t>(263/288)</t>
  </si>
  <si>
    <t>06.18/10.09</t>
  </si>
  <si>
    <t>Katie Prickett</t>
  </si>
  <si>
    <t>(069/091)</t>
  </si>
  <si>
    <t>06.19/10.09</t>
  </si>
  <si>
    <t>Gill James</t>
  </si>
  <si>
    <t>06.20/10.11</t>
  </si>
  <si>
    <t>Toby Williams</t>
  </si>
  <si>
    <t>(078/080)</t>
  </si>
  <si>
    <t>Karl Hussey</t>
  </si>
  <si>
    <t>(097/106)</t>
  </si>
  <si>
    <t>06.20/10.12</t>
  </si>
  <si>
    <t>Lee Brown</t>
  </si>
  <si>
    <t>(264/288)</t>
  </si>
  <si>
    <t>Helen Clark</t>
  </si>
  <si>
    <t>06.21/10.13</t>
  </si>
  <si>
    <t>Kathryn Mee</t>
  </si>
  <si>
    <t>(070/091)</t>
  </si>
  <si>
    <t>Claire Bell</t>
  </si>
  <si>
    <t>(071/091)</t>
  </si>
  <si>
    <t>Philip McLoughlin</t>
  </si>
  <si>
    <t>(265/288)</t>
  </si>
  <si>
    <t>06.23/10.16</t>
  </si>
  <si>
    <t>Chris McLoughlin</t>
  </si>
  <si>
    <t>(266/288)</t>
  </si>
  <si>
    <t>Chris Sewart</t>
  </si>
  <si>
    <t>(267/288)</t>
  </si>
  <si>
    <t>John Kleiser</t>
  </si>
  <si>
    <t>(268/288)</t>
  </si>
  <si>
    <t>David Markland</t>
  </si>
  <si>
    <t>(043/044)</t>
  </si>
  <si>
    <t>06.23/10.17</t>
  </si>
  <si>
    <t>Yvonne Harrison</t>
  </si>
  <si>
    <t>(015/022)</t>
  </si>
  <si>
    <t>Michelle Brierley</t>
  </si>
  <si>
    <t>(044/054)</t>
  </si>
  <si>
    <t>06.24/10.18</t>
  </si>
  <si>
    <t>(005/005)</t>
  </si>
  <si>
    <t>James Richardson</t>
  </si>
  <si>
    <t>(269/288)</t>
  </si>
  <si>
    <t>(003/003)</t>
  </si>
  <si>
    <t>06.24/10.19</t>
  </si>
  <si>
    <t>Orla Jordan</t>
  </si>
  <si>
    <t>(072/091)</t>
  </si>
  <si>
    <t>06.25/10.20</t>
  </si>
  <si>
    <t>(002/002)</t>
  </si>
  <si>
    <t>06.26/10.21</t>
  </si>
  <si>
    <t>Jill Blanchard</t>
  </si>
  <si>
    <t>Karen Scott</t>
  </si>
  <si>
    <t>Nancy Brown</t>
  </si>
  <si>
    <t>06.26/10.22</t>
  </si>
  <si>
    <t>Karen Plummer</t>
  </si>
  <si>
    <t>(045/054)</t>
  </si>
  <si>
    <t>06.27/10.22</t>
  </si>
  <si>
    <t>(073/091)</t>
  </si>
  <si>
    <t>Emma O'Sullivan</t>
  </si>
  <si>
    <t>(016/022)</t>
  </si>
  <si>
    <t>Andems Runners</t>
  </si>
  <si>
    <t>06.27/10.24</t>
  </si>
  <si>
    <t>(025/026)</t>
  </si>
  <si>
    <t>Rochdale Harriers</t>
  </si>
  <si>
    <t>Liz Wood</t>
  </si>
  <si>
    <t>(046/054)</t>
  </si>
  <si>
    <t>06.28/10.24</t>
  </si>
  <si>
    <t>Lorna Pattison</t>
  </si>
  <si>
    <t>(074/091)</t>
  </si>
  <si>
    <t>(079/080)</t>
  </si>
  <si>
    <t>06.28/10.25</t>
  </si>
  <si>
    <t>Elaine Carter</t>
  </si>
  <si>
    <t>06.29/10.25</t>
  </si>
  <si>
    <t>-unknown-</t>
  </si>
  <si>
    <t>Steven Aguirre</t>
  </si>
  <si>
    <t>(270/288)</t>
  </si>
  <si>
    <t>06.29/10.26</t>
  </si>
  <si>
    <t>Mark Ball</t>
  </si>
  <si>
    <t>(271/288)</t>
  </si>
  <si>
    <t>06.30/10.28</t>
  </si>
  <si>
    <t>(272/288)</t>
  </si>
  <si>
    <t>Daniella Oakes</t>
  </si>
  <si>
    <t>(047/054)</t>
  </si>
  <si>
    <t>Bridget Taylor</t>
  </si>
  <si>
    <t>(017/022)</t>
  </si>
  <si>
    <t>Emma Shinton</t>
  </si>
  <si>
    <t>(048/054)</t>
  </si>
  <si>
    <t>06.32/10.31</t>
  </si>
  <si>
    <t>Joanne Lafferty</t>
  </si>
  <si>
    <t>(075/091)</t>
  </si>
  <si>
    <t>Harry Cowley</t>
  </si>
  <si>
    <t>(013/014)</t>
  </si>
  <si>
    <t>06.33/10.32</t>
  </si>
  <si>
    <t>Ian Littlewood</t>
  </si>
  <si>
    <t>(273/288)</t>
  </si>
  <si>
    <t>Chris Bray</t>
  </si>
  <si>
    <t>(274/288)</t>
  </si>
  <si>
    <t>Scott Burke</t>
  </si>
  <si>
    <t>(275/288)</t>
  </si>
  <si>
    <t>Noelle Lowry</t>
  </si>
  <si>
    <t>(049/054)</t>
  </si>
  <si>
    <t>06.33/10.33</t>
  </si>
  <si>
    <t>Annie Scudds</t>
  </si>
  <si>
    <t>(050/054)</t>
  </si>
  <si>
    <t>06.34/10.34</t>
  </si>
  <si>
    <t>Andrew Moffatt</t>
  </si>
  <si>
    <t>(276/288)</t>
  </si>
  <si>
    <t>Mark Iwankiw</t>
  </si>
  <si>
    <t>(098/106)</t>
  </si>
  <si>
    <t>Emma Hunter</t>
  </si>
  <si>
    <t>(076/091)</t>
  </si>
  <si>
    <t>06.34/10.35</t>
  </si>
  <si>
    <t>Peter Santo</t>
  </si>
  <si>
    <t>(099/106)</t>
  </si>
  <si>
    <t>Road Runners Club GB</t>
  </si>
  <si>
    <t>06.35/10.35</t>
  </si>
  <si>
    <t>Danveer Pindoria</t>
  </si>
  <si>
    <t>(277/288)</t>
  </si>
  <si>
    <t>06.35/10.36</t>
  </si>
  <si>
    <t>(044/044)</t>
  </si>
  <si>
    <t>Longwood Harriers</t>
  </si>
  <si>
    <t>Martin Walker</t>
  </si>
  <si>
    <t>(026/026)</t>
  </si>
  <si>
    <t>06.36/10.38</t>
  </si>
  <si>
    <t>Lesley Crowther</t>
  </si>
  <si>
    <t>(018/022)</t>
  </si>
  <si>
    <t>06.37/10.38</t>
  </si>
  <si>
    <t>David Brown</t>
  </si>
  <si>
    <t>(014/014)</t>
  </si>
  <si>
    <t>06.37/10.39</t>
  </si>
  <si>
    <t>Jacqui Heppell</t>
  </si>
  <si>
    <t>(019/022)</t>
  </si>
  <si>
    <t>Patricia Donoghue</t>
  </si>
  <si>
    <t>(051/054)</t>
  </si>
  <si>
    <t>06.38/10.41</t>
  </si>
  <si>
    <t>Frank Donoghue</t>
  </si>
  <si>
    <t>(278/288)</t>
  </si>
  <si>
    <t>Nicholas Stratford</t>
  </si>
  <si>
    <t>(100/106)</t>
  </si>
  <si>
    <t>06.39/10.42</t>
  </si>
  <si>
    <t>Dean Stratford</t>
  </si>
  <si>
    <t>(101/106)</t>
  </si>
  <si>
    <t>Zoe Shaw</t>
  </si>
  <si>
    <t>(077/091)</t>
  </si>
  <si>
    <t>06.39/10.43</t>
  </si>
  <si>
    <t>(279/288)</t>
  </si>
  <si>
    <t>Roberto Confessore</t>
  </si>
  <si>
    <t>(280/288)</t>
  </si>
  <si>
    <t>06.40/10.44</t>
  </si>
  <si>
    <t>06.41/10.45</t>
  </si>
  <si>
    <t>Michael Brooks</t>
  </si>
  <si>
    <t>(281/288)</t>
  </si>
  <si>
    <t>Tracy Howarth</t>
  </si>
  <si>
    <t>Prestatyn RC</t>
  </si>
  <si>
    <t>06.41/10.46</t>
  </si>
  <si>
    <t>Ben Cattroll</t>
  </si>
  <si>
    <t>(282/288)</t>
  </si>
  <si>
    <t>Lucy Cattroll</t>
  </si>
  <si>
    <t>(078/091)</t>
  </si>
  <si>
    <t>Sarah Mackintosh</t>
  </si>
  <si>
    <t>(079/091)</t>
  </si>
  <si>
    <t>06.42/10.47</t>
  </si>
  <si>
    <t>(020/022)</t>
  </si>
  <si>
    <t>06.43/10.49</t>
  </si>
  <si>
    <t>Corrina Bradley</t>
  </si>
  <si>
    <t>(052/054)</t>
  </si>
  <si>
    <t>06.45/10.53</t>
  </si>
  <si>
    <t>(021/022)</t>
  </si>
  <si>
    <t>06.46/10.53</t>
  </si>
  <si>
    <t>Matthew Hagues</t>
  </si>
  <si>
    <t>(283/288)</t>
  </si>
  <si>
    <t>Hilary Shipley</t>
  </si>
  <si>
    <t>Helen Van Der Veren</t>
  </si>
  <si>
    <t>Kathryn Price</t>
  </si>
  <si>
    <t>(008/009)</t>
  </si>
  <si>
    <t>06.49/10.58</t>
  </si>
  <si>
    <t>Richard Price</t>
  </si>
  <si>
    <t>(102/106)</t>
  </si>
  <si>
    <t>Carolyn Slater</t>
  </si>
  <si>
    <t>Andy Goldstraw</t>
  </si>
  <si>
    <t>(103/106)</t>
  </si>
  <si>
    <t>Jo Hooper</t>
  </si>
  <si>
    <t>(080/091)</t>
  </si>
  <si>
    <t>06.50/10.59</t>
  </si>
  <si>
    <t>Ann Robinson</t>
  </si>
  <si>
    <t>(009/009)</t>
  </si>
  <si>
    <t>06.52/11.02</t>
  </si>
  <si>
    <t>Paula Bennett</t>
  </si>
  <si>
    <t>06.52/11.03</t>
  </si>
  <si>
    <t>Faye Plummer</t>
  </si>
  <si>
    <t>(053/054)</t>
  </si>
  <si>
    <t>06.56/11.09</t>
  </si>
  <si>
    <t>Helen Nicoll</t>
  </si>
  <si>
    <t>(081/091)</t>
  </si>
  <si>
    <t>06.56/11.10</t>
  </si>
  <si>
    <t>(054/054)</t>
  </si>
  <si>
    <t>06.58/11.13</t>
  </si>
  <si>
    <t>Claire Garner</t>
  </si>
  <si>
    <t>(082/091)</t>
  </si>
  <si>
    <t>06.59/11.14</t>
  </si>
  <si>
    <t>Frances Skidmore</t>
  </si>
  <si>
    <t>(083/091)</t>
  </si>
  <si>
    <t>Jennifer Coe</t>
  </si>
  <si>
    <t>(084/091)</t>
  </si>
  <si>
    <t>06.59/11.15</t>
  </si>
  <si>
    <t>Wendy Grantham</t>
  </si>
  <si>
    <t>07.01/11.18</t>
  </si>
  <si>
    <t>(022/022)</t>
  </si>
  <si>
    <t>07.04/11.23</t>
  </si>
  <si>
    <t>Michelle Cowin</t>
  </si>
  <si>
    <t>(085/091)</t>
  </si>
  <si>
    <t>07.08/11.30</t>
  </si>
  <si>
    <t>Julie Spencer</t>
  </si>
  <si>
    <t>(086/091)</t>
  </si>
  <si>
    <t>Margaret Jackson</t>
  </si>
  <si>
    <t>(004/004)</t>
  </si>
  <si>
    <t>07.16/11.41</t>
  </si>
  <si>
    <t>(284/288)</t>
  </si>
  <si>
    <t>07.17/11.44</t>
  </si>
  <si>
    <t>(285/288)</t>
  </si>
  <si>
    <t>Anita Hall</t>
  </si>
  <si>
    <t>07.18/11.45</t>
  </si>
  <si>
    <t>Helen Birkhead</t>
  </si>
  <si>
    <t>(087/091)</t>
  </si>
  <si>
    <t>07.19/11.46</t>
  </si>
  <si>
    <t>Amy Ruth McAllister</t>
  </si>
  <si>
    <t>(088/091)</t>
  </si>
  <si>
    <t>07.21/11.50</t>
  </si>
  <si>
    <t>Keith Gifford</t>
  </si>
  <si>
    <t>(080/080)</t>
  </si>
  <si>
    <t>07.34/12.11</t>
  </si>
  <si>
    <t>David Aggersbury</t>
  </si>
  <si>
    <t>(286/288)</t>
  </si>
  <si>
    <t>07.36/12.13</t>
  </si>
  <si>
    <t>Catherine Wells</t>
  </si>
  <si>
    <t>(089/091)</t>
  </si>
  <si>
    <t>07.38/12.18</t>
  </si>
  <si>
    <t>Mark Fletcher</t>
  </si>
  <si>
    <t>(287/288)</t>
  </si>
  <si>
    <t>08.12/13.12</t>
  </si>
  <si>
    <t>Clare Bromley</t>
  </si>
  <si>
    <t>(090/091)</t>
  </si>
  <si>
    <t>08.18/13.22</t>
  </si>
  <si>
    <t>Kelly Anderson</t>
  </si>
  <si>
    <t>(091/091)</t>
  </si>
  <si>
    <t>08.54/14.19</t>
  </si>
  <si>
    <t>Joey Mitchell (Walk)</t>
  </si>
  <si>
    <t>(104/106)</t>
  </si>
  <si>
    <t>09.44/15.40</t>
  </si>
  <si>
    <t>Stuart Constable (Walk)</t>
  </si>
  <si>
    <t>(105/106)</t>
  </si>
  <si>
    <t>Darren Bannaghan (Walk)</t>
  </si>
  <si>
    <t>(288/288)</t>
  </si>
  <si>
    <t>Richard Bannaghan (Walk)</t>
  </si>
  <si>
    <t>(106/106)</t>
  </si>
  <si>
    <t>(179/245)</t>
  </si>
  <si>
    <t>Daniel Ross</t>
  </si>
  <si>
    <t>(180/245)</t>
  </si>
  <si>
    <t>Jill Colbert</t>
  </si>
  <si>
    <t>(11/35)</t>
  </si>
  <si>
    <t>St. Helens Sutton</t>
  </si>
  <si>
    <t>Steven Thompson</t>
  </si>
  <si>
    <t>(56/83)</t>
  </si>
  <si>
    <t>(181/245)</t>
  </si>
  <si>
    <t>James Marsland</t>
  </si>
  <si>
    <t>(182/245)</t>
  </si>
  <si>
    <t>John Jones</t>
  </si>
  <si>
    <t>(183/245)</t>
  </si>
  <si>
    <t>Karen Gladman</t>
  </si>
  <si>
    <t>(3/10)</t>
  </si>
  <si>
    <t>Kate Cartwright</t>
  </si>
  <si>
    <t>(11/27)</t>
  </si>
  <si>
    <t>(12/27)</t>
  </si>
  <si>
    <t>(69/96)</t>
  </si>
  <si>
    <t>(70/96)</t>
  </si>
  <si>
    <t>Dominic Coupes</t>
  </si>
  <si>
    <t>(184/245)</t>
  </si>
  <si>
    <t>(11/29)</t>
  </si>
  <si>
    <t>(57/83)</t>
  </si>
  <si>
    <t>(58/83)</t>
  </si>
  <si>
    <t>J. Makepeace-Taylor</t>
  </si>
  <si>
    <t>(185/245)</t>
  </si>
  <si>
    <t>Greg Keynes</t>
  </si>
  <si>
    <t>(21/36)</t>
  </si>
  <si>
    <t>Susan Hird</t>
  </si>
  <si>
    <t>(12/35)</t>
  </si>
  <si>
    <t>Eastleigh RC</t>
  </si>
  <si>
    <t>Pete Sestic</t>
  </si>
  <si>
    <t>(186/245)</t>
  </si>
  <si>
    <t>Val Lisle</t>
  </si>
  <si>
    <t>(13/27)</t>
  </si>
  <si>
    <t>Chris Marsland</t>
  </si>
  <si>
    <t>(59/83)</t>
  </si>
  <si>
    <t>Michael Moore</t>
  </si>
  <si>
    <t>(187/245)</t>
  </si>
  <si>
    <t>John Pennington</t>
  </si>
  <si>
    <t>(188/245)</t>
  </si>
  <si>
    <t>(22/36)</t>
  </si>
  <si>
    <t>Longton Harriers</t>
  </si>
  <si>
    <t>Alison Hird</t>
  </si>
  <si>
    <t>(24/64)</t>
  </si>
  <si>
    <t>(16/19)</t>
  </si>
  <si>
    <t>Tamworth AC</t>
  </si>
  <si>
    <t>(5/11)</t>
  </si>
  <si>
    <t>Carol Alves</t>
  </si>
  <si>
    <t>(12/29)</t>
  </si>
  <si>
    <t>Andrew Stein</t>
  </si>
  <si>
    <t>(71/96)</t>
  </si>
  <si>
    <t>Phillip Wellings</t>
  </si>
  <si>
    <t>(23/36)</t>
  </si>
  <si>
    <t>John Winder</t>
  </si>
  <si>
    <t>(72/96)</t>
  </si>
  <si>
    <t>Neil Start</t>
  </si>
  <si>
    <t>(60/83)</t>
  </si>
  <si>
    <t>Scott Russum</t>
  </si>
  <si>
    <t>(189/245)</t>
  </si>
  <si>
    <t>Pete Southall</t>
  </si>
  <si>
    <t>(190/245)</t>
  </si>
  <si>
    <t>Stephen McMillan</t>
  </si>
  <si>
    <t>(191/245)</t>
  </si>
  <si>
    <t>(13/29)</t>
  </si>
  <si>
    <t>North Staffs RRA</t>
  </si>
  <si>
    <t>Tim Clay</t>
  </si>
  <si>
    <t>(73/96)</t>
  </si>
  <si>
    <t>Irene Simpson-Eyre</t>
  </si>
  <si>
    <t>(4/10)</t>
  </si>
  <si>
    <t>Alan Roddis</t>
  </si>
  <si>
    <t>(192/245)</t>
  </si>
  <si>
    <t>Andrea Thompson</t>
  </si>
  <si>
    <t>(25/64)</t>
  </si>
  <si>
    <t>(74/96)</t>
  </si>
  <si>
    <t>(193/245)</t>
  </si>
  <si>
    <t>Mark Flatley</t>
  </si>
  <si>
    <t>(75/96)</t>
  </si>
  <si>
    <t>Alister Henderson</t>
  </si>
  <si>
    <t>(194/245)</t>
  </si>
  <si>
    <t>(61/83)</t>
  </si>
  <si>
    <t>Keith Cotton</t>
  </si>
  <si>
    <t>(62/83)</t>
  </si>
  <si>
    <t>John Prescott</t>
  </si>
  <si>
    <t>(195/245)</t>
  </si>
  <si>
    <t>Wendy Mckenna</t>
  </si>
  <si>
    <t>(13/35)</t>
  </si>
  <si>
    <t>Jason Lock</t>
  </si>
  <si>
    <t>(196/245)</t>
  </si>
  <si>
    <t>Mike Gosling</t>
  </si>
  <si>
    <t>(24/36)</t>
  </si>
  <si>
    <t>Witham Road Runners</t>
  </si>
  <si>
    <t>(76/96)</t>
  </si>
  <si>
    <t>Chesterfield AC</t>
  </si>
  <si>
    <t>Gary Greig</t>
  </si>
  <si>
    <t>(197/245)</t>
  </si>
  <si>
    <t>Simon Gray</t>
  </si>
  <si>
    <t>(198/245)</t>
  </si>
  <si>
    <t>Lisa Cox</t>
  </si>
  <si>
    <t>(14/29)</t>
  </si>
  <si>
    <t>Owain Saunders</t>
  </si>
  <si>
    <t>(199/245)</t>
  </si>
  <si>
    <t>(63/83)</t>
  </si>
  <si>
    <t>Ivana Morreale</t>
  </si>
  <si>
    <t>(14/35)</t>
  </si>
  <si>
    <t>(14/27)</t>
  </si>
  <si>
    <t>Mike Barry</t>
  </si>
  <si>
    <t>(200/245)</t>
  </si>
  <si>
    <t>Michael Gerrard</t>
  </si>
  <si>
    <t>(201/245)</t>
  </si>
  <si>
    <t>(15/29)</t>
  </si>
  <si>
    <t>Nicola Walter</t>
  </si>
  <si>
    <t>(15/35)</t>
  </si>
  <si>
    <t>(17/19)</t>
  </si>
  <si>
    <t>Chris Lea</t>
  </si>
  <si>
    <t>(25/36)</t>
  </si>
  <si>
    <t>Helen Morgan</t>
  </si>
  <si>
    <t>(16/35)</t>
  </si>
  <si>
    <t>(64/83)</t>
  </si>
  <si>
    <t>(15/27)</t>
  </si>
  <si>
    <t>Carole Reed</t>
  </si>
  <si>
    <t>(16/27)</t>
  </si>
  <si>
    <t>(16/29)</t>
  </si>
  <si>
    <t>Andrew Ross</t>
  </si>
  <si>
    <t>(65/83)</t>
  </si>
  <si>
    <t>Mark Brennan</t>
  </si>
  <si>
    <t>(66/83)</t>
  </si>
  <si>
    <t>Anna Kellagher</t>
  </si>
  <si>
    <t>(17/27)</t>
  </si>
  <si>
    <t>(67/83)</t>
  </si>
  <si>
    <t>UK Net Runner</t>
  </si>
  <si>
    <t>Nick Grimshaw</t>
  </si>
  <si>
    <t>(68/83)</t>
  </si>
  <si>
    <t>Adrian Hill</t>
  </si>
  <si>
    <t>(77/96)</t>
  </si>
  <si>
    <t>(17/29)</t>
  </si>
  <si>
    <t>(5/10)</t>
  </si>
  <si>
    <t>Frank Tetlow</t>
  </si>
  <si>
    <t>(18/19)</t>
  </si>
  <si>
    <t>(6/11)</t>
  </si>
  <si>
    <t>(26/64)</t>
  </si>
  <si>
    <t>Jo Mayland</t>
  </si>
  <si>
    <t>(27/64)</t>
  </si>
  <si>
    <t>Jenny Brammer</t>
  </si>
  <si>
    <t>(6/10)</t>
  </si>
  <si>
    <t>(18/27)</t>
  </si>
  <si>
    <t>Paul Joseph</t>
  </si>
  <si>
    <t>(202/245)</t>
  </si>
  <si>
    <t>Steve Taggart</t>
  </si>
  <si>
    <t>(78/96)</t>
  </si>
  <si>
    <t>(79/96)</t>
  </si>
  <si>
    <t>Phil Bradley</t>
  </si>
  <si>
    <t>(69/83)</t>
  </si>
  <si>
    <t>Belper Harriers</t>
  </si>
  <si>
    <t>Graham Fisher</t>
  </si>
  <si>
    <t>(70/83)</t>
  </si>
  <si>
    <t>Phil Allen</t>
  </si>
  <si>
    <t>(80/96)</t>
  </si>
  <si>
    <t>Tony Corrigan</t>
  </si>
  <si>
    <t>(81/96)</t>
  </si>
  <si>
    <t>Federica Zanda</t>
  </si>
  <si>
    <t>(28/64)</t>
  </si>
  <si>
    <t>Andrew Holmes</t>
  </si>
  <si>
    <t>(203/245)</t>
  </si>
  <si>
    <t>Richard Johnson</t>
  </si>
  <si>
    <t>(26/36)</t>
  </si>
  <si>
    <t>Hayley Fahy</t>
  </si>
  <si>
    <t>(29/64)</t>
  </si>
  <si>
    <t>John Marshall</t>
  </si>
  <si>
    <t>(82/96)</t>
  </si>
  <si>
    <t>Rachel Dudley</t>
  </si>
  <si>
    <t>(17/35)</t>
  </si>
  <si>
    <t>Tom Kibblewhite</t>
  </si>
  <si>
    <t>(204/245)</t>
  </si>
  <si>
    <t>John Ross</t>
  </si>
  <si>
    <t>(205/245)</t>
  </si>
  <si>
    <t>Liz Beesley</t>
  </si>
  <si>
    <t>(30/64)</t>
  </si>
  <si>
    <t>Christine Haigh</t>
  </si>
  <si>
    <t>(18/35)</t>
  </si>
  <si>
    <t>Miranda Miesner</t>
  </si>
  <si>
    <t>(31/64)</t>
  </si>
  <si>
    <t>(19/35)</t>
  </si>
  <si>
    <t>Tom Conyers</t>
  </si>
  <si>
    <t>(206/245)</t>
  </si>
  <si>
    <t>(27/36)</t>
  </si>
  <si>
    <t>Julie Brayne</t>
  </si>
  <si>
    <t>(19/27)</t>
  </si>
  <si>
    <t>Barnaby Crawshaw</t>
  </si>
  <si>
    <t>(207/245)</t>
  </si>
  <si>
    <t>Louise Connelly</t>
  </si>
  <si>
    <t>(20/35)</t>
  </si>
  <si>
    <t>Neil Taylor</t>
  </si>
  <si>
    <t>(83/96)</t>
  </si>
  <si>
    <t>(7/11)</t>
  </si>
  <si>
    <t>Liam Fisher</t>
  </si>
  <si>
    <t>(208/245)</t>
  </si>
  <si>
    <t>Karen Gould</t>
  </si>
  <si>
    <t>(32/64)</t>
  </si>
  <si>
    <t>Robert Yates</t>
  </si>
  <si>
    <t>(209/245)</t>
  </si>
  <si>
    <t>(28/36)</t>
  </si>
  <si>
    <t>James Patmore</t>
  </si>
  <si>
    <t>(210/245)</t>
  </si>
  <si>
    <t>Elizabeth Hollier</t>
  </si>
  <si>
    <t>(20/27)</t>
  </si>
  <si>
    <t>(33/64)</t>
  </si>
  <si>
    <t>(6/6)</t>
  </si>
  <si>
    <t>Annie Merlo</t>
  </si>
  <si>
    <t>(34/64)</t>
  </si>
  <si>
    <t>Gerrard Armor</t>
  </si>
  <si>
    <t>(71/83)</t>
  </si>
  <si>
    <t>Joan Oakley</t>
  </si>
  <si>
    <t>(21/27)</t>
  </si>
  <si>
    <t>(84/96)</t>
  </si>
  <si>
    <t>(18/29)</t>
  </si>
  <si>
    <t>Stainland Lions</t>
  </si>
  <si>
    <t>(29/36)</t>
  </si>
  <si>
    <t>Gerald Vincent</t>
  </si>
  <si>
    <t>(85/96)</t>
  </si>
  <si>
    <t>Spectrum Striders</t>
  </si>
  <si>
    <t>Caroline Tye</t>
  </si>
  <si>
    <t>(19/29)</t>
  </si>
  <si>
    <t>Paul Tye</t>
  </si>
  <si>
    <t>(72/83)</t>
  </si>
  <si>
    <t>Caroline Booth</t>
  </si>
  <si>
    <t>(20/29)</t>
  </si>
  <si>
    <t>Unknown</t>
  </si>
  <si>
    <t>(n/a)</t>
  </si>
  <si>
    <t>Ross Allatt</t>
  </si>
  <si>
    <t>(86/96)</t>
  </si>
  <si>
    <t>Eliz. Hamer-Davies</t>
  </si>
  <si>
    <t>(21/29)</t>
  </si>
  <si>
    <t>Winston Runners</t>
  </si>
  <si>
    <t>Stuart Evans</t>
  </si>
  <si>
    <t>(211/245)</t>
  </si>
  <si>
    <t>Liam Wynne</t>
  </si>
  <si>
    <t>(212/245)</t>
  </si>
  <si>
    <t>Andrew Bloor</t>
  </si>
  <si>
    <t>(73/83)</t>
  </si>
  <si>
    <t>Ilkeston Running Club</t>
  </si>
  <si>
    <t>Martin Brayne</t>
  </si>
  <si>
    <t>(30/36)</t>
  </si>
  <si>
    <t>Robert Davies</t>
  </si>
  <si>
    <t>(213/245)</t>
  </si>
  <si>
    <t>Tim Gabriel</t>
  </si>
  <si>
    <t>(214/245)</t>
  </si>
  <si>
    <t>Barrie Hillyer</t>
  </si>
  <si>
    <t>(215/245)</t>
  </si>
  <si>
    <t>Sarah Guise</t>
  </si>
  <si>
    <t>(21/35)</t>
  </si>
  <si>
    <t>(87/96)</t>
  </si>
  <si>
    <t>Kath Forder</t>
  </si>
  <si>
    <t>(7/10)</t>
  </si>
  <si>
    <t>Tina Gardner</t>
  </si>
  <si>
    <t>(35/64)</t>
  </si>
  <si>
    <t>(22/29)</t>
  </si>
  <si>
    <t>Mark Braude</t>
  </si>
  <si>
    <t>(216/245)</t>
  </si>
  <si>
    <t>George Cichosz</t>
  </si>
  <si>
    <t>(217/245)</t>
  </si>
  <si>
    <t>Mark Lester</t>
  </si>
  <si>
    <t>(218/245)</t>
  </si>
  <si>
    <t>David Wilkinson</t>
  </si>
  <si>
    <t>(74/83)</t>
  </si>
  <si>
    <t>John Albutt</t>
  </si>
  <si>
    <t>(31/36)</t>
  </si>
  <si>
    <t>(22/35)</t>
  </si>
  <si>
    <t>Victoria Sanders</t>
  </si>
  <si>
    <t>(23/35)</t>
  </si>
  <si>
    <t>Matthew Whiteley</t>
  </si>
  <si>
    <t>(219/245)</t>
  </si>
  <si>
    <t>Maxine Buck</t>
  </si>
  <si>
    <t>(24/35)</t>
  </si>
  <si>
    <t>Verena Woodside</t>
  </si>
  <si>
    <t>(22/27)</t>
  </si>
  <si>
    <t>Karen Stammers</t>
  </si>
  <si>
    <t>(23/27)</t>
  </si>
  <si>
    <t>J Morrison</t>
  </si>
  <si>
    <t>(36/64)</t>
  </si>
  <si>
    <t>(75/83)</t>
  </si>
  <si>
    <t>Debra Bradley</t>
  </si>
  <si>
    <t>(24/27)</t>
  </si>
  <si>
    <t>Huw Bowen</t>
  </si>
  <si>
    <t>(88/96)</t>
  </si>
  <si>
    <t>Lindsay Boxall</t>
  </si>
  <si>
    <t>(8/10)</t>
  </si>
  <si>
    <t>Linda Porter</t>
  </si>
  <si>
    <t>(37/64)</t>
  </si>
  <si>
    <t>Beverley Watson</t>
  </si>
  <si>
    <t>(38/64)</t>
  </si>
  <si>
    <t>York Acorn Running Club</t>
  </si>
  <si>
    <t>Lisa Fahy</t>
  </si>
  <si>
    <t>(39/64)</t>
  </si>
  <si>
    <t>(8/11)</t>
  </si>
  <si>
    <t>Simon Begley</t>
  </si>
  <si>
    <t>(89/96)</t>
  </si>
  <si>
    <t>(9/11)</t>
  </si>
  <si>
    <t>(76/83)</t>
  </si>
  <si>
    <t>Victoria Healey</t>
  </si>
  <si>
    <t>(40/64)</t>
  </si>
  <si>
    <t>Neil Mason</t>
  </si>
  <si>
    <t>(32/36)</t>
  </si>
  <si>
    <t>Benedicte Pacorel</t>
  </si>
  <si>
    <t>(41/64)</t>
  </si>
  <si>
    <t>Fergus Nolan</t>
  </si>
  <si>
    <t>(220/245)</t>
  </si>
  <si>
    <t>Emma Jones</t>
  </si>
  <si>
    <t>(42/64)</t>
  </si>
  <si>
    <t>(221/245)</t>
  </si>
  <si>
    <t>Dawn Bradbury</t>
  </si>
  <si>
    <t>(25/35)</t>
  </si>
  <si>
    <t>Paul Ainsworth</t>
  </si>
  <si>
    <t>(222/245)</t>
  </si>
  <si>
    <t>Gill Nowell</t>
  </si>
  <si>
    <t>(43/64)</t>
  </si>
  <si>
    <t>Catherine Goad</t>
  </si>
  <si>
    <t>(44/64)</t>
  </si>
  <si>
    <t>Tertius du Plessis</t>
  </si>
  <si>
    <t>(223/245)</t>
  </si>
  <si>
    <t>Julie du Plessis</t>
  </si>
  <si>
    <t>(45/64)</t>
  </si>
  <si>
    <t>(9/10)</t>
  </si>
  <si>
    <t>77th</t>
  </si>
  <si>
    <t>5th u/35L</t>
  </si>
  <si>
    <t>11th L</t>
  </si>
  <si>
    <t>Kristy Readman</t>
  </si>
  <si>
    <t>78th</t>
  </si>
  <si>
    <t>34th u/40M</t>
  </si>
  <si>
    <t>67th M</t>
  </si>
  <si>
    <t>Brian Bailey</t>
  </si>
  <si>
    <t>7m01s</t>
  </si>
  <si>
    <t>4m22s</t>
  </si>
  <si>
    <t>79th</t>
  </si>
  <si>
    <t>35th u/40M</t>
  </si>
  <si>
    <t>68th M</t>
  </si>
  <si>
    <t>Andy Holloway</t>
  </si>
  <si>
    <t>7m02s</t>
  </si>
  <si>
    <t>80th</t>
  </si>
  <si>
    <t>19th M40</t>
  </si>
  <si>
    <t>69th M</t>
  </si>
  <si>
    <t>Steve Smith</t>
  </si>
  <si>
    <t>81st</t>
  </si>
  <si>
    <t>20th M40</t>
  </si>
  <si>
    <t>70th M</t>
  </si>
  <si>
    <t>Kevin Gleave</t>
  </si>
  <si>
    <t>GoytVal</t>
  </si>
  <si>
    <t>7m03s</t>
  </si>
  <si>
    <t>4m23s</t>
  </si>
  <si>
    <t>82nd</t>
  </si>
  <si>
    <t>9th M45</t>
  </si>
  <si>
    <t>71st M</t>
  </si>
  <si>
    <t>Ronald Ilsey</t>
  </si>
  <si>
    <t>83rd</t>
  </si>
  <si>
    <t>21st M40</t>
  </si>
  <si>
    <t>72nd M</t>
  </si>
  <si>
    <t>David Fitzgerald</t>
  </si>
  <si>
    <t>84th</t>
  </si>
  <si>
    <t>22nd M40</t>
  </si>
  <si>
    <t>73rd M</t>
  </si>
  <si>
    <t>Andrew Gray</t>
  </si>
  <si>
    <t>7m05s</t>
  </si>
  <si>
    <t>4m24s</t>
  </si>
  <si>
    <t>85th</t>
  </si>
  <si>
    <t>36th u/40M</t>
  </si>
  <si>
    <t>74th M</t>
  </si>
  <si>
    <t>Tim Walton</t>
  </si>
  <si>
    <t>7m06s</t>
  </si>
  <si>
    <t>4m25s</t>
  </si>
  <si>
    <t>86th</t>
  </si>
  <si>
    <t>37th u/40M</t>
  </si>
  <si>
    <t>75th M</t>
  </si>
  <si>
    <t>Robert Harvey</t>
  </si>
  <si>
    <t>7m07s</t>
  </si>
  <si>
    <t>87th</t>
  </si>
  <si>
    <t>6th u/35L</t>
  </si>
  <si>
    <t>12th L</t>
  </si>
  <si>
    <t>Aurelie Germann</t>
  </si>
  <si>
    <t>Csr Pont</t>
  </si>
  <si>
    <t>88th</t>
  </si>
  <si>
    <t>38th u/40M</t>
  </si>
  <si>
    <t>76th M</t>
  </si>
  <si>
    <t>Oliver Wright</t>
  </si>
  <si>
    <t>MKeynes</t>
  </si>
  <si>
    <t>89th</t>
  </si>
  <si>
    <t>39th u/40M</t>
  </si>
  <si>
    <t>77th M</t>
  </si>
  <si>
    <t>Matthew Barnes</t>
  </si>
  <si>
    <t>7m08s</t>
  </si>
  <si>
    <t>4m26s</t>
  </si>
  <si>
    <t>90th</t>
  </si>
  <si>
    <t>10th M45</t>
  </si>
  <si>
    <t>78th M</t>
  </si>
  <si>
    <t>Pete Doyle</t>
  </si>
  <si>
    <t>91st</t>
  </si>
  <si>
    <t>23rd M40</t>
  </si>
  <si>
    <t>79th M</t>
  </si>
  <si>
    <t>A McNaull</t>
  </si>
  <si>
    <t>Ches HHH</t>
  </si>
  <si>
    <t>92nd</t>
  </si>
  <si>
    <t>40th u/40M</t>
  </si>
  <si>
    <t>80th M</t>
  </si>
  <si>
    <t>Martin Budworth</t>
  </si>
  <si>
    <t>93rd</t>
  </si>
  <si>
    <t>11th M45</t>
  </si>
  <si>
    <t>81st M</t>
  </si>
  <si>
    <t>Barry Allman</t>
  </si>
  <si>
    <t>Horwich</t>
  </si>
  <si>
    <t>7m09s</t>
  </si>
  <si>
    <t>94th</t>
  </si>
  <si>
    <t>41st u/40M</t>
  </si>
  <si>
    <t>82nd M</t>
  </si>
  <si>
    <t>Alex Johnson</t>
  </si>
  <si>
    <t>95th</t>
  </si>
  <si>
    <t>3rd L35</t>
  </si>
  <si>
    <t>13th L</t>
  </si>
  <si>
    <t>Jane Clark</t>
  </si>
  <si>
    <t>96th</t>
  </si>
  <si>
    <t>12th M45</t>
  </si>
  <si>
    <t>83rd M</t>
  </si>
  <si>
    <t>Ronald Warrendar</t>
  </si>
  <si>
    <t>RRunners</t>
  </si>
  <si>
    <t>97th</t>
  </si>
  <si>
    <t>13th M45</t>
  </si>
  <si>
    <t>84th M</t>
  </si>
  <si>
    <t>Roy Woodland</t>
  </si>
  <si>
    <t>4m27s</t>
  </si>
  <si>
    <t>98th</t>
  </si>
  <si>
    <t>42nd u/40M</t>
  </si>
  <si>
    <t>85th M</t>
  </si>
  <si>
    <t>Simon Leary</t>
  </si>
  <si>
    <t>7m10s</t>
  </si>
  <si>
    <t>99th</t>
  </si>
  <si>
    <t>43rd u/40M</t>
  </si>
  <si>
    <t>86th M</t>
  </si>
  <si>
    <t>Lee Barratt</t>
  </si>
  <si>
    <t>100th</t>
  </si>
  <si>
    <t>14th M45</t>
  </si>
  <si>
    <t>87th M</t>
  </si>
  <si>
    <t>Peter Karpowicz</t>
  </si>
  <si>
    <t>101st</t>
  </si>
  <si>
    <t>44th u/40M</t>
  </si>
  <si>
    <t>88th M</t>
  </si>
  <si>
    <t>Paul Henderson</t>
  </si>
  <si>
    <t>102nd</t>
  </si>
  <si>
    <t>45th u/40M</t>
  </si>
  <si>
    <t>89th M</t>
  </si>
  <si>
    <t>Graeme Bramwell</t>
  </si>
  <si>
    <t>103rd</t>
  </si>
  <si>
    <t>46th u/40M</t>
  </si>
  <si>
    <t>90th M</t>
  </si>
  <si>
    <t>Peter Smith</t>
  </si>
  <si>
    <t>104th</t>
  </si>
  <si>
    <t>3rd M55</t>
  </si>
  <si>
    <t>91st M</t>
  </si>
  <si>
    <t>Peter Jones</t>
  </si>
  <si>
    <t>Telford</t>
  </si>
  <si>
    <t>7m11s</t>
  </si>
  <si>
    <t>105th</t>
  </si>
  <si>
    <t>24th M40</t>
  </si>
  <si>
    <t>92nd M</t>
  </si>
  <si>
    <t>Phil Leonard</t>
  </si>
  <si>
    <t>4m28s</t>
  </si>
  <si>
    <t>106th</t>
  </si>
  <si>
    <t>25th M40</t>
  </si>
  <si>
    <t>93rd M</t>
  </si>
  <si>
    <t>Ian Martin</t>
  </si>
  <si>
    <t>107th</t>
  </si>
  <si>
    <t>47th u/40M</t>
  </si>
  <si>
    <t>94th M</t>
  </si>
  <si>
    <t>Allan Kaye</t>
  </si>
  <si>
    <t>7m12s</t>
  </si>
  <si>
    <t>108th</t>
  </si>
  <si>
    <t>15th M45</t>
  </si>
  <si>
    <t>95th M</t>
  </si>
  <si>
    <t>David Manson</t>
  </si>
  <si>
    <t>109th</t>
  </si>
  <si>
    <t>6th M50</t>
  </si>
  <si>
    <t>96th M</t>
  </si>
  <si>
    <t>Paul Kay</t>
  </si>
  <si>
    <t>4m29s</t>
  </si>
  <si>
    <t>110th</t>
  </si>
  <si>
    <t>48th u/40M</t>
  </si>
  <si>
    <t>97th M</t>
  </si>
  <si>
    <t>Philip Shering</t>
  </si>
  <si>
    <t>7m13s</t>
  </si>
  <si>
    <t>111th</t>
  </si>
  <si>
    <t>2nd L45</t>
  </si>
  <si>
    <t>14th L</t>
  </si>
  <si>
    <t>Kate Ayres</t>
  </si>
  <si>
    <t>112th</t>
  </si>
  <si>
    <t>16th M45</t>
  </si>
  <si>
    <t>98th M</t>
  </si>
  <si>
    <t>Richard Gay</t>
  </si>
  <si>
    <t>113th</t>
  </si>
  <si>
    <t>7th M50</t>
  </si>
  <si>
    <t>99th M</t>
  </si>
  <si>
    <t>Malcolm Roberts</t>
  </si>
  <si>
    <t>Clevedon</t>
  </si>
  <si>
    <t>114th</t>
  </si>
  <si>
    <t>49th u/40M</t>
  </si>
  <si>
    <t>100th M</t>
  </si>
  <si>
    <t>Gareth Edwards</t>
  </si>
  <si>
    <t>7m14s</t>
  </si>
  <si>
    <t>115th</t>
  </si>
  <si>
    <t>50th u/40M</t>
  </si>
  <si>
    <t>101st M</t>
  </si>
  <si>
    <t>Jonathan Bowl</t>
  </si>
  <si>
    <t>4m30s</t>
  </si>
  <si>
    <t>116th</t>
  </si>
  <si>
    <t>8th M50</t>
  </si>
  <si>
    <t>102nd M</t>
  </si>
  <si>
    <t>Ken Bennion</t>
  </si>
  <si>
    <t>117th</t>
  </si>
  <si>
    <t>26th M40</t>
  </si>
  <si>
    <t>103rd M</t>
  </si>
  <si>
    <t>Chris Hartley</t>
  </si>
  <si>
    <t>118th</t>
  </si>
  <si>
    <t>51st u/40M</t>
  </si>
  <si>
    <t>104th M</t>
  </si>
  <si>
    <t>D Livingstone</t>
  </si>
  <si>
    <t>119th</t>
  </si>
  <si>
    <t>9th M50</t>
  </si>
  <si>
    <t>105th M</t>
  </si>
  <si>
    <t>Phillip Pearson</t>
  </si>
  <si>
    <t>7m15s</t>
  </si>
  <si>
    <t>120th</t>
  </si>
  <si>
    <t>27th M40</t>
  </si>
  <si>
    <t>106th M</t>
  </si>
  <si>
    <t>John Franklin</t>
  </si>
  <si>
    <t>121st</t>
  </si>
  <si>
    <t>52nd u/40M</t>
  </si>
  <si>
    <t>107th M</t>
  </si>
  <si>
    <t>David Bodley</t>
  </si>
  <si>
    <t>122nd</t>
  </si>
  <si>
    <t>17th M45</t>
  </si>
  <si>
    <t>108th M</t>
  </si>
  <si>
    <t>R Wlodarczyk</t>
  </si>
  <si>
    <t>7m16s</t>
  </si>
  <si>
    <t>4m31s</t>
  </si>
  <si>
    <t>123rd</t>
  </si>
  <si>
    <t>53rd u/40M</t>
  </si>
  <si>
    <t>109th M</t>
  </si>
  <si>
    <t>Neil Hallinan</t>
  </si>
  <si>
    <t>7m17s</t>
  </si>
  <si>
    <t>124th</t>
  </si>
  <si>
    <t>54th u/40M</t>
  </si>
  <si>
    <t>110th M</t>
  </si>
  <si>
    <t>Phil Kaye</t>
  </si>
  <si>
    <t>125th</t>
  </si>
  <si>
    <t>55th u/40M</t>
  </si>
  <si>
    <t>111th M</t>
  </si>
  <si>
    <t>Chris Gill</t>
  </si>
  <si>
    <t>4m32s</t>
  </si>
  <si>
    <t>126th</t>
  </si>
  <si>
    <t>3rd L45</t>
  </si>
  <si>
    <t>15th L</t>
  </si>
  <si>
    <t>Leslie Andrew</t>
  </si>
  <si>
    <t>7m18s</t>
  </si>
  <si>
    <t>127th</t>
  </si>
  <si>
    <t>56th u/40M</t>
  </si>
  <si>
    <t>112th M</t>
  </si>
  <si>
    <t>Mike Bryant</t>
  </si>
  <si>
    <t>128th</t>
  </si>
  <si>
    <t>28th M40</t>
  </si>
  <si>
    <t>113th M</t>
  </si>
  <si>
    <t>John Wilson</t>
  </si>
  <si>
    <t>129th</t>
  </si>
  <si>
    <t>29th M40</t>
  </si>
  <si>
    <t>114th M</t>
  </si>
  <si>
    <t>Tim Billington</t>
  </si>
  <si>
    <t>7m19s</t>
  </si>
  <si>
    <t>130th</t>
  </si>
  <si>
    <t>1st M60</t>
  </si>
  <si>
    <t>115th M</t>
  </si>
  <si>
    <t>John Delany</t>
  </si>
  <si>
    <t>4m33s</t>
  </si>
  <si>
    <t>131st</t>
  </si>
  <si>
    <t>57th u/40M</t>
  </si>
  <si>
    <t>116th M</t>
  </si>
  <si>
    <t>Mark Philbin</t>
  </si>
  <si>
    <t>7m20s</t>
  </si>
  <si>
    <t>132nd</t>
  </si>
  <si>
    <t>58th u/40M</t>
  </si>
  <si>
    <t>117th M</t>
  </si>
  <si>
    <t>Glen Needham</t>
  </si>
  <si>
    <t>133rd</t>
  </si>
  <si>
    <t>59th u/40M</t>
  </si>
  <si>
    <t>118th M</t>
  </si>
  <si>
    <t>Timothy Edwards</t>
  </si>
  <si>
    <t>134th</t>
  </si>
  <si>
    <t>4th M55</t>
  </si>
  <si>
    <t>119th M</t>
  </si>
  <si>
    <t>Michael Dunn</t>
  </si>
  <si>
    <t>Sale H</t>
  </si>
  <si>
    <t>135th</t>
  </si>
  <si>
    <t>60th u/40M</t>
  </si>
  <si>
    <t>120th M</t>
  </si>
  <si>
    <t>Andrew Kilby</t>
  </si>
  <si>
    <t>136th</t>
  </si>
  <si>
    <t>61st u/40M</t>
  </si>
  <si>
    <t>121st M</t>
  </si>
  <si>
    <t>Craig Robson</t>
  </si>
  <si>
    <t>137th</t>
  </si>
  <si>
    <t>10th M50</t>
  </si>
  <si>
    <t>122nd M</t>
  </si>
  <si>
    <t>John Brannelly</t>
  </si>
  <si>
    <t>4m34s</t>
  </si>
  <si>
    <t>138th</t>
  </si>
  <si>
    <t>62nd u/40M</t>
  </si>
  <si>
    <t>123rd M</t>
  </si>
  <si>
    <t>Brian Speake</t>
  </si>
  <si>
    <t>Reading</t>
  </si>
  <si>
    <t>139th</t>
  </si>
  <si>
    <t>30th M40</t>
  </si>
  <si>
    <t>124th M</t>
  </si>
  <si>
    <t>Derek Hughes</t>
  </si>
  <si>
    <t>7m21s</t>
  </si>
  <si>
    <t>140th</t>
  </si>
  <si>
    <t>63rd u/40M</t>
  </si>
  <si>
    <t>125th M</t>
  </si>
  <si>
    <t>Stephen Esplin</t>
  </si>
  <si>
    <t>7m22s</t>
  </si>
  <si>
    <t>141st</t>
  </si>
  <si>
    <t>7th u/35L</t>
  </si>
  <si>
    <t>16th L</t>
  </si>
  <si>
    <t>Sharon Caile</t>
  </si>
  <si>
    <t>142nd</t>
  </si>
  <si>
    <t>64th u/40M</t>
  </si>
  <si>
    <t>126th M</t>
  </si>
  <si>
    <t>Bill Finney</t>
  </si>
  <si>
    <t>143rd</t>
  </si>
  <si>
    <t>18th M45</t>
  </si>
  <si>
    <t>127th M</t>
  </si>
  <si>
    <t>Chris Loney</t>
  </si>
  <si>
    <t>ChestTri</t>
  </si>
  <si>
    <t>7m23s</t>
  </si>
  <si>
    <t>4m35s</t>
  </si>
  <si>
    <t>144th</t>
  </si>
  <si>
    <t>31st M40</t>
  </si>
  <si>
    <t>128th M</t>
  </si>
  <si>
    <t>Steven Platt</t>
  </si>
  <si>
    <t>145th</t>
  </si>
  <si>
    <t>65th u/40M</t>
  </si>
  <si>
    <t>129th M</t>
  </si>
  <si>
    <t>Andrew Thurlow</t>
  </si>
  <si>
    <t>7m24s</t>
  </si>
  <si>
    <t>146th</t>
  </si>
  <si>
    <t>32nd M40</t>
  </si>
  <si>
    <t>130th M</t>
  </si>
  <si>
    <t>Derek Barratt</t>
  </si>
  <si>
    <t>4m36s</t>
  </si>
  <si>
    <t>147th</t>
  </si>
  <si>
    <t>33rd M40</t>
  </si>
  <si>
    <t>131st M</t>
  </si>
  <si>
    <t>Paul Oliver</t>
  </si>
  <si>
    <t>148th</t>
  </si>
  <si>
    <t>34th M40</t>
  </si>
  <si>
    <t>132nd M</t>
  </si>
  <si>
    <t>Steve Briggs</t>
  </si>
  <si>
    <t>149th</t>
  </si>
  <si>
    <t>35th M40</t>
  </si>
  <si>
    <t>133rd M</t>
  </si>
  <si>
    <t>Joseph Pell</t>
  </si>
  <si>
    <t>7m25s</t>
  </si>
  <si>
    <t>150th</t>
  </si>
  <si>
    <t>66th u/40M</t>
  </si>
  <si>
    <t>134th M</t>
  </si>
  <si>
    <t>Andrew Hilton</t>
  </si>
  <si>
    <t>7m26s</t>
  </si>
  <si>
    <t>4m37s</t>
  </si>
  <si>
    <t>151st</t>
  </si>
  <si>
    <t>67th u/40M</t>
  </si>
  <si>
    <t>135th M</t>
  </si>
  <si>
    <t>Dave Wallis</t>
  </si>
  <si>
    <t>152nd</t>
  </si>
  <si>
    <t>19th M45</t>
  </si>
  <si>
    <t>136th M</t>
  </si>
  <si>
    <t>Brian Holland</t>
  </si>
  <si>
    <t>153rd</t>
  </si>
  <si>
    <t>68th u/40M</t>
  </si>
  <si>
    <t>137th M</t>
  </si>
  <si>
    <t>Paul Byrne</t>
  </si>
  <si>
    <t>154th</t>
  </si>
  <si>
    <t>69th u/40M</t>
  </si>
  <si>
    <t>138th M</t>
  </si>
  <si>
    <t>Rob Lilley</t>
  </si>
  <si>
    <t>7m27s</t>
  </si>
  <si>
    <t>155th</t>
  </si>
  <si>
    <t>36th M40</t>
  </si>
  <si>
    <t>139th M</t>
  </si>
  <si>
    <t>Denis Bracqbien</t>
  </si>
  <si>
    <t>4m38s</t>
  </si>
  <si>
    <t>156th</t>
  </si>
  <si>
    <t>37th M40</t>
  </si>
  <si>
    <t>140th M</t>
  </si>
  <si>
    <t>Mike Stranahand</t>
  </si>
  <si>
    <t>157th</t>
  </si>
  <si>
    <t>70th u/40M</t>
  </si>
  <si>
    <t>141st M</t>
  </si>
  <si>
    <t>Jon Christian</t>
  </si>
  <si>
    <t>158th</t>
  </si>
  <si>
    <t>71st u/40M</t>
  </si>
  <si>
    <t>142nd M</t>
  </si>
  <si>
    <t>Gary Pollard</t>
  </si>
  <si>
    <t>AchilliR</t>
  </si>
  <si>
    <t>7m28s</t>
  </si>
  <si>
    <t>159th</t>
  </si>
  <si>
    <t>72nd u/40M</t>
  </si>
  <si>
    <t>143rd M</t>
  </si>
  <si>
    <t>Stuart Dunbar</t>
  </si>
  <si>
    <t>160th</t>
  </si>
  <si>
    <t>20th M45</t>
  </si>
  <si>
    <t>144th M</t>
  </si>
  <si>
    <t>S Kenworthy</t>
  </si>
  <si>
    <t>161st</t>
  </si>
  <si>
    <t>21st M45</t>
  </si>
  <si>
    <t>Peter Cush</t>
  </si>
  <si>
    <t>Jayne Cunliffe</t>
  </si>
  <si>
    <t>Lesley Birch</t>
  </si>
  <si>
    <t>Malvern</t>
  </si>
  <si>
    <t>Mike Patelaros</t>
  </si>
  <si>
    <t>Aoifemiddlemass</t>
  </si>
  <si>
    <t>4th L55</t>
  </si>
  <si>
    <t>Caryl Hotwright</t>
  </si>
  <si>
    <t>Geoff Gilbert</t>
  </si>
  <si>
    <t>Sharon Edwards</t>
  </si>
  <si>
    <t>24th M55</t>
  </si>
  <si>
    <t>443rd M</t>
  </si>
  <si>
    <t>Rebecca Warren</t>
  </si>
  <si>
    <t>3rd M70</t>
  </si>
  <si>
    <t>444th M</t>
  </si>
  <si>
    <t>Vincent Holland</t>
  </si>
  <si>
    <t>H H-Mousawi</t>
  </si>
  <si>
    <t>445th M</t>
  </si>
  <si>
    <t>Muller R</t>
  </si>
  <si>
    <t>446th M</t>
  </si>
  <si>
    <t>Karl Smith</t>
  </si>
  <si>
    <t>Olivia Quaid</t>
  </si>
  <si>
    <t>447th M</t>
  </si>
  <si>
    <t>448th M</t>
  </si>
  <si>
    <t>55th M45</t>
  </si>
  <si>
    <t>449th M</t>
  </si>
  <si>
    <t>Ron Goddard</t>
  </si>
  <si>
    <t>Claire Goddard</t>
  </si>
  <si>
    <t>450th M</t>
  </si>
  <si>
    <t>Richard Duran</t>
  </si>
  <si>
    <t>Cathrine Mulley</t>
  </si>
  <si>
    <t>451st M</t>
  </si>
  <si>
    <t>Chris Carter</t>
  </si>
  <si>
    <t>Lynne Slamon</t>
  </si>
  <si>
    <t>452nd M</t>
  </si>
  <si>
    <t>David Shaw</t>
  </si>
  <si>
    <t>Debbie McEvoy</t>
  </si>
  <si>
    <t>453rd M</t>
  </si>
  <si>
    <t>Raymond Howarth</t>
  </si>
  <si>
    <t>9m22s</t>
  </si>
  <si>
    <t>454th M</t>
  </si>
  <si>
    <t>92nd M40</t>
  </si>
  <si>
    <t>455th M</t>
  </si>
  <si>
    <t>Nick Evans</t>
  </si>
  <si>
    <t>456th M</t>
  </si>
  <si>
    <t>Azadar Shah</t>
  </si>
  <si>
    <t>457th M</t>
  </si>
  <si>
    <t>458th M</t>
  </si>
  <si>
    <t>459th M</t>
  </si>
  <si>
    <t>Mike Lamont</t>
  </si>
  <si>
    <t>WinstonR</t>
  </si>
  <si>
    <t>460th M</t>
  </si>
  <si>
    <t>Steven Cooke</t>
  </si>
  <si>
    <t>14th M60</t>
  </si>
  <si>
    <t>461st M</t>
  </si>
  <si>
    <t>30th L35</t>
  </si>
  <si>
    <t>Allisfairclough</t>
  </si>
  <si>
    <t>Bury AC</t>
  </si>
  <si>
    <t>Elizabeth Hall</t>
  </si>
  <si>
    <t>Shirley Spratt</t>
  </si>
  <si>
    <t>Debbie Burton</t>
  </si>
  <si>
    <t>Elean Crawforth</t>
  </si>
  <si>
    <t>31st L35</t>
  </si>
  <si>
    <t>Sue Langham</t>
  </si>
  <si>
    <t>Kim Jones</t>
  </si>
  <si>
    <t>Louise Winkworth</t>
  </si>
  <si>
    <t>5th L55</t>
  </si>
  <si>
    <t>Brigid Chapman</t>
  </si>
  <si>
    <t>462nd M</t>
  </si>
  <si>
    <t>Ian Woolveridge</t>
  </si>
  <si>
    <t>93rd M40</t>
  </si>
  <si>
    <t>463rd M</t>
  </si>
  <si>
    <t>J Fitzpatrick</t>
  </si>
  <si>
    <t>464th M</t>
  </si>
  <si>
    <t>Ron Wilkinson</t>
  </si>
  <si>
    <t>56th M45</t>
  </si>
  <si>
    <t>465th M</t>
  </si>
  <si>
    <t>Julian Chandley</t>
  </si>
  <si>
    <t>9m36s</t>
  </si>
  <si>
    <t>466th M</t>
  </si>
  <si>
    <t>Jonathan Doyle</t>
  </si>
  <si>
    <t>43rd M50</t>
  </si>
  <si>
    <t>467th M</t>
  </si>
  <si>
    <t>32nd L35</t>
  </si>
  <si>
    <t>Carol Culley</t>
  </si>
  <si>
    <t>468th M</t>
  </si>
  <si>
    <t>Adam Johnson</t>
  </si>
  <si>
    <t>Helen Brownlee</t>
  </si>
  <si>
    <t>Jane Hadfield</t>
  </si>
  <si>
    <t>25th M55</t>
  </si>
  <si>
    <t>469th M</t>
  </si>
  <si>
    <t>Neil Brownlee</t>
  </si>
  <si>
    <t>Gemma Biden</t>
  </si>
  <si>
    <t>57th M45</t>
  </si>
  <si>
    <t>470th M</t>
  </si>
  <si>
    <t>Chris Newell</t>
  </si>
  <si>
    <t>50th u/35L</t>
  </si>
  <si>
    <t>Mary Wenham</t>
  </si>
  <si>
    <t>58th M45</t>
  </si>
  <si>
    <t>471st M</t>
  </si>
  <si>
    <t>51st u/35L</t>
  </si>
  <si>
    <t>Sue Barraclough</t>
  </si>
  <si>
    <t>52nd u/35L</t>
  </si>
  <si>
    <t>127th L</t>
  </si>
  <si>
    <t>Jane Garner</t>
  </si>
  <si>
    <t>128th L</t>
  </si>
  <si>
    <t>Susan Paterson</t>
  </si>
  <si>
    <t>9m42s</t>
  </si>
  <si>
    <t>94th M40</t>
  </si>
  <si>
    <t>472nd M</t>
  </si>
  <si>
    <t>53rd u/35L</t>
  </si>
  <si>
    <t>129th L</t>
  </si>
  <si>
    <t>Heath Burroughs</t>
  </si>
  <si>
    <t>54th u/35L</t>
  </si>
  <si>
    <t>130th L</t>
  </si>
  <si>
    <t>Maddie King</t>
  </si>
  <si>
    <t>232nd u/40M</t>
  </si>
  <si>
    <t>473rd M</t>
  </si>
  <si>
    <t>Alan McCarthy</t>
  </si>
  <si>
    <t>95th M40</t>
  </si>
  <si>
    <t>474th M</t>
  </si>
  <si>
    <t>David Barker</t>
  </si>
  <si>
    <t>131st L</t>
  </si>
  <si>
    <t>Rosalind Dyde</t>
  </si>
  <si>
    <t>55th u/35L</t>
  </si>
  <si>
    <t>132nd L</t>
  </si>
  <si>
    <t>Louisa Gilbert</t>
  </si>
  <si>
    <t>233rd u/40M</t>
  </si>
  <si>
    <t>475th M</t>
  </si>
  <si>
    <t>Ian B-Davies</t>
  </si>
  <si>
    <t>56th u/35L</t>
  </si>
  <si>
    <t>133rd L</t>
  </si>
  <si>
    <t>Amy Scruton</t>
  </si>
  <si>
    <t>234th u/40M</t>
  </si>
  <si>
    <t>476th M</t>
  </si>
  <si>
    <t>134th L</t>
  </si>
  <si>
    <t>Karen Hyde</t>
  </si>
  <si>
    <t>57th u/35L</t>
  </si>
  <si>
    <t>135th L</t>
  </si>
  <si>
    <t>Renata Oliver</t>
  </si>
  <si>
    <t>136th L</t>
  </si>
  <si>
    <t>137th L</t>
  </si>
  <si>
    <t>Janet Tweddle</t>
  </si>
  <si>
    <t>235th u/40M</t>
  </si>
  <si>
    <t>477th M</t>
  </si>
  <si>
    <t>David Tweddle</t>
  </si>
  <si>
    <t>33rd L35</t>
  </si>
  <si>
    <t>138th L</t>
  </si>
  <si>
    <t>Paula O'Gara</t>
  </si>
  <si>
    <t>139th L</t>
  </si>
  <si>
    <t>Amandaisherwood</t>
  </si>
  <si>
    <t>96th M40</t>
  </si>
  <si>
    <t>478th M</t>
  </si>
  <si>
    <t>Steven Abbott</t>
  </si>
  <si>
    <t>97th M40</t>
  </si>
  <si>
    <t>479th M</t>
  </si>
  <si>
    <t>34th L35</t>
  </si>
  <si>
    <t>140th L</t>
  </si>
  <si>
    <t>Amanda Newson</t>
  </si>
  <si>
    <t>236th u/40M</t>
  </si>
  <si>
    <t>480th M</t>
  </si>
  <si>
    <t>Amanda Abbott</t>
  </si>
  <si>
    <t>35th L35</t>
  </si>
  <si>
    <t>141st L</t>
  </si>
  <si>
    <t>142nd L</t>
  </si>
  <si>
    <t>Clare McGrath</t>
  </si>
  <si>
    <t>59th M45</t>
  </si>
  <si>
    <t>481st M</t>
  </si>
  <si>
    <t>John Devaney</t>
  </si>
  <si>
    <t>237th u/40M</t>
  </si>
  <si>
    <t>482nd M</t>
  </si>
  <si>
    <t>Jon Fatimilehin</t>
  </si>
  <si>
    <t>44th M50</t>
  </si>
  <si>
    <t>483rd M</t>
  </si>
  <si>
    <t>Gra Crawforth</t>
  </si>
  <si>
    <t>143rd L</t>
  </si>
  <si>
    <t>36th L35</t>
  </si>
  <si>
    <t>144th L</t>
  </si>
  <si>
    <t>Maconnell</t>
  </si>
  <si>
    <t>VictPark</t>
  </si>
  <si>
    <t>10m05s</t>
  </si>
  <si>
    <t>37th L35</t>
  </si>
  <si>
    <t>145th L</t>
  </si>
  <si>
    <t>Victoria Howarth</t>
  </si>
  <si>
    <t>58th u/35L</t>
  </si>
  <si>
    <t>146th L</t>
  </si>
  <si>
    <t>Mark Taylor</t>
  </si>
  <si>
    <t>Russell Holden</t>
  </si>
  <si>
    <t>Brian Saville</t>
  </si>
  <si>
    <t>Nick Langford</t>
  </si>
  <si>
    <t>337th</t>
  </si>
  <si>
    <t>32nd M45</t>
  </si>
  <si>
    <t>289th M</t>
  </si>
  <si>
    <t>Simon Moorhouse</t>
  </si>
  <si>
    <t>338th</t>
  </si>
  <si>
    <t>20th u/35L</t>
  </si>
  <si>
    <t>49th L</t>
  </si>
  <si>
    <t>Nikki Jackson</t>
  </si>
  <si>
    <t>8m39s</t>
  </si>
  <si>
    <t>5m22s</t>
  </si>
  <si>
    <t>339th</t>
  </si>
  <si>
    <t>70th M40</t>
  </si>
  <si>
    <t>290th M</t>
  </si>
  <si>
    <t>340th</t>
  </si>
  <si>
    <t>1st M70</t>
  </si>
  <si>
    <t>291st M</t>
  </si>
  <si>
    <t>Aeron Rees</t>
  </si>
  <si>
    <t>341st</t>
  </si>
  <si>
    <t>142nd u/40M</t>
  </si>
  <si>
    <t>292nd M</t>
  </si>
  <si>
    <t>David Roberts</t>
  </si>
  <si>
    <t>8m40s</t>
  </si>
  <si>
    <t>342nd</t>
  </si>
  <si>
    <t>21st u/35L</t>
  </si>
  <si>
    <t>50th L</t>
  </si>
  <si>
    <t>Ellisa Clark</t>
  </si>
  <si>
    <t>343rd</t>
  </si>
  <si>
    <t>71st M40</t>
  </si>
  <si>
    <t>293rd M</t>
  </si>
  <si>
    <t>Brian Hunt</t>
  </si>
  <si>
    <t>8m41s</t>
  </si>
  <si>
    <t>5m24s</t>
  </si>
  <si>
    <t>344th</t>
  </si>
  <si>
    <t>72nd M40</t>
  </si>
  <si>
    <t>294th M</t>
  </si>
  <si>
    <t>Peter Williams</t>
  </si>
  <si>
    <t>8m42s</t>
  </si>
  <si>
    <t>345th</t>
  </si>
  <si>
    <t>143rd u/40M</t>
  </si>
  <si>
    <t>295th M</t>
  </si>
  <si>
    <t>Simon Hilton</t>
  </si>
  <si>
    <t>346th</t>
  </si>
  <si>
    <t>33rd M45</t>
  </si>
  <si>
    <t>296th M</t>
  </si>
  <si>
    <t>Graham Brown</t>
  </si>
  <si>
    <t>347th</t>
  </si>
  <si>
    <t>73rd M40</t>
  </si>
  <si>
    <t>297th M</t>
  </si>
  <si>
    <t>Tim Braund</t>
  </si>
  <si>
    <t>348th</t>
  </si>
  <si>
    <t>34th M45</t>
  </si>
  <si>
    <t>298th M</t>
  </si>
  <si>
    <t>G Butterworth</t>
  </si>
  <si>
    <t>Barton</t>
  </si>
  <si>
    <t>349th</t>
  </si>
  <si>
    <t>74th M40</t>
  </si>
  <si>
    <t>299th M</t>
  </si>
  <si>
    <t>David Grundy</t>
  </si>
  <si>
    <t>5m25s</t>
  </si>
  <si>
    <t>350th</t>
  </si>
  <si>
    <t>75th M40</t>
  </si>
  <si>
    <t>300th M</t>
  </si>
  <si>
    <t>Philip Rodgers</t>
  </si>
  <si>
    <t>8m45s</t>
  </si>
  <si>
    <t>5m26s</t>
  </si>
  <si>
    <t>351st</t>
  </si>
  <si>
    <t>7th L35</t>
  </si>
  <si>
    <t>51st L</t>
  </si>
  <si>
    <t>Victoria Buckley</t>
  </si>
  <si>
    <t>352nd</t>
  </si>
  <si>
    <t>13th L40</t>
  </si>
  <si>
    <t>52nd L</t>
  </si>
  <si>
    <t>C Fitzgerald</t>
  </si>
  <si>
    <t>8m46s</t>
  </si>
  <si>
    <t>353rd</t>
  </si>
  <si>
    <t>35th M45</t>
  </si>
  <si>
    <t>301st M</t>
  </si>
  <si>
    <t>Sid Bailey</t>
  </si>
  <si>
    <t>DeeStrid</t>
  </si>
  <si>
    <t>5m27s</t>
  </si>
  <si>
    <t>354th</t>
  </si>
  <si>
    <t>76th M40</t>
  </si>
  <si>
    <t>302nd M</t>
  </si>
  <si>
    <t>Stephen Walker</t>
  </si>
  <si>
    <t>355th</t>
  </si>
  <si>
    <t>22nd u/35L</t>
  </si>
  <si>
    <t>53rd L</t>
  </si>
  <si>
    <t>Elizabeth Moore</t>
  </si>
  <si>
    <t>356th</t>
  </si>
  <si>
    <t>14th L40</t>
  </si>
  <si>
    <t>54th L</t>
  </si>
  <si>
    <t>Valerie Lisle</t>
  </si>
  <si>
    <t>357th</t>
  </si>
  <si>
    <t>15th M55</t>
  </si>
  <si>
    <t>303rd M</t>
  </si>
  <si>
    <t>Evan Robinson</t>
  </si>
  <si>
    <t>Lytham</t>
  </si>
  <si>
    <t>358th</t>
  </si>
  <si>
    <t>144th u/40M</t>
  </si>
  <si>
    <t>304th M</t>
  </si>
  <si>
    <t>Richard Ward</t>
  </si>
  <si>
    <t>8m47s</t>
  </si>
  <si>
    <t>359th</t>
  </si>
  <si>
    <t>1st M65</t>
  </si>
  <si>
    <t>305th M</t>
  </si>
  <si>
    <t>B Elkington</t>
  </si>
  <si>
    <t>Lanc&amp;Mor</t>
  </si>
  <si>
    <t>360th</t>
  </si>
  <si>
    <t>15th L40</t>
  </si>
  <si>
    <t>55th L</t>
  </si>
  <si>
    <t>Jane Hewitt</t>
  </si>
  <si>
    <t>5m28s</t>
  </si>
  <si>
    <t>361st</t>
  </si>
  <si>
    <t>10th M60</t>
  </si>
  <si>
    <t>306th M</t>
  </si>
  <si>
    <t>Warren Walton</t>
  </si>
  <si>
    <t>362nd</t>
  </si>
  <si>
    <t>145th u/40M</t>
  </si>
  <si>
    <t>307th M</t>
  </si>
  <si>
    <t>Andrew Rosenthal</t>
  </si>
  <si>
    <t>8m48s</t>
  </si>
  <si>
    <t>363rd</t>
  </si>
  <si>
    <t>16th M55</t>
  </si>
  <si>
    <t>308th M</t>
  </si>
  <si>
    <t>David Leary</t>
  </si>
  <si>
    <t>8m49s</t>
  </si>
  <si>
    <t>364th</t>
  </si>
  <si>
    <t>16th L40</t>
  </si>
  <si>
    <t>56th L</t>
  </si>
  <si>
    <t>Erika Mitchell</t>
  </si>
  <si>
    <t>5m29s</t>
  </si>
  <si>
    <t>365th</t>
  </si>
  <si>
    <t>146th u/40M</t>
  </si>
  <si>
    <t>309th M</t>
  </si>
  <si>
    <t>Neil Robinson</t>
  </si>
  <si>
    <t>366th</t>
  </si>
  <si>
    <t>77th M40</t>
  </si>
  <si>
    <t>310th M</t>
  </si>
  <si>
    <t>Michael Cooper</t>
  </si>
  <si>
    <t>8m50s</t>
  </si>
  <si>
    <t>367th</t>
  </si>
  <si>
    <t>23rd u/35L</t>
  </si>
  <si>
    <t>57th L</t>
  </si>
  <si>
    <t>Trudy Melvin</t>
  </si>
  <si>
    <t>368th</t>
  </si>
  <si>
    <t>78th M40</t>
  </si>
  <si>
    <t>311th M</t>
  </si>
  <si>
    <t>Michael Davies</t>
  </si>
  <si>
    <t>8m51s</t>
  </si>
  <si>
    <t>5m30s</t>
  </si>
  <si>
    <t>369th</t>
  </si>
  <si>
    <t>17th M55</t>
  </si>
  <si>
    <t>312th M</t>
  </si>
  <si>
    <t>Graham Robinson</t>
  </si>
  <si>
    <t>370th</t>
  </si>
  <si>
    <t>147th u/40M</t>
  </si>
  <si>
    <t>313th M</t>
  </si>
  <si>
    <t>Toby Miller</t>
  </si>
  <si>
    <t>8m52s</t>
  </si>
  <si>
    <t>5m31s</t>
  </si>
  <si>
    <t>371st</t>
  </si>
  <si>
    <t>8th L35</t>
  </si>
  <si>
    <t>58th L</t>
  </si>
  <si>
    <t>Alison Grant</t>
  </si>
  <si>
    <t>372nd</t>
  </si>
  <si>
    <t>25th M50</t>
  </si>
  <si>
    <t>314th M</t>
  </si>
  <si>
    <t>Tony Sherratt</t>
  </si>
  <si>
    <t>8m53s</t>
  </si>
  <si>
    <t>373rd</t>
  </si>
  <si>
    <t>148th u/40M</t>
  </si>
  <si>
    <t>315th M</t>
  </si>
  <si>
    <t>Anthony Lonyon</t>
  </si>
  <si>
    <t>374th</t>
  </si>
  <si>
    <t>24th u/35L</t>
  </si>
  <si>
    <t>59th L</t>
  </si>
  <si>
    <t>S Seegmiller</t>
  </si>
  <si>
    <t>375th</t>
  </si>
  <si>
    <t>25th u/35L</t>
  </si>
  <si>
    <t>60th L</t>
  </si>
  <si>
    <t>Natasha Pollard</t>
  </si>
  <si>
    <t>8m55s</t>
  </si>
  <si>
    <t>5m32s</t>
  </si>
  <si>
    <t>376th</t>
  </si>
  <si>
    <t>26th u/35L</t>
  </si>
  <si>
    <t>61st L</t>
  </si>
  <si>
    <t>(018/123)</t>
  </si>
  <si>
    <t>Steven Corden</t>
  </si>
  <si>
    <t>(044/291)</t>
  </si>
  <si>
    <t>(045/291)</t>
  </si>
  <si>
    <t>David Murphy</t>
  </si>
  <si>
    <t>(046/291)</t>
  </si>
  <si>
    <t>(015/103)</t>
  </si>
  <si>
    <t>Joe Llewellyn</t>
  </si>
  <si>
    <t>(047/291)</t>
  </si>
  <si>
    <t>Alastair Walker</t>
  </si>
  <si>
    <t>(048/291)</t>
  </si>
  <si>
    <t>(011/060)</t>
  </si>
  <si>
    <t>John Watkins</t>
  </si>
  <si>
    <t>(016/103)</t>
  </si>
  <si>
    <t>(049/291)</t>
  </si>
  <si>
    <t>Grahame Cope</t>
  </si>
  <si>
    <t>(050/291)</t>
  </si>
  <si>
    <t>Uttoxeter Road Runners</t>
  </si>
  <si>
    <t>(017/103)</t>
  </si>
  <si>
    <t>(019/123)</t>
  </si>
  <si>
    <t>David Wheable</t>
  </si>
  <si>
    <t>(020/123)</t>
  </si>
  <si>
    <t>(003/089)</t>
  </si>
  <si>
    <t>(051/291)</t>
  </si>
  <si>
    <t>Peter Carvell</t>
  </si>
  <si>
    <t>(052/291)</t>
  </si>
  <si>
    <t>Stephen Askey</t>
  </si>
  <si>
    <t>(012/060)</t>
  </si>
  <si>
    <t>J Savage</t>
  </si>
  <si>
    <t>(053/291)</t>
  </si>
  <si>
    <t>(018/103)</t>
  </si>
  <si>
    <t>(054/291)</t>
  </si>
  <si>
    <t>Luke Dale</t>
  </si>
  <si>
    <t>(055/291)</t>
  </si>
  <si>
    <t>Bev Ganose</t>
  </si>
  <si>
    <t>(013/060)</t>
  </si>
  <si>
    <t>(019/103)</t>
  </si>
  <si>
    <t>Michael Heathcote</t>
  </si>
  <si>
    <t>(021/123)</t>
  </si>
  <si>
    <t>Sam Brown</t>
  </si>
  <si>
    <t>(056/291)</t>
  </si>
  <si>
    <t>Hywel Satherley</t>
  </si>
  <si>
    <t>(057/291)</t>
  </si>
  <si>
    <t>(020/103)</t>
  </si>
  <si>
    <t>Michael Slater</t>
  </si>
  <si>
    <t>(021/103)</t>
  </si>
  <si>
    <t>(058/291)</t>
  </si>
  <si>
    <t>(022/123)</t>
  </si>
  <si>
    <t>(059/291)</t>
  </si>
  <si>
    <t>(022/103)</t>
  </si>
  <si>
    <t>(023/103)</t>
  </si>
  <si>
    <t>Mike Dilai</t>
  </si>
  <si>
    <t>(014/060)</t>
  </si>
  <si>
    <t>Luke Millington</t>
  </si>
  <si>
    <t>(060/291)</t>
  </si>
  <si>
    <t>(004/029)</t>
  </si>
  <si>
    <t>Gareth Wailes</t>
  </si>
  <si>
    <t>(061/291)</t>
  </si>
  <si>
    <t>(062/291)</t>
  </si>
  <si>
    <t>(001/019)</t>
  </si>
  <si>
    <t>Neil Carmichael</t>
  </si>
  <si>
    <t>(063/291)</t>
  </si>
  <si>
    <t>Don Bullough</t>
  </si>
  <si>
    <t>(015/060)</t>
  </si>
  <si>
    <t>Chris. McDermott</t>
  </si>
  <si>
    <t>(064/291)</t>
  </si>
  <si>
    <t>(065/291)</t>
  </si>
  <si>
    <t>Ben Hibbert</t>
  </si>
  <si>
    <t>(066/291)</t>
  </si>
  <si>
    <t>(024/103)</t>
  </si>
  <si>
    <t>Barry Smith</t>
  </si>
  <si>
    <t>(023/123)</t>
  </si>
  <si>
    <t>David Barton</t>
  </si>
  <si>
    <t>(024/123)</t>
  </si>
  <si>
    <t>James McParland</t>
  </si>
  <si>
    <t>(067/291)</t>
  </si>
  <si>
    <t>Sally Ann Hales</t>
  </si>
  <si>
    <t>(025/103)</t>
  </si>
  <si>
    <t>Conrad Fricke</t>
  </si>
  <si>
    <t>(025/123)</t>
  </si>
  <si>
    <t>James Barnett</t>
  </si>
  <si>
    <t>(068/291)</t>
  </si>
  <si>
    <t>Robert Oliver</t>
  </si>
  <si>
    <t>(026/103)</t>
  </si>
  <si>
    <t>Deeside AAC</t>
  </si>
  <si>
    <t>(026/123)</t>
  </si>
  <si>
    <t>(002/017)</t>
  </si>
  <si>
    <t>Stephan Burnard</t>
  </si>
  <si>
    <t>(069/291)</t>
  </si>
  <si>
    <t>(016/060)</t>
  </si>
  <si>
    <t>(027/123)</t>
  </si>
  <si>
    <t>(070/291)</t>
  </si>
  <si>
    <t>Keith Mabbott</t>
  </si>
  <si>
    <t>(071/291)</t>
  </si>
  <si>
    <t>Fareham Crusaders</t>
  </si>
  <si>
    <t>(017/060)</t>
  </si>
  <si>
    <t>Sandra Lewis</t>
  </si>
  <si>
    <t>(004/089)</t>
  </si>
  <si>
    <t>(072/291)</t>
  </si>
  <si>
    <t>(073/291)</t>
  </si>
  <si>
    <t>James Downs</t>
  </si>
  <si>
    <t>(028/123)</t>
  </si>
  <si>
    <t>Phil Trohear</t>
  </si>
  <si>
    <t>(074/291)</t>
  </si>
  <si>
    <t>Henry Finn</t>
  </si>
  <si>
    <t>(027/103)</t>
  </si>
  <si>
    <t>(075/291)</t>
  </si>
  <si>
    <t>Rob Evans</t>
  </si>
  <si>
    <t>(076/291)</t>
  </si>
  <si>
    <t>Peter Ogley</t>
  </si>
  <si>
    <t>(005/029)</t>
  </si>
  <si>
    <t>Paul Embley</t>
  </si>
  <si>
    <t>(018/060)</t>
  </si>
  <si>
    <t>Pete Williams</t>
  </si>
  <si>
    <t>(019/060)</t>
  </si>
  <si>
    <t>(028/103)</t>
  </si>
  <si>
    <t>Mike Hudson</t>
  </si>
  <si>
    <t>(020/060)</t>
  </si>
  <si>
    <t>(029/103)</t>
  </si>
  <si>
    <t>(077/291)</t>
  </si>
  <si>
    <t>Kenneth Bloom</t>
  </si>
  <si>
    <t>(030/103)</t>
  </si>
  <si>
    <t>Chris Owen</t>
  </si>
  <si>
    <t>(078/291)</t>
  </si>
  <si>
    <t>Sandrine Fraisse</t>
  </si>
  <si>
    <t>(002/048)</t>
  </si>
  <si>
    <t>Helen Evans</t>
  </si>
  <si>
    <t>(005/089)</t>
  </si>
  <si>
    <t>(029/123)</t>
  </si>
  <si>
    <t>John Heald</t>
  </si>
  <si>
    <t>(030/123)</t>
  </si>
  <si>
    <t>(021/060)</t>
  </si>
  <si>
    <t>Chris Paramore</t>
  </si>
  <si>
    <t>(079/291)</t>
  </si>
  <si>
    <t>Jonathan Senior</t>
  </si>
  <si>
    <t>(080/291)</t>
  </si>
  <si>
    <t>(031/123)</t>
  </si>
  <si>
    <t>Russ Platt</t>
  </si>
  <si>
    <t>(032/123)</t>
  </si>
  <si>
    <t>(081/291)</t>
  </si>
  <si>
    <t>Anthony Brookes</t>
  </si>
  <si>
    <t>(082/291)</t>
  </si>
  <si>
    <t>(033/123)</t>
  </si>
  <si>
    <t>(002/019)</t>
  </si>
  <si>
    <t>(034/123)</t>
  </si>
  <si>
    <t>(083/291)</t>
  </si>
  <si>
    <t>Jem Ellis</t>
  </si>
  <si>
    <t>(084/291)</t>
  </si>
  <si>
    <t>(085/291)</t>
  </si>
  <si>
    <t>Lisa English</t>
  </si>
  <si>
    <t>(006/089)</t>
  </si>
  <si>
    <t>(035/123)</t>
  </si>
  <si>
    <t>Paul Davies</t>
  </si>
  <si>
    <t>(086/291)</t>
  </si>
  <si>
    <t>Phil Wood</t>
  </si>
  <si>
    <t>(036/123)</t>
  </si>
  <si>
    <t>Amazing Feet Running Club</t>
  </si>
  <si>
    <t>Edward Stace</t>
  </si>
  <si>
    <t>(087/291)</t>
  </si>
  <si>
    <t>(088/291)</t>
  </si>
  <si>
    <t>Matthew Stoten</t>
  </si>
  <si>
    <t>(089/291)</t>
  </si>
  <si>
    <t>Mark Cliff</t>
  </si>
  <si>
    <t>(090/291)</t>
  </si>
  <si>
    <t>Chris Jennison</t>
  </si>
  <si>
    <t>(031/103)</t>
  </si>
  <si>
    <t>(091/291)</t>
  </si>
  <si>
    <t>Daniel Chadwick</t>
  </si>
  <si>
    <t>(092/291)</t>
  </si>
  <si>
    <t>(093/291)</t>
  </si>
  <si>
    <t>Craig Partridge</t>
  </si>
  <si>
    <t>(037/123)</t>
  </si>
  <si>
    <t>Jonathan Hyde</t>
  </si>
  <si>
    <t>(094/291)</t>
  </si>
  <si>
    <t>(095/291)</t>
  </si>
  <si>
    <t>Mike Young</t>
  </si>
  <si>
    <t>(038/123)</t>
  </si>
  <si>
    <t>(002/015)</t>
  </si>
  <si>
    <t>(039/123)</t>
  </si>
  <si>
    <t>David Chambers</t>
  </si>
  <si>
    <t>(096/291)</t>
  </si>
  <si>
    <t>Ben Stringfellow</t>
  </si>
  <si>
    <t>(097/291)</t>
  </si>
  <si>
    <t>Cheryl Rees</t>
  </si>
  <si>
    <t>(003/048)</t>
  </si>
  <si>
    <t>Simon Hill</t>
  </si>
  <si>
    <t>(098/291)</t>
  </si>
  <si>
    <t>(040/123)</t>
  </si>
  <si>
    <t>Ivan Teare</t>
  </si>
  <si>
    <t>(099/291)</t>
  </si>
  <si>
    <t>Alan Coatsworth</t>
  </si>
  <si>
    <t>(022/060)</t>
  </si>
  <si>
    <t>(003/019)</t>
  </si>
  <si>
    <t>(003/017)</t>
  </si>
  <si>
    <t>(032/103)</t>
  </si>
  <si>
    <t>Christine Geraghty</t>
  </si>
  <si>
    <t>(041/123)</t>
  </si>
  <si>
    <t>Sarah Blunt</t>
  </si>
  <si>
    <t>(004/048)</t>
  </si>
  <si>
    <t>(100/291)</t>
  </si>
  <si>
    <t>(004/017)</t>
  </si>
  <si>
    <t>Peter Fletcher</t>
  </si>
  <si>
    <t>(101/291)</t>
  </si>
  <si>
    <t>(007/089)</t>
  </si>
  <si>
    <t>(033/103)</t>
  </si>
  <si>
    <t>(005/017)</t>
  </si>
  <si>
    <t>Ranelagh Harriers</t>
  </si>
  <si>
    <t>David Guy</t>
  </si>
  <si>
    <t>(042/123)</t>
  </si>
  <si>
    <t>Tessa Faure</t>
  </si>
  <si>
    <t>(002/038)</t>
  </si>
  <si>
    <t>Roberto Jimenez</t>
  </si>
  <si>
    <t>(034/103)</t>
  </si>
  <si>
    <t>(102/291)</t>
  </si>
  <si>
    <t>Grant Stanning</t>
  </si>
  <si>
    <t>(035/103)</t>
  </si>
  <si>
    <t>Richard Henry Edward</t>
  </si>
  <si>
    <t>(103/291)</t>
  </si>
  <si>
    <t>Ian Worley</t>
  </si>
  <si>
    <t>(104/291)</t>
  </si>
  <si>
    <t>Ian Moore</t>
  </si>
  <si>
    <t>(105/291)</t>
  </si>
  <si>
    <t>(036/103)</t>
  </si>
  <si>
    <t>(043/123)</t>
  </si>
  <si>
    <t>Neil McIntyre</t>
  </si>
  <si>
    <t>(037/103)</t>
  </si>
  <si>
    <t>West Cheshire AC</t>
  </si>
  <si>
    <t>Annette Burgess</t>
  </si>
  <si>
    <t>(003/038)</t>
  </si>
  <si>
    <t>Wootton Road Runners</t>
  </si>
  <si>
    <t>Robert Burgess</t>
  </si>
  <si>
    <t>(038/103)</t>
  </si>
  <si>
    <t>Tony Browne</t>
  </si>
  <si>
    <t>(044/123)</t>
  </si>
  <si>
    <t>Kevin Dickson</t>
  </si>
  <si>
    <t>(045/123)</t>
  </si>
  <si>
    <t>(106/291)</t>
  </si>
  <si>
    <t>Rob Taylor</t>
  </si>
  <si>
    <t>(107/291)</t>
  </si>
  <si>
    <t>Benjamin Strachan</t>
  </si>
  <si>
    <t>(108/291)</t>
  </si>
  <si>
    <t>David Lester</t>
  </si>
  <si>
    <t>(046/123)</t>
  </si>
  <si>
    <t>Sam Millns</t>
  </si>
  <si>
    <t>(109/291)</t>
  </si>
  <si>
    <t>(039/103)</t>
  </si>
  <si>
    <t>Sam Blunt</t>
  </si>
  <si>
    <t>(047/123)</t>
  </si>
  <si>
    <t>Cathal Cruise</t>
  </si>
  <si>
    <t>(006/029)</t>
  </si>
  <si>
    <t>Mark Beeson</t>
  </si>
  <si>
    <t>(110/291)</t>
  </si>
  <si>
    <t>David Richardson</t>
  </si>
  <si>
    <t>(111/291)</t>
  </si>
  <si>
    <t>Sinfin RC</t>
  </si>
  <si>
    <t>(112/291)</t>
  </si>
  <si>
    <t>Ian Williams</t>
  </si>
  <si>
    <t>(113/291)</t>
  </si>
  <si>
    <t>(114/291)</t>
  </si>
  <si>
    <t>Sophia Rees</t>
  </si>
  <si>
    <t>(008/089)</t>
  </si>
  <si>
    <t>Chester Triathlon Club</t>
  </si>
  <si>
    <t>Anna Thomas</t>
  </si>
  <si>
    <t>(009/089)</t>
  </si>
  <si>
    <t>Scott Overton</t>
  </si>
  <si>
    <t>(115/291)</t>
  </si>
  <si>
    <t>Patrick Grannan</t>
  </si>
  <si>
    <t>(007/029)</t>
  </si>
  <si>
    <t>Handforth Wilmslow Alderl</t>
  </si>
  <si>
    <t>Sarah Glyde</t>
  </si>
  <si>
    <t>(005/048)</t>
  </si>
  <si>
    <t>Todmorden Harriers</t>
  </si>
  <si>
    <t>Gary Sharpley</t>
  </si>
  <si>
    <t>(116/291)</t>
  </si>
  <si>
    <t>(117/291)</t>
  </si>
  <si>
    <t>(023/060)</t>
  </si>
  <si>
    <t>(048/123)</t>
  </si>
  <si>
    <t>(049/123)</t>
  </si>
  <si>
    <t>Neil George</t>
  </si>
  <si>
    <t>(040/103)</t>
  </si>
  <si>
    <t>(041/103)</t>
  </si>
  <si>
    <t>Dominic Carroll</t>
  </si>
  <si>
    <t>(118/291)</t>
  </si>
  <si>
    <t>Mark Higgins</t>
  </si>
  <si>
    <t>(119/291)</t>
  </si>
  <si>
    <t>(006/017)</t>
  </si>
  <si>
    <t>(024/060)</t>
  </si>
  <si>
    <t>(050/123)</t>
  </si>
  <si>
    <t>(042/103)</t>
  </si>
  <si>
    <t>Martin Banfield</t>
  </si>
  <si>
    <t>(007/017)</t>
  </si>
  <si>
    <t>Tony Payne</t>
  </si>
  <si>
    <t>(043/103)</t>
  </si>
  <si>
    <t>Michael Coulthard</t>
  </si>
  <si>
    <t>(120/291)</t>
  </si>
  <si>
    <t>(121/291)</t>
  </si>
  <si>
    <t>Michael Escolme</t>
  </si>
  <si>
    <t>(122/291)</t>
  </si>
  <si>
    <t>Ian Fray</t>
  </si>
  <si>
    <t>(123/291)</t>
  </si>
  <si>
    <t>Matthew Johnson</t>
  </si>
  <si>
    <t>(124/291)</t>
  </si>
  <si>
    <t>(125/291)</t>
  </si>
  <si>
    <t>(010/089)</t>
  </si>
  <si>
    <t>(051/123)</t>
  </si>
  <si>
    <t>Mike Sefton</t>
  </si>
  <si>
    <t>(126/291)</t>
  </si>
  <si>
    <t>Alastair Knockton</t>
  </si>
  <si>
    <t>(052/123)</t>
  </si>
  <si>
    <t>David Norbury</t>
  </si>
  <si>
    <t>(127/291)</t>
  </si>
  <si>
    <t>Leonard Foulk</t>
  </si>
  <si>
    <t>(053/123)</t>
  </si>
  <si>
    <t>Robin Maxwell</t>
  </si>
  <si>
    <t>(128/291)</t>
  </si>
  <si>
    <t>Stefanie Sperring</t>
  </si>
  <si>
    <t>(011/089)</t>
  </si>
  <si>
    <t>Mark Holt</t>
  </si>
  <si>
    <t>(129/291)</t>
  </si>
  <si>
    <t>Matt Ekman</t>
  </si>
  <si>
    <t>(130/291)</t>
  </si>
  <si>
    <t>(025/060)</t>
  </si>
  <si>
    <t>Jim Paxman</t>
  </si>
  <si>
    <t>(026/060)</t>
  </si>
  <si>
    <t>Dark Peak Fell Runners</t>
  </si>
  <si>
    <t>(027/060)</t>
  </si>
  <si>
    <t>Stuart Holt</t>
  </si>
  <si>
    <t>(131/291)</t>
  </si>
  <si>
    <t>Roger Nelson</t>
  </si>
  <si>
    <t>(008/029)</t>
  </si>
  <si>
    <t>Robin Fry</t>
  </si>
  <si>
    <t>(132/291)</t>
  </si>
  <si>
    <t>Ian Rowley</t>
  </si>
  <si>
    <t>(133/291)</t>
  </si>
  <si>
    <t>Jimmy Bardsley</t>
  </si>
  <si>
    <t>(054/123)</t>
  </si>
  <si>
    <t>Kenny Royle</t>
  </si>
  <si>
    <t>(134/291)</t>
  </si>
  <si>
    <t>(135/291)</t>
  </si>
  <si>
    <t>(009/029)</t>
  </si>
  <si>
    <t>Rob James</t>
  </si>
  <si>
    <t>(136/291)</t>
  </si>
  <si>
    <t>(137/291)</t>
  </si>
  <si>
    <t>Patrick McCarthy</t>
  </si>
  <si>
    <t>(055/123)</t>
  </si>
  <si>
    <t>(004/038)</t>
  </si>
  <si>
    <t>Paul Bartle</t>
  </si>
  <si>
    <t>(138/291)</t>
  </si>
  <si>
    <t>Gary Wenn</t>
  </si>
  <si>
    <t>(056/123)</t>
  </si>
  <si>
    <t>Royal Navy AC</t>
  </si>
  <si>
    <t>(057/123)</t>
  </si>
  <si>
    <t>Mark Beresford</t>
  </si>
  <si>
    <t>(139/291)</t>
  </si>
  <si>
    <t>David Lucas</t>
  </si>
  <si>
    <t>(140/291)</t>
  </si>
  <si>
    <t>Chris Watts</t>
  </si>
  <si>
    <t>(141/291)</t>
  </si>
  <si>
    <t>(142/291)</t>
  </si>
  <si>
    <t>(010/029)</t>
  </si>
  <si>
    <t>(143/291)</t>
  </si>
  <si>
    <t>(044/103)</t>
  </si>
  <si>
    <t>Anthony Ward</t>
  </si>
  <si>
    <t>(045/103)</t>
  </si>
  <si>
    <t>Ron Martin</t>
  </si>
  <si>
    <t>(058/123)</t>
  </si>
  <si>
    <t>James McCabe</t>
  </si>
  <si>
    <t>(144/291)</t>
  </si>
  <si>
    <t>Alastair Rough</t>
  </si>
  <si>
    <t>(145/291)</t>
  </si>
  <si>
    <t>(004/019)</t>
  </si>
  <si>
    <t>(046/103)</t>
  </si>
  <si>
    <t>Adam Finney</t>
  </si>
  <si>
    <t>(146/291)</t>
  </si>
  <si>
    <t>Eliot Brammer</t>
  </si>
  <si>
    <t>(147/291)</t>
  </si>
  <si>
    <t>Melanie Mather</t>
  </si>
  <si>
    <t>(006/048)</t>
  </si>
  <si>
    <t>Nick Osborne</t>
  </si>
  <si>
    <t>(148/291)</t>
  </si>
  <si>
    <t>(059/123)</t>
  </si>
  <si>
    <t>(047/103)</t>
  </si>
  <si>
    <t>Chris Parker</t>
  </si>
  <si>
    <t>(149/291)</t>
  </si>
  <si>
    <t>Jo Moss</t>
  </si>
  <si>
    <t>(007/048)</t>
  </si>
  <si>
    <t>Steve Glossop</t>
  </si>
  <si>
    <t>(150/291)</t>
  </si>
  <si>
    <t>(003/015)</t>
  </si>
  <si>
    <t>Garry Holmes</t>
  </si>
  <si>
    <t>(048/103)</t>
  </si>
  <si>
    <t>Chris Mawdsley</t>
  </si>
  <si>
    <t>(151/291)</t>
  </si>
  <si>
    <t>Andy Willcox</t>
  </si>
  <si>
    <t>(152/291)</t>
  </si>
  <si>
    <t>Chris Chaddock</t>
  </si>
  <si>
    <t>(153/291)</t>
  </si>
  <si>
    <t>Mark Coffey</t>
  </si>
  <si>
    <t>(049/103)</t>
  </si>
  <si>
    <t>Adam Bowen</t>
  </si>
  <si>
    <t>(154/291)</t>
  </si>
  <si>
    <t>Anthony Hughes</t>
  </si>
  <si>
    <t>(050/103)</t>
  </si>
  <si>
    <t>Billy Watkinson</t>
  </si>
  <si>
    <t>(155/291)</t>
  </si>
  <si>
    <t>David Lee</t>
  </si>
  <si>
    <t>(156/291)</t>
  </si>
  <si>
    <t>Alan Alexander</t>
  </si>
  <si>
    <t>(157/291)</t>
  </si>
  <si>
    <t>David Whitfield</t>
  </si>
  <si>
    <t>(060/123)</t>
  </si>
  <si>
    <t>Philip Lynn</t>
  </si>
  <si>
    <t>(158/291)</t>
  </si>
  <si>
    <t>Gary Such</t>
  </si>
  <si>
    <t>(061/123)</t>
  </si>
  <si>
    <t>Rachel Kenyon</t>
  </si>
  <si>
    <t>(012/089)</t>
  </si>
  <si>
    <t>Kasey Lynch</t>
  </si>
  <si>
    <t>(013/089)</t>
  </si>
  <si>
    <t>(159/291)</t>
  </si>
  <si>
    <t>Josie Teubler</t>
  </si>
  <si>
    <t>(008/048)</t>
  </si>
  <si>
    <t>Zoe Hoghton</t>
  </si>
  <si>
    <t>(009/048)</t>
  </si>
  <si>
    <t>Nicola Preston</t>
  </si>
  <si>
    <t>(014/089)</t>
  </si>
  <si>
    <t>(051/103)</t>
  </si>
  <si>
    <t>(160/291)</t>
  </si>
  <si>
    <t>John Donald</t>
  </si>
  <si>
    <t>(161/291)</t>
  </si>
  <si>
    <t>Richard Hirons</t>
  </si>
  <si>
    <t>(052/103)</t>
  </si>
  <si>
    <t>(162/291)</t>
  </si>
  <si>
    <t>(062/123)</t>
  </si>
  <si>
    <t>Nicky Owen</t>
  </si>
  <si>
    <t>(005/019)</t>
  </si>
  <si>
    <t>Mark Stanbridge</t>
  </si>
  <si>
    <t>(063/123)</t>
  </si>
  <si>
    <t>Rob Johnson</t>
  </si>
  <si>
    <t>(163/291)</t>
  </si>
  <si>
    <t>Michael Clowes</t>
  </si>
  <si>
    <t>(164/291)</t>
  </si>
  <si>
    <t>John Sheil</t>
  </si>
  <si>
    <t>(165/291)</t>
  </si>
  <si>
    <t>(064/123)</t>
  </si>
  <si>
    <t>William Beighton</t>
  </si>
  <si>
    <t>(166/291)</t>
  </si>
  <si>
    <t>Dave Madders</t>
  </si>
  <si>
    <t>(167/291)</t>
  </si>
  <si>
    <t>Jonathan Cowan</t>
  </si>
  <si>
    <t>(168/291)</t>
  </si>
  <si>
    <t>(169/291)</t>
  </si>
  <si>
    <t>(170/291)</t>
  </si>
  <si>
    <t>(065/123)</t>
  </si>
  <si>
    <t>(005/038)</t>
  </si>
  <si>
    <t>Christopher Walton</t>
  </si>
  <si>
    <t>(171/291)</t>
  </si>
  <si>
    <t>Steve Walton</t>
  </si>
  <si>
    <t>(011/029)</t>
  </si>
  <si>
    <t>Oliver Walton</t>
  </si>
  <si>
    <t>(172/291)</t>
  </si>
  <si>
    <t>(053/103)</t>
  </si>
  <si>
    <t>Derek Eelloo</t>
  </si>
  <si>
    <t>(066/123)</t>
  </si>
  <si>
    <t>Paul Doherty</t>
  </si>
  <si>
    <t>(173/291)</t>
  </si>
  <si>
    <t>Dash ATM</t>
  </si>
  <si>
    <t>Susanne Lucas</t>
  </si>
  <si>
    <t>Lancaster + Morecambe AC</t>
  </si>
  <si>
    <t>Lindsay Melling</t>
  </si>
  <si>
    <t>(010/048)</t>
  </si>
  <si>
    <t>Sarah Franklin</t>
  </si>
  <si>
    <t>(011/048)</t>
  </si>
  <si>
    <t>(015/089)</t>
  </si>
  <si>
    <t>(006/038)</t>
  </si>
  <si>
    <t>(012/048)</t>
  </si>
  <si>
    <t>Andrew Conway</t>
  </si>
  <si>
    <t>(067/123)</t>
  </si>
  <si>
    <t>Anthony Cregg</t>
  </si>
  <si>
    <t>(068/123)</t>
  </si>
  <si>
    <t>Beverley AC</t>
  </si>
  <si>
    <t>David Pester</t>
  </si>
  <si>
    <t>(174/291)</t>
  </si>
  <si>
    <t>Adam Budd</t>
  </si>
  <si>
    <t>(175/291)</t>
  </si>
  <si>
    <t>Univ. of Liverpool A+XC</t>
  </si>
  <si>
    <t>W Mitchell</t>
  </si>
  <si>
    <t>(004/015)</t>
  </si>
  <si>
    <t>(012/029)</t>
  </si>
  <si>
    <t>(013/029)</t>
  </si>
  <si>
    <t>North Belfast Harriers</t>
  </si>
  <si>
    <t>David James</t>
  </si>
  <si>
    <t>(069/123)</t>
  </si>
  <si>
    <t>(013/048)</t>
  </si>
  <si>
    <t>Anna Moran</t>
  </si>
  <si>
    <t>(016/089)</t>
  </si>
  <si>
    <t>Joanne Edwards</t>
  </si>
  <si>
    <t>(176/291)</t>
  </si>
  <si>
    <t>Donna Amos</t>
  </si>
  <si>
    <t>(017/089)</t>
  </si>
  <si>
    <t>Chris Packer</t>
  </si>
  <si>
    <t>(070/123)</t>
  </si>
  <si>
    <t>(014/048)</t>
  </si>
  <si>
    <t>(054/103)</t>
  </si>
  <si>
    <t>Ric Stewart</t>
  </si>
  <si>
    <t>(177/291)</t>
  </si>
  <si>
    <t>(071/123)</t>
  </si>
  <si>
    <t>Stephen Vaccarini</t>
  </si>
  <si>
    <t>(178/291)</t>
  </si>
  <si>
    <t>Michael Southern</t>
  </si>
  <si>
    <t>(055/103)</t>
  </si>
  <si>
    <t>Steven Saunders</t>
  </si>
  <si>
    <t>(014/029)</t>
  </si>
  <si>
    <t>Ripley RC</t>
  </si>
  <si>
    <t>Neil Henderson</t>
  </si>
  <si>
    <t>(056/103)</t>
  </si>
  <si>
    <t>(179/291)</t>
  </si>
  <si>
    <t>Gavin Reeder</t>
  </si>
  <si>
    <t>(072/123)</t>
  </si>
  <si>
    <t>(018/089)</t>
  </si>
  <si>
    <t>Paul Norris</t>
  </si>
  <si>
    <t>(028/060)</t>
  </si>
  <si>
    <t>Tim Corless Carter</t>
  </si>
  <si>
    <t>(180/291)</t>
  </si>
  <si>
    <t>Bolton Metro Tri Club</t>
  </si>
  <si>
    <t>Michael Fairley</t>
  </si>
  <si>
    <t>(181/291)</t>
  </si>
  <si>
    <t>James Birch</t>
  </si>
  <si>
    <t>(182/291)</t>
  </si>
  <si>
    <t>(008/017)</t>
  </si>
  <si>
    <t>(007/038)</t>
  </si>
  <si>
    <t>Andrew Seager</t>
  </si>
  <si>
    <t>(057/103)</t>
  </si>
  <si>
    <t>Andrew Rice</t>
  </si>
  <si>
    <t>(073/123)</t>
  </si>
  <si>
    <t>Nicholas Hudson</t>
  </si>
  <si>
    <t>(183/291)</t>
  </si>
  <si>
    <t>(184/291)</t>
  </si>
  <si>
    <t>David Russan</t>
  </si>
  <si>
    <t>(185/291)</t>
  </si>
  <si>
    <t>Rod Coombs</t>
  </si>
  <si>
    <t>(015/029)</t>
  </si>
  <si>
    <t>(016/029)</t>
  </si>
  <si>
    <t>Craig Scott</t>
  </si>
  <si>
    <t>(186/291)</t>
  </si>
  <si>
    <t>Toby Gawne</t>
  </si>
  <si>
    <t>(187/291)</t>
  </si>
  <si>
    <t>(074/123)</t>
  </si>
  <si>
    <t>Michael Harman</t>
  </si>
  <si>
    <t>(188/291)</t>
  </si>
  <si>
    <t>Diane Currie</t>
  </si>
  <si>
    <t>(019/089)</t>
  </si>
  <si>
    <t>Sally Smith</t>
  </si>
  <si>
    <t>(020/089)</t>
  </si>
  <si>
    <t>Dominic Kinsey</t>
  </si>
  <si>
    <t>(189/291)</t>
  </si>
  <si>
    <t>Rob Neal</t>
  </si>
  <si>
    <t>(190/291)</t>
  </si>
  <si>
    <t>(058/103)</t>
  </si>
  <si>
    <t>Colin Wightman</t>
  </si>
  <si>
    <t>(075/123)</t>
  </si>
  <si>
    <t>Pinetops Running Club</t>
  </si>
  <si>
    <t>(191/291)</t>
  </si>
  <si>
    <t>Antony Seal</t>
  </si>
  <si>
    <t>(192/291)</t>
  </si>
  <si>
    <t>Steve Mycio</t>
  </si>
  <si>
    <t>(017/029)</t>
  </si>
  <si>
    <t>(193/291)</t>
  </si>
  <si>
    <t>Philip Taylor</t>
  </si>
  <si>
    <t>(076/123)</t>
  </si>
  <si>
    <t>Sara Bott</t>
  </si>
  <si>
    <t>(008/038)</t>
  </si>
  <si>
    <t>David Edwards</t>
  </si>
  <si>
    <t>(194/291)</t>
  </si>
  <si>
    <t>Alastair Roberts</t>
  </si>
  <si>
    <t>(077/123)</t>
  </si>
  <si>
    <t>(059/103)</t>
  </si>
  <si>
    <t>Robert Kettle</t>
  </si>
  <si>
    <t>(018/029)</t>
  </si>
  <si>
    <t>(060/103)</t>
  </si>
  <si>
    <t>(078/123)</t>
  </si>
  <si>
    <t>Tony Ratcliffe</t>
  </si>
  <si>
    <t>(005/015)</t>
  </si>
  <si>
    <t>(009/038)</t>
  </si>
  <si>
    <t>(195/291)</t>
  </si>
  <si>
    <t>Darren Bennett</t>
  </si>
  <si>
    <t>(196/291)</t>
  </si>
  <si>
    <t>Ian Holland</t>
  </si>
  <si>
    <t>(197/291)</t>
  </si>
  <si>
    <t>Michael Derbyshire</t>
  </si>
  <si>
    <t>(079/123)</t>
  </si>
  <si>
    <t>Sean Thomson</t>
  </si>
  <si>
    <t>(198/291)</t>
  </si>
  <si>
    <t>Stuart Clensy</t>
  </si>
  <si>
    <t>(080/123)</t>
  </si>
  <si>
    <t>Stuart Gadsden</t>
  </si>
  <si>
    <t>(009/017)</t>
  </si>
  <si>
    <t>Stephen Tate</t>
  </si>
  <si>
    <t>(061/103)</t>
  </si>
  <si>
    <t>Tom Finch</t>
  </si>
  <si>
    <t>(006/015)</t>
  </si>
  <si>
    <t>Alasdair Mackellar</t>
  </si>
  <si>
    <t>(081/123)</t>
  </si>
  <si>
    <t>(015/048)</t>
  </si>
  <si>
    <t>Alan Hodgkiss</t>
  </si>
  <si>
    <t>(007/015)</t>
  </si>
  <si>
    <t>(062/103)</t>
  </si>
  <si>
    <t>UKNetRunner</t>
  </si>
  <si>
    <t>Liz Smith</t>
  </si>
  <si>
    <t>(010/038)</t>
  </si>
  <si>
    <t>(063/103)</t>
  </si>
  <si>
    <t>(199/291)</t>
  </si>
  <si>
    <t>(021/089)</t>
  </si>
  <si>
    <t>Tony Burton</t>
  </si>
  <si>
    <t>(019/029)</t>
  </si>
  <si>
    <t>Terry Coppenhall</t>
  </si>
  <si>
    <t>(064/103)</t>
  </si>
  <si>
    <t>John Robinson</t>
  </si>
  <si>
    <t>(029/060)</t>
  </si>
  <si>
    <t>Darren Smith</t>
  </si>
  <si>
    <t>(082/123)</t>
  </si>
  <si>
    <t>Ryan Greenwood</t>
  </si>
  <si>
    <t>(200/291)</t>
  </si>
  <si>
    <t>Richard York</t>
  </si>
  <si>
    <t>(201/291)</t>
  </si>
  <si>
    <t>Andy Gray</t>
  </si>
  <si>
    <t>(202/291)</t>
  </si>
  <si>
    <t>(030/060)</t>
  </si>
  <si>
    <t>Lee Holmes</t>
  </si>
  <si>
    <t>(203/291)</t>
  </si>
  <si>
    <t>Steve Nixon</t>
  </si>
  <si>
    <t>(065/103)</t>
  </si>
  <si>
    <t>Robin Rowe</t>
  </si>
  <si>
    <t>(204/291)</t>
  </si>
  <si>
    <t>Chris Smmars</t>
  </si>
  <si>
    <t>(031/060)</t>
  </si>
  <si>
    <t>(008/015)</t>
  </si>
  <si>
    <t>David Brotherhood</t>
  </si>
  <si>
    <t>(205/291)</t>
  </si>
  <si>
    <t>(010/017)</t>
  </si>
  <si>
    <t>(083/123)</t>
  </si>
  <si>
    <t>Mark Stokey</t>
  </si>
  <si>
    <t>(066/103)</t>
  </si>
  <si>
    <t>(020/029)</t>
  </si>
  <si>
    <t>Matt Thomas</t>
  </si>
  <si>
    <t>(206/291)</t>
  </si>
  <si>
    <t>David Allison</t>
  </si>
  <si>
    <t>(067/103)</t>
  </si>
  <si>
    <t>(022/089)</t>
  </si>
  <si>
    <t>(068/103)</t>
  </si>
  <si>
    <t>(003/106)</t>
  </si>
  <si>
    <t>03.58/06.22</t>
  </si>
  <si>
    <t>Leo P. Oppenheim</t>
  </si>
  <si>
    <t>(015/288)</t>
  </si>
  <si>
    <t>03.58/06.23</t>
  </si>
  <si>
    <t>(016/288)</t>
  </si>
  <si>
    <t>03.58/06.24</t>
  </si>
  <si>
    <t>Matthew Bigley</t>
  </si>
  <si>
    <t>(017/288)</t>
  </si>
  <si>
    <t>03.59/06.24</t>
  </si>
  <si>
    <t>David Vickers</t>
  </si>
  <si>
    <t>(018/288)</t>
  </si>
  <si>
    <t>Scunthorpe AC</t>
  </si>
  <si>
    <t>03.59/06.25</t>
  </si>
  <si>
    <t>Eddie Eilligan</t>
  </si>
  <si>
    <t>(004/106)</t>
  </si>
  <si>
    <t>(002/080)</t>
  </si>
  <si>
    <t>04.00/06.26</t>
  </si>
  <si>
    <t>David Naughton</t>
  </si>
  <si>
    <t>(003/080)</t>
  </si>
  <si>
    <t>Darwen Dashers</t>
  </si>
  <si>
    <t>04.02/06.29</t>
  </si>
  <si>
    <t>Adair Broughton</t>
  </si>
  <si>
    <t>(019/288)</t>
  </si>
  <si>
    <t>(004/080)</t>
  </si>
  <si>
    <t>04.02/06.30</t>
  </si>
  <si>
    <t>(005/106)</t>
  </si>
  <si>
    <t>04.03/06.30</t>
  </si>
  <si>
    <t>Amy Green</t>
  </si>
  <si>
    <t>(003/091)</t>
  </si>
  <si>
    <t>Keighley &amp; Craven AC</t>
  </si>
  <si>
    <t>04.03/06.31</t>
  </si>
  <si>
    <t>Russ Corsini</t>
  </si>
  <si>
    <t>(002/044)</t>
  </si>
  <si>
    <t>04.04/06.32</t>
  </si>
  <si>
    <t>(006/106)</t>
  </si>
  <si>
    <t>04.04/06.33</t>
  </si>
  <si>
    <t>Paul Tracey</t>
  </si>
  <si>
    <t>(007/106)</t>
  </si>
  <si>
    <t>Matlock AC</t>
  </si>
  <si>
    <t>04.05/06.34</t>
  </si>
  <si>
    <t>John Shepherd</t>
  </si>
  <si>
    <t>(008/106)</t>
  </si>
  <si>
    <t>Red Rose Road Runners</t>
  </si>
  <si>
    <t>(001/014)</t>
  </si>
  <si>
    <t>Metro Aberdeen</t>
  </si>
  <si>
    <t>(009/106)</t>
  </si>
  <si>
    <t>04.05/06.35</t>
  </si>
  <si>
    <t>Peter Sarson</t>
  </si>
  <si>
    <t>(002/014)</t>
  </si>
  <si>
    <t>04.06/06.36</t>
  </si>
  <si>
    <t>(020/288)</t>
  </si>
  <si>
    <t>Steve Claye</t>
  </si>
  <si>
    <t>(003/044)</t>
  </si>
  <si>
    <t>Buxton &amp; District AC</t>
  </si>
  <si>
    <t>Adela Salt</t>
  </si>
  <si>
    <t>(002/054)</t>
  </si>
  <si>
    <t>04.07/06.37</t>
  </si>
  <si>
    <t>Peter Cruse</t>
  </si>
  <si>
    <t>(005/080)</t>
  </si>
  <si>
    <t>Wesham Road Runners</t>
  </si>
  <si>
    <t>Christopher Bratt</t>
  </si>
  <si>
    <t>(010/106)</t>
  </si>
  <si>
    <t>04.07/06.38</t>
  </si>
  <si>
    <t>Keith Joules</t>
  </si>
  <si>
    <t>(006/080)</t>
  </si>
  <si>
    <t>04.08/06.39</t>
  </si>
  <si>
    <t>Conor Murphy</t>
  </si>
  <si>
    <t>(021/288)</t>
  </si>
  <si>
    <t>04.09/06.40</t>
  </si>
  <si>
    <t>Gary Taylor</t>
  </si>
  <si>
    <t>(007/080)</t>
  </si>
  <si>
    <t>04.10/06.42</t>
  </si>
  <si>
    <t>Jason Chappell</t>
  </si>
  <si>
    <t>(022/288)</t>
  </si>
  <si>
    <t>(011/106)</t>
  </si>
  <si>
    <t>04.10/06.43</t>
  </si>
  <si>
    <t>Andrew Cole</t>
  </si>
  <si>
    <t>(012/106)</t>
  </si>
  <si>
    <t>04.11/06.44</t>
  </si>
  <si>
    <t>(013/106)</t>
  </si>
  <si>
    <t>(023/288)</t>
  </si>
  <si>
    <t>Mark Bale</t>
  </si>
  <si>
    <t>(024/288)</t>
  </si>
  <si>
    <t>(025/288)</t>
  </si>
  <si>
    <t>04.12/06.46</t>
  </si>
  <si>
    <t>(026/288)</t>
  </si>
  <si>
    <t>04.13/06.47</t>
  </si>
  <si>
    <t>(014/106)</t>
  </si>
  <si>
    <t>(027/288)</t>
  </si>
  <si>
    <t>04.14/06.49</t>
  </si>
  <si>
    <t>Tim Pellowe</t>
  </si>
  <si>
    <t>(008/080)</t>
  </si>
  <si>
    <t>Robert Burke</t>
  </si>
  <si>
    <t>(015/106)</t>
  </si>
  <si>
    <t>(001/005)</t>
  </si>
  <si>
    <t>Jon Sargeant</t>
  </si>
  <si>
    <t>(009/080)</t>
  </si>
  <si>
    <t>04.15/06.50</t>
  </si>
  <si>
    <t>Kieran Delaney</t>
  </si>
  <si>
    <t>(028/288)</t>
  </si>
  <si>
    <t>04.15/06.51</t>
  </si>
  <si>
    <t>(029/288)</t>
  </si>
  <si>
    <t>(030/288)</t>
  </si>
  <si>
    <t>04.16/06.52</t>
  </si>
  <si>
    <t>James Hurrell</t>
  </si>
  <si>
    <t>(031/288)</t>
  </si>
  <si>
    <t>(032/288)</t>
  </si>
  <si>
    <t>Ron Ilsey</t>
  </si>
  <si>
    <t>(010/080)</t>
  </si>
  <si>
    <t>Simon Eaton</t>
  </si>
  <si>
    <t>(033/288)</t>
  </si>
  <si>
    <t>(034/288)</t>
  </si>
  <si>
    <t>(011/080)</t>
  </si>
  <si>
    <t>(035/288)</t>
  </si>
  <si>
    <t>04.16/06.53</t>
  </si>
  <si>
    <t>Lesley Yorke</t>
  </si>
  <si>
    <t>(003/054)</t>
  </si>
  <si>
    <t>04.17/06.53</t>
  </si>
  <si>
    <t>(016/106)</t>
  </si>
  <si>
    <t>Hayley Kutor</t>
  </si>
  <si>
    <t>(004/091)</t>
  </si>
  <si>
    <t>04.17/06.54</t>
  </si>
  <si>
    <t>Russell Eaton</t>
  </si>
  <si>
    <t>(017/106)</t>
  </si>
  <si>
    <t>04.18/06.55</t>
  </si>
  <si>
    <t>(036/288)</t>
  </si>
  <si>
    <t>(018/106)</t>
  </si>
  <si>
    <t>04.18/06.56</t>
  </si>
  <si>
    <t>Simone Capponi</t>
  </si>
  <si>
    <t>(037/288)</t>
  </si>
  <si>
    <t>(019/106)</t>
  </si>
  <si>
    <t>Andrew Booth</t>
  </si>
  <si>
    <t>(020/106)</t>
  </si>
  <si>
    <t>04.19/06.56</t>
  </si>
  <si>
    <t>(038/288)</t>
  </si>
  <si>
    <t>Luke Saxton</t>
  </si>
  <si>
    <t>(039/288)</t>
  </si>
  <si>
    <t>04.19/06.57</t>
  </si>
  <si>
    <t>(040/288)</t>
  </si>
  <si>
    <t>Arnold Melling</t>
  </si>
  <si>
    <t>(001/026)</t>
  </si>
  <si>
    <t>Lostock AC</t>
  </si>
  <si>
    <t>04.19/06.58</t>
  </si>
  <si>
    <t>David McGrath</t>
  </si>
  <si>
    <t>(004/044)</t>
  </si>
  <si>
    <t>04.20/06.58</t>
  </si>
  <si>
    <t>Stephen Webb</t>
  </si>
  <si>
    <t>(041/288)</t>
  </si>
  <si>
    <t>04.20/06.59</t>
  </si>
  <si>
    <t>George Kennedy</t>
  </si>
  <si>
    <t>(005/044)</t>
  </si>
  <si>
    <t>Duane Daugherty</t>
  </si>
  <si>
    <t>(012/080)</t>
  </si>
  <si>
    <t>(013/080)</t>
  </si>
  <si>
    <t>04.21/07.00</t>
  </si>
  <si>
    <t>Andrew Doig</t>
  </si>
  <si>
    <t>(021/106)</t>
  </si>
  <si>
    <t>(022/106)</t>
  </si>
  <si>
    <t>Derek Lodge</t>
  </si>
  <si>
    <t>(014/080)</t>
  </si>
  <si>
    <t>Lancashire Constabulary</t>
  </si>
  <si>
    <t>04.23/07.03</t>
  </si>
  <si>
    <t>(042/288)</t>
  </si>
  <si>
    <t>(043/288)</t>
  </si>
  <si>
    <t>04.24/07.04</t>
  </si>
  <si>
    <t>Myles Mason</t>
  </si>
  <si>
    <t>(044/288)</t>
  </si>
  <si>
    <t>04.24/07.05</t>
  </si>
  <si>
    <t>(045/288)</t>
  </si>
  <si>
    <t>(002/026)</t>
  </si>
  <si>
    <t>04.25/07.06</t>
  </si>
  <si>
    <t>Andrew Blair</t>
  </si>
  <si>
    <t>(015/080)</t>
  </si>
  <si>
    <t>Tattenhall Runners</t>
  </si>
  <si>
    <t>(023/106)</t>
  </si>
  <si>
    <t>(046/288)</t>
  </si>
  <si>
    <t>(003/026)</t>
  </si>
  <si>
    <t>04.25/07.07</t>
  </si>
  <si>
    <t>Conor Quinn</t>
  </si>
  <si>
    <t>(047/288)</t>
  </si>
  <si>
    <t>Daniel Feely</t>
  </si>
  <si>
    <t>(016/080)</t>
  </si>
  <si>
    <t>Russell Huby</t>
  </si>
  <si>
    <t>(024/106)</t>
  </si>
  <si>
    <t>04.26/07.07</t>
  </si>
  <si>
    <t>(048/288)</t>
  </si>
  <si>
    <t>(006/044)</t>
  </si>
  <si>
    <t>04.26/07.08</t>
  </si>
  <si>
    <t>Stephen Grimley</t>
  </si>
  <si>
    <t>(049/288)</t>
  </si>
  <si>
    <t>Calder Valley</t>
  </si>
  <si>
    <t>Gary Thornton-Allen</t>
  </si>
  <si>
    <t>(050/288)</t>
  </si>
  <si>
    <t>04.27/07.09</t>
  </si>
  <si>
    <t>Stephen Ward</t>
  </si>
  <si>
    <t>(017/080)</t>
  </si>
  <si>
    <t>(018/080)</t>
  </si>
  <si>
    <t>Andrew Mothershaw</t>
  </si>
  <si>
    <t>(051/288)</t>
  </si>
  <si>
    <t>04.27/07.10</t>
  </si>
  <si>
    <t>Jon Hill</t>
  </si>
  <si>
    <t>(019/080)</t>
  </si>
  <si>
    <t>(001/022)</t>
  </si>
  <si>
    <t>John Thompson</t>
  </si>
  <si>
    <t>(020/080)</t>
  </si>
  <si>
    <t>04.28/07.12</t>
  </si>
  <si>
    <t>(052/288)</t>
  </si>
  <si>
    <t>(007/044)</t>
  </si>
  <si>
    <t>04.29/07.12</t>
  </si>
  <si>
    <t>Scott Rennie</t>
  </si>
  <si>
    <t>(053/288)</t>
  </si>
  <si>
    <t>Middleton Harriers</t>
  </si>
  <si>
    <t>04.29/07.13</t>
  </si>
  <si>
    <t>Brian Jobe</t>
  </si>
  <si>
    <t>(054/288)</t>
  </si>
  <si>
    <t>Long Eaton Running Club</t>
  </si>
  <si>
    <t>(003/014)</t>
  </si>
  <si>
    <t>Clevedon AC</t>
  </si>
  <si>
    <t>04.29/07.14</t>
  </si>
  <si>
    <t>(025/106)</t>
  </si>
  <si>
    <t>04.31/07.16</t>
  </si>
  <si>
    <t>Karl Roebuck</t>
  </si>
  <si>
    <t>(055/288)</t>
  </si>
  <si>
    <t>(056/288)</t>
  </si>
  <si>
    <t>Philip Barnes</t>
  </si>
  <si>
    <t>(008/044)</t>
  </si>
  <si>
    <t>04.31/07.17</t>
  </si>
  <si>
    <t>Michael Duffy</t>
  </si>
  <si>
    <t>(021/080)</t>
  </si>
  <si>
    <t>(057/288)</t>
  </si>
  <si>
    <t>04.32/07.17</t>
  </si>
  <si>
    <t>Alex Cowin</t>
  </si>
  <si>
    <t>(058/288)</t>
  </si>
  <si>
    <t>Jasper Wassenburg</t>
  </si>
  <si>
    <t>(059/288)</t>
  </si>
  <si>
    <t>Philip Morton</t>
  </si>
  <si>
    <t>(060/288)</t>
  </si>
  <si>
    <t>04.32/07.18</t>
  </si>
  <si>
    <t>Justin Realff</t>
  </si>
  <si>
    <t>(026/106)</t>
  </si>
  <si>
    <t>04.33/07.19</t>
  </si>
  <si>
    <t>(022/080)</t>
  </si>
  <si>
    <t>Dave Barton</t>
  </si>
  <si>
    <t>(061/288)</t>
  </si>
  <si>
    <t>(023/080)</t>
  </si>
  <si>
    <t>Horwich RMI Harriers</t>
  </si>
  <si>
    <t>(024/080)</t>
  </si>
  <si>
    <t>(025/080)</t>
  </si>
  <si>
    <t>04.34/07.20</t>
  </si>
  <si>
    <t>Paul Leatherbarrow</t>
  </si>
  <si>
    <t>(062/288)</t>
  </si>
  <si>
    <t>(027/106)</t>
  </si>
  <si>
    <t>(063/288)</t>
  </si>
  <si>
    <t>04.34/07.21</t>
  </si>
  <si>
    <t>(064/288)</t>
  </si>
  <si>
    <t>Leighton Buzzard AC</t>
  </si>
  <si>
    <t>(004/014)</t>
  </si>
  <si>
    <t>Stone Master Marathoners</t>
  </si>
  <si>
    <t>Steve Cresswell</t>
  </si>
  <si>
    <t>(009/044)</t>
  </si>
  <si>
    <t>Alan Bloomer</t>
  </si>
  <si>
    <t>(065/288)</t>
  </si>
  <si>
    <t>Stockport PCT</t>
  </si>
  <si>
    <t>04.35/07.23</t>
  </si>
  <si>
    <t>Linda Clarkson</t>
  </si>
  <si>
    <t>(004/054)</t>
  </si>
  <si>
    <t>Chris. Winstanley</t>
  </si>
  <si>
    <t>(010/044)</t>
  </si>
  <si>
    <t>04.36/07.24</t>
  </si>
  <si>
    <t>Nicholas Chadwick</t>
  </si>
  <si>
    <t>(066/288)</t>
  </si>
  <si>
    <t>04.36/07.25</t>
  </si>
  <si>
    <t>Mark Fermer</t>
  </si>
  <si>
    <t>(026/080)</t>
  </si>
  <si>
    <t>04.37/07.25</t>
  </si>
  <si>
    <t>Darren Grover</t>
  </si>
  <si>
    <t>(067/288)</t>
  </si>
  <si>
    <t>04.37/07.26</t>
  </si>
  <si>
    <t>(011/044)</t>
  </si>
  <si>
    <t>Stephen Moss</t>
  </si>
  <si>
    <t>(068/288)</t>
  </si>
  <si>
    <t>04.38/07.27</t>
  </si>
  <si>
    <t>Michael Parr</t>
  </si>
  <si>
    <t>(012/044)</t>
  </si>
  <si>
    <t>Newcastle (Staffs) AC</t>
  </si>
  <si>
    <t>Andrew Garrett</t>
  </si>
  <si>
    <t>(069/288)</t>
  </si>
  <si>
    <t>Dean Philip</t>
  </si>
  <si>
    <t>(028/106)</t>
  </si>
  <si>
    <t>Nephi Alty</t>
  </si>
  <si>
    <t>(029/106)</t>
  </si>
  <si>
    <t>04.38/07.28</t>
  </si>
  <si>
    <t>Seamus Grundy</t>
  </si>
  <si>
    <t>(070/288)</t>
  </si>
  <si>
    <t>Anthony Dickens</t>
  </si>
  <si>
    <t>(027/080)</t>
  </si>
  <si>
    <t>04.39/07.28</t>
  </si>
  <si>
    <t>Niklas Axelsson</t>
  </si>
  <si>
    <t>(071/288)</t>
  </si>
  <si>
    <t>04.39/07.29</t>
  </si>
  <si>
    <t>(072/288)</t>
  </si>
  <si>
    <t>(005/054)</t>
  </si>
  <si>
    <t>04.40/07.30</t>
  </si>
  <si>
    <t>Simon Leeson</t>
  </si>
  <si>
    <t>(028/080)</t>
  </si>
  <si>
    <t>04.40/07.31</t>
  </si>
  <si>
    <t>(030/106)</t>
  </si>
  <si>
    <t>Ben Spiller</t>
  </si>
  <si>
    <t>(073/288)</t>
  </si>
  <si>
    <t>Dominic Kearney</t>
  </si>
  <si>
    <t>(074/288)</t>
  </si>
  <si>
    <t>04.41/07.31</t>
  </si>
  <si>
    <t>Mike Mason</t>
  </si>
  <si>
    <t>(031/106)</t>
  </si>
  <si>
    <t>Hyde Village Striders</t>
  </si>
  <si>
    <t>04.41/07.32</t>
  </si>
  <si>
    <t>(013/044)</t>
  </si>
  <si>
    <t>Jason Fazekas</t>
  </si>
  <si>
    <t>(075/288)</t>
  </si>
  <si>
    <t>Ken Houghton-Walsh</t>
  </si>
  <si>
    <t>(029/080)</t>
  </si>
  <si>
    <t>(076/288)</t>
  </si>
  <si>
    <t>Sam Winstanley</t>
  </si>
  <si>
    <t>(077/288)</t>
  </si>
  <si>
    <t>04.41/07.33</t>
  </si>
  <si>
    <t>Leila Coulter</t>
  </si>
  <si>
    <t>(005/091)</t>
  </si>
  <si>
    <t>(032/106)</t>
  </si>
  <si>
    <t>(014/044)</t>
  </si>
  <si>
    <t>04.42/07.33</t>
  </si>
  <si>
    <t>Andrew Wall</t>
  </si>
  <si>
    <t>(078/288)</t>
  </si>
  <si>
    <t>04.42/07.34</t>
  </si>
  <si>
    <t>Matthew Hodgson</t>
  </si>
  <si>
    <t>(079/288)</t>
  </si>
  <si>
    <t>(080/288)</t>
  </si>
  <si>
    <t>Chris Miller</t>
  </si>
  <si>
    <t>(081/288)</t>
  </si>
  <si>
    <t>04.42/07.35</t>
  </si>
  <si>
    <t>(082/288)</t>
  </si>
  <si>
    <t>04.43/07.35</t>
  </si>
  <si>
    <t>Chris Gorse</t>
  </si>
  <si>
    <t>(083/288)</t>
  </si>
  <si>
    <t>Wakefield Tri Club</t>
  </si>
  <si>
    <t>(005/014)</t>
  </si>
  <si>
    <t>Wayne Longshaw</t>
  </si>
  <si>
    <t>(033/106)</t>
  </si>
  <si>
    <t>Nick Passey</t>
  </si>
  <si>
    <t>(034/106)</t>
  </si>
  <si>
    <t>04.43/07.36</t>
  </si>
  <si>
    <t>(006/091)</t>
  </si>
  <si>
    <t>Sam Calvert</t>
  </si>
  <si>
    <t>Ian Douglas</t>
  </si>
  <si>
    <t>(084/288)</t>
  </si>
  <si>
    <t>04.44/07.37</t>
  </si>
  <si>
    <t>(085/288)</t>
  </si>
  <si>
    <t>Reading RR</t>
  </si>
  <si>
    <t>(035/106)</t>
  </si>
  <si>
    <t>Mike Stamp</t>
  </si>
  <si>
    <t>(086/288)</t>
  </si>
  <si>
    <t>04.44/07.38</t>
  </si>
  <si>
    <t>(015/044)</t>
  </si>
  <si>
    <t>04.45/07.38</t>
  </si>
  <si>
    <t>Stuart Furber</t>
  </si>
  <si>
    <t>(087/288)</t>
  </si>
  <si>
    <t>04.45/07.39</t>
  </si>
  <si>
    <t>(088/288)</t>
  </si>
  <si>
    <t>Simon Mills</t>
  </si>
  <si>
    <t>(089/288)</t>
  </si>
  <si>
    <t>Gary Harding</t>
  </si>
  <si>
    <t>(036/106)</t>
  </si>
  <si>
    <t>Shirley Anderson</t>
  </si>
  <si>
    <t>Warrington Road Runners</t>
  </si>
  <si>
    <t>04.46/07.39</t>
  </si>
  <si>
    <t>Christine Chapman</t>
  </si>
  <si>
    <t>(006/054)</t>
  </si>
  <si>
    <t>04.46/07.40</t>
  </si>
  <si>
    <t>Tim Dann</t>
  </si>
  <si>
    <t>(090/288)</t>
  </si>
  <si>
    <t>Paul Keeley</t>
  </si>
  <si>
    <t>(037/106)</t>
  </si>
  <si>
    <t>04.46/07.41</t>
  </si>
  <si>
    <t>Shamus Whyte</t>
  </si>
  <si>
    <t>(091/288)</t>
  </si>
  <si>
    <t>04.47/07.41</t>
  </si>
  <si>
    <t>Nigel Oldham</t>
  </si>
  <si>
    <t>(092/288)</t>
  </si>
  <si>
    <t>(006/014)</t>
  </si>
  <si>
    <t>(093/288)</t>
  </si>
  <si>
    <t>04.47/07.42</t>
  </si>
  <si>
    <t>Andrew Young</t>
  </si>
  <si>
    <t>(038/106)</t>
  </si>
  <si>
    <t>Max McCarthy</t>
  </si>
  <si>
    <t>(094/288)</t>
  </si>
  <si>
    <t>Simon Lister</t>
  </si>
  <si>
    <t>(095/288)</t>
  </si>
  <si>
    <t>Jill Osgood</t>
  </si>
  <si>
    <t>(007/091)</t>
  </si>
  <si>
    <t>Jon Paramor</t>
  </si>
  <si>
    <t>(004/026)</t>
  </si>
  <si>
    <t>Robbi Tricke</t>
  </si>
  <si>
    <t>(039/106)</t>
  </si>
  <si>
    <t>04.48/07.43</t>
  </si>
  <si>
    <t>(096/288)</t>
  </si>
  <si>
    <t>(016/044)</t>
  </si>
  <si>
    <t>John Hawker</t>
  </si>
  <si>
    <t>(030/080)</t>
  </si>
  <si>
    <t>Ellesmere Port RC</t>
  </si>
  <si>
    <t>04.48/07.44</t>
  </si>
  <si>
    <t>Krzysziof Wawrzencza</t>
  </si>
  <si>
    <t>(097/288)</t>
  </si>
  <si>
    <t>(005/026)</t>
  </si>
  <si>
    <t>Leigh Harriers &amp; AC</t>
  </si>
  <si>
    <t>Steve Quinn</t>
  </si>
  <si>
    <t>(098/288)</t>
  </si>
  <si>
    <t>04.49/07.45</t>
  </si>
  <si>
    <t>Aimee Baines</t>
  </si>
  <si>
    <t>(008/091)</t>
  </si>
  <si>
    <t>Peter Murphy</t>
  </si>
  <si>
    <t>(031/080)</t>
  </si>
  <si>
    <t>Steve Vaccarini</t>
  </si>
  <si>
    <t>(099/288)</t>
  </si>
  <si>
    <t>Bruce Dupe</t>
  </si>
  <si>
    <t>(100/288)</t>
  </si>
  <si>
    <t>(101/288)</t>
  </si>
  <si>
    <t>04.49/07.46</t>
  </si>
  <si>
    <t>Alan Hilton</t>
  </si>
  <si>
    <t>(102/288)</t>
  </si>
  <si>
    <t>Astley &amp; Tyldesley RC</t>
  </si>
  <si>
    <t>Colin Burgess</t>
  </si>
  <si>
    <t>(103/288)</t>
  </si>
  <si>
    <t>04.50/07.46</t>
  </si>
  <si>
    <t>Stephen Hindle</t>
  </si>
  <si>
    <t>(104/288)</t>
  </si>
  <si>
    <t>Peter Doherty</t>
  </si>
  <si>
    <t>(105/288)</t>
  </si>
  <si>
    <t>04.50/07.47</t>
  </si>
  <si>
    <t>Andrew Tongue</t>
  </si>
  <si>
    <t>(106/288)</t>
  </si>
  <si>
    <t>04.51/07.48</t>
  </si>
  <si>
    <t>Mark Gilmore</t>
  </si>
  <si>
    <t>(040/106)</t>
  </si>
  <si>
    <t>Andrew Perry</t>
  </si>
  <si>
    <t>(107/288)</t>
  </si>
  <si>
    <t>Aldermaston Athletics</t>
  </si>
  <si>
    <t>Steve Symons</t>
  </si>
  <si>
    <t>(041/106)</t>
  </si>
  <si>
    <t>Mark Pattison</t>
  </si>
  <si>
    <t>(017/044)</t>
  </si>
  <si>
    <t>04.52/07.49</t>
  </si>
  <si>
    <t>Allan Scorer</t>
  </si>
  <si>
    <t>31st M50</t>
  </si>
  <si>
    <t>8m38s</t>
  </si>
  <si>
    <t>John McFarland</t>
  </si>
  <si>
    <t>William Finney</t>
  </si>
  <si>
    <t>32nd M50</t>
  </si>
  <si>
    <t>Alan Harrison</t>
  </si>
  <si>
    <t>B Thompstone</t>
  </si>
  <si>
    <t>Simon Connolly</t>
  </si>
  <si>
    <t>Elias Anders</t>
  </si>
  <si>
    <t>Raya Haynes</t>
  </si>
  <si>
    <t>8m44s</t>
  </si>
  <si>
    <t>33rd M50</t>
  </si>
  <si>
    <t>Roger Pickles</t>
  </si>
  <si>
    <t>34th M50</t>
  </si>
  <si>
    <t>Roy Pownall</t>
  </si>
  <si>
    <t>Leonie Wright</t>
  </si>
  <si>
    <t>Noel Cheseldine</t>
  </si>
  <si>
    <t>Julie Fairclough</t>
  </si>
  <si>
    <t>David Bolton</t>
  </si>
  <si>
    <t>John Murray</t>
  </si>
  <si>
    <t>Mark Acton</t>
  </si>
  <si>
    <t>Conrad Baron</t>
  </si>
  <si>
    <t>Francis Gale</t>
  </si>
  <si>
    <t>Michelle Yeomans</t>
  </si>
  <si>
    <t>Wendy Johnson</t>
  </si>
  <si>
    <t>Steven Smith</t>
  </si>
  <si>
    <t>35th M50</t>
  </si>
  <si>
    <t>Ian Taylor</t>
  </si>
  <si>
    <t>Peter Crowther</t>
  </si>
  <si>
    <t>Louise Slater</t>
  </si>
  <si>
    <t>Chris Hawley</t>
  </si>
  <si>
    <t>Philip McCann</t>
  </si>
  <si>
    <t>36th M50</t>
  </si>
  <si>
    <t>Charles Thackray</t>
  </si>
  <si>
    <t>WChesh</t>
  </si>
  <si>
    <t>Robert Kirkham</t>
  </si>
  <si>
    <t>Chris Seddon</t>
  </si>
  <si>
    <t>Simon Norris</t>
  </si>
  <si>
    <t>John Morris</t>
  </si>
  <si>
    <t>Army</t>
  </si>
  <si>
    <t>Emma Moores</t>
  </si>
  <si>
    <t>37th M50</t>
  </si>
  <si>
    <t>Ray Agnew</t>
  </si>
  <si>
    <t>8m57s</t>
  </si>
  <si>
    <t>182nd u/40M</t>
  </si>
  <si>
    <t>Derek Amson</t>
  </si>
  <si>
    <t>8m58s</t>
  </si>
  <si>
    <t>183rd u/40M</t>
  </si>
  <si>
    <t>Chris Roberts</t>
  </si>
  <si>
    <t>5m35s</t>
  </si>
  <si>
    <t>184th u/40M</t>
  </si>
  <si>
    <t>Seb Popowski</t>
  </si>
  <si>
    <t>185th u/40M</t>
  </si>
  <si>
    <t>Paul Whiston</t>
  </si>
  <si>
    <t>DudleyKw</t>
  </si>
  <si>
    <t>186th u/40M</t>
  </si>
  <si>
    <t>Simon Thomas</t>
  </si>
  <si>
    <t>187th u/40M</t>
  </si>
  <si>
    <t>Antony Dawson</t>
  </si>
  <si>
    <t>Stephen Goodwin</t>
  </si>
  <si>
    <t>188th u/40M</t>
  </si>
  <si>
    <t>Paul Wheeldon</t>
  </si>
  <si>
    <t>189th u/40M</t>
  </si>
  <si>
    <t>Gwyn Williams</t>
  </si>
  <si>
    <t>9m01s</t>
  </si>
  <si>
    <t>Neil Cutler</t>
  </si>
  <si>
    <t>190th u/40M</t>
  </si>
  <si>
    <t>Ian Lomas</t>
  </si>
  <si>
    <t>Denise O'Hanlon</t>
  </si>
  <si>
    <t>MersyTri</t>
  </si>
  <si>
    <t>A McCausland</t>
  </si>
  <si>
    <t>Angela McNeilly</t>
  </si>
  <si>
    <t>M Hutchison</t>
  </si>
  <si>
    <t>191st u/40M</t>
  </si>
  <si>
    <t>Neil Cooper</t>
  </si>
  <si>
    <t>C Hartwright</t>
  </si>
  <si>
    <t>38th M50</t>
  </si>
  <si>
    <t>Eric Grundy</t>
  </si>
  <si>
    <t>John Murphy</t>
  </si>
  <si>
    <t>Phil Jones</t>
  </si>
  <si>
    <t>9m09s</t>
  </si>
  <si>
    <t>Kevin Oakes</t>
  </si>
  <si>
    <t>4th M65</t>
  </si>
  <si>
    <t>Macclesfield Half Marathon : 1st October 2006</t>
  </si>
  <si>
    <t>pos in</t>
  </si>
  <si>
    <t>pos</t>
  </si>
  <si>
    <t>selected</t>
  </si>
  <si>
    <t>in</t>
  </si>
  <si>
    <t>age group</t>
  </si>
  <si>
    <t>sex</t>
  </si>
  <si>
    <t>range</t>
  </si>
  <si>
    <t>race</t>
  </si>
  <si>
    <t>3m26s</t>
  </si>
  <si>
    <t>Malcolm Fowler</t>
  </si>
  <si>
    <t>Jim Pendrill</t>
  </si>
  <si>
    <t>Tom McGaff</t>
  </si>
  <si>
    <t>Pauline Powell</t>
  </si>
  <si>
    <t>Blkburn</t>
  </si>
  <si>
    <t>Greg Williams</t>
  </si>
  <si>
    <t>StHelens</t>
  </si>
  <si>
    <t>Joseph Dooley</t>
  </si>
  <si>
    <t>Andy Fitzpatrick</t>
  </si>
  <si>
    <t>Gary Henwood</t>
  </si>
  <si>
    <t>Louisa Tanner</t>
  </si>
  <si>
    <t>Bedfd&amp;Co</t>
  </si>
  <si>
    <t>David Twigg</t>
  </si>
  <si>
    <t>John Walker</t>
  </si>
  <si>
    <t>Ben Gregory</t>
  </si>
  <si>
    <t>Ian Hayburn</t>
  </si>
  <si>
    <t>Phil Evans</t>
  </si>
  <si>
    <t>David Bancroft</t>
  </si>
  <si>
    <t>HalifaxH</t>
  </si>
  <si>
    <t>William Alves</t>
  </si>
  <si>
    <t>Konrad Steinert</t>
  </si>
  <si>
    <t>Paul Burslem</t>
  </si>
  <si>
    <t>Simon Clayton</t>
  </si>
  <si>
    <t>Chris Bratt</t>
  </si>
  <si>
    <t>Joe Donnelly</t>
  </si>
  <si>
    <t>D Washington</t>
  </si>
  <si>
    <t>Ian Smallwood</t>
  </si>
  <si>
    <t>David Wakefield</t>
  </si>
  <si>
    <t>Serpent</t>
  </si>
  <si>
    <t>Huw Morris</t>
  </si>
  <si>
    <t>James Sherratt</t>
  </si>
  <si>
    <t>Dave Livingstone</t>
  </si>
  <si>
    <t>Gavin Mendhan</t>
  </si>
  <si>
    <t>David Atkinson</t>
  </si>
  <si>
    <t>Swaledle</t>
  </si>
  <si>
    <t>Toni McIntosh</t>
  </si>
  <si>
    <t>Jane Clarke</t>
  </si>
  <si>
    <t>Peter Smyth</t>
  </si>
  <si>
    <t>Steve Robinson</t>
  </si>
  <si>
    <t>Gemma Connolly</t>
  </si>
  <si>
    <t>Mark Quince</t>
  </si>
  <si>
    <t>Jonathan Pollard</t>
  </si>
  <si>
    <t>Rachael Lawrance</t>
  </si>
  <si>
    <t>Andy Butler</t>
  </si>
  <si>
    <t>Jason Bushnell</t>
  </si>
  <si>
    <t>Andy Watts</t>
  </si>
  <si>
    <t>Stephen Dawson</t>
  </si>
  <si>
    <t>Richard Heron</t>
  </si>
  <si>
    <t>Matt McNulty</t>
  </si>
  <si>
    <t>Ed Fazakerley</t>
  </si>
  <si>
    <t>Roland Meylan</t>
  </si>
  <si>
    <t>Stephen Goddard</t>
  </si>
  <si>
    <t>Matthew Hodge</t>
  </si>
  <si>
    <t>Kirsty Readman</t>
  </si>
  <si>
    <t>Sharon Johnstone</t>
  </si>
  <si>
    <t>J S-Buccleuch</t>
  </si>
  <si>
    <t>Paul Johnston</t>
  </si>
  <si>
    <t>Stephen Norbury</t>
  </si>
  <si>
    <t>Chris Holah</t>
  </si>
  <si>
    <t>Joseph Parkin</t>
  </si>
  <si>
    <t>Andrew Chipman</t>
  </si>
  <si>
    <t>Matthew Jackson</t>
  </si>
  <si>
    <t>Keith McDonnell</t>
  </si>
  <si>
    <t>Alan Bevan</t>
  </si>
  <si>
    <t>Joe Charnley</t>
  </si>
  <si>
    <t>Jim Sloan</t>
  </si>
  <si>
    <t>Russell Williams</t>
  </si>
  <si>
    <t>Paul Ashley</t>
  </si>
  <si>
    <t>Mike Walker</t>
  </si>
  <si>
    <t>Daniel Oliver</t>
  </si>
  <si>
    <t>Jonathan Sewell</t>
  </si>
  <si>
    <t>Pete Woodhead</t>
  </si>
  <si>
    <t>Steve Hill</t>
  </si>
  <si>
    <t>Richard Eyre</t>
  </si>
  <si>
    <t>Dragons</t>
  </si>
  <si>
    <t>Ivan Twiss</t>
  </si>
  <si>
    <t>Stephen Allinson</t>
  </si>
  <si>
    <t>Paul Carlin</t>
  </si>
  <si>
    <t>Steve Bunyan</t>
  </si>
  <si>
    <t>Ross Hasler</t>
  </si>
  <si>
    <t>Joan Jackson</t>
  </si>
  <si>
    <t>Matthew K-Smith</t>
  </si>
  <si>
    <t>Rachel Chatwin</t>
  </si>
  <si>
    <t>Guy Aartse-Tuyn</t>
  </si>
  <si>
    <t>E Mitchell</t>
  </si>
  <si>
    <t>Steve Swift</t>
  </si>
  <si>
    <t>Rob Sheldon</t>
  </si>
  <si>
    <t>Graham Bateson</t>
  </si>
  <si>
    <t>ManchFro</t>
  </si>
  <si>
    <t>John Coats</t>
  </si>
  <si>
    <t>L Fitzgerald</t>
  </si>
  <si>
    <t>Colin Pass</t>
  </si>
  <si>
    <t>Nick Eaton</t>
  </si>
  <si>
    <t>Graham Moorhouse</t>
  </si>
  <si>
    <t>J Hinde</t>
  </si>
  <si>
    <t>Adrian Holah</t>
  </si>
  <si>
    <t>Nbelfast</t>
  </si>
  <si>
    <t>Kieran Walshe</t>
  </si>
  <si>
    <t>Bill Staniard</t>
  </si>
  <si>
    <t>Helen Gilbert</t>
  </si>
  <si>
    <t>Veron Pownall</t>
  </si>
  <si>
    <t>Iain Fox</t>
  </si>
  <si>
    <t>Andy Vickerstaff</t>
  </si>
  <si>
    <t>Mark Geary</t>
  </si>
  <si>
    <t>Matt Hassan</t>
  </si>
  <si>
    <t>Rich Pankhurst</t>
  </si>
  <si>
    <t>Giles Hodges</t>
  </si>
  <si>
    <t>Liam Berin</t>
  </si>
  <si>
    <t>Richard Gray</t>
  </si>
  <si>
    <t>Bryan Macfadyen</t>
  </si>
  <si>
    <t>Jamie Savage</t>
  </si>
  <si>
    <t>Chris Murdock</t>
  </si>
  <si>
    <t>Paul Lord</t>
  </si>
  <si>
    <t>Alison Brind</t>
  </si>
  <si>
    <t>Don Beech</t>
  </si>
  <si>
    <t>Pet Doyle</t>
  </si>
  <si>
    <t>Claire Oliver</t>
  </si>
  <si>
    <t>Sally Keigher</t>
  </si>
  <si>
    <t>Debbie Hill</t>
  </si>
  <si>
    <t>Peter Morris</t>
  </si>
  <si>
    <t>Ian Ashcroft</t>
  </si>
  <si>
    <t>Helen Jeanes</t>
  </si>
  <si>
    <t>Martin Harvey</t>
  </si>
  <si>
    <t>Bellharp</t>
  </si>
  <si>
    <t>Jason Bulley</t>
  </si>
  <si>
    <t>Colin Moore</t>
  </si>
  <si>
    <t>Kidlingt</t>
  </si>
  <si>
    <t>Dave Taylor</t>
  </si>
  <si>
    <t>Clayton</t>
  </si>
  <si>
    <t>Philip Dawson</t>
  </si>
  <si>
    <t>Simon Kite</t>
  </si>
  <si>
    <t>Phil Turner</t>
  </si>
  <si>
    <t>Paul McAdam</t>
  </si>
  <si>
    <t>Nicolas Fellows</t>
  </si>
  <si>
    <t>Kate Garner</t>
  </si>
  <si>
    <t>Andrew Harcourt</t>
  </si>
  <si>
    <t>Brian Mackey</t>
  </si>
  <si>
    <t>Uttoxter</t>
  </si>
  <si>
    <t>Mark Hughes</t>
  </si>
  <si>
    <t>Malcolm Longmate</t>
  </si>
  <si>
    <t>Rob Hardwick</t>
  </si>
  <si>
    <t>Terry Bell</t>
  </si>
  <si>
    <t>Nicholas Dixon</t>
  </si>
  <si>
    <t>David Pritchard</t>
  </si>
  <si>
    <t>David Owen</t>
  </si>
  <si>
    <t>Andrew Doran</t>
  </si>
  <si>
    <t>Brian Vigrass</t>
  </si>
  <si>
    <t>Anthony Nuttall</t>
  </si>
  <si>
    <t>Lindsay Fisher</t>
  </si>
  <si>
    <t>192nd u/40M</t>
  </si>
  <si>
    <t>Lee Rollaston</t>
  </si>
  <si>
    <t>193rd u/40M</t>
  </si>
  <si>
    <t>Andy Nurney</t>
  </si>
  <si>
    <t>194th u/40M</t>
  </si>
  <si>
    <t>195th u/40M</t>
  </si>
  <si>
    <t>Shirrin Norris</t>
  </si>
  <si>
    <t>381st M</t>
  </si>
  <si>
    <t>Robert Caroll</t>
  </si>
  <si>
    <t>382nd M</t>
  </si>
  <si>
    <t>5m44s</t>
  </si>
  <si>
    <t>Jess Thomas</t>
  </si>
  <si>
    <t>196th u/40M</t>
  </si>
  <si>
    <t>383rd M</t>
  </si>
  <si>
    <t>Henry Simms</t>
  </si>
  <si>
    <t>9m14s</t>
  </si>
  <si>
    <t>39th M50</t>
  </si>
  <si>
    <t>384th M</t>
  </si>
  <si>
    <t>Ross Fielding</t>
  </si>
  <si>
    <t>385th M</t>
  </si>
  <si>
    <t>Derek Summers</t>
  </si>
  <si>
    <t>197th u/40M</t>
  </si>
  <si>
    <t>386th M</t>
  </si>
  <si>
    <t>387th M</t>
  </si>
  <si>
    <t>198th u/40M</t>
  </si>
  <si>
    <t>388th M</t>
  </si>
  <si>
    <t>M O'Donoghue</t>
  </si>
  <si>
    <t>199th u/40M</t>
  </si>
  <si>
    <t>389th M</t>
  </si>
  <si>
    <t>James Scholfield</t>
  </si>
  <si>
    <t>9m17s</t>
  </si>
  <si>
    <t>44th M45</t>
  </si>
  <si>
    <t>390th M</t>
  </si>
  <si>
    <t>Roger Shenton</t>
  </si>
  <si>
    <t>Carol Parsons</t>
  </si>
  <si>
    <t>Simon Kirkby</t>
  </si>
  <si>
    <t>Romilly Willis</t>
  </si>
  <si>
    <t>Daniel Abela</t>
  </si>
  <si>
    <t>Sally Maddock</t>
  </si>
  <si>
    <t>Darrel Thomas</t>
  </si>
  <si>
    <t>Mike Harriman</t>
  </si>
  <si>
    <t>Glenn Riley</t>
  </si>
  <si>
    <t>Rebecca Atkinson</t>
  </si>
  <si>
    <t>Timothy Stretton</t>
  </si>
  <si>
    <t>David Sellers</t>
  </si>
  <si>
    <t>Peter Holland</t>
  </si>
  <si>
    <t>David Crowers</t>
  </si>
  <si>
    <t>StyalRC</t>
  </si>
  <si>
    <t>Ben Galbraith</t>
  </si>
  <si>
    <t>Brian Ellinson</t>
  </si>
  <si>
    <t>Nik Stainforth</t>
  </si>
  <si>
    <t>John Plevin</t>
  </si>
  <si>
    <t>6m49s</t>
  </si>
  <si>
    <t>4m14s</t>
  </si>
  <si>
    <t>54th</t>
  </si>
  <si>
    <t>26th u/40M</t>
  </si>
  <si>
    <t>47th M</t>
  </si>
  <si>
    <t>Richard Suttle</t>
  </si>
  <si>
    <t>55th</t>
  </si>
  <si>
    <t>13th M40</t>
  </si>
  <si>
    <t>48th M</t>
  </si>
  <si>
    <t>Paul Stepto</t>
  </si>
  <si>
    <t>56th</t>
  </si>
  <si>
    <t>1st L45</t>
  </si>
  <si>
    <t>8th L</t>
  </si>
  <si>
    <t>Marian Martin</t>
  </si>
  <si>
    <t>6m50s</t>
  </si>
  <si>
    <t>57th</t>
  </si>
  <si>
    <t>14th M40</t>
  </si>
  <si>
    <t>49th M</t>
  </si>
  <si>
    <t>Stephen Robinson</t>
  </si>
  <si>
    <t>4m15s</t>
  </si>
  <si>
    <t>58th</t>
  </si>
  <si>
    <t>4th M45</t>
  </si>
  <si>
    <t>50th M</t>
  </si>
  <si>
    <t>Gary Milnes</t>
  </si>
  <si>
    <t>6m51s</t>
  </si>
  <si>
    <t>59th</t>
  </si>
  <si>
    <t>15th M40</t>
  </si>
  <si>
    <t>51st M</t>
  </si>
  <si>
    <t>A Morton-Smith</t>
  </si>
  <si>
    <t>60th</t>
  </si>
  <si>
    <t>27th u/40M</t>
  </si>
  <si>
    <t>52nd M</t>
  </si>
  <si>
    <t>Matthew Hall</t>
  </si>
  <si>
    <t>6m52s</t>
  </si>
  <si>
    <t>4m16s</t>
  </si>
  <si>
    <t>61st</t>
  </si>
  <si>
    <t>5th M50</t>
  </si>
  <si>
    <t>53rd M</t>
  </si>
  <si>
    <t>Andrew Watts</t>
  </si>
  <si>
    <t>62nd</t>
  </si>
  <si>
    <t>28th u/40M</t>
  </si>
  <si>
    <t>54th M</t>
  </si>
  <si>
    <t>Neil Mainwaring</t>
  </si>
  <si>
    <t>63rd</t>
  </si>
  <si>
    <t>29th u/40M</t>
  </si>
  <si>
    <t>55th M</t>
  </si>
  <si>
    <t>Paul Rushworth</t>
  </si>
  <si>
    <t>BBC RC</t>
  </si>
  <si>
    <t>6m53s</t>
  </si>
  <si>
    <t>64th</t>
  </si>
  <si>
    <t>2nd L40</t>
  </si>
  <si>
    <t>9th L</t>
  </si>
  <si>
    <t>Sally Gilliver</t>
  </si>
  <si>
    <t>4m17s</t>
  </si>
  <si>
    <t>65th</t>
  </si>
  <si>
    <t>16th M40</t>
  </si>
  <si>
    <t>56th M</t>
  </si>
  <si>
    <t>Derek Paton</t>
  </si>
  <si>
    <t>66th</t>
  </si>
  <si>
    <t>5th M45</t>
  </si>
  <si>
    <t>57th M</t>
  </si>
  <si>
    <t>Paul Sellers</t>
  </si>
  <si>
    <t>6m54s</t>
  </si>
  <si>
    <t>67th</t>
  </si>
  <si>
    <t>17th M40</t>
  </si>
  <si>
    <t>58th M</t>
  </si>
  <si>
    <t>Gary Speers</t>
  </si>
  <si>
    <t>BAEWoodf</t>
  </si>
  <si>
    <t>6m55s</t>
  </si>
  <si>
    <t>4m18s</t>
  </si>
  <si>
    <t>68th</t>
  </si>
  <si>
    <t>30th u/40M</t>
  </si>
  <si>
    <t>59th M</t>
  </si>
  <si>
    <t>Simon Moseley</t>
  </si>
  <si>
    <t>69th</t>
  </si>
  <si>
    <t>31st u/40M</t>
  </si>
  <si>
    <t>60th M</t>
  </si>
  <si>
    <t>Mark Boardman</t>
  </si>
  <si>
    <t>6m56s</t>
  </si>
  <si>
    <t>70th</t>
  </si>
  <si>
    <t>3rd L40</t>
  </si>
  <si>
    <t>10th L</t>
  </si>
  <si>
    <t>Janet Hatton</t>
  </si>
  <si>
    <t>71st</t>
  </si>
  <si>
    <t>6th M45</t>
  </si>
  <si>
    <t>61st M</t>
  </si>
  <si>
    <t>Neil Gunn</t>
  </si>
  <si>
    <t>6m58s</t>
  </si>
  <si>
    <t>4m20s</t>
  </si>
  <si>
    <t>72nd</t>
  </si>
  <si>
    <t>18th M40</t>
  </si>
  <si>
    <t>62nd M</t>
  </si>
  <si>
    <t>Ian Dodds</t>
  </si>
  <si>
    <t>115th L</t>
  </si>
  <si>
    <t>Michelle Poulton</t>
  </si>
  <si>
    <t>496th</t>
  </si>
  <si>
    <t>16th L45</t>
  </si>
  <si>
    <t>116th L</t>
  </si>
  <si>
    <t>Susan Atkinson</t>
  </si>
  <si>
    <t>Men under 40</t>
  </si>
  <si>
    <t>Men 40 to 44</t>
  </si>
  <si>
    <t>Men 45 to 49</t>
  </si>
  <si>
    <t>Men 50 to 54</t>
  </si>
  <si>
    <t>Men 55 to 59</t>
  </si>
  <si>
    <t>Men 60 to 64</t>
  </si>
  <si>
    <t>Men 65 to 69</t>
  </si>
  <si>
    <t>Ladies under 35</t>
  </si>
  <si>
    <t>Ladies 35 to 39</t>
  </si>
  <si>
    <t>Ladies 40 to 44</t>
  </si>
  <si>
    <t>Ladies 45 to 49</t>
  </si>
  <si>
    <t>Ladies 50 to 54</t>
  </si>
  <si>
    <t>Ladies 55 to 59</t>
  </si>
  <si>
    <t>Ladies 60 to 64</t>
  </si>
  <si>
    <t>Place</t>
  </si>
  <si>
    <t>Position</t>
  </si>
  <si>
    <t>Pos. in category</t>
  </si>
  <si>
    <t>Pos. sex</t>
  </si>
  <si>
    <t>Name</t>
  </si>
  <si>
    <t>Club</t>
  </si>
  <si>
    <t>Time</t>
  </si>
  <si>
    <t>min/mile</t>
  </si>
  <si>
    <t>min/km</t>
  </si>
  <si>
    <t>Andrew Norman</t>
  </si>
  <si>
    <t>3m17s</t>
  </si>
  <si>
    <t>David Norman</t>
  </si>
  <si>
    <t>Robert Deakin</t>
  </si>
  <si>
    <t>Tony Taylor</t>
  </si>
  <si>
    <t>3m30s</t>
  </si>
  <si>
    <t>Adri Hartveld</t>
  </si>
  <si>
    <t>3m33s</t>
  </si>
  <si>
    <t>Lee Reynolds</t>
  </si>
  <si>
    <t>3m36s</t>
  </si>
  <si>
    <t>David Ardern</t>
  </si>
  <si>
    <t>3m38s</t>
  </si>
  <si>
    <t>Damian Nicholls</t>
  </si>
  <si>
    <t>5m53s</t>
  </si>
  <si>
    <t>3m39s</t>
  </si>
  <si>
    <t>Karl Webster</t>
  </si>
  <si>
    <t>3m42s</t>
  </si>
  <si>
    <t>Saul Muldoon</t>
  </si>
  <si>
    <t>Holmfth</t>
  </si>
  <si>
    <t>Paul Boileau</t>
  </si>
  <si>
    <t>5m59s</t>
  </si>
  <si>
    <t>Andrew Lamont</t>
  </si>
  <si>
    <t>Les Footitt</t>
  </si>
  <si>
    <t>Mike Shaw</t>
  </si>
  <si>
    <t>Roger Whitehead</t>
  </si>
  <si>
    <t>Alan Pover</t>
  </si>
  <si>
    <t>6m02s</t>
  </si>
  <si>
    <t>Geoff Farmer</t>
  </si>
  <si>
    <t>Chase H</t>
  </si>
  <si>
    <t>Mark Richards</t>
  </si>
  <si>
    <t>Jonathan Dabbs</t>
  </si>
  <si>
    <t>ManchTri</t>
  </si>
  <si>
    <t>Stuart Parrott</t>
  </si>
  <si>
    <t>Vincent Booth</t>
  </si>
  <si>
    <t>Trafford</t>
  </si>
  <si>
    <t>Raphael Murray</t>
  </si>
  <si>
    <t>Christine Howard</t>
  </si>
  <si>
    <t>A Whittingham</t>
  </si>
  <si>
    <t>Richard Marlton</t>
  </si>
  <si>
    <t>Paul Light</t>
  </si>
  <si>
    <t>Mike Hatton</t>
  </si>
  <si>
    <t>SthChesh</t>
  </si>
  <si>
    <t>Barry Blyth</t>
  </si>
  <si>
    <t>3m58s</t>
  </si>
  <si>
    <t>Matt Roesch</t>
  </si>
  <si>
    <t>WirralAC</t>
  </si>
  <si>
    <t>4m03s</t>
  </si>
  <si>
    <t>Dave Owen</t>
  </si>
  <si>
    <t>6m31s</t>
  </si>
  <si>
    <t>Philip Wood</t>
  </si>
  <si>
    <t>6m35s</t>
  </si>
  <si>
    <t>Jonathan Booth</t>
  </si>
  <si>
    <t>6m37s</t>
  </si>
  <si>
    <t>Chris Tratalos</t>
  </si>
  <si>
    <t>John Hurst</t>
  </si>
  <si>
    <t>Simon Ward</t>
  </si>
  <si>
    <t>6m40s</t>
  </si>
  <si>
    <t>Duncan Ritchie</t>
  </si>
  <si>
    <t>Todmordn</t>
  </si>
  <si>
    <t>John Parrott</t>
  </si>
  <si>
    <t>Michela Stepto</t>
  </si>
  <si>
    <t>Trevor Longman</t>
  </si>
  <si>
    <t>Tim Reynolds</t>
  </si>
  <si>
    <t>GWestRun</t>
  </si>
  <si>
    <t>Glen Holmes</t>
  </si>
  <si>
    <t>Mike Hood</t>
  </si>
  <si>
    <t>John Moorhouse</t>
  </si>
  <si>
    <t>Meltham</t>
  </si>
  <si>
    <t>6m45s</t>
  </si>
  <si>
    <t>Mike Cutler</t>
  </si>
  <si>
    <t>Alan Austin</t>
  </si>
  <si>
    <t>Sylvain Husson</t>
  </si>
  <si>
    <t>Tony Hurst</t>
  </si>
  <si>
    <t>Gavin Mendham</t>
  </si>
  <si>
    <t>Richard Joel</t>
  </si>
  <si>
    <t>6m48s</t>
  </si>
  <si>
    <t>Dave Walmsley</t>
  </si>
  <si>
    <t>Carl Mottershead</t>
  </si>
  <si>
    <t>C Manclark</t>
  </si>
  <si>
    <t>Robin Britton</t>
  </si>
  <si>
    <t>Jim Humphries</t>
  </si>
  <si>
    <t>Ewan Douglas</t>
  </si>
  <si>
    <t>4m19s</t>
  </si>
  <si>
    <t>Phil Colville</t>
  </si>
  <si>
    <t>Andrew Bradley</t>
  </si>
  <si>
    <t>Paul Thompson</t>
  </si>
  <si>
    <t>Michael Dunne</t>
  </si>
  <si>
    <t>Andy Penny</t>
  </si>
  <si>
    <t>7m04s</t>
  </si>
  <si>
    <t>Richard Storey</t>
  </si>
  <si>
    <t>Deon Bamford</t>
  </si>
  <si>
    <t>Charlie Mulliner</t>
  </si>
  <si>
    <t>Eric Lander</t>
  </si>
  <si>
    <t>Brian Tonks</t>
  </si>
  <si>
    <t>Catherine Hurst</t>
  </si>
  <si>
    <t>Sally Pattison</t>
  </si>
  <si>
    <t>Mick Fernyhough</t>
  </si>
  <si>
    <t>BearbrkJ</t>
  </si>
  <si>
    <t>Peter Bates</t>
  </si>
  <si>
    <t>Jim Bradley</t>
  </si>
  <si>
    <t>Bernard Riley</t>
  </si>
  <si>
    <t>Tom Neill</t>
  </si>
  <si>
    <t>James Wilson</t>
  </si>
  <si>
    <t>John Foulds</t>
  </si>
  <si>
    <t>David Arthur</t>
  </si>
  <si>
    <t>Hilary Wood</t>
  </si>
  <si>
    <t>Mark Crampton</t>
  </si>
  <si>
    <t>Neil Davies</t>
  </si>
  <si>
    <t>W Higginbottom</t>
  </si>
  <si>
    <t>Richard Impey</t>
  </si>
  <si>
    <t>Alan Birch</t>
  </si>
  <si>
    <t>Ivanhoe</t>
  </si>
  <si>
    <t>Julie Hustwit</t>
  </si>
  <si>
    <t>Kirkstal</t>
  </si>
  <si>
    <t>Nicolas Penn</t>
  </si>
  <si>
    <t>Rachel Moore</t>
  </si>
  <si>
    <t>Neil Goodman</t>
  </si>
  <si>
    <t>Ian Scott</t>
  </si>
  <si>
    <t>Glenn Wilson</t>
  </si>
  <si>
    <t>David Tucker</t>
  </si>
  <si>
    <t>Robin Payne</t>
  </si>
  <si>
    <t>Andrew Gooda</t>
  </si>
  <si>
    <t>Tattenhl</t>
  </si>
  <si>
    <t>Dale Harratt</t>
  </si>
  <si>
    <t>Simon Parkinson</t>
  </si>
  <si>
    <t>Liam Browne</t>
  </si>
  <si>
    <t>Paul Plimmer</t>
  </si>
  <si>
    <t>Simon Nunn</t>
  </si>
  <si>
    <t>Mark Sattler</t>
  </si>
  <si>
    <t>Craig Wright</t>
  </si>
  <si>
    <t>Bolton</t>
  </si>
  <si>
    <t>Simon Merrick</t>
  </si>
  <si>
    <t>A Northcott</t>
  </si>
  <si>
    <t>Martin Coleman</t>
  </si>
  <si>
    <t>Oliver Johnstone</t>
  </si>
  <si>
    <t>John Greensmith</t>
  </si>
  <si>
    <t>Dane Elliott</t>
  </si>
  <si>
    <t>Christian Wild</t>
  </si>
  <si>
    <t>Peter Gilman</t>
  </si>
  <si>
    <t>Richard Benson</t>
  </si>
  <si>
    <t>Andy Rippon</t>
  </si>
  <si>
    <t>Stckpct</t>
  </si>
  <si>
    <t>Antony Nuttall</t>
  </si>
  <si>
    <t>Dan Byrne</t>
  </si>
  <si>
    <t>Marcus Byrne</t>
  </si>
  <si>
    <t>Simon Ellis</t>
  </si>
  <si>
    <t>John Croxford</t>
  </si>
  <si>
    <t>Andrea Frost</t>
  </si>
  <si>
    <t>Tony Moss</t>
  </si>
  <si>
    <t>Mick Hocking</t>
  </si>
  <si>
    <t>Su Wilson</t>
  </si>
  <si>
    <t>James Luther</t>
  </si>
  <si>
    <t>James Windsor</t>
  </si>
  <si>
    <t>S Addison</t>
  </si>
  <si>
    <t>LongtonH</t>
  </si>
  <si>
    <t>Johan Bradley</t>
  </si>
  <si>
    <t>Rob Staggs</t>
  </si>
  <si>
    <t>Darren Taylor</t>
  </si>
  <si>
    <t>Ron Ilsley</t>
  </si>
  <si>
    <t>RoylMail</t>
  </si>
  <si>
    <t>Matthew Duck</t>
  </si>
  <si>
    <t>Stephen Donnelly</t>
  </si>
  <si>
    <t>7m34s</t>
  </si>
  <si>
    <t>Kevin Day</t>
  </si>
  <si>
    <t>Kevin Griffin</t>
  </si>
  <si>
    <t>Paul Ayres</t>
  </si>
  <si>
    <t>Ian Blakebrough</t>
  </si>
  <si>
    <t>Rob Fox</t>
  </si>
  <si>
    <t>A Li-Kwai-Cheung</t>
  </si>
  <si>
    <t>NHertsRR</t>
  </si>
  <si>
    <t>Owen Driskell</t>
  </si>
  <si>
    <t>Clive Culkin</t>
  </si>
  <si>
    <t>Liz Thornton</t>
  </si>
  <si>
    <t>Liv RC</t>
  </si>
  <si>
    <t>C Rooney</t>
  </si>
  <si>
    <t>F Brancia</t>
  </si>
  <si>
    <t>P Hollinshead</t>
  </si>
  <si>
    <t>Timothy Rainey</t>
  </si>
  <si>
    <t>Mike Cadman</t>
  </si>
  <si>
    <t>Peter Timson</t>
  </si>
  <si>
    <t>P Vernazza</t>
  </si>
  <si>
    <t>Jerry Comerford</t>
  </si>
  <si>
    <t>Stephen Burke</t>
  </si>
  <si>
    <t>7m42s</t>
  </si>
  <si>
    <t>Mark Fielding</t>
  </si>
  <si>
    <t>Manfred Keune</t>
  </si>
  <si>
    <t>John Marland</t>
  </si>
  <si>
    <t>Kevin Davis</t>
  </si>
  <si>
    <t>Doug Brammer</t>
  </si>
  <si>
    <t>V Griffiths</t>
  </si>
  <si>
    <t>Geoff Spencer</t>
  </si>
  <si>
    <t>Gareth Evans</t>
  </si>
  <si>
    <t>Neil Smith</t>
  </si>
  <si>
    <t>Fiona Harrison</t>
  </si>
  <si>
    <t>Pembrk</t>
  </si>
  <si>
    <t>Russell Collins</t>
  </si>
  <si>
    <t>Alfred Borg</t>
  </si>
  <si>
    <t>Nicolas Gould</t>
  </si>
  <si>
    <t>Adam Colledge</t>
  </si>
  <si>
    <t>Alan Graham</t>
  </si>
  <si>
    <t>Alan Berry</t>
  </si>
  <si>
    <t>Matthew Kirby</t>
  </si>
  <si>
    <t>Alec Dunn</t>
  </si>
  <si>
    <t>Gian Abbott</t>
  </si>
  <si>
    <t>Cyrille Guyon</t>
  </si>
  <si>
    <t>Hayley Dickinson</t>
  </si>
  <si>
    <t>Kate Morrell</t>
  </si>
  <si>
    <t>SteelCty</t>
  </si>
  <si>
    <t>Sarah Wallis</t>
  </si>
  <si>
    <t>Bryan Burley</t>
  </si>
  <si>
    <t>Paul Barlow</t>
  </si>
  <si>
    <t>Chris Holden</t>
  </si>
  <si>
    <t>7m52s</t>
  </si>
  <si>
    <t>B Gallagher</t>
  </si>
  <si>
    <t>Sheila Bradley</t>
  </si>
  <si>
    <t>P Rawson Howarth</t>
  </si>
  <si>
    <t>Adam Reynolds</t>
  </si>
  <si>
    <t>Mark Rogers</t>
  </si>
  <si>
    <t>Tom Miller</t>
  </si>
  <si>
    <t>Peter Bedford</t>
  </si>
  <si>
    <t>Kate Grafton</t>
  </si>
  <si>
    <t>Tim Williams</t>
  </si>
  <si>
    <t>Janet Tate</t>
  </si>
  <si>
    <t>Bernard Farrell</t>
  </si>
  <si>
    <t>Manch H</t>
  </si>
  <si>
    <t>Ian Wade</t>
  </si>
  <si>
    <t>Keith Mulholland</t>
  </si>
  <si>
    <t>Richard Benosn</t>
  </si>
  <si>
    <t>Paul Hogarth</t>
  </si>
  <si>
    <t>Graham Squires</t>
  </si>
  <si>
    <t>Jean Sullivan</t>
  </si>
  <si>
    <t>T Kokolakakis</t>
  </si>
  <si>
    <t>BelleVue</t>
  </si>
  <si>
    <t>Simon Mew</t>
  </si>
  <si>
    <t>John Allardyce</t>
  </si>
  <si>
    <t>David Campbell</t>
  </si>
  <si>
    <t>Steve Burridge</t>
  </si>
  <si>
    <t>R Shackleton</t>
  </si>
  <si>
    <t>Mike Cunningham</t>
  </si>
  <si>
    <t>Simon Douglas</t>
  </si>
  <si>
    <t>Alan Jenkinson</t>
  </si>
  <si>
    <t>?</t>
  </si>
  <si>
    <t>Helen Cooper</t>
  </si>
  <si>
    <t>Andy Thorpe</t>
  </si>
  <si>
    <t>Graham Isom</t>
  </si>
  <si>
    <t>Michael Horton</t>
  </si>
  <si>
    <t>Philip Whitmore</t>
  </si>
  <si>
    <t>Mara100</t>
  </si>
  <si>
    <t>David Gorman</t>
  </si>
  <si>
    <t>Chstrfld</t>
  </si>
  <si>
    <t>M Williams</t>
  </si>
  <si>
    <t>Nth Vets</t>
  </si>
  <si>
    <t>Nefyn Williams</t>
  </si>
  <si>
    <t>Paul Savage</t>
  </si>
  <si>
    <t>5m00s</t>
  </si>
  <si>
    <t>Rose Britton</t>
  </si>
  <si>
    <t>8m03s</t>
  </si>
  <si>
    <t>Stephen Day</t>
  </si>
  <si>
    <t>Kaitlyn Kelly</t>
  </si>
  <si>
    <t>8m04s</t>
  </si>
  <si>
    <t>Malcolm Fluck</t>
  </si>
  <si>
    <t>Alan Dilkes</t>
  </si>
  <si>
    <t>B Finnemore</t>
  </si>
  <si>
    <t>Real Run</t>
  </si>
  <si>
    <t>Robert Findler</t>
  </si>
  <si>
    <t>N Staffs</t>
  </si>
  <si>
    <t>Alfred Wentworth</t>
  </si>
  <si>
    <t>Allan Green</t>
  </si>
  <si>
    <t>Andrew Barber</t>
  </si>
  <si>
    <t>Deborah Bamford</t>
  </si>
  <si>
    <t>Nicky Mowat</t>
  </si>
  <si>
    <t>A Barratt Smith</t>
  </si>
  <si>
    <t>Joseph Chambers</t>
  </si>
  <si>
    <t>Frank Green</t>
  </si>
  <si>
    <t>Mike Davies</t>
  </si>
  <si>
    <t>Colin Pheasant</t>
  </si>
  <si>
    <t>Rachael Clarke</t>
  </si>
  <si>
    <t>145th M</t>
  </si>
  <si>
    <t>Ken Smith</t>
  </si>
  <si>
    <t>7m29s</t>
  </si>
  <si>
    <t>4m39s</t>
  </si>
  <si>
    <t>162nd</t>
  </si>
  <si>
    <t>73rd u/40M</t>
  </si>
  <si>
    <t>146th M</t>
  </si>
  <si>
    <t>David Goodwin</t>
  </si>
  <si>
    <t>163rd</t>
  </si>
  <si>
    <t>74th u/40M</t>
  </si>
  <si>
    <t>147th M</t>
  </si>
  <si>
    <t>Dominic Garvey</t>
  </si>
  <si>
    <t>7m30s</t>
  </si>
  <si>
    <t>164th</t>
  </si>
  <si>
    <t>2nd M60</t>
  </si>
  <si>
    <t>148th M</t>
  </si>
  <si>
    <t>Terrance Coles</t>
  </si>
  <si>
    <t>4m40s</t>
  </si>
  <si>
    <t>165th</t>
  </si>
  <si>
    <t>5th M55</t>
  </si>
  <si>
    <t>149th M</t>
  </si>
  <si>
    <t>John Dooley</t>
  </si>
  <si>
    <t>166th</t>
  </si>
  <si>
    <t>75th u/40M</t>
  </si>
  <si>
    <t>150th M</t>
  </si>
  <si>
    <t>Philip Allman</t>
  </si>
  <si>
    <t>167th</t>
  </si>
  <si>
    <t>76th u/40M</t>
  </si>
  <si>
    <t>151st M</t>
  </si>
  <si>
    <t>Stephen Quinn</t>
  </si>
  <si>
    <t>7m31s</t>
  </si>
  <si>
    <t>168th</t>
  </si>
  <si>
    <t>6th M55</t>
  </si>
  <si>
    <t>152nd M</t>
  </si>
  <si>
    <t>Alan Jenkins</t>
  </si>
  <si>
    <t>169th</t>
  </si>
  <si>
    <t>77th u/40M</t>
  </si>
  <si>
    <t>153rd M</t>
  </si>
  <si>
    <t>N Griffiths</t>
  </si>
  <si>
    <t>7m32s</t>
  </si>
  <si>
    <t>4m41s</t>
  </si>
  <si>
    <t>170th</t>
  </si>
  <si>
    <t>Stephen Lawson</t>
  </si>
  <si>
    <t>Ian Callaghan</t>
  </si>
  <si>
    <t>Glenn Hutchinson</t>
  </si>
  <si>
    <t>Bruce Learner</t>
  </si>
  <si>
    <t>Mark Pilliner</t>
  </si>
  <si>
    <t>Karen Pate</t>
  </si>
  <si>
    <t>Nick Lamidey</t>
  </si>
  <si>
    <t>Diane Hennigan</t>
  </si>
  <si>
    <t>27th M50</t>
  </si>
  <si>
    <t>Michael Hayton</t>
  </si>
  <si>
    <t>Andrew Godfrey</t>
  </si>
  <si>
    <t>Mark Reader</t>
  </si>
  <si>
    <t>Stephanie Ilsley</t>
  </si>
  <si>
    <t>David Annakin</t>
  </si>
  <si>
    <t>Mark Gibbard</t>
  </si>
  <si>
    <t>Ronan Bell</t>
  </si>
  <si>
    <t>28th M50</t>
  </si>
  <si>
    <t>Stuart Chadwick</t>
  </si>
  <si>
    <t>Simon Goodwin</t>
  </si>
  <si>
    <t>Stephen Cook</t>
  </si>
  <si>
    <t>WinstnR</t>
  </si>
  <si>
    <t>Philip Weedon</t>
  </si>
  <si>
    <t>VillageR</t>
  </si>
  <si>
    <t>Reid Nimmo</t>
  </si>
  <si>
    <t>Tarja Barnes</t>
  </si>
  <si>
    <t>29th M50</t>
  </si>
  <si>
    <t>Steven Eyre</t>
  </si>
  <si>
    <t>Chris Hallinan</t>
  </si>
  <si>
    <t>Leigh H</t>
  </si>
  <si>
    <t>Don Maclean</t>
  </si>
  <si>
    <t>Ray McWilliams</t>
  </si>
  <si>
    <t>Nick Lewis</t>
  </si>
  <si>
    <t>8m33s</t>
  </si>
  <si>
    <t>Darren Riley</t>
  </si>
  <si>
    <t>30th M50</t>
  </si>
  <si>
    <t>Malcolm Perry</t>
  </si>
  <si>
    <t>Tamworth</t>
  </si>
  <si>
    <t>David Heald</t>
  </si>
  <si>
    <t>Mary Smith</t>
  </si>
  <si>
    <t>Julian Ross</t>
  </si>
  <si>
    <t>Leo Foster</t>
  </si>
  <si>
    <t>David Larkin</t>
  </si>
  <si>
    <t>Max Thickett</t>
  </si>
  <si>
    <t>Richard Hughes</t>
  </si>
  <si>
    <t>John Lowe</t>
  </si>
  <si>
    <t>Andrew Cotton</t>
  </si>
  <si>
    <t>Amanda Hynes</t>
  </si>
  <si>
    <t>David Armstrong</t>
  </si>
  <si>
    <t>PennyLn</t>
  </si>
  <si>
    <t>John Foster</t>
  </si>
  <si>
    <t>Sarah Kemp</t>
  </si>
  <si>
    <t>Graham Davies</t>
  </si>
  <si>
    <t>Neil Cross</t>
  </si>
  <si>
    <t>Kirsty Read</t>
  </si>
  <si>
    <t>Joseph Timothy</t>
  </si>
  <si>
    <t>C Slaughter</t>
  </si>
  <si>
    <t>Simon Griffiths</t>
  </si>
  <si>
    <t>Toby Sproll</t>
  </si>
  <si>
    <t>Zoe Tarrach</t>
  </si>
  <si>
    <t>Chris Rainey</t>
  </si>
  <si>
    <t>Tim Workman</t>
  </si>
  <si>
    <t>Dan Chesters</t>
  </si>
  <si>
    <t>Luis Rocha Lona</t>
  </si>
  <si>
    <t>Rich Horsfield</t>
  </si>
  <si>
    <t>Stephen Boyd</t>
  </si>
  <si>
    <t>Anne Kemp</t>
  </si>
  <si>
    <t>Mike Abbots</t>
  </si>
  <si>
    <t>Pos</t>
  </si>
  <si>
    <t>Num</t>
  </si>
  <si>
    <t>Cat</t>
  </si>
  <si>
    <t>Cat/Pos</t>
  </si>
  <si>
    <t>Nick Goodliffe</t>
  </si>
  <si>
    <t>M</t>
  </si>
  <si>
    <t>(1/245)</t>
  </si>
  <si>
    <t>Holmfirth Harriers</t>
  </si>
  <si>
    <t>Dave Norman</t>
  </si>
  <si>
    <t>(2/245)</t>
  </si>
  <si>
    <t>Altrincham + District AC</t>
  </si>
  <si>
    <t>Carl Hardman</t>
  </si>
  <si>
    <t>(3/245)</t>
  </si>
  <si>
    <t>Salford Harriers</t>
  </si>
  <si>
    <t>Gareth Raven</t>
  </si>
  <si>
    <t>(4/245)</t>
  </si>
  <si>
    <t>Sale Harriers Manchester</t>
  </si>
  <si>
    <t>Kenneth Moss</t>
  </si>
  <si>
    <t>(1/19)</t>
  </si>
  <si>
    <t>Unattached</t>
  </si>
  <si>
    <t>(1/96)</t>
  </si>
  <si>
    <t>Wilmslow Running Club</t>
  </si>
  <si>
    <t>Olivia Walwyn</t>
  </si>
  <si>
    <t>F</t>
  </si>
  <si>
    <t>(1/64)</t>
  </si>
  <si>
    <t>City of Norwich AC</t>
  </si>
  <si>
    <t>Tom Bush</t>
  </si>
  <si>
    <t>(5/245)</t>
  </si>
  <si>
    <t>George Kirk</t>
  </si>
  <si>
    <t>(6/245)</t>
  </si>
  <si>
    <t>(1/83)</t>
  </si>
  <si>
    <t>Staffs Moorlands</t>
  </si>
  <si>
    <t>Luke Walsh</t>
  </si>
  <si>
    <t>(7/245)</t>
  </si>
  <si>
    <t>Manchester Tri Club</t>
  </si>
  <si>
    <t>Sara Winter</t>
  </si>
  <si>
    <t>(2/64)</t>
  </si>
  <si>
    <t>Tim Hindle</t>
  </si>
  <si>
    <t>(8/245)</t>
  </si>
  <si>
    <t>Buxton AC</t>
  </si>
  <si>
    <t>Sam McGarth</t>
  </si>
  <si>
    <t>(9/245)</t>
  </si>
  <si>
    <t>Neil Thompson</t>
  </si>
  <si>
    <t>(10/245)</t>
  </si>
  <si>
    <t>Stockport Harriers</t>
  </si>
  <si>
    <t>Phil Pennill</t>
  </si>
  <si>
    <t>(11/245)</t>
  </si>
  <si>
    <t>(12/245)</t>
  </si>
  <si>
    <t>Serpentine Running Club</t>
  </si>
  <si>
    <t>(13/245)</t>
  </si>
  <si>
    <t>Jonathan Blamby</t>
  </si>
  <si>
    <t>(2/96)</t>
  </si>
  <si>
    <t>Swindon Harriers</t>
  </si>
  <si>
    <t>(14/245)</t>
  </si>
  <si>
    <t>(15/245)</t>
  </si>
  <si>
    <t>Barnet &amp; District</t>
  </si>
  <si>
    <t>(1/36)</t>
  </si>
  <si>
    <t>Totley AC</t>
  </si>
  <si>
    <t>(2/83)</t>
  </si>
  <si>
    <t>East Cheshire Harriers</t>
  </si>
  <si>
    <t>(16/245)</t>
  </si>
  <si>
    <t>(17/245)</t>
  </si>
  <si>
    <t>Belle Vue Racers</t>
  </si>
  <si>
    <t>(18/245)</t>
  </si>
  <si>
    <t>(3/96)</t>
  </si>
  <si>
    <t>Liverpool Running Club</t>
  </si>
  <si>
    <t>(19/245)</t>
  </si>
  <si>
    <t>Jerome Bai</t>
  </si>
  <si>
    <t>(20/245)</t>
  </si>
  <si>
    <t>Paul Rowley</t>
  </si>
  <si>
    <t>(21/245)</t>
  </si>
  <si>
    <t>(22/245)</t>
  </si>
  <si>
    <t>Macclesfield Harriers</t>
  </si>
  <si>
    <t>Gary Willcock</t>
  </si>
  <si>
    <t>(3/83)</t>
  </si>
  <si>
    <t>Manchester YMCA Harriers</t>
  </si>
  <si>
    <t>(2/36)</t>
  </si>
  <si>
    <t>Darran Hawkins</t>
  </si>
  <si>
    <t>(4/96)</t>
  </si>
  <si>
    <t>Graham Cooke</t>
  </si>
  <si>
    <t>(23/245)</t>
  </si>
  <si>
    <t>(24/245)</t>
  </si>
  <si>
    <t>Newcastle Staffs AC</t>
  </si>
  <si>
    <t>Alison Sedman</t>
  </si>
  <si>
    <t>F40</t>
  </si>
  <si>
    <t>(1/29)</t>
  </si>
  <si>
    <t>(25/245)</t>
  </si>
  <si>
    <t>(1/11)</t>
  </si>
  <si>
    <t>(3/36)</t>
  </si>
  <si>
    <t>Goyt Valley Striders</t>
  </si>
  <si>
    <t>(5/96)</t>
  </si>
  <si>
    <t>John Mooney</t>
  </si>
  <si>
    <t>(4/83)</t>
  </si>
  <si>
    <t>(5/83)</t>
  </si>
  <si>
    <t>Wirksworth Running Club</t>
  </si>
  <si>
    <t>Adam Leadbetter</t>
  </si>
  <si>
    <t>(26/245)</t>
  </si>
  <si>
    <t>Alex McCorrmick</t>
  </si>
  <si>
    <t>(6/96)</t>
  </si>
  <si>
    <t>Congleton Harriers</t>
  </si>
  <si>
    <t>(6/83)</t>
  </si>
  <si>
    <t>(27/245)</t>
  </si>
  <si>
    <t>(28/245)</t>
  </si>
  <si>
    <t>Halifax Harriers</t>
  </si>
  <si>
    <t>(2/19)</t>
  </si>
  <si>
    <t>Melvyn Cole</t>
  </si>
  <si>
    <t>(3/19)</t>
  </si>
  <si>
    <t>South Cheshire Harriers</t>
  </si>
  <si>
    <t>(29/245)</t>
  </si>
  <si>
    <t>Michael Nolan</t>
  </si>
  <si>
    <t>(30/245)</t>
  </si>
  <si>
    <t>Michael Haythorne</t>
  </si>
  <si>
    <t>(7/96)</t>
  </si>
  <si>
    <t>Steel City Striders</t>
  </si>
  <si>
    <t>Stuart Marks</t>
  </si>
  <si>
    <t>(8/96)</t>
  </si>
  <si>
    <t>James Pratt</t>
  </si>
  <si>
    <t>(31/245)</t>
  </si>
  <si>
    <t>(32/245)</t>
  </si>
  <si>
    <t>Stephen Welsh</t>
  </si>
  <si>
    <t>(33/245)</t>
  </si>
  <si>
    <t>Manchester Frontrunners</t>
  </si>
  <si>
    <t>(34/245)</t>
  </si>
  <si>
    <t>Vale Royal AC</t>
  </si>
  <si>
    <t>Mark Sleeman</t>
  </si>
  <si>
    <t>(35/245)</t>
  </si>
  <si>
    <t>(36/245)</t>
  </si>
  <si>
    <t>(7/83)</t>
  </si>
  <si>
    <t>(8/83)</t>
  </si>
  <si>
    <t>Nigel Sedman</t>
  </si>
  <si>
    <t>(9/96)</t>
  </si>
  <si>
    <t>(37/245)</t>
  </si>
  <si>
    <t>Larry Wilson</t>
  </si>
  <si>
    <t>(9/83)</t>
  </si>
  <si>
    <t>Manchester Harriers</t>
  </si>
  <si>
    <t>Daniel Headley</t>
  </si>
  <si>
    <t>(38/245)</t>
  </si>
  <si>
    <t>Lee Spencer</t>
  </si>
  <si>
    <t>(39/245)</t>
  </si>
  <si>
    <t>(10/96)</t>
  </si>
  <si>
    <t>Antony Danaos</t>
  </si>
  <si>
    <t>David Beck</t>
  </si>
  <si>
    <t>(135/288)</t>
  </si>
  <si>
    <t>Ken Wyles</t>
  </si>
  <si>
    <t>(042/080)</t>
  </si>
  <si>
    <t>Chorley Harriers</t>
  </si>
  <si>
    <t>05.02/08.06</t>
  </si>
  <si>
    <t>Jane Ashbrook</t>
  </si>
  <si>
    <t>(014/091)</t>
  </si>
  <si>
    <t>(056/106)</t>
  </si>
  <si>
    <t>Colin Lea</t>
  </si>
  <si>
    <t>(057/106)</t>
  </si>
  <si>
    <t>Edward Fitzhenry</t>
  </si>
  <si>
    <t>(010/026)</t>
  </si>
  <si>
    <t>05.02/08.07</t>
  </si>
  <si>
    <t>Philip Horan</t>
  </si>
  <si>
    <t>(136/288)</t>
  </si>
  <si>
    <t>05.03/08.07</t>
  </si>
  <si>
    <t>(137/288)</t>
  </si>
  <si>
    <t>Janine Fallon</t>
  </si>
  <si>
    <t>(015/091)</t>
  </si>
  <si>
    <t>Andy Bannaghan</t>
  </si>
  <si>
    <t>(138/288)</t>
  </si>
  <si>
    <t>(139/288)</t>
  </si>
  <si>
    <t>05.03/08.08</t>
  </si>
  <si>
    <t>Edward Chapman</t>
  </si>
  <si>
    <t>(043/080)</t>
  </si>
  <si>
    <t>George Moline</t>
  </si>
  <si>
    <t>(044/080)</t>
  </si>
  <si>
    <t>Tom Baggs</t>
  </si>
  <si>
    <t>(140/288)</t>
  </si>
  <si>
    <t>05.04/08.09</t>
  </si>
  <si>
    <t>Richard Mallaber</t>
  </si>
  <si>
    <t>(141/288)</t>
  </si>
  <si>
    <t>Mark Anderton</t>
  </si>
  <si>
    <t>(142/288)</t>
  </si>
  <si>
    <t>(058/106)</t>
  </si>
  <si>
    <t>05.04/08.10</t>
  </si>
  <si>
    <t>Antony Segal</t>
  </si>
  <si>
    <t>(143/288)</t>
  </si>
  <si>
    <t>David Furey</t>
  </si>
  <si>
    <t>(144/288)</t>
  </si>
  <si>
    <t>Jon Watt</t>
  </si>
  <si>
    <t>(045/080)</t>
  </si>
  <si>
    <t>Karen Lawton</t>
  </si>
  <si>
    <t>(010/054)</t>
  </si>
  <si>
    <t>05.05/08.10</t>
  </si>
  <si>
    <t>Arthur Blake</t>
  </si>
  <si>
    <t>(145/288)</t>
  </si>
  <si>
    <t>(146/288)</t>
  </si>
  <si>
    <t>05.05/08.11</t>
  </si>
  <si>
    <t>Shane Wheatley</t>
  </si>
  <si>
    <t>(147/288)</t>
  </si>
  <si>
    <t>Stephanie Goodchild</t>
  </si>
  <si>
    <t>(011/054)</t>
  </si>
  <si>
    <t>Nick Burt</t>
  </si>
  <si>
    <t>(148/288)</t>
  </si>
  <si>
    <t>05.06/08.12</t>
  </si>
  <si>
    <t>Tom Grindey</t>
  </si>
  <si>
    <t>(149/288)</t>
  </si>
  <si>
    <t>Peter Skelton</t>
  </si>
  <si>
    <t>(022/044)</t>
  </si>
  <si>
    <t>Jackie Chen</t>
  </si>
  <si>
    <t>(012/054)</t>
  </si>
  <si>
    <t>Anthony Hargreaves</t>
  </si>
  <si>
    <t>(011/026)</t>
  </si>
  <si>
    <t>Matthew Coleman</t>
  </si>
  <si>
    <t>(150/288)</t>
  </si>
  <si>
    <t>Chris Mitchell</t>
  </si>
  <si>
    <t>(151/288)</t>
  </si>
  <si>
    <t>(152/288)</t>
  </si>
  <si>
    <t>David Darton</t>
  </si>
  <si>
    <t>(023/044)</t>
  </si>
  <si>
    <t>Mike Cross</t>
  </si>
  <si>
    <t>(059/106)</t>
  </si>
  <si>
    <t>David Hinds</t>
  </si>
  <si>
    <t>(060/106)</t>
  </si>
  <si>
    <t>(024/044)</t>
  </si>
  <si>
    <t>05.07/08.13</t>
  </si>
  <si>
    <t>Jamie Grover</t>
  </si>
  <si>
    <t>(153/288)</t>
  </si>
  <si>
    <t>Stuart Reinhard</t>
  </si>
  <si>
    <t>(061/106)</t>
  </si>
  <si>
    <t>Julien Stacchini</t>
  </si>
  <si>
    <t>(154/288)</t>
  </si>
  <si>
    <t>05.07/08.14</t>
  </si>
  <si>
    <t>Philip Geraghty</t>
  </si>
  <si>
    <t>(012/026)</t>
  </si>
  <si>
    <t>(155/288)</t>
  </si>
  <si>
    <t>(062/106)</t>
  </si>
  <si>
    <t>(063/106)</t>
  </si>
  <si>
    <t>(156/288)</t>
  </si>
  <si>
    <t>Phil Beresford</t>
  </si>
  <si>
    <t>(157/288)</t>
  </si>
  <si>
    <t>(158/288)</t>
  </si>
  <si>
    <t>05.07/08.15</t>
  </si>
  <si>
    <t>Christopher Perkins</t>
  </si>
  <si>
    <t>(159/288)</t>
  </si>
  <si>
    <t>05.08/08.15</t>
  </si>
  <si>
    <t>James Fairfield</t>
  </si>
  <si>
    <t>(160/288)</t>
  </si>
  <si>
    <t>05.08/08.16</t>
  </si>
  <si>
    <t>(161/288)</t>
  </si>
  <si>
    <t>(162/288)</t>
  </si>
  <si>
    <t>(163/288)</t>
  </si>
  <si>
    <t>Fiona Wilson</t>
  </si>
  <si>
    <t>(004/022)</t>
  </si>
  <si>
    <t>05.09/08.16</t>
  </si>
  <si>
    <t>05.09/08.17</t>
  </si>
  <si>
    <t>Wesley Nike</t>
  </si>
  <si>
    <t>(164/288)</t>
  </si>
  <si>
    <t>Kiri Johnson</t>
  </si>
  <si>
    <t>(016/091)</t>
  </si>
  <si>
    <t>Neil Forbes</t>
  </si>
  <si>
    <t>(165/288)</t>
  </si>
  <si>
    <t>Jimmy Reilly</t>
  </si>
  <si>
    <t>(166/288)</t>
  </si>
  <si>
    <t>David Capener</t>
  </si>
  <si>
    <t>(167/288)</t>
  </si>
  <si>
    <t>05.09/08.18</t>
  </si>
  <si>
    <t>Roy Marsden</t>
  </si>
  <si>
    <t>(025/044)</t>
  </si>
  <si>
    <t>05.10/08.18</t>
  </si>
  <si>
    <t>Fraser Heywood</t>
  </si>
  <si>
    <t>(168/288)</t>
  </si>
  <si>
    <t>Kerstin Hogg</t>
  </si>
  <si>
    <t>Julia Schumacher</t>
  </si>
  <si>
    <t>(017/091)</t>
  </si>
  <si>
    <t>05.10/08.19</t>
  </si>
  <si>
    <t>Emmy Petersson</t>
  </si>
  <si>
    <t>(018/091)</t>
  </si>
  <si>
    <t>Richard Hackett</t>
  </si>
  <si>
    <t>(026/044)</t>
  </si>
  <si>
    <t>(046/080)</t>
  </si>
  <si>
    <t>05.10/08.20</t>
  </si>
  <si>
    <t>Maggie Fenn</t>
  </si>
  <si>
    <t>(019/091)</t>
  </si>
  <si>
    <t>05.11/08.20</t>
  </si>
  <si>
    <t>(064/106)</t>
  </si>
  <si>
    <t>(047/080)</t>
  </si>
  <si>
    <t>Rachel Nester</t>
  </si>
  <si>
    <t>Chris Warham</t>
  </si>
  <si>
    <t>(048/080)</t>
  </si>
  <si>
    <t>05.11/08.21</t>
  </si>
  <si>
    <t>(027/044)</t>
  </si>
  <si>
    <t>Patrick Barry</t>
  </si>
  <si>
    <t>(065/106)</t>
  </si>
  <si>
    <t>05.12/08.21</t>
  </si>
  <si>
    <t>Andy Tharp</t>
  </si>
  <si>
    <t>(049/080)</t>
  </si>
  <si>
    <t>Bernard Brown</t>
  </si>
  <si>
    <t>(066/106)</t>
  </si>
  <si>
    <t>(169/288)</t>
  </si>
  <si>
    <t>05.12/08.22</t>
  </si>
  <si>
    <t>Christopher Lea</t>
  </si>
  <si>
    <t>(170/288)</t>
  </si>
  <si>
    <t>Alan Williams</t>
  </si>
  <si>
    <t>(171/288)</t>
  </si>
  <si>
    <t>05.12/08.23</t>
  </si>
  <si>
    <t>Judith Newham</t>
  </si>
  <si>
    <t>(013/054)</t>
  </si>
  <si>
    <t>05.13/08.24</t>
  </si>
  <si>
    <t>Chris Jackson</t>
  </si>
  <si>
    <t>(172/288)</t>
  </si>
  <si>
    <t>Michael Charman</t>
  </si>
  <si>
    <t>(013/026)</t>
  </si>
  <si>
    <t>Ian Wibling</t>
  </si>
  <si>
    <t>(173/288)</t>
  </si>
  <si>
    <t>Phil Davies</t>
  </si>
  <si>
    <t>(174/288)</t>
  </si>
  <si>
    <t>05.14/08.25</t>
  </si>
  <si>
    <t>Gill Collen</t>
  </si>
  <si>
    <t>(002/009)</t>
  </si>
  <si>
    <t>Richard Raynor</t>
  </si>
  <si>
    <t>(028/044)</t>
  </si>
  <si>
    <t>(014/026)</t>
  </si>
  <si>
    <t>Erica Roberts</t>
  </si>
  <si>
    <t>(020/091)</t>
  </si>
  <si>
    <t>Andrew Willcox</t>
  </si>
  <si>
    <t>(175/288)</t>
  </si>
  <si>
    <t>05.14/08.26</t>
  </si>
  <si>
    <t>Vanessa Hall</t>
  </si>
  <si>
    <t>(014/054)</t>
  </si>
  <si>
    <t>David Turton</t>
  </si>
  <si>
    <t>(029/044)</t>
  </si>
  <si>
    <t>05.15/08.26</t>
  </si>
  <si>
    <t>Liz Turton</t>
  </si>
  <si>
    <t>(003/009)</t>
  </si>
  <si>
    <t>James Goodsall</t>
  </si>
  <si>
    <t>(176/288)</t>
  </si>
  <si>
    <t>Rosemary Pritchard</t>
  </si>
  <si>
    <t>(005/022)</t>
  </si>
  <si>
    <t>05.15/08.27</t>
  </si>
  <si>
    <t>(021/091)</t>
  </si>
  <si>
    <t>Kevin Rowland</t>
  </si>
  <si>
    <t>(177/288)</t>
  </si>
  <si>
    <t>05.15/08.28</t>
  </si>
  <si>
    <t>(050/080)</t>
  </si>
  <si>
    <t>05.16/08.28</t>
  </si>
  <si>
    <t>Dave Kenny</t>
  </si>
  <si>
    <t>(178/288)</t>
  </si>
  <si>
    <t>Nathan Robinson</t>
  </si>
  <si>
    <t>(179/288)</t>
  </si>
  <si>
    <t>Sarah Green</t>
  </si>
  <si>
    <t>(051/080)</t>
  </si>
  <si>
    <t>05.16/08.29</t>
  </si>
  <si>
    <t>(180/288)</t>
  </si>
  <si>
    <t>Steven Piantoni</t>
  </si>
  <si>
    <t>(181/288)</t>
  </si>
  <si>
    <t>Helen Daly</t>
  </si>
  <si>
    <t>(022/091)</t>
  </si>
  <si>
    <t>05.17/08.30</t>
  </si>
  <si>
    <t>Naz Humphries</t>
  </si>
  <si>
    <t>(015/054)</t>
  </si>
  <si>
    <t>Matthew Milner</t>
  </si>
  <si>
    <t>(067/106)</t>
  </si>
  <si>
    <t>Harriet Hamilton</t>
  </si>
  <si>
    <t>(023/091)</t>
  </si>
  <si>
    <t>AdeleMarie Hartshorn</t>
  </si>
  <si>
    <t>(024/091)</t>
  </si>
  <si>
    <t>05.17/08.31</t>
  </si>
  <si>
    <t>Phil Sykes</t>
  </si>
  <si>
    <t>(182/288)</t>
  </si>
  <si>
    <t>(052/080)</t>
  </si>
  <si>
    <t>Andy James</t>
  </si>
  <si>
    <t>(183/288)</t>
  </si>
  <si>
    <t>05.18/08.31</t>
  </si>
  <si>
    <t>Stephanie Charman</t>
  </si>
  <si>
    <t>(001/004)</t>
  </si>
  <si>
    <t>Philip Wellings</t>
  </si>
  <si>
    <t>(030/044)</t>
  </si>
  <si>
    <t>Anthony Gavin</t>
  </si>
  <si>
    <t>(184/288)</t>
  </si>
  <si>
    <t>Chris. Fitzpatrick</t>
  </si>
  <si>
    <t>(185/288)</t>
  </si>
  <si>
    <t>Kerryanne Clancy</t>
  </si>
  <si>
    <t>(025/091)</t>
  </si>
  <si>
    <t>Rich Gaskell</t>
  </si>
  <si>
    <t>(186/288)</t>
  </si>
  <si>
    <t>05.18/08.32</t>
  </si>
  <si>
    <t>David Garston</t>
  </si>
  <si>
    <t>(031/044)</t>
  </si>
  <si>
    <t>(187/288)</t>
  </si>
  <si>
    <t>Jamie Moryoussef</t>
  </si>
  <si>
    <t>(188/288)</t>
  </si>
  <si>
    <t>05.19/08.33</t>
  </si>
  <si>
    <t>Dominic Najafi</t>
  </si>
  <si>
    <t>(189/288)</t>
  </si>
  <si>
    <t>Owen Rees</t>
  </si>
  <si>
    <t>(190/288)</t>
  </si>
  <si>
    <t>Lesley Prince</t>
  </si>
  <si>
    <t>Philip Pointon</t>
  </si>
  <si>
    <t>(001/003)</t>
  </si>
  <si>
    <t>Andrew Durack</t>
  </si>
  <si>
    <t>(191/288)</t>
  </si>
  <si>
    <t>Chris Hughes</t>
  </si>
  <si>
    <t>(068/106)</t>
  </si>
  <si>
    <t>John Bamforth</t>
  </si>
  <si>
    <t>(015/026)</t>
  </si>
  <si>
    <t>05.19/08.34</t>
  </si>
  <si>
    <t>Robert Page</t>
  </si>
  <si>
    <t>(032/044)</t>
  </si>
  <si>
    <t>(016/026)</t>
  </si>
  <si>
    <t>North Wales Road Runners</t>
  </si>
  <si>
    <t>05.20/08.34</t>
  </si>
  <si>
    <t>Jon Dougherty-Page</t>
  </si>
  <si>
    <t>(069/106)</t>
  </si>
  <si>
    <t>(192/288)</t>
  </si>
  <si>
    <t>05.20/08.35</t>
  </si>
  <si>
    <t>David Hancock</t>
  </si>
  <si>
    <t>(008/014)</t>
  </si>
  <si>
    <t>Richard Shaw</t>
  </si>
  <si>
    <t>(017/026)</t>
  </si>
  <si>
    <t>05.21/08.36</t>
  </si>
  <si>
    <t>Danielle Carroll</t>
  </si>
  <si>
    <t>(026/091)</t>
  </si>
  <si>
    <t>Sandy Wood</t>
  </si>
  <si>
    <t>(193/288)</t>
  </si>
  <si>
    <t>05.21/08.37</t>
  </si>
  <si>
    <t>Ian Dovaston</t>
  </si>
  <si>
    <t>(070/106)</t>
  </si>
  <si>
    <t>(009/014)</t>
  </si>
  <si>
    <t>Christopher Harrop</t>
  </si>
  <si>
    <t>(053/080)</t>
  </si>
  <si>
    <t>(194/288)</t>
  </si>
  <si>
    <t>05.22/08.38</t>
  </si>
  <si>
    <t>Mike Davis</t>
  </si>
  <si>
    <t>(054/080)</t>
  </si>
  <si>
    <t>(018/026)</t>
  </si>
  <si>
    <t>05.22/08.39</t>
  </si>
  <si>
    <t>Anthony Forsyth</t>
  </si>
  <si>
    <t>(195/288)</t>
  </si>
  <si>
    <t>(027/091)</t>
  </si>
  <si>
    <t>05.23/08.39</t>
  </si>
  <si>
    <t>Andrew Sloan</t>
  </si>
  <si>
    <t>(196/288)</t>
  </si>
  <si>
    <t>Russell Edwards</t>
  </si>
  <si>
    <t>(197/288)</t>
  </si>
  <si>
    <t>05.23/08.40</t>
  </si>
  <si>
    <t>Peter Fraser</t>
  </si>
  <si>
    <t>(198/288)</t>
  </si>
  <si>
    <t>Graham Furniss</t>
  </si>
  <si>
    <t>(055/080)</t>
  </si>
  <si>
    <t>Liverpool Harriers</t>
  </si>
  <si>
    <t>(016/054)</t>
  </si>
  <si>
    <t>North Staffs RR Ass'n</t>
  </si>
  <si>
    <t>Nicholas Welch</t>
  </si>
  <si>
    <t>(071/106)</t>
  </si>
  <si>
    <t>(199/288)</t>
  </si>
  <si>
    <t>05.24/08.41</t>
  </si>
  <si>
    <t>Nicolas Lamberet</t>
  </si>
  <si>
    <t>(200/288)</t>
  </si>
  <si>
    <t>(028/091)</t>
  </si>
  <si>
    <t>Gary Friday</t>
  </si>
  <si>
    <t>(072/106)</t>
  </si>
  <si>
    <t>Clive Black</t>
  </si>
  <si>
    <t>(073/106)</t>
  </si>
  <si>
    <t>Jack Short</t>
  </si>
  <si>
    <t>(201/288)</t>
  </si>
  <si>
    <t>Karen Reinhard</t>
  </si>
  <si>
    <t>(006/022)</t>
  </si>
  <si>
    <t>Jo Ilott</t>
  </si>
  <si>
    <t>(029/091)</t>
  </si>
  <si>
    <t>(010/014)</t>
  </si>
  <si>
    <t>James Moss</t>
  </si>
  <si>
    <t>(202/288)</t>
  </si>
  <si>
    <t>(030/091)</t>
  </si>
  <si>
    <t>(011/014)</t>
  </si>
  <si>
    <t>05.24/08.42</t>
  </si>
  <si>
    <t>(056/080)</t>
  </si>
  <si>
    <t>David Clutton</t>
  </si>
  <si>
    <t>(074/106)</t>
  </si>
  <si>
    <t>05.25/08.43</t>
  </si>
  <si>
    <t>Robert Reynolds</t>
  </si>
  <si>
    <t>(057/080)</t>
  </si>
  <si>
    <t>Joe Weeks</t>
  </si>
  <si>
    <t>(203/288)</t>
  </si>
  <si>
    <t>(075/106)</t>
  </si>
  <si>
    <t>Glen Miller</t>
  </si>
  <si>
    <t>(076/106)</t>
  </si>
  <si>
    <t>05.25/08.44</t>
  </si>
  <si>
    <t>(017/054)</t>
  </si>
  <si>
    <t>05.26/08.44</t>
  </si>
  <si>
    <t>Jenny Hibbert</t>
  </si>
  <si>
    <t>(031/091)</t>
  </si>
  <si>
    <t>Joanne Foster</t>
  </si>
  <si>
    <t>(018/054)</t>
  </si>
  <si>
    <t>Richard Pankhurst</t>
  </si>
  <si>
    <t>(204/288)</t>
  </si>
  <si>
    <t>(058/080)</t>
  </si>
  <si>
    <t>05.26/08.45</t>
  </si>
  <si>
    <t>Jess Moore</t>
  </si>
  <si>
    <t>(032/091)</t>
  </si>
  <si>
    <t>Marie-P Dupuy-Roudel</t>
  </si>
  <si>
    <t>(019/054)</t>
  </si>
  <si>
    <t>Joanne Brocklesby</t>
  </si>
  <si>
    <t>Duncan Watson</t>
  </si>
  <si>
    <t>(205/288)</t>
  </si>
  <si>
    <t>05.27/08.46</t>
  </si>
  <si>
    <t>Jane Goodchild</t>
  </si>
  <si>
    <t>(033/091)</t>
  </si>
  <si>
    <t>(206/288)</t>
  </si>
  <si>
    <t>Tony Schenck</t>
  </si>
  <si>
    <t>(033/044)</t>
  </si>
  <si>
    <t>Mark Norbury</t>
  </si>
  <si>
    <t>(207/288)</t>
  </si>
  <si>
    <t>Richard Platt</t>
  </si>
  <si>
    <t>(208/288)</t>
  </si>
  <si>
    <t>(007/022)</t>
  </si>
  <si>
    <t>05.27/08.47</t>
  </si>
  <si>
    <t>(059/080)</t>
  </si>
  <si>
    <t>Matthew Clements</t>
  </si>
  <si>
    <t>(209/288)</t>
  </si>
  <si>
    <t>(077/106)</t>
  </si>
  <si>
    <t>(060/080)</t>
  </si>
  <si>
    <t>Whitchurch Whippets</t>
  </si>
  <si>
    <t>Donna Williams</t>
  </si>
  <si>
    <t>(034/091)</t>
  </si>
  <si>
    <t>(061/080)</t>
  </si>
  <si>
    <t>05.28/08.48</t>
  </si>
  <si>
    <t>Stephen Burt</t>
  </si>
  <si>
    <t>(034/044)</t>
  </si>
  <si>
    <t>05.28/08.49</t>
  </si>
  <si>
    <t>Peter Cassidy</t>
  </si>
  <si>
    <t>(210/288)</t>
  </si>
  <si>
    <t>05.29/08.49</t>
  </si>
  <si>
    <t>Mark Woolley</t>
  </si>
  <si>
    <t>(211/288)</t>
  </si>
  <si>
    <t>Lee Hulme</t>
  </si>
  <si>
    <t>(212/288)</t>
  </si>
  <si>
    <t>Lynn Ward</t>
  </si>
  <si>
    <t>(020/054)</t>
  </si>
  <si>
    <t>05.29/08.50</t>
  </si>
  <si>
    <t>Heather Brownell</t>
  </si>
  <si>
    <t>(008/022)</t>
  </si>
  <si>
    <t>05.30/08.51</t>
  </si>
  <si>
    <t>John Brownell</t>
  </si>
  <si>
    <t>(078/106)</t>
  </si>
  <si>
    <t>Denise Wood</t>
  </si>
  <si>
    <t>Tim Price</t>
  </si>
  <si>
    <t>(079/106)</t>
  </si>
  <si>
    <t>Katy Perreault</t>
  </si>
  <si>
    <t>(035/091)</t>
  </si>
  <si>
    <t>Grant Clarke</t>
  </si>
  <si>
    <t>(213/288)</t>
  </si>
  <si>
    <t>05.30/08.52</t>
  </si>
  <si>
    <t>Simon Styche</t>
  </si>
  <si>
    <t>(214/288)</t>
  </si>
  <si>
    <t>Simon Atkins</t>
  </si>
  <si>
    <t>(215/288)</t>
  </si>
  <si>
    <t>05.31/08.52</t>
  </si>
  <si>
    <t>Angela Bramwell</t>
  </si>
  <si>
    <t>(009/022)</t>
  </si>
  <si>
    <t>Chorlton Runners</t>
  </si>
  <si>
    <t>Justin Davies</t>
  </si>
  <si>
    <t>(062/080)</t>
  </si>
  <si>
    <t>(035/044)</t>
  </si>
  <si>
    <t>05.31/08.53</t>
  </si>
  <si>
    <t>(063/080)</t>
  </si>
  <si>
    <t>Joanne Boyd</t>
  </si>
  <si>
    <t>(080/106)</t>
  </si>
  <si>
    <t>(216/288)</t>
  </si>
  <si>
    <t>Cole Smith</t>
  </si>
  <si>
    <t>(081/106)</t>
  </si>
  <si>
    <t>05.32/08.54</t>
  </si>
  <si>
    <t>Bill Allsop</t>
  </si>
  <si>
    <t>(003/005)</t>
  </si>
  <si>
    <t>Robert Few</t>
  </si>
  <si>
    <t>(217/288)</t>
  </si>
  <si>
    <t>Stephane Lefebvre</t>
  </si>
  <si>
    <t>(218/288)</t>
  </si>
  <si>
    <t>Tracy Livesey</t>
  </si>
  <si>
    <t>05.32/08.55</t>
  </si>
  <si>
    <t>Jamie Hall</t>
  </si>
  <si>
    <t>(219/288)</t>
  </si>
  <si>
    <t>Neil White</t>
  </si>
  <si>
    <t>(220/288)</t>
  </si>
  <si>
    <t>05.33/08.55</t>
  </si>
  <si>
    <t>Rachael Eve Hovendon</t>
  </si>
  <si>
    <t>(036/091)</t>
  </si>
  <si>
    <t>05.33/08.56</t>
  </si>
  <si>
    <t>Keith Robson</t>
  </si>
  <si>
    <t>(004/005)</t>
  </si>
  <si>
    <t>Michael Scott</t>
  </si>
  <si>
    <t>(221/288)</t>
  </si>
  <si>
    <t>05.34/08.57</t>
  </si>
  <si>
    <t>(064/080)</t>
  </si>
  <si>
    <t>Lauren Davies</t>
  </si>
  <si>
    <t>(037/091)</t>
  </si>
  <si>
    <t>05.34/08.58</t>
  </si>
  <si>
    <t>(222/288)</t>
  </si>
  <si>
    <t>05.35/08.58</t>
  </si>
  <si>
    <t>Grenville Whelan</t>
  </si>
  <si>
    <t>(082/106)</t>
  </si>
  <si>
    <t>(223/288)</t>
  </si>
  <si>
    <t>(038/091)</t>
  </si>
  <si>
    <t>05.35/08.59</t>
  </si>
  <si>
    <t>Dean Birkhead</t>
  </si>
  <si>
    <t>(224/288)</t>
  </si>
  <si>
    <t>(021/054)</t>
  </si>
  <si>
    <t>Katherine Connelly</t>
  </si>
  <si>
    <t>(022/054)</t>
  </si>
  <si>
    <t>05.35/09.00</t>
  </si>
  <si>
    <t>Sarah Halstead</t>
  </si>
  <si>
    <t>(023/054)</t>
  </si>
  <si>
    <t>Blackburn Road Runners</t>
  </si>
  <si>
    <t>(083/106)</t>
  </si>
  <si>
    <t>05.36/09.00</t>
  </si>
  <si>
    <t>Daniel Leeson</t>
  </si>
  <si>
    <t>(225/288)</t>
  </si>
  <si>
    <t>05.36/09.01</t>
  </si>
  <si>
    <t>Graham Riley</t>
  </si>
  <si>
    <t>(019/026)</t>
  </si>
  <si>
    <t>Andrea Wilson</t>
  </si>
  <si>
    <t>(039/091)</t>
  </si>
  <si>
    <t>(036/044)</t>
  </si>
  <si>
    <t>Cara Mitchell</t>
  </si>
  <si>
    <t>(040/091)</t>
  </si>
  <si>
    <t>Sarah Roberts</t>
  </si>
  <si>
    <t>05.37/09.02</t>
  </si>
  <si>
    <t>Scott Needham</t>
  </si>
  <si>
    <t>(226/288)</t>
  </si>
  <si>
    <t>Heather Simpson</t>
  </si>
  <si>
    <t>Edward Flood</t>
  </si>
  <si>
    <t>(227/288)</t>
  </si>
  <si>
    <t>Audrey Gresty</t>
  </si>
  <si>
    <t>(004/009)</t>
  </si>
  <si>
    <t>05.37/09.03</t>
  </si>
  <si>
    <t>Jill Young</t>
  </si>
  <si>
    <t>(084/106)</t>
  </si>
  <si>
    <t>Rob Davenport</t>
  </si>
  <si>
    <t>(228/288)</t>
  </si>
  <si>
    <t>Stephen Gardner</t>
  </si>
  <si>
    <t>(065/080)</t>
  </si>
  <si>
    <t>05.38/09.03</t>
  </si>
  <si>
    <t>(024/054)</t>
  </si>
  <si>
    <t>05.38/09.04</t>
  </si>
  <si>
    <t>Chris Brumby</t>
  </si>
  <si>
    <t>(085/106)</t>
  </si>
  <si>
    <t>Mark Lloyd</t>
  </si>
  <si>
    <t>(066/080)</t>
  </si>
  <si>
    <t>Austin Morreale</t>
  </si>
  <si>
    <t>(229/288)</t>
  </si>
  <si>
    <t>05.38/09.05</t>
  </si>
  <si>
    <t>Keith Bloomer</t>
  </si>
  <si>
    <t>(230/288)</t>
  </si>
  <si>
    <t>05.39/09.05</t>
  </si>
  <si>
    <t>Kieran O'Driscoll</t>
  </si>
  <si>
    <t>(020/026)</t>
  </si>
  <si>
    <t>Pam Wilson</t>
  </si>
  <si>
    <t>05.39/09.06</t>
  </si>
  <si>
    <t>Richard Woodward</t>
  </si>
  <si>
    <t>(086/106)</t>
  </si>
  <si>
    <t>David Hoyle</t>
  </si>
  <si>
    <t>(231/288)</t>
  </si>
  <si>
    <t>(025/054)</t>
  </si>
  <si>
    <t>Rachel Parkin</t>
  </si>
  <si>
    <t>(041/091)</t>
  </si>
  <si>
    <t>Nia Williams</t>
  </si>
  <si>
    <t>(042/091)</t>
  </si>
  <si>
    <t>05.40/09.07</t>
  </si>
  <si>
    <t>Rebecca Glen</t>
  </si>
  <si>
    <t>(043/091)</t>
  </si>
  <si>
    <t>Kylie Billing</t>
  </si>
  <si>
    <t>(026/054)</t>
  </si>
  <si>
    <t>Sydney</t>
  </si>
  <si>
    <t>05.41/09.08</t>
  </si>
  <si>
    <t>David Peart</t>
  </si>
  <si>
    <t>(087/106)</t>
  </si>
  <si>
    <t>05.41/09.09</t>
  </si>
  <si>
    <t>Mark Mothershaw</t>
  </si>
  <si>
    <t>(088/106)</t>
  </si>
  <si>
    <t>Carol Towers</t>
  </si>
  <si>
    <t>Dan Stagg</t>
  </si>
  <si>
    <t>(232/288)</t>
  </si>
  <si>
    <t>05.42/09.11</t>
  </si>
  <si>
    <t>Alastair Bremner</t>
  </si>
  <si>
    <t>(021/026)</t>
  </si>
  <si>
    <t>05.43/09.12</t>
  </si>
  <si>
    <t>John Sim</t>
  </si>
  <si>
    <t>(067/080)</t>
  </si>
  <si>
    <t>Anita Banerji</t>
  </si>
  <si>
    <t>(044/091)</t>
  </si>
  <si>
    <t>05.45/09.15</t>
  </si>
  <si>
    <t>Julie-Ann Peart</t>
  </si>
  <si>
    <t>(045/091)</t>
  </si>
  <si>
    <t>(089/106)</t>
  </si>
  <si>
    <t>Kathryn Swindell</t>
  </si>
  <si>
    <t>(027/054)</t>
  </si>
  <si>
    <t>Diane Miller</t>
  </si>
  <si>
    <t>(046/091)</t>
  </si>
  <si>
    <t>05.46/09.17</t>
  </si>
  <si>
    <t>Ros Dyde</t>
  </si>
  <si>
    <t>(005/009)</t>
  </si>
  <si>
    <t>Tracy Shufflebottom</t>
  </si>
  <si>
    <t>Biddulph Running Club</t>
  </si>
  <si>
    <t>05.47/09.18</t>
  </si>
  <si>
    <t>Kate Ritchie</t>
  </si>
  <si>
    <t>(047/091)</t>
  </si>
  <si>
    <t>05.47/09.19</t>
  </si>
  <si>
    <t>Gareth Davies</t>
  </si>
  <si>
    <t>(233/288)</t>
  </si>
  <si>
    <t>Anthony Moore</t>
  </si>
  <si>
    <t>(022/026)</t>
  </si>
  <si>
    <t>Andrew Griffiths</t>
  </si>
  <si>
    <t>(090/106)</t>
  </si>
  <si>
    <t>Michelin AC</t>
  </si>
  <si>
    <t>Anita Fisher</t>
  </si>
  <si>
    <t>(028/054)</t>
  </si>
  <si>
    <t>05.48/09.19</t>
  </si>
  <si>
    <t>Christine Rousseau</t>
  </si>
  <si>
    <t>Gabrielle Shahidi</t>
  </si>
  <si>
    <t>05.48/09.20</t>
  </si>
  <si>
    <t>Ann Roberts</t>
  </si>
  <si>
    <t>(029/054)</t>
  </si>
  <si>
    <t>Alyson Adams</t>
  </si>
  <si>
    <t>05.48/09.21</t>
  </si>
  <si>
    <t>(091/106)</t>
  </si>
  <si>
    <t>Dudley Kingswinford RC</t>
  </si>
  <si>
    <t>Barrie Taube</t>
  </si>
  <si>
    <t>(234/288)</t>
  </si>
  <si>
    <t>05.49/09.21</t>
  </si>
  <si>
    <t>Molly Green</t>
  </si>
  <si>
    <t>(048/091)</t>
  </si>
  <si>
    <t>05.49/09.22</t>
  </si>
  <si>
    <t>Chris Bryans</t>
  </si>
  <si>
    <t>(002/003)</t>
  </si>
  <si>
    <t>Laura Bamber</t>
  </si>
  <si>
    <t>(049/091)</t>
  </si>
  <si>
    <t>05.50/09.23</t>
  </si>
  <si>
    <t>(235/288)</t>
  </si>
  <si>
    <t>Dawn Nelson</t>
  </si>
  <si>
    <t>(030/054)</t>
  </si>
  <si>
    <t>Christine Campbell</t>
  </si>
  <si>
    <t>(006/009)</t>
  </si>
  <si>
    <t>05.50/09.24</t>
  </si>
  <si>
    <t>Peter Potter</t>
  </si>
  <si>
    <t>(037/044)</t>
  </si>
  <si>
    <t>Sammi Hatton</t>
  </si>
  <si>
    <t>(031/054)</t>
  </si>
  <si>
    <t>05.51/09.24</t>
  </si>
  <si>
    <t>(010/022)</t>
  </si>
  <si>
    <t>05.51/09.25</t>
  </si>
  <si>
    <t>(023/026)</t>
  </si>
  <si>
    <t>Anna Hayes</t>
  </si>
  <si>
    <t>(050/091)</t>
  </si>
  <si>
    <t>Caroline Brockbank</t>
  </si>
  <si>
    <t>05.52/09.26</t>
  </si>
  <si>
    <t>Alexander Tom</t>
  </si>
  <si>
    <t>(236/288)</t>
  </si>
  <si>
    <t>05.52/09.27</t>
  </si>
  <si>
    <t>Matthew Hammersley</t>
  </si>
  <si>
    <t>(237/288)</t>
  </si>
  <si>
    <t>05.53/09.27</t>
  </si>
  <si>
    <t>05.53/09.29</t>
  </si>
  <si>
    <t>(068/080)</t>
  </si>
  <si>
    <t>05.54/09.29</t>
  </si>
  <si>
    <t>Rob Haines</t>
  </si>
  <si>
    <t>(238/288)</t>
  </si>
  <si>
    <t>05.54/09.30</t>
  </si>
  <si>
    <t>Jon Miles</t>
  </si>
  <si>
    <t>(069/080)</t>
  </si>
  <si>
    <t>Gail South</t>
  </si>
  <si>
    <t>(007/009)</t>
  </si>
  <si>
    <t>David Finlay</t>
  </si>
  <si>
    <t>(239/288)</t>
  </si>
  <si>
    <t>05.55/09.31</t>
  </si>
  <si>
    <t>Mike Gill</t>
  </si>
  <si>
    <t>(240/288)</t>
  </si>
  <si>
    <t>(241/288)</t>
  </si>
  <si>
    <t>Louise Norbury</t>
  </si>
  <si>
    <t>(051/091)</t>
  </si>
  <si>
    <t>Melyse Austin</t>
  </si>
  <si>
    <t>(052/091)</t>
  </si>
  <si>
    <t>Ivan Davies</t>
  </si>
  <si>
    <t>(242/288)</t>
  </si>
  <si>
    <t>David Madders</t>
  </si>
  <si>
    <t>(243/288)</t>
  </si>
  <si>
    <t>Sarah Grady</t>
  </si>
  <si>
    <t>(7/64)</t>
  </si>
  <si>
    <t>(21/96)</t>
  </si>
  <si>
    <t>Joe Howell</t>
  </si>
  <si>
    <t>(79/245)</t>
  </si>
  <si>
    <t>Peter Clarkson</t>
  </si>
  <si>
    <t>(22/96)</t>
  </si>
  <si>
    <t>(1/6)</t>
  </si>
  <si>
    <t>Manchester University</t>
  </si>
  <si>
    <t>Gregory Jackson</t>
  </si>
  <si>
    <t>(80/245)</t>
  </si>
  <si>
    <t>Simon Hall</t>
  </si>
  <si>
    <t>(23/96)</t>
  </si>
  <si>
    <t>Glyn Fitzsimmons</t>
  </si>
  <si>
    <t>(81/245)</t>
  </si>
  <si>
    <t>Gudrun Ravetz</t>
  </si>
  <si>
    <t>(8/64)</t>
  </si>
  <si>
    <t>(2/6)</t>
  </si>
  <si>
    <t>Stuart Robertson</t>
  </si>
  <si>
    <t>(82/245)</t>
  </si>
  <si>
    <t>(83/245)</t>
  </si>
  <si>
    <t>Lance Taylor</t>
  </si>
  <si>
    <t>(20/83)</t>
  </si>
  <si>
    <t>Charlie Rowlands</t>
  </si>
  <si>
    <t>(84/245)</t>
  </si>
  <si>
    <t>Warren Bowden</t>
  </si>
  <si>
    <t>(24/96)</t>
  </si>
  <si>
    <t>Glen Mason</t>
  </si>
  <si>
    <t>(21/83)</t>
  </si>
  <si>
    <t>Patrick Phelan</t>
  </si>
  <si>
    <t>(25/96)</t>
  </si>
  <si>
    <t>Paul Feather</t>
  </si>
  <si>
    <t>(22/83)</t>
  </si>
  <si>
    <t>Calderdale Tri</t>
  </si>
  <si>
    <t>Jon Fuller</t>
  </si>
  <si>
    <t>(10/36)</t>
  </si>
  <si>
    <t>Ally Briscoe</t>
  </si>
  <si>
    <t>(5/29)</t>
  </si>
  <si>
    <t>Julia Brennan</t>
  </si>
  <si>
    <t>(9/64)</t>
  </si>
  <si>
    <t>Marshall Milton Keynes AC</t>
  </si>
  <si>
    <t>Dirk Mithen</t>
  </si>
  <si>
    <t>(85/245)</t>
  </si>
  <si>
    <t>Billy Craig</t>
  </si>
  <si>
    <t>(86/245)</t>
  </si>
  <si>
    <t>(3/6)</t>
  </si>
  <si>
    <t>Pensby Runners</t>
  </si>
  <si>
    <t>(26/96)</t>
  </si>
  <si>
    <t>Roger Coleman</t>
  </si>
  <si>
    <t>(23/83)</t>
  </si>
  <si>
    <t>Robert Baden</t>
  </si>
  <si>
    <t>(87/245)</t>
  </si>
  <si>
    <t>Raj Patel</t>
  </si>
  <si>
    <t>(24/83)</t>
  </si>
  <si>
    <t>Stephen Clark</t>
  </si>
  <si>
    <t>(88/245)</t>
  </si>
  <si>
    <t>Philip Lee</t>
  </si>
  <si>
    <t>(25/83)</t>
  </si>
  <si>
    <t>(10/64)</t>
  </si>
  <si>
    <t>Geoffrey Lawton</t>
  </si>
  <si>
    <t>(11/36)</t>
  </si>
  <si>
    <t>(89/245)</t>
  </si>
  <si>
    <t>Andy Thorp</t>
  </si>
  <si>
    <t>(27/96)</t>
  </si>
  <si>
    <t>Lee Coulson</t>
  </si>
  <si>
    <t>(90/245)</t>
  </si>
  <si>
    <t>Stephen Higgins</t>
  </si>
  <si>
    <t>(28/96)</t>
  </si>
  <si>
    <t>Fred Shilleto</t>
  </si>
  <si>
    <t>(2/11)</t>
  </si>
  <si>
    <t>Anthony Greenhough</t>
  </si>
  <si>
    <t>(26/83)</t>
  </si>
  <si>
    <t>Rolls Royce Harriers</t>
  </si>
  <si>
    <t>Robin Alexander</t>
  </si>
  <si>
    <t>(29/96)</t>
  </si>
  <si>
    <t>Ballymena Runners</t>
  </si>
  <si>
    <t>(3/27)</t>
  </si>
  <si>
    <t>Dave Bowen</t>
  </si>
  <si>
    <t>(12/36)</t>
  </si>
  <si>
    <t>(91/245)</t>
  </si>
  <si>
    <t>(30/96)</t>
  </si>
  <si>
    <t>(3/11)</t>
  </si>
  <si>
    <t>Chorley AC</t>
  </si>
  <si>
    <t>Kevin Byrne</t>
  </si>
  <si>
    <t>(31/96)</t>
  </si>
  <si>
    <t>(32/96)</t>
  </si>
  <si>
    <t>Janine Ellis</t>
  </si>
  <si>
    <t>F35</t>
  </si>
  <si>
    <t>(1/35)</t>
  </si>
  <si>
    <t>Running 4 Women</t>
  </si>
  <si>
    <t>Garry Jones</t>
  </si>
  <si>
    <t>(92/245)</t>
  </si>
  <si>
    <t>Sean Cope</t>
  </si>
  <si>
    <t>(93/245)</t>
  </si>
  <si>
    <t>(33/96)</t>
  </si>
  <si>
    <t>Charles Lowthian</t>
  </si>
  <si>
    <t>(27/83)</t>
  </si>
  <si>
    <t>Styal Running Club</t>
  </si>
  <si>
    <t>(6/19)</t>
  </si>
  <si>
    <t>Richard Norman</t>
  </si>
  <si>
    <t>(94/245)</t>
  </si>
  <si>
    <t>Tony Green</t>
  </si>
  <si>
    <t>(28/83)</t>
  </si>
  <si>
    <t>(4/27)</t>
  </si>
  <si>
    <t>Joseph Beesley</t>
  </si>
  <si>
    <t>(95/245)</t>
  </si>
  <si>
    <t>Danny Mills</t>
  </si>
  <si>
    <t>(29/83)</t>
  </si>
  <si>
    <t>York Postal Harriers</t>
  </si>
  <si>
    <t>Joseph Morton</t>
  </si>
  <si>
    <t>(96/245)</t>
  </si>
  <si>
    <t>Jeff Chambers</t>
  </si>
  <si>
    <t>(97/245)</t>
  </si>
  <si>
    <t>(30/83)</t>
  </si>
  <si>
    <t>Pat O'Hagan</t>
  </si>
  <si>
    <t>(31/83)</t>
  </si>
  <si>
    <t>Simon Eldon</t>
  </si>
  <si>
    <t>(98/245)</t>
  </si>
  <si>
    <t>Graham Jackett</t>
  </si>
  <si>
    <t>(7/19)</t>
  </si>
  <si>
    <t>Leigh Harriers</t>
  </si>
  <si>
    <t>Matthew Pitt</t>
  </si>
  <si>
    <t>(99/245)</t>
  </si>
  <si>
    <t>Rob Parkin</t>
  </si>
  <si>
    <t>(100/245)</t>
  </si>
  <si>
    <t>(32/83)</t>
  </si>
  <si>
    <t>Joanne Wordilove</t>
  </si>
  <si>
    <t>(11/64)</t>
  </si>
  <si>
    <t>John Davies</t>
  </si>
  <si>
    <t>(34/96)</t>
  </si>
  <si>
    <t>(35/96)</t>
  </si>
  <si>
    <t>Sandbach Striders</t>
  </si>
  <si>
    <t>Paul Boshell</t>
  </si>
  <si>
    <t>(13/36)</t>
  </si>
  <si>
    <t>Dave Roberts</t>
  </si>
  <si>
    <t>(33/83)</t>
  </si>
  <si>
    <t>Tom Johnson</t>
  </si>
  <si>
    <t>(101/245)</t>
  </si>
  <si>
    <t>(36/96)</t>
  </si>
  <si>
    <t>Mike Gleeson</t>
  </si>
  <si>
    <t>(102/245)</t>
  </si>
  <si>
    <t>(34/83)</t>
  </si>
  <si>
    <t>Louise Worthington</t>
  </si>
  <si>
    <t>(12/64)</t>
  </si>
  <si>
    <t>(103/245)</t>
  </si>
  <si>
    <t>(5/27)</t>
  </si>
  <si>
    <t>(8/19)</t>
  </si>
  <si>
    <t>Fitness First</t>
  </si>
  <si>
    <t>(104/245)</t>
  </si>
  <si>
    <t>Ben Eaton</t>
  </si>
  <si>
    <t>(105/245)</t>
  </si>
  <si>
    <t>Mark Elener</t>
  </si>
  <si>
    <t>(106/245)</t>
  </si>
  <si>
    <t>Andy Wallace</t>
  </si>
  <si>
    <t>(37/96)</t>
  </si>
  <si>
    <t>Jonathan Ashworth</t>
  </si>
  <si>
    <t>(107/245)</t>
  </si>
  <si>
    <t>(108/245)</t>
  </si>
  <si>
    <t>Andrew Vickerstaff</t>
  </si>
  <si>
    <t>(109/245)</t>
  </si>
  <si>
    <t>Duncan Chambers</t>
  </si>
  <si>
    <t>(35/83)</t>
  </si>
  <si>
    <t>York Knavesmire Harriers</t>
  </si>
  <si>
    <t>Mick Haynes</t>
  </si>
  <si>
    <t>(36/83)</t>
  </si>
  <si>
    <t>Neil Browning</t>
  </si>
  <si>
    <t>(110/245)</t>
  </si>
  <si>
    <t>Nigel Worthington</t>
  </si>
  <si>
    <t>(111/245)</t>
  </si>
  <si>
    <t>(112/245)</t>
  </si>
  <si>
    <t>Mark Ferns</t>
  </si>
  <si>
    <t>(37/83)</t>
  </si>
  <si>
    <t>Carol Stanier</t>
  </si>
  <si>
    <t>(13/64)</t>
  </si>
  <si>
    <t>Cambridge &amp; Coleridge</t>
  </si>
  <si>
    <t>(38/96)</t>
  </si>
  <si>
    <t>Duncan Worth</t>
  </si>
  <si>
    <t>(38/83)</t>
  </si>
  <si>
    <t>Mark Surtees</t>
  </si>
  <si>
    <t>(113/245)</t>
  </si>
  <si>
    <t>Ian Jackson</t>
  </si>
  <si>
    <t>(39/96)</t>
  </si>
  <si>
    <t>(114/245)</t>
  </si>
  <si>
    <t>David Lynan</t>
  </si>
  <si>
    <t>(115/245)</t>
  </si>
  <si>
    <t>(14/36)</t>
  </si>
  <si>
    <t>Vernon Barker</t>
  </si>
  <si>
    <t>(39/83)</t>
  </si>
  <si>
    <t>Steve Maple</t>
  </si>
  <si>
    <t>(116/245)</t>
  </si>
  <si>
    <t>Peter Shipston</t>
  </si>
  <si>
    <t>(117/245)</t>
  </si>
  <si>
    <t>(40/96)</t>
  </si>
  <si>
    <t>Andrew Walter</t>
  </si>
  <si>
    <t>(41/96)</t>
  </si>
  <si>
    <t>Wayne King-Farlow</t>
  </si>
  <si>
    <t>(118/245)</t>
  </si>
  <si>
    <t>(14/64)</t>
  </si>
  <si>
    <t>Paul Bevan</t>
  </si>
  <si>
    <t>(119/245)</t>
  </si>
  <si>
    <t>Dave Gosling</t>
  </si>
  <si>
    <t>(4/6)</t>
  </si>
  <si>
    <t>(6/29)</t>
  </si>
  <si>
    <t>Clive Briscoe</t>
  </si>
  <si>
    <t>(40/83)</t>
  </si>
  <si>
    <t>Tim Dowling</t>
  </si>
  <si>
    <t>(42/96)</t>
  </si>
  <si>
    <t>(15/36)</t>
  </si>
  <si>
    <t>(41/83)</t>
  </si>
  <si>
    <t>(120/245)</t>
  </si>
  <si>
    <t>(16/36)</t>
  </si>
  <si>
    <t>Ian Spencer</t>
  </si>
  <si>
    <t>(42/83)</t>
  </si>
  <si>
    <t>Stafford Harriers</t>
  </si>
  <si>
    <t>David Ratcliffe</t>
  </si>
  <si>
    <t>(121/245)</t>
  </si>
  <si>
    <t>(43/83)</t>
  </si>
  <si>
    <t>(2/35)</t>
  </si>
  <si>
    <t>Christopher Jones</t>
  </si>
  <si>
    <t>(43/96)</t>
  </si>
  <si>
    <t>(17/36)</t>
  </si>
  <si>
    <t>Bob Quinn</t>
  </si>
  <si>
    <t>(44/96)</t>
  </si>
  <si>
    <t>Tom Brough</t>
  </si>
  <si>
    <t>(122/245)</t>
  </si>
  <si>
    <t>Belinda Wells</t>
  </si>
  <si>
    <t>(6/27)</t>
  </si>
  <si>
    <t>(123/245)</t>
  </si>
  <si>
    <t>(124/245)</t>
  </si>
  <si>
    <t>Mark Byrne</t>
  </si>
  <si>
    <t>(125/245)</t>
  </si>
  <si>
    <t>Julia Day</t>
  </si>
  <si>
    <t>(3/35)</t>
  </si>
  <si>
    <t>Horsforth Harriers</t>
  </si>
  <si>
    <t>(45/96)</t>
  </si>
  <si>
    <t>(126/245)</t>
  </si>
  <si>
    <t>(9/19)</t>
  </si>
  <si>
    <t>Caroline Earp</t>
  </si>
  <si>
    <t>(15/64)</t>
  </si>
  <si>
    <t>St. Albans Striders</t>
  </si>
  <si>
    <t>(127/245)</t>
  </si>
  <si>
    <t>Richard Yorke</t>
  </si>
  <si>
    <t>(128/245)</t>
  </si>
  <si>
    <t>Claire Woolrich</t>
  </si>
  <si>
    <t>(4/35)</t>
  </si>
  <si>
    <t>(16/64)</t>
  </si>
  <si>
    <t>Russell Hope</t>
  </si>
  <si>
    <t>(129/245)</t>
  </si>
  <si>
    <t>Robert Cragg</t>
  </si>
  <si>
    <t>(130/245)</t>
  </si>
  <si>
    <t>Stephen Hubbard</t>
  </si>
  <si>
    <t>(46/96)</t>
  </si>
  <si>
    <t>Greater Manchester Police</t>
  </si>
  <si>
    <t>Iain Butler</t>
  </si>
  <si>
    <t>(44/83)</t>
  </si>
  <si>
    <t>Aaron Dane</t>
  </si>
  <si>
    <t>(131/245)</t>
  </si>
  <si>
    <t>(132/245)</t>
  </si>
  <si>
    <t>Trail Running Association</t>
  </si>
  <si>
    <t>(47/96)</t>
  </si>
  <si>
    <t>Will Chalk</t>
  </si>
  <si>
    <t>(133/245)</t>
  </si>
  <si>
    <t>(10/19)</t>
  </si>
  <si>
    <t>Kevin Kennedy</t>
  </si>
  <si>
    <t>(18/36)</t>
  </si>
  <si>
    <t>(5/35)</t>
  </si>
  <si>
    <t>Martin Wood</t>
  </si>
  <si>
    <t>(45/83)</t>
  </si>
  <si>
    <t>Jonathan Cooper</t>
  </si>
  <si>
    <t>(134/245)</t>
  </si>
  <si>
    <t>Steve Flynn</t>
  </si>
  <si>
    <t>(135/245)</t>
  </si>
  <si>
    <t>Douglas McRae</t>
  </si>
  <si>
    <t>(48/96)</t>
  </si>
  <si>
    <t>Judy Faint</t>
  </si>
  <si>
    <t>(7/27)</t>
  </si>
  <si>
    <t>Sebastien Mallet</t>
  </si>
  <si>
    <t>(136/245)</t>
  </si>
  <si>
    <t>Amanda Howlett</t>
  </si>
  <si>
    <t>(8/27)</t>
  </si>
  <si>
    <t>Sara E Butcher</t>
  </si>
  <si>
    <t>(9/27)</t>
  </si>
  <si>
    <t>Geoff Davies</t>
  </si>
  <si>
    <t>(137/245)</t>
  </si>
  <si>
    <t>Graham Sutherland</t>
  </si>
  <si>
    <t>(46/83)</t>
  </si>
  <si>
    <t>Fabrice Juif</t>
  </si>
  <si>
    <t>(138/245)</t>
  </si>
  <si>
    <t>Kirstin Hogg</t>
  </si>
  <si>
    <t>(6/35)</t>
  </si>
  <si>
    <t>(47/83)</t>
  </si>
  <si>
    <t>Steve Roscoe</t>
  </si>
  <si>
    <t>(139/245)</t>
  </si>
  <si>
    <t>Maxine Marks</t>
  </si>
  <si>
    <t>(7/35)</t>
  </si>
  <si>
    <t>(4/11)</t>
  </si>
  <si>
    <t>Jeff Broadhurst</t>
  </si>
  <si>
    <t>(140/245)</t>
  </si>
  <si>
    <t>Henry Flanagan</t>
  </si>
  <si>
    <t>(49/96)</t>
  </si>
  <si>
    <t>Dave MacKay</t>
  </si>
  <si>
    <t>(141/245)</t>
  </si>
  <si>
    <t>Ian Barton</t>
  </si>
  <si>
    <t>(142/245)</t>
  </si>
  <si>
    <t>Pyford Puffers</t>
  </si>
  <si>
    <t>Steve Riddle</t>
  </si>
  <si>
    <t>(50/96)</t>
  </si>
  <si>
    <t>(51/96)</t>
  </si>
  <si>
    <t>Emma Griffiths</t>
  </si>
  <si>
    <t>(17/64)</t>
  </si>
  <si>
    <t>(48/83)</t>
  </si>
  <si>
    <t>Steve Adams</t>
  </si>
  <si>
    <t>(143/245)</t>
  </si>
  <si>
    <t>(11/19)</t>
  </si>
  <si>
    <t>Matt Herbert</t>
  </si>
  <si>
    <t>(144/245)</t>
  </si>
  <si>
    <t>(49/83)</t>
  </si>
  <si>
    <t>Mark Grist</t>
  </si>
  <si>
    <t>(145/245)</t>
  </si>
  <si>
    <t>James Read</t>
  </si>
  <si>
    <t>(146/245)</t>
  </si>
  <si>
    <t>Bruce Poizer</t>
  </si>
  <si>
    <t>(52/96)</t>
  </si>
  <si>
    <t>Stephen Booth</t>
  </si>
  <si>
    <t>(50/83)</t>
  </si>
  <si>
    <t>F50</t>
  </si>
  <si>
    <t>(1/10)</t>
  </si>
  <si>
    <t>Mark Ward</t>
  </si>
  <si>
    <t>(147/245)</t>
  </si>
  <si>
    <t>Ian Donegani</t>
  </si>
  <si>
    <t>(51/83)</t>
  </si>
  <si>
    <t>(148/245)</t>
  </si>
  <si>
    <t>Andrew Wilson</t>
  </si>
  <si>
    <t>(149/245)</t>
  </si>
  <si>
    <t>Alex Scoular</t>
  </si>
  <si>
    <t>(150/245)</t>
  </si>
  <si>
    <t>Edward Varey</t>
  </si>
  <si>
    <t>(53/96)</t>
  </si>
  <si>
    <t>Barry Toole</t>
  </si>
  <si>
    <t>(52/83)</t>
  </si>
  <si>
    <t>Caroline Taylor</t>
  </si>
  <si>
    <t>(18/64)</t>
  </si>
  <si>
    <t>(8/35)</t>
  </si>
  <si>
    <t>Catriona Marshall</t>
  </si>
  <si>
    <t>(7/29)</t>
  </si>
  <si>
    <t>Michael Healy</t>
  </si>
  <si>
    <t>(54/96)</t>
  </si>
  <si>
    <t>Darren Goodall</t>
  </si>
  <si>
    <t>(151/245)</t>
  </si>
  <si>
    <t>Peter Garratty</t>
  </si>
  <si>
    <t>(53/83)</t>
  </si>
  <si>
    <t>Hyndburn AC</t>
  </si>
  <si>
    <t>(55/96)</t>
  </si>
  <si>
    <t>(8/29)</t>
  </si>
  <si>
    <t>Jonathan Clark</t>
  </si>
  <si>
    <t>(56/96)</t>
  </si>
  <si>
    <t>Stephen Cannon</t>
  </si>
  <si>
    <t>(152/245)</t>
  </si>
  <si>
    <t>(153/245)</t>
  </si>
  <si>
    <t>Nick Ridgway</t>
  </si>
  <si>
    <t>(154/245)</t>
  </si>
  <si>
    <t>Melissa Drath</t>
  </si>
  <si>
    <t>(9/29)</t>
  </si>
  <si>
    <t>Alastair Pyatt</t>
  </si>
  <si>
    <t>(155/245)</t>
  </si>
  <si>
    <t>William Knox</t>
  </si>
  <si>
    <t>(12/19)</t>
  </si>
  <si>
    <t>Rochdale Harriers &amp; AC</t>
  </si>
  <si>
    <t>(54/83)</t>
  </si>
  <si>
    <t>Susan Lucas</t>
  </si>
  <si>
    <t>F55</t>
  </si>
  <si>
    <t>(1/2)</t>
  </si>
  <si>
    <t>Lancaster &amp; Morecambe AC</t>
  </si>
  <si>
    <t>Michael Lyon</t>
  </si>
  <si>
    <t>(156/245)</t>
  </si>
  <si>
    <t>(57/96)</t>
  </si>
  <si>
    <t>(58/96)</t>
  </si>
  <si>
    <t>Helsby Running Club</t>
  </si>
  <si>
    <t>(59/96)</t>
  </si>
  <si>
    <t>Russell Lack</t>
  </si>
  <si>
    <t>(157/245)</t>
  </si>
  <si>
    <t>Stefhan Burnard</t>
  </si>
  <si>
    <t>(158/245)</t>
  </si>
  <si>
    <t>(159/245)</t>
  </si>
  <si>
    <t>Dave Burrows</t>
  </si>
  <si>
    <t>(60/96)</t>
  </si>
  <si>
    <t>Hugh Munro</t>
  </si>
  <si>
    <t>(160/245)</t>
  </si>
  <si>
    <t>David Dalrymple</t>
  </si>
  <si>
    <t>(161/245)</t>
  </si>
  <si>
    <t>Margaret Williams</t>
  </si>
  <si>
    <t>(2/10)</t>
  </si>
  <si>
    <t>Northern Veterans AC</t>
  </si>
  <si>
    <t>(13/19)</t>
  </si>
  <si>
    <t>Phil Chorley</t>
  </si>
  <si>
    <t>(14/19)</t>
  </si>
  <si>
    <t>Maria Kilroy</t>
  </si>
  <si>
    <t>(19/64)</t>
  </si>
  <si>
    <t>Daniel Martin</t>
  </si>
  <si>
    <t>(162/245)</t>
  </si>
  <si>
    <t>Jonathan Bird</t>
  </si>
  <si>
    <t>(163/245)</t>
  </si>
  <si>
    <t>(164/245)</t>
  </si>
  <si>
    <t>Bolton United Harriers</t>
  </si>
  <si>
    <t>Charles Groves</t>
  </si>
  <si>
    <t>(165/245)</t>
  </si>
  <si>
    <t>Liam McGee</t>
  </si>
  <si>
    <t>(166/245)</t>
  </si>
  <si>
    <t>(1/1)</t>
  </si>
  <si>
    <t>Cheshire Tally-Ho</t>
  </si>
  <si>
    <t>Christopher Lyon</t>
  </si>
  <si>
    <t>(167/245)</t>
  </si>
  <si>
    <t>Tim Johnson</t>
  </si>
  <si>
    <t>(61/96)</t>
  </si>
  <si>
    <t>Lee Eddison</t>
  </si>
  <si>
    <t>(168/245)</t>
  </si>
  <si>
    <t>Stadium Runners</t>
  </si>
  <si>
    <t>C Pitt</t>
  </si>
  <si>
    <t>(62/96)</t>
  </si>
  <si>
    <t>Stephen Kenworthy</t>
  </si>
  <si>
    <t>(19/36)</t>
  </si>
  <si>
    <t>Martin Bassett</t>
  </si>
  <si>
    <t>(55/83)</t>
  </si>
  <si>
    <t>Carolyn Houghton</t>
  </si>
  <si>
    <t>(9/35)</t>
  </si>
  <si>
    <t>Chris Buck</t>
  </si>
  <si>
    <t>(63/96)</t>
  </si>
  <si>
    <t>Glenn Miller</t>
  </si>
  <si>
    <t>(64/96)</t>
  </si>
  <si>
    <t>Simon Henderson</t>
  </si>
  <si>
    <t>(169/245)</t>
  </si>
  <si>
    <t>Andrew Vincent</t>
  </si>
  <si>
    <t>(65/96)</t>
  </si>
  <si>
    <t>Robert Burns</t>
  </si>
  <si>
    <t>(170/245)</t>
  </si>
  <si>
    <t>Boalloy A.C.</t>
  </si>
  <si>
    <t>(20/64)</t>
  </si>
  <si>
    <t>Dub Running Club</t>
  </si>
  <si>
    <t>Breeshey Wood</t>
  </si>
  <si>
    <t>(10/29)</t>
  </si>
  <si>
    <t>Sarah Bellamy</t>
  </si>
  <si>
    <t>(21/64)</t>
  </si>
  <si>
    <t>(171/245)</t>
  </si>
  <si>
    <t>Helen Faulkner</t>
  </si>
  <si>
    <t>(22/64)</t>
  </si>
  <si>
    <t>Paul Harry</t>
  </si>
  <si>
    <t>(66/96)</t>
  </si>
  <si>
    <t>Ian Harry</t>
  </si>
  <si>
    <t>(172/245)</t>
  </si>
  <si>
    <t>Cliff Lomas</t>
  </si>
  <si>
    <t>(5/6)</t>
  </si>
  <si>
    <t>Pete Dennett</t>
  </si>
  <si>
    <t>(173/245)</t>
  </si>
  <si>
    <t>(15/19)</t>
  </si>
  <si>
    <t>Road Runners Club</t>
  </si>
  <si>
    <t>Adele Hartshorn</t>
  </si>
  <si>
    <t>(23/64)</t>
  </si>
  <si>
    <t>(174/245)</t>
  </si>
  <si>
    <t>Joel Lawson</t>
  </si>
  <si>
    <t>(175/245)</t>
  </si>
  <si>
    <t>(67/96)</t>
  </si>
  <si>
    <t>David Gladman</t>
  </si>
  <si>
    <t>(20/36)</t>
  </si>
  <si>
    <t>Jonathan Stubbs</t>
  </si>
  <si>
    <t>(176/245)</t>
  </si>
  <si>
    <t>Keeley Connell</t>
  </si>
  <si>
    <t>(10/35)</t>
  </si>
  <si>
    <t>Ian Blackhurst</t>
  </si>
  <si>
    <t>(177/245)</t>
  </si>
  <si>
    <t>Jonathan Hunter</t>
  </si>
  <si>
    <t>(178/245)</t>
  </si>
  <si>
    <t>(10/27)</t>
  </si>
  <si>
    <t>Jeffrey Thompson</t>
  </si>
  <si>
    <t>(68/96)</t>
  </si>
  <si>
    <t>Anthony Jones</t>
  </si>
  <si>
    <t>11th L45</t>
  </si>
  <si>
    <t>78th L</t>
  </si>
  <si>
    <t>Catherine Ellis</t>
  </si>
  <si>
    <t>9m40s</t>
  </si>
  <si>
    <t>437th</t>
  </si>
  <si>
    <t>34th u/35L</t>
  </si>
  <si>
    <t>79th L</t>
  </si>
  <si>
    <t>Suzanne Lindop</t>
  </si>
  <si>
    <t>438th</t>
  </si>
  <si>
    <t>41st M45</t>
  </si>
  <si>
    <t>359th M</t>
  </si>
  <si>
    <t>Sean Baguley</t>
  </si>
  <si>
    <t>439th</t>
  </si>
  <si>
    <t>42nd M45</t>
  </si>
  <si>
    <t>360th M</t>
  </si>
  <si>
    <t>John S-Owen</t>
  </si>
  <si>
    <t>440th</t>
  </si>
  <si>
    <t>20th M55</t>
  </si>
  <si>
    <t>361st M</t>
  </si>
  <si>
    <t>Bill Reeve</t>
  </si>
  <si>
    <t>9m44s</t>
  </si>
  <si>
    <t>441st</t>
  </si>
  <si>
    <t>171st u/40M</t>
  </si>
  <si>
    <t>362nd M</t>
  </si>
  <si>
    <t>Matthew Rhodes</t>
  </si>
  <si>
    <t>442nd</t>
  </si>
  <si>
    <t>35th u/35L</t>
  </si>
  <si>
    <t>80th L</t>
  </si>
  <si>
    <t>Daniella Moss</t>
  </si>
  <si>
    <t>9m48s</t>
  </si>
  <si>
    <t>443rd</t>
  </si>
  <si>
    <t>172nd u/40M</t>
  </si>
  <si>
    <t>363rd M</t>
  </si>
  <si>
    <t>Paul Thomas</t>
  </si>
  <si>
    <t>9m49s</t>
  </si>
  <si>
    <t>6m06s</t>
  </si>
  <si>
    <t>444th</t>
  </si>
  <si>
    <t>12th L45</t>
  </si>
  <si>
    <t>81st L</t>
  </si>
  <si>
    <t>Susan Holland</t>
  </si>
  <si>
    <t>9m50s</t>
  </si>
  <si>
    <t>445th</t>
  </si>
  <si>
    <t>89th M40</t>
  </si>
  <si>
    <t>364th M</t>
  </si>
  <si>
    <t>M Hutchinson</t>
  </si>
  <si>
    <t>9m51s</t>
  </si>
  <si>
    <t>6m07s</t>
  </si>
  <si>
    <t>446th</t>
  </si>
  <si>
    <t>36th u/35L</t>
  </si>
  <si>
    <t>82nd L</t>
  </si>
  <si>
    <t>Jane Haslam</t>
  </si>
  <si>
    <t>9m52s</t>
  </si>
  <si>
    <t>447th</t>
  </si>
  <si>
    <t>173rd u/40M</t>
  </si>
  <si>
    <t>365th M</t>
  </si>
  <si>
    <t>Jonathan Muir</t>
  </si>
  <si>
    <t>448th</t>
  </si>
  <si>
    <t>1st L60</t>
  </si>
  <si>
    <t>83rd L</t>
  </si>
  <si>
    <t>Mavis England</t>
  </si>
  <si>
    <t>MancUniv</t>
  </si>
  <si>
    <t>9m53s</t>
  </si>
  <si>
    <t>6m09s</t>
  </si>
  <si>
    <t>449th</t>
  </si>
  <si>
    <t>37th u/35L</t>
  </si>
  <si>
    <t>84th L</t>
  </si>
  <si>
    <t>Michelle Ingham</t>
  </si>
  <si>
    <t>9m54s</t>
  </si>
  <si>
    <t>450th</t>
  </si>
  <si>
    <t>38th u/35L</t>
  </si>
  <si>
    <t>85th L</t>
  </si>
  <si>
    <t>Jenny Ambler</t>
  </si>
  <si>
    <t>9m55s</t>
  </si>
  <si>
    <t>451st</t>
  </si>
  <si>
    <t>26th M50</t>
  </si>
  <si>
    <t>366th M</t>
  </si>
  <si>
    <t>Dave Ambler</t>
  </si>
  <si>
    <t>452nd</t>
  </si>
  <si>
    <t>21st M55</t>
  </si>
  <si>
    <t>367th M</t>
  </si>
  <si>
    <t>Peter Newham</t>
  </si>
  <si>
    <t>9m56s</t>
  </si>
  <si>
    <t>453rd</t>
  </si>
  <si>
    <t>174th u/40M</t>
  </si>
  <si>
    <t>368th M</t>
  </si>
  <si>
    <t>Peter Ogden</t>
  </si>
  <si>
    <t>454th</t>
  </si>
  <si>
    <t>175th u/40M</t>
  </si>
  <si>
    <t>369th M</t>
  </si>
  <si>
    <t>Alex Taylor</t>
  </si>
  <si>
    <t>455th</t>
  </si>
  <si>
    <t>13th L35</t>
  </si>
  <si>
    <t>86th L</t>
  </si>
  <si>
    <t>Judith Webb</t>
  </si>
  <si>
    <t>456th</t>
  </si>
  <si>
    <t>5th L50</t>
  </si>
  <si>
    <t>87th L</t>
  </si>
  <si>
    <t>Janet Booker</t>
  </si>
  <si>
    <t>9m58s</t>
  </si>
  <si>
    <t>6m11s</t>
  </si>
  <si>
    <t>457th</t>
  </si>
  <si>
    <t>39th u/35L</t>
  </si>
  <si>
    <t>88th L</t>
  </si>
  <si>
    <t>Elizabeth Fox</t>
  </si>
  <si>
    <t>9m59s</t>
  </si>
  <si>
    <t>458th</t>
  </si>
  <si>
    <t>14th L35</t>
  </si>
  <si>
    <t>89th L</t>
  </si>
  <si>
    <t>Catherine King</t>
  </si>
  <si>
    <t>10m01s</t>
  </si>
  <si>
    <t>459th</t>
  </si>
  <si>
    <t>176th u/40M</t>
  </si>
  <si>
    <t>370th M</t>
  </si>
  <si>
    <t>A Vickerstaff</t>
  </si>
  <si>
    <t>10m02s</t>
  </si>
  <si>
    <t>460th</t>
  </si>
  <si>
    <t>40th u/35L</t>
  </si>
  <si>
    <t>90th L</t>
  </si>
  <si>
    <t>Lucy Vickerstaff</t>
  </si>
  <si>
    <t>461st</t>
  </si>
  <si>
    <t>17th L40</t>
  </si>
  <si>
    <t>91st L</t>
  </si>
  <si>
    <t>Erica Jones</t>
  </si>
  <si>
    <t>462nd</t>
  </si>
  <si>
    <t>41st u/35L</t>
  </si>
  <si>
    <t>92nd L</t>
  </si>
  <si>
    <t>Sarah Teal</t>
  </si>
  <si>
    <t>10m03s</t>
  </si>
  <si>
    <t>463rd</t>
  </si>
  <si>
    <t>42nd u/35L</t>
  </si>
  <si>
    <t>93rd L</t>
  </si>
  <si>
    <t>Rachel Scott</t>
  </si>
  <si>
    <t>10m06s</t>
  </si>
  <si>
    <t>6m16s</t>
  </si>
  <si>
    <t>464th</t>
  </si>
  <si>
    <t>177th u/40M</t>
  </si>
  <si>
    <t>371st M</t>
  </si>
  <si>
    <t>Jonathan Spray</t>
  </si>
  <si>
    <t>TotleyAC</t>
  </si>
  <si>
    <t>10m08s</t>
  </si>
  <si>
    <t>6m17s</t>
  </si>
  <si>
    <t>465th</t>
  </si>
  <si>
    <t>6th L50</t>
  </si>
  <si>
    <t>94th L</t>
  </si>
  <si>
    <t>Susan Bushell</t>
  </si>
  <si>
    <t>10m09s</t>
  </si>
  <si>
    <t>466th</t>
  </si>
  <si>
    <t>178th u/40M</t>
  </si>
  <si>
    <t>372nd M</t>
  </si>
  <si>
    <t>David Bonner</t>
  </si>
  <si>
    <t>10m10s</t>
  </si>
  <si>
    <t>467th</t>
  </si>
  <si>
    <t>15th L35</t>
  </si>
  <si>
    <t>95th L</t>
  </si>
  <si>
    <t>Jane King</t>
  </si>
  <si>
    <t>10m11s</t>
  </si>
  <si>
    <t>468th</t>
  </si>
  <si>
    <t>90th M40</t>
  </si>
  <si>
    <t>373rd M</t>
  </si>
  <si>
    <t>Neil Snowden</t>
  </si>
  <si>
    <t>10m12s</t>
  </si>
  <si>
    <t>469th</t>
  </si>
  <si>
    <t>16th L35</t>
  </si>
  <si>
    <t>96th L</t>
  </si>
  <si>
    <t>Rebecca Perring</t>
  </si>
  <si>
    <t>10m16s</t>
  </si>
  <si>
    <t>6m23s</t>
  </si>
  <si>
    <t>470th</t>
  </si>
  <si>
    <t>18th L40</t>
  </si>
  <si>
    <t>97th L</t>
  </si>
  <si>
    <t>Dawn Black</t>
  </si>
  <si>
    <t>10m19s</t>
  </si>
  <si>
    <t>471st</t>
  </si>
  <si>
    <t>7th L50</t>
  </si>
  <si>
    <t>98th L</t>
  </si>
  <si>
    <t>Simone Kirsch</t>
  </si>
  <si>
    <t>472nd</t>
  </si>
  <si>
    <t>43rd u/35L</t>
  </si>
  <si>
    <t>99th L</t>
  </si>
  <si>
    <t>Sally Gerrard</t>
  </si>
  <si>
    <t>10m20s</t>
  </si>
  <si>
    <t>473rd</t>
  </si>
  <si>
    <t>13th L45</t>
  </si>
  <si>
    <t>100th L</t>
  </si>
  <si>
    <t>Sally Basford</t>
  </si>
  <si>
    <t>10m21s</t>
  </si>
  <si>
    <t>474th</t>
  </si>
  <si>
    <t>19th L40</t>
  </si>
  <si>
    <t>101st L</t>
  </si>
  <si>
    <t>Vna Clarke</t>
  </si>
  <si>
    <t>10m23s</t>
  </si>
  <si>
    <t>6m27s</t>
  </si>
  <si>
    <t>475th</t>
  </si>
  <si>
    <t>13th M60</t>
  </si>
  <si>
    <t>374th M</t>
  </si>
  <si>
    <t>Michael Briggs</t>
  </si>
  <si>
    <t>476th</t>
  </si>
  <si>
    <t>20th L40</t>
  </si>
  <si>
    <t>102nd L</t>
  </si>
  <si>
    <t>Helen Beard</t>
  </si>
  <si>
    <t>10m25s</t>
  </si>
  <si>
    <t>6m28s</t>
  </si>
  <si>
    <t>477th</t>
  </si>
  <si>
    <t>17th L35</t>
  </si>
  <si>
    <t>103rd L</t>
  </si>
  <si>
    <t>Rosie Hargreaves</t>
  </si>
  <si>
    <t>10m31s</t>
  </si>
  <si>
    <t>6m32s</t>
  </si>
  <si>
    <t>478th</t>
  </si>
  <si>
    <t>179th u/40M</t>
  </si>
  <si>
    <t>375th M</t>
  </si>
  <si>
    <t>John Cleaver</t>
  </si>
  <si>
    <t>10m37s</t>
  </si>
  <si>
    <t>479th</t>
  </si>
  <si>
    <t>44th u/35L</t>
  </si>
  <si>
    <t>104th L</t>
  </si>
  <si>
    <t>Jane Whitworth</t>
  </si>
  <si>
    <t>10m42s</t>
  </si>
  <si>
    <t>480th</t>
  </si>
  <si>
    <t>45th u/35L</t>
  </si>
  <si>
    <t>105th L</t>
  </si>
  <si>
    <t>Hazel Thompson</t>
  </si>
  <si>
    <t>481st</t>
  </si>
  <si>
    <t>180th u/40M</t>
  </si>
  <si>
    <t>376th M</t>
  </si>
  <si>
    <t>Daniel Jacobs</t>
  </si>
  <si>
    <t>10m47s</t>
  </si>
  <si>
    <t>482nd</t>
  </si>
  <si>
    <t>46th u/35L</t>
  </si>
  <si>
    <t>106th L</t>
  </si>
  <si>
    <t>Elizabeth Eaton</t>
  </si>
  <si>
    <t>10m53s</t>
  </si>
  <si>
    <t>483rd</t>
  </si>
  <si>
    <t>22nd M55</t>
  </si>
  <si>
    <t>377th M</t>
  </si>
  <si>
    <t>Michael McVey</t>
  </si>
  <si>
    <t>Neo Molema</t>
  </si>
  <si>
    <t>3m09s</t>
  </si>
  <si>
    <t>Steve Watson</t>
  </si>
  <si>
    <t>Nicki Nealon</t>
  </si>
  <si>
    <t>HuncoteH</t>
  </si>
  <si>
    <t>Metroab</t>
  </si>
  <si>
    <t>Vicky Barrett</t>
  </si>
  <si>
    <t>John Swift</t>
  </si>
  <si>
    <t>ChorleyA</t>
  </si>
  <si>
    <t>Teresa Hollins</t>
  </si>
  <si>
    <t>Middletn</t>
  </si>
  <si>
    <t>Elaine Statham</t>
  </si>
  <si>
    <t>Joe Park</t>
  </si>
  <si>
    <t>CheshTal</t>
  </si>
  <si>
    <t>Macclesfield Half Marathon - 2nd October 2005</t>
  </si>
  <si>
    <t>position</t>
  </si>
  <si>
    <t>pos in age group</t>
  </si>
  <si>
    <t>pos in sex</t>
  </si>
  <si>
    <t>name</t>
  </si>
  <si>
    <t>time</t>
  </si>
  <si>
    <t>mins/mile</t>
  </si>
  <si>
    <t>mins/km</t>
  </si>
  <si>
    <t>Andy Norman</t>
  </si>
  <si>
    <t>Scott Winton</t>
  </si>
  <si>
    <t>Julian Moorhouse</t>
  </si>
  <si>
    <t>Birchfld</t>
  </si>
  <si>
    <t>Brian Cole</t>
  </si>
  <si>
    <t>Royalnav</t>
  </si>
  <si>
    <t>Peter Mallison</t>
  </si>
  <si>
    <t>Jon Bradshaw</t>
  </si>
  <si>
    <t>Graham Houghton</t>
  </si>
  <si>
    <t>Craig Anderton</t>
  </si>
  <si>
    <t>Ste Hargreaves</t>
  </si>
  <si>
    <t>Kate Burge</t>
  </si>
  <si>
    <t>Andy Lakeland</t>
  </si>
  <si>
    <t>SthYorkP</t>
  </si>
  <si>
    <t>John Bowker</t>
  </si>
  <si>
    <t>Mick Flatley</t>
  </si>
  <si>
    <t>Peter Clayton</t>
  </si>
  <si>
    <t>Adrian Fuller</t>
  </si>
  <si>
    <t>Michael Jones</t>
  </si>
  <si>
    <t>Jenny Knass</t>
  </si>
  <si>
    <t>Stuart Cordner</t>
  </si>
  <si>
    <t>Derbytri</t>
  </si>
  <si>
    <t>Tony Hulme</t>
  </si>
  <si>
    <t>Martin Birchall</t>
  </si>
  <si>
    <t>Michael Hibbert</t>
  </si>
  <si>
    <t>Chris Castille</t>
  </si>
  <si>
    <t>Colin Simpson</t>
  </si>
  <si>
    <t>Mike Cooper</t>
  </si>
  <si>
    <t>Julian Goodwin</t>
  </si>
  <si>
    <t>Simon Grundy</t>
  </si>
  <si>
    <t>Chris Hibbert</t>
  </si>
  <si>
    <t>Lea Fulcher</t>
  </si>
  <si>
    <t>LtnBuzzd</t>
  </si>
  <si>
    <t>Alan Moser</t>
  </si>
  <si>
    <t>A Fitzgerald</t>
  </si>
  <si>
    <t>Ken Burgess</t>
  </si>
  <si>
    <t>Craig Hunt</t>
  </si>
  <si>
    <t>John Halliwell</t>
  </si>
  <si>
    <t>Tim Taylor</t>
  </si>
  <si>
    <t>Andy Farley</t>
  </si>
  <si>
    <t>Ronald Ilsley</t>
  </si>
  <si>
    <t>Russel Eaton</t>
  </si>
  <si>
    <t>Andy Pickford</t>
  </si>
  <si>
    <t>Chris Harbron</t>
  </si>
  <si>
    <t>Juan Ventura</t>
  </si>
  <si>
    <t>John Taylor</t>
  </si>
  <si>
    <t>RolRoyce</t>
  </si>
  <si>
    <t>Alberto Defanis</t>
  </si>
  <si>
    <t>Trevor Morris</t>
  </si>
  <si>
    <t>K Mulholland</t>
  </si>
  <si>
    <t>Ben Parker</t>
  </si>
  <si>
    <t>Southwll</t>
  </si>
  <si>
    <t>James Brien</t>
  </si>
  <si>
    <t>Simon Merrich</t>
  </si>
  <si>
    <t>Jon Evans</t>
  </si>
  <si>
    <t>Sally Walker</t>
  </si>
  <si>
    <t>PrestatR</t>
  </si>
  <si>
    <t>Neil Walker</t>
  </si>
  <si>
    <t>James Dippnall</t>
  </si>
  <si>
    <t>Hugh Jobber</t>
  </si>
  <si>
    <t>Stephen Nicol</t>
  </si>
  <si>
    <t>Andrew Roberts</t>
  </si>
  <si>
    <t>David Crossland</t>
  </si>
  <si>
    <t>Arron Crowley</t>
  </si>
  <si>
    <t>Gavin McColl</t>
  </si>
  <si>
    <t>Kevin Uzzell</t>
  </si>
  <si>
    <t>Hanny Stockman</t>
  </si>
  <si>
    <t>James Gilman</t>
  </si>
  <si>
    <t>Michael Dolan</t>
  </si>
  <si>
    <t>Michael Deevy</t>
  </si>
  <si>
    <t>Simon Greene</t>
  </si>
  <si>
    <t>Reebok</t>
  </si>
  <si>
    <t>Paul Cassels</t>
  </si>
  <si>
    <t>SptWloo</t>
  </si>
  <si>
    <t>6m59s</t>
  </si>
  <si>
    <t>73rd</t>
  </si>
  <si>
    <t>7th M45</t>
  </si>
  <si>
    <t>63rd M</t>
  </si>
  <si>
    <t>Bob Duncalf</t>
  </si>
  <si>
    <t>Longton</t>
  </si>
  <si>
    <t>74th</t>
  </si>
  <si>
    <t>32nd u/40M</t>
  </si>
  <si>
    <t>64th M</t>
  </si>
  <si>
    <t>Steve Massey</t>
  </si>
  <si>
    <t>Stafford</t>
  </si>
  <si>
    <t>75th</t>
  </si>
  <si>
    <t>8th M45</t>
  </si>
  <si>
    <t>65th M</t>
  </si>
  <si>
    <t>Brian Macfadyen</t>
  </si>
  <si>
    <t>76th</t>
  </si>
  <si>
    <t>33rd u/40M</t>
  </si>
  <si>
    <t>66th M</t>
  </si>
  <si>
    <t>Ian Smith</t>
  </si>
  <si>
    <t>7m00s</t>
  </si>
  <si>
    <t>4m21s</t>
  </si>
  <si>
    <t>(40/245)</t>
  </si>
  <si>
    <t>(4/19)</t>
  </si>
  <si>
    <t>(11/96)</t>
  </si>
  <si>
    <t>Loren Holland</t>
  </si>
  <si>
    <t>(41/245)</t>
  </si>
  <si>
    <t>Martin Fox</t>
  </si>
  <si>
    <t>(12/96)</t>
  </si>
  <si>
    <t>Martin Pugh</t>
  </si>
  <si>
    <t>(10/83)</t>
  </si>
  <si>
    <t>(2/29)</t>
  </si>
  <si>
    <t>Chris Moss</t>
  </si>
  <si>
    <t>(42/245)</t>
  </si>
  <si>
    <t>(13/96)</t>
  </si>
  <si>
    <t>William Goundry</t>
  </si>
  <si>
    <t>(43/245)</t>
  </si>
  <si>
    <t>Paul Jacobs</t>
  </si>
  <si>
    <t>(14/96)</t>
  </si>
  <si>
    <t>Holme Pierrepont</t>
  </si>
  <si>
    <t>Henry Baxendell</t>
  </si>
  <si>
    <t>(15/96)</t>
  </si>
  <si>
    <t>(44/245)</t>
  </si>
  <si>
    <t>(45/245)</t>
  </si>
  <si>
    <t>(3/29)</t>
  </si>
  <si>
    <t>(11/83)</t>
  </si>
  <si>
    <t>David Shirley</t>
  </si>
  <si>
    <t>(46/245)</t>
  </si>
  <si>
    <t>Mike Dunn</t>
  </si>
  <si>
    <t>(47/245)</t>
  </si>
  <si>
    <t>(16/96)</t>
  </si>
  <si>
    <t>(48/245)</t>
  </si>
  <si>
    <t>Frank Caci</t>
  </si>
  <si>
    <t>(4/36)</t>
  </si>
  <si>
    <t>Trentham Running Club</t>
  </si>
  <si>
    <t>(4/29)</t>
  </si>
  <si>
    <t>Thomas Dunkley</t>
  </si>
  <si>
    <t>(49/245)</t>
  </si>
  <si>
    <t>Alan Wardle</t>
  </si>
  <si>
    <t>(12/83)</t>
  </si>
  <si>
    <t>(50/245)</t>
  </si>
  <si>
    <t>(13/83)</t>
  </si>
  <si>
    <t>Jonathan Day</t>
  </si>
  <si>
    <t>(51/245)</t>
  </si>
  <si>
    <t>Ruth Harkness</t>
  </si>
  <si>
    <t>(3/64)</t>
  </si>
  <si>
    <t>(14/83)</t>
  </si>
  <si>
    <t>Kenneth Bloor</t>
  </si>
  <si>
    <t>(15/83)</t>
  </si>
  <si>
    <t>Andy Lovatt</t>
  </si>
  <si>
    <t>(52/245)</t>
  </si>
  <si>
    <t>James Hare</t>
  </si>
  <si>
    <t>(53/245)</t>
  </si>
  <si>
    <t>James Hinde</t>
  </si>
  <si>
    <t>Jill Peacock</t>
  </si>
  <si>
    <t>Michelle Wilder</t>
  </si>
  <si>
    <t>TeamMisa</t>
  </si>
  <si>
    <t>7th M65</t>
  </si>
  <si>
    <t>Alex Clarkson</t>
  </si>
  <si>
    <t>Josephine Owen</t>
  </si>
  <si>
    <t>Sarah Quigley</t>
  </si>
  <si>
    <t>Sus Middleton</t>
  </si>
  <si>
    <t>Richard Grange</t>
  </si>
  <si>
    <t>M Dupuy-Roydel</t>
  </si>
  <si>
    <t>Louise Goodhind</t>
  </si>
  <si>
    <t>Lisa Firbank</t>
  </si>
  <si>
    <t>John Savage</t>
  </si>
  <si>
    <t>Chris Barrett</t>
  </si>
  <si>
    <t>S Oliphant Hope</t>
  </si>
  <si>
    <t>Gavin Kilkenny</t>
  </si>
  <si>
    <t>Jonathan Cocroft</t>
  </si>
  <si>
    <t>Sarah Burgess</t>
  </si>
  <si>
    <t>Amanda Reade</t>
  </si>
  <si>
    <t>Nathan Monshin</t>
  </si>
  <si>
    <t>Roger Howarth</t>
  </si>
  <si>
    <t>Daniela Moss</t>
  </si>
  <si>
    <t>9m57s</t>
  </si>
  <si>
    <t>FitnessF</t>
  </si>
  <si>
    <t>Phil Smallwood</t>
  </si>
  <si>
    <t>Alyson Sanderson</t>
  </si>
  <si>
    <t>James Kattan</t>
  </si>
  <si>
    <t>Julie Cox</t>
  </si>
  <si>
    <t>Margaret Lawrie</t>
  </si>
  <si>
    <t>29th L40</t>
  </si>
  <si>
    <t>Helen Simms</t>
  </si>
  <si>
    <t>Tony McMurray</t>
  </si>
  <si>
    <t>Malcolm Booker</t>
  </si>
  <si>
    <t>Colette Shipley</t>
  </si>
  <si>
    <t>Carmel Ruane</t>
  </si>
  <si>
    <t>Sheryl Barber</t>
  </si>
  <si>
    <t>Stuart Cooke</t>
  </si>
  <si>
    <t>30th L40</t>
  </si>
  <si>
    <t>Rosie Chapman</t>
  </si>
  <si>
    <t>52nd M50</t>
  </si>
  <si>
    <t>Christopher Day</t>
  </si>
  <si>
    <t>Scunthrp</t>
  </si>
  <si>
    <t>31st L40</t>
  </si>
  <si>
    <t>Samantha Hunter</t>
  </si>
  <si>
    <t>Louise Thompson</t>
  </si>
  <si>
    <t>Clive Posford</t>
  </si>
  <si>
    <t>Stephen Monks</t>
  </si>
  <si>
    <t>Vincent Craven</t>
  </si>
  <si>
    <t>Paul Jones</t>
  </si>
  <si>
    <t>8th M65</t>
  </si>
  <si>
    <t>557th</t>
  </si>
  <si>
    <t>Jamie Singleton</t>
  </si>
  <si>
    <t>558th</t>
  </si>
  <si>
    <t>9th M65</t>
  </si>
  <si>
    <t>Mike Moore</t>
  </si>
  <si>
    <t>559th</t>
  </si>
  <si>
    <t>Gordon Rosenthal</t>
  </si>
  <si>
    <t>560th</t>
  </si>
  <si>
    <t>Liz Statham</t>
  </si>
  <si>
    <t>10m27s</t>
  </si>
  <si>
    <t>561st</t>
  </si>
  <si>
    <t>Helen Sodhi</t>
  </si>
  <si>
    <t>562nd</t>
  </si>
  <si>
    <t>Tracie Holt</t>
  </si>
  <si>
    <t>563rd</t>
  </si>
  <si>
    <t>Rick Wilkinson</t>
  </si>
  <si>
    <t>564th</t>
  </si>
  <si>
    <t>Jennifer Taylor</t>
  </si>
  <si>
    <t>10m35s</t>
  </si>
  <si>
    <t>565th</t>
  </si>
  <si>
    <t>53rd M50</t>
  </si>
  <si>
    <t>David Woodward</t>
  </si>
  <si>
    <t>566th</t>
  </si>
  <si>
    <t>Frank Brown</t>
  </si>
  <si>
    <t>567th</t>
  </si>
  <si>
    <t>Eleanor Brown</t>
  </si>
  <si>
    <t>568th</t>
  </si>
  <si>
    <t>569th</t>
  </si>
  <si>
    <t>32nd L40</t>
  </si>
  <si>
    <t>570th</t>
  </si>
  <si>
    <t>Paul Hogan</t>
  </si>
  <si>
    <t>571st</t>
  </si>
  <si>
    <t>Joanne Hayter</t>
  </si>
  <si>
    <t>572nd</t>
  </si>
  <si>
    <t>Quinton Hayter</t>
  </si>
  <si>
    <t>573rd</t>
  </si>
  <si>
    <t>John Norris</t>
  </si>
  <si>
    <t>10m51s</t>
  </si>
  <si>
    <t>574th</t>
  </si>
  <si>
    <t>Dennis Martin</t>
  </si>
  <si>
    <t>575th</t>
  </si>
  <si>
    <t>Gary Cripps</t>
  </si>
  <si>
    <t>576th</t>
  </si>
  <si>
    <t>Kevin Miller</t>
  </si>
  <si>
    <t>577th</t>
  </si>
  <si>
    <t>Sandie Townsley</t>
  </si>
  <si>
    <t>11m08s</t>
  </si>
  <si>
    <t>578th</t>
  </si>
  <si>
    <t>Julia Smith</t>
  </si>
  <si>
    <t>579th</t>
  </si>
  <si>
    <t>Ian French</t>
  </si>
  <si>
    <t>11m17s</t>
  </si>
  <si>
    <t>580th</t>
  </si>
  <si>
    <t>Alex Bayliss</t>
  </si>
  <si>
    <t>581st</t>
  </si>
  <si>
    <t>Matt Griffiths</t>
  </si>
  <si>
    <t>12m25s</t>
  </si>
  <si>
    <t>Categories</t>
  </si>
  <si>
    <t>1st quart</t>
  </si>
  <si>
    <t>3rd quart</t>
  </si>
  <si>
    <t>328th</t>
  </si>
  <si>
    <t>12th L40</t>
  </si>
  <si>
    <t>47th L</t>
  </si>
  <si>
    <t>Alison Norton</t>
  </si>
  <si>
    <t>329th</t>
  </si>
  <si>
    <t>66th M40</t>
  </si>
  <si>
    <t>282nd M</t>
  </si>
  <si>
    <t>David Gill</t>
  </si>
  <si>
    <t>8m34s</t>
  </si>
  <si>
    <t>5m19s</t>
  </si>
  <si>
    <t>330th</t>
  </si>
  <si>
    <t>140th u/40M</t>
  </si>
  <si>
    <t>283rd M</t>
  </si>
  <si>
    <t>Ben Williams</t>
  </si>
  <si>
    <t>8m35s</t>
  </si>
  <si>
    <t>331st</t>
  </si>
  <si>
    <t>67th M40</t>
  </si>
  <si>
    <t>284th M</t>
  </si>
  <si>
    <t>Dave Reid</t>
  </si>
  <si>
    <t>332nd</t>
  </si>
  <si>
    <t>68th M40</t>
  </si>
  <si>
    <t>285th M</t>
  </si>
  <si>
    <t>Phil Leigh</t>
  </si>
  <si>
    <t>333rd</t>
  </si>
  <si>
    <t>141st u/40M</t>
  </si>
  <si>
    <t>286th M</t>
  </si>
  <si>
    <t>Gareth Stevenson</t>
  </si>
  <si>
    <t>8m36s</t>
  </si>
  <si>
    <t>334th</t>
  </si>
  <si>
    <t>9th M60</t>
  </si>
  <si>
    <t>287th M</t>
  </si>
  <si>
    <t>Trevor Faulkner</t>
  </si>
  <si>
    <t>335th</t>
  </si>
  <si>
    <t>4th L50</t>
  </si>
  <si>
    <t>48th L</t>
  </si>
  <si>
    <t>Janet Redpath</t>
  </si>
  <si>
    <t>8m37s</t>
  </si>
  <si>
    <t>5m21s</t>
  </si>
  <si>
    <t>336th</t>
  </si>
  <si>
    <t>69th M40</t>
  </si>
  <si>
    <t>288th M</t>
  </si>
  <si>
    <t>Gary Powell</t>
  </si>
  <si>
    <t>John Gordon</t>
  </si>
  <si>
    <t>Ian Grocott</t>
  </si>
  <si>
    <t>Jon Williams</t>
  </si>
  <si>
    <t>Gill Armstrong</t>
  </si>
  <si>
    <t>Mark Smith</t>
  </si>
  <si>
    <t>Mark Crossland</t>
  </si>
  <si>
    <t>Saddlew</t>
  </si>
  <si>
    <t>David Bailey</t>
  </si>
  <si>
    <t>Andrew Penney</t>
  </si>
  <si>
    <t>Colin Jepson</t>
  </si>
  <si>
    <t>Dave Wood</t>
  </si>
  <si>
    <t>Pete Brown</t>
  </si>
  <si>
    <t>David Waterhouse</t>
  </si>
  <si>
    <t>Alan Ireland</t>
  </si>
  <si>
    <t>Tom Walsh</t>
  </si>
  <si>
    <t>Ray Ski</t>
  </si>
  <si>
    <t>Cath Hewitt</t>
  </si>
  <si>
    <t>Wrexham</t>
  </si>
  <si>
    <t>Frank Montgomery</t>
  </si>
  <si>
    <t>Michael Cadman</t>
  </si>
  <si>
    <t>Cath Trueman</t>
  </si>
  <si>
    <t>Sara Bayley</t>
  </si>
  <si>
    <t>Steve McBride</t>
  </si>
  <si>
    <t>Andrew Rossiter</t>
  </si>
  <si>
    <t>Russ Freer</t>
  </si>
  <si>
    <t>John Edwards</t>
  </si>
  <si>
    <t>Nigel Sparrow</t>
  </si>
  <si>
    <t>Joe De Sousa</t>
  </si>
  <si>
    <t>Joseph Deighton</t>
  </si>
  <si>
    <t>Hugh Jones</t>
  </si>
  <si>
    <t>Dirk Joswig</t>
  </si>
  <si>
    <t>Heidi McBride</t>
  </si>
  <si>
    <t>Judy McBride</t>
  </si>
  <si>
    <t>Edward Mills</t>
  </si>
  <si>
    <t>Ian Fairbrother</t>
  </si>
  <si>
    <t>Michael Mellor</t>
  </si>
  <si>
    <t>Stuart Gatward</t>
  </si>
  <si>
    <t>Neil Scragg</t>
  </si>
  <si>
    <t>Peter Watson</t>
  </si>
  <si>
    <t>Barry StuartCole</t>
  </si>
  <si>
    <t>Neil Hughes</t>
  </si>
  <si>
    <t>Helen Halsall</t>
  </si>
  <si>
    <t>Pat Vernazza</t>
  </si>
  <si>
    <t>Mark Saxton</t>
  </si>
  <si>
    <t>Mike Holloway</t>
  </si>
  <si>
    <t>Stephen Roberts</t>
  </si>
  <si>
    <t>Mark Hadcroft</t>
  </si>
  <si>
    <t>Anthony Lonyow</t>
  </si>
  <si>
    <t>Scott Bailey</t>
  </si>
  <si>
    <t>Mark Pendlebury</t>
  </si>
  <si>
    <t>Zeneca</t>
  </si>
  <si>
    <t>John Riley</t>
  </si>
  <si>
    <t>Nick Bradbury</t>
  </si>
  <si>
    <t>HenleyR</t>
  </si>
  <si>
    <t>Dawn Gibson</t>
  </si>
  <si>
    <t>Colette Bentley</t>
  </si>
  <si>
    <t>Steven Allen</t>
  </si>
  <si>
    <t>Clare Hughes</t>
  </si>
  <si>
    <t>James Robinson</t>
  </si>
  <si>
    <t>Brent Vose</t>
  </si>
  <si>
    <t>Rob Cummings</t>
  </si>
  <si>
    <t>Graham Colbert</t>
  </si>
  <si>
    <t>CharlotteGodfrey</t>
  </si>
  <si>
    <t>Lee Dudley</t>
  </si>
  <si>
    <t>Matthew Wright</t>
  </si>
  <si>
    <t>Nick Bianchi</t>
  </si>
  <si>
    <t>John Shaw</t>
  </si>
  <si>
    <t>John Considine</t>
  </si>
  <si>
    <t>Elaine Jackson</t>
  </si>
  <si>
    <t>Victor Crawford</t>
  </si>
  <si>
    <t>Giles Gaddum</t>
  </si>
  <si>
    <t>Alison Hughes</t>
  </si>
  <si>
    <t>Jon Middleton</t>
  </si>
  <si>
    <t>Lynn Jones</t>
  </si>
  <si>
    <t>William Heavey</t>
  </si>
  <si>
    <t>Michael Heaton</t>
  </si>
  <si>
    <t>James Crook</t>
  </si>
  <si>
    <t>Chris Bolton</t>
  </si>
  <si>
    <t>Alan Harding</t>
  </si>
  <si>
    <t>Julian Greenway</t>
  </si>
  <si>
    <t>Amber Owens</t>
  </si>
  <si>
    <t>John Barrett</t>
  </si>
  <si>
    <t>Ray Withnall</t>
  </si>
  <si>
    <t>Stephen Ross</t>
  </si>
  <si>
    <t>Michael Lewin</t>
  </si>
  <si>
    <t>Richard Baker</t>
  </si>
  <si>
    <t>Johanna Kilburn</t>
  </si>
  <si>
    <t>Marg Williams</t>
  </si>
  <si>
    <t>Adrian Hopkins</t>
  </si>
  <si>
    <t>Michael Poyser</t>
  </si>
  <si>
    <t>David Jackson</t>
  </si>
  <si>
    <t>Matthew Plummer</t>
  </si>
  <si>
    <t>Mark Stone</t>
  </si>
  <si>
    <t>Dianne Donnelly</t>
  </si>
  <si>
    <t>Laurent Gouwy</t>
  </si>
  <si>
    <t>Tracy Potts</t>
  </si>
  <si>
    <t>Mark Gregory</t>
  </si>
  <si>
    <t>Robert Miller</t>
  </si>
  <si>
    <t>Graham Cole</t>
  </si>
  <si>
    <t>Jonathan Cole</t>
  </si>
  <si>
    <t>Maurice Egan</t>
  </si>
  <si>
    <t>Michael Minta</t>
  </si>
  <si>
    <t>Julie Brown</t>
  </si>
  <si>
    <t>Alison Smith</t>
  </si>
  <si>
    <t>Andrew Cowan</t>
  </si>
  <si>
    <t>Keith Adams</t>
  </si>
  <si>
    <t>Marion Roberts</t>
  </si>
  <si>
    <t>Andrew Deighton</t>
  </si>
  <si>
    <t>Thomas Jackson</t>
  </si>
  <si>
    <t>Ste Lecheminant</t>
  </si>
  <si>
    <t>GMPolice</t>
  </si>
  <si>
    <t>Hugh Stuart</t>
  </si>
  <si>
    <t>Kath Swindells</t>
  </si>
  <si>
    <t>Stephen Lindley</t>
  </si>
  <si>
    <t>Nick Lawson</t>
  </si>
  <si>
    <t>Elizabeth Davies</t>
  </si>
  <si>
    <t>Paula Aamli</t>
  </si>
  <si>
    <t>Michael Barker</t>
  </si>
  <si>
    <t>Bern Thompstone</t>
  </si>
  <si>
    <t>Kevin Maguire</t>
  </si>
  <si>
    <t>Mike Hutchinson</t>
  </si>
  <si>
    <t>PaulLivingstone</t>
  </si>
  <si>
    <t>Charles Seddon</t>
  </si>
  <si>
    <t>Nick Griffiths</t>
  </si>
  <si>
    <t>Andrew Crosson</t>
  </si>
  <si>
    <t>Chris Nelson</t>
  </si>
  <si>
    <t>Derek Burton</t>
  </si>
  <si>
    <t>David Clifton</t>
  </si>
  <si>
    <t>Sabine Robinson</t>
  </si>
  <si>
    <t>Darren Clark</t>
  </si>
  <si>
    <t>Martin Davies</t>
  </si>
  <si>
    <t>Bridget Fleming</t>
  </si>
  <si>
    <t>Tina Dagnall</t>
  </si>
  <si>
    <t>Steven Gregory</t>
  </si>
  <si>
    <t>Louise Finney</t>
  </si>
  <si>
    <t>John Mayall</t>
  </si>
  <si>
    <t>Andrew Holt</t>
  </si>
  <si>
    <t>Martin Donoghue</t>
  </si>
  <si>
    <t>Pat Davids</t>
  </si>
  <si>
    <t>Burnden</t>
  </si>
  <si>
    <t>Rachel Stewart</t>
  </si>
  <si>
    <t>Alison Glennon</t>
  </si>
  <si>
    <t>Justin Thomas</t>
  </si>
  <si>
    <t>CheshCon</t>
  </si>
  <si>
    <t>Neil Collins</t>
  </si>
  <si>
    <t>Daniel O'Brien</t>
  </si>
  <si>
    <t>Michael Bryant</t>
  </si>
  <si>
    <t>Phil Armitt</t>
  </si>
  <si>
    <t>Graham Lonsdale</t>
  </si>
  <si>
    <t>Cormac Kenny</t>
  </si>
  <si>
    <t>Judith Vaughan</t>
  </si>
  <si>
    <t>Rachel Peacock</t>
  </si>
  <si>
    <t>Toby Carlsson</t>
  </si>
  <si>
    <t>Andy Power</t>
  </si>
  <si>
    <t>Ben Harding</t>
  </si>
  <si>
    <t>Malcolm Wallace</t>
  </si>
  <si>
    <t>Wendy Nettleton</t>
  </si>
  <si>
    <t>Sue Stafford</t>
  </si>
  <si>
    <t>Stephen Williams</t>
  </si>
  <si>
    <t>Peter Clarke</t>
  </si>
  <si>
    <t>Lisa Tyrrell</t>
  </si>
  <si>
    <t>Rocknghm</t>
  </si>
  <si>
    <t>Adrian Palmer</t>
  </si>
  <si>
    <t>Alan Mann</t>
  </si>
  <si>
    <t>Kath Branson</t>
  </si>
  <si>
    <t>David Brandt</t>
  </si>
  <si>
    <t>Rob Foschtinski</t>
  </si>
  <si>
    <t>1st L65</t>
  </si>
  <si>
    <t>Margaret Fox</t>
  </si>
  <si>
    <t>Helen Adamson</t>
  </si>
  <si>
    <t>Andrew Etherton</t>
  </si>
  <si>
    <t>Anton Stocker</t>
  </si>
  <si>
    <t>Jen Jackson</t>
  </si>
  <si>
    <t>Peter Eachus</t>
  </si>
  <si>
    <t>club</t>
  </si>
  <si>
    <t>Paul Ashmore</t>
  </si>
  <si>
    <t>Graham Padget</t>
  </si>
  <si>
    <t>Cath Cheetham</t>
  </si>
  <si>
    <t>Steven Crawford</t>
  </si>
  <si>
    <t>Harry Newton</t>
  </si>
  <si>
    <t>Simon Crabtree</t>
  </si>
  <si>
    <t>Den Bracqbrien</t>
  </si>
  <si>
    <t>Az</t>
  </si>
  <si>
    <t>Eric Harwood</t>
  </si>
  <si>
    <t>John Young</t>
  </si>
  <si>
    <t>Steve Lias</t>
  </si>
  <si>
    <t>Yvonne Richards</t>
  </si>
  <si>
    <t>Natalie Storey</t>
  </si>
  <si>
    <t>Phil Gaskell</t>
  </si>
  <si>
    <t>Gareth Jones</t>
  </si>
  <si>
    <t>Gilbert Smith</t>
  </si>
  <si>
    <t>Dawn Holding</t>
  </si>
  <si>
    <t>Caroline Ritson</t>
  </si>
  <si>
    <t>Jennifer Morris</t>
  </si>
  <si>
    <t>WimbdnWn</t>
  </si>
  <si>
    <t>David Birtwistle</t>
  </si>
  <si>
    <t>Pam Morris</t>
  </si>
  <si>
    <t>Laura MacFarlane</t>
  </si>
  <si>
    <t>Hallamsh</t>
  </si>
  <si>
    <t>Peter MacFarlane</t>
  </si>
  <si>
    <t>DkPeakFR</t>
  </si>
  <si>
    <t>Thomas Houston</t>
  </si>
  <si>
    <t>Joanne Mather</t>
  </si>
  <si>
    <t>Dawn Phillips</t>
  </si>
  <si>
    <t>Alison Holt</t>
  </si>
  <si>
    <t>Rod Holt</t>
  </si>
  <si>
    <t>Kevin Felstead</t>
  </si>
  <si>
    <t>Simon Poyser</t>
  </si>
  <si>
    <t>Helen Madden</t>
  </si>
  <si>
    <t>Nathalie Heugas</t>
  </si>
  <si>
    <t>Neil Johnson</t>
  </si>
  <si>
    <t>Lucy Daly</t>
  </si>
  <si>
    <t>Nicole Ratcliffe</t>
  </si>
  <si>
    <t>Michael Robinson</t>
  </si>
  <si>
    <t>Chris Brown</t>
  </si>
  <si>
    <t>Brian Thompstone</t>
  </si>
  <si>
    <t>Eamonn O'Neill</t>
  </si>
  <si>
    <t>Rachid Hourizi</t>
  </si>
  <si>
    <t>Lynn Slamon</t>
  </si>
  <si>
    <t>TrailRun</t>
  </si>
  <si>
    <t>John Yates</t>
  </si>
  <si>
    <t>Neil Coffey</t>
  </si>
  <si>
    <t>Wendy Lawton</t>
  </si>
  <si>
    <t>John Hicklin</t>
  </si>
  <si>
    <t>Adrian Ross</t>
  </si>
  <si>
    <t>Julie Fletcher</t>
  </si>
  <si>
    <t>Conrad Jones</t>
  </si>
  <si>
    <t>Bolling</t>
  </si>
  <si>
    <t>Ramon Edisbury</t>
  </si>
  <si>
    <t>Philip Gardener</t>
  </si>
  <si>
    <t>Dave McDermott</t>
  </si>
  <si>
    <t>Adam Wallace</t>
  </si>
  <si>
    <t>Glen Hutchinson</t>
  </si>
  <si>
    <t>Patric Forrest</t>
  </si>
  <si>
    <t>Shaun Forrest</t>
  </si>
  <si>
    <t>Philip Jones</t>
  </si>
  <si>
    <t>Janette Forrest</t>
  </si>
  <si>
    <t>Keith Gregory</t>
  </si>
  <si>
    <t>Didier Arnulf</t>
  </si>
  <si>
    <t>Brian StuartCole</t>
  </si>
  <si>
    <t>Lesley Bugg</t>
  </si>
  <si>
    <t>Barry Bugg</t>
  </si>
  <si>
    <t>Melanie Laws</t>
  </si>
  <si>
    <t>Neil Thomas</t>
  </si>
  <si>
    <t>9m41s</t>
  </si>
  <si>
    <t>James Holroyd</t>
  </si>
  <si>
    <t>Anne Holroyd</t>
  </si>
  <si>
    <t>Cathy Webster</t>
  </si>
  <si>
    <t>Lorr Egerton</t>
  </si>
  <si>
    <t>Althea Deane</t>
  </si>
  <si>
    <t>Zoe Sutton</t>
  </si>
  <si>
    <t>Elisa Connor</t>
  </si>
  <si>
    <t>28th L35</t>
  </si>
  <si>
    <t>Fiona Clark</t>
  </si>
  <si>
    <t>Phil Clark</t>
  </si>
  <si>
    <t>Susan Hogan</t>
  </si>
  <si>
    <t>Phillipa Edwards</t>
  </si>
  <si>
    <t>Margaret Pearson</t>
  </si>
  <si>
    <t>Karen Wakeford</t>
  </si>
  <si>
    <t>Jayne Street</t>
  </si>
  <si>
    <t>Andrew Higgins</t>
  </si>
  <si>
    <t>Menon Higgins</t>
  </si>
  <si>
    <t>Clare Hoban</t>
  </si>
  <si>
    <t>Sidonie Karlsson</t>
  </si>
  <si>
    <t>Emma Brookes</t>
  </si>
  <si>
    <t>Louise Hocking</t>
  </si>
  <si>
    <t>10m00s</t>
  </si>
  <si>
    <t>Paul Crawford</t>
  </si>
  <si>
    <t>21st L40</t>
  </si>
  <si>
    <t>Steven Loxley</t>
  </si>
  <si>
    <t>Sally Biddulph</t>
  </si>
  <si>
    <t>2nd L55</t>
  </si>
  <si>
    <t>Diana Gordon</t>
  </si>
  <si>
    <t>Richard Vickery</t>
  </si>
  <si>
    <t>Andrew Ford</t>
  </si>
  <si>
    <t>Mark Copeland</t>
  </si>
  <si>
    <t>10m04s</t>
  </si>
  <si>
    <t>Eleanor Buckland</t>
  </si>
  <si>
    <t>Caroline Allen</t>
  </si>
  <si>
    <t>10m13s</t>
  </si>
  <si>
    <t>29th L35</t>
  </si>
  <si>
    <t>Alison O'Brien</t>
  </si>
  <si>
    <t>Paul Wakefield</t>
  </si>
  <si>
    <t>10m14s</t>
  </si>
  <si>
    <t>John Kinghorn</t>
  </si>
  <si>
    <t>William Doherty</t>
  </si>
  <si>
    <t>Richard Laws</t>
  </si>
  <si>
    <t>Kath Riordan</t>
  </si>
  <si>
    <t>Andrew Edwards</t>
  </si>
  <si>
    <t>10m26s</t>
  </si>
  <si>
    <t>Reg Colclough</t>
  </si>
  <si>
    <t>Jillian Carsberg</t>
  </si>
  <si>
    <t>Sandra Maguire</t>
  </si>
  <si>
    <t>Jacqui Edwards</t>
  </si>
  <si>
    <t>Jenny Tomlinson</t>
  </si>
  <si>
    <t>Neil Pointon</t>
  </si>
  <si>
    <t>10m57s</t>
  </si>
  <si>
    <t>Alistair Baker</t>
  </si>
  <si>
    <t>Simon Gowler</t>
  </si>
  <si>
    <t>11m00s</t>
  </si>
  <si>
    <t>22nd L40</t>
  </si>
  <si>
    <t>Karen Kerrigan</t>
  </si>
  <si>
    <t>11m03s</t>
  </si>
  <si>
    <t>117th L</t>
  </si>
  <si>
    <t>Joanne Cantello</t>
  </si>
  <si>
    <t>72nd L</t>
  </si>
  <si>
    <t>Lynn Oliver</t>
  </si>
  <si>
    <t>425th</t>
  </si>
  <si>
    <t>167th u/40M</t>
  </si>
  <si>
    <t>353rd M</t>
  </si>
  <si>
    <t>David Sykes</t>
  </si>
  <si>
    <t>9m27s</t>
  </si>
  <si>
    <t>426th</t>
  </si>
  <si>
    <t>31st u/35L</t>
  </si>
  <si>
    <t>73rd L</t>
  </si>
  <si>
    <t>Sinead Cregan</t>
  </si>
  <si>
    <t>9m29s</t>
  </si>
  <si>
    <t>5m54s</t>
  </si>
  <si>
    <t>427th</t>
  </si>
  <si>
    <t>168th u/40M</t>
  </si>
  <si>
    <t>354th M</t>
  </si>
  <si>
    <t>Michael Burnett</t>
  </si>
  <si>
    <t>9m30s</t>
  </si>
  <si>
    <t>428th</t>
  </si>
  <si>
    <t>12th M60</t>
  </si>
  <si>
    <t>355th M</t>
  </si>
  <si>
    <t>John Noakes</t>
  </si>
  <si>
    <t>429th</t>
  </si>
  <si>
    <t>10th L45</t>
  </si>
  <si>
    <t>74th L</t>
  </si>
  <si>
    <t>Nicky Ingram</t>
  </si>
  <si>
    <t>9m31s</t>
  </si>
  <si>
    <t>5m55s</t>
  </si>
  <si>
    <t>430th</t>
  </si>
  <si>
    <t>32nd u/35L</t>
  </si>
  <si>
    <t>75th L</t>
  </si>
  <si>
    <t>Cheryl Smedley</t>
  </si>
  <si>
    <t>9m32s</t>
  </si>
  <si>
    <t>431st</t>
  </si>
  <si>
    <t>33rd u/35L</t>
  </si>
  <si>
    <t>76th L</t>
  </si>
  <si>
    <t>A-Marie Buden</t>
  </si>
  <si>
    <t>432nd</t>
  </si>
  <si>
    <t>12th L35</t>
  </si>
  <si>
    <t>77th L</t>
  </si>
  <si>
    <t>S Schofield</t>
  </si>
  <si>
    <t>9m33s</t>
  </si>
  <si>
    <t>433rd</t>
  </si>
  <si>
    <t>40th M45</t>
  </si>
  <si>
    <t>356th M</t>
  </si>
  <si>
    <t>Rob Jackson</t>
  </si>
  <si>
    <t>9m34s</t>
  </si>
  <si>
    <t>434th</t>
  </si>
  <si>
    <t>169th u/40M</t>
  </si>
  <si>
    <t>357th M</t>
  </si>
  <si>
    <t>Mark Collins</t>
  </si>
  <si>
    <t>9m35s</t>
  </si>
  <si>
    <t>5m57s</t>
  </si>
  <si>
    <t>435th</t>
  </si>
  <si>
    <t>170th u/40M</t>
  </si>
  <si>
    <t>358th M</t>
  </si>
  <si>
    <t>John Cleary</t>
  </si>
  <si>
    <t>9m39s</t>
  </si>
  <si>
    <t>436th</t>
  </si>
  <si>
    <t>(54/245)</t>
  </si>
  <si>
    <t>(55/245)</t>
  </si>
  <si>
    <t>Robert Bonson</t>
  </si>
  <si>
    <t>(17/96)</t>
  </si>
  <si>
    <t>(4/64)</t>
  </si>
  <si>
    <t>David Cartledge</t>
  </si>
  <si>
    <t>(56/245)</t>
  </si>
  <si>
    <t>Claire Bracegirdle</t>
  </si>
  <si>
    <t>(5/64)</t>
  </si>
  <si>
    <t>Nathan Walker</t>
  </si>
  <si>
    <t>(57/245)</t>
  </si>
  <si>
    <t>Penny Lane Striders</t>
  </si>
  <si>
    <t>Stephen Hall</t>
  </si>
  <si>
    <t>(58/245)</t>
  </si>
  <si>
    <t>David Lamb</t>
  </si>
  <si>
    <t>(5/36)</t>
  </si>
  <si>
    <t>Ian Noone</t>
  </si>
  <si>
    <t>(59/245)</t>
  </si>
  <si>
    <t>Lee Allman</t>
  </si>
  <si>
    <t>(60/245)</t>
  </si>
  <si>
    <t>Samantha Pesaro</t>
  </si>
  <si>
    <t>(6/64)</t>
  </si>
  <si>
    <t>(61/245)</t>
  </si>
  <si>
    <t>David Edge</t>
  </si>
  <si>
    <t>(6/36)</t>
  </si>
  <si>
    <t>Mike Coulthard</t>
  </si>
  <si>
    <t>(62/245)</t>
  </si>
  <si>
    <t>(16/83)</t>
  </si>
  <si>
    <t>Fell Runners Assoc'n</t>
  </si>
  <si>
    <t>Brett Mahar</t>
  </si>
  <si>
    <t>(63/245)</t>
  </si>
  <si>
    <t>Mary Edgerton</t>
  </si>
  <si>
    <t>F45</t>
  </si>
  <si>
    <t>(1/27)</t>
  </si>
  <si>
    <t>Pennine Fell Runners</t>
  </si>
  <si>
    <t>(17/83)</t>
  </si>
  <si>
    <t>Cheadle Running Club</t>
  </si>
  <si>
    <t>(7/36)</t>
  </si>
  <si>
    <t>John Duffell</t>
  </si>
  <si>
    <t>(64/245)</t>
  </si>
  <si>
    <t>(18/83)</t>
  </si>
  <si>
    <t>(2/27)</t>
  </si>
  <si>
    <t>Ian Geraghty</t>
  </si>
  <si>
    <t>(65/245)</t>
  </si>
  <si>
    <t>Jeremy Austin</t>
  </si>
  <si>
    <t>(18/96)</t>
  </si>
  <si>
    <t>(5/19)</t>
  </si>
  <si>
    <t>Oliver Gaillemin</t>
  </si>
  <si>
    <t>(66/245)</t>
  </si>
  <si>
    <t>(67/245)</t>
  </si>
  <si>
    <t>Tom Mulroy</t>
  </si>
  <si>
    <t>(68/245)</t>
  </si>
  <si>
    <t>Paul Smith</t>
  </si>
  <si>
    <t>(69/245)</t>
  </si>
  <si>
    <t>Mark Brewer</t>
  </si>
  <si>
    <t>(70/245)</t>
  </si>
  <si>
    <t>Shane Knott</t>
  </si>
  <si>
    <t>(71/245)</t>
  </si>
  <si>
    <t>(8/36)</t>
  </si>
  <si>
    <t>Paul Radford</t>
  </si>
  <si>
    <t>(19/96)</t>
  </si>
  <si>
    <t>(72/245)</t>
  </si>
  <si>
    <t>(9/36)</t>
  </si>
  <si>
    <t>(73/245)</t>
  </si>
  <si>
    <t>Christopher Malins</t>
  </si>
  <si>
    <t>(20/96)</t>
  </si>
  <si>
    <t>Paul Coulter</t>
  </si>
  <si>
    <t>(74/245)</t>
  </si>
  <si>
    <t>Warrington Tri Club</t>
  </si>
  <si>
    <t>Oliver Thraves</t>
  </si>
  <si>
    <t>(75/245)</t>
  </si>
  <si>
    <t>K Almond</t>
  </si>
  <si>
    <t>(19/83)</t>
  </si>
  <si>
    <t>Robert Dent</t>
  </si>
  <si>
    <t>(76/245)</t>
  </si>
  <si>
    <t>(77/245)</t>
  </si>
  <si>
    <t>(78/245)</t>
  </si>
  <si>
    <t>North Yorkshire Moors AC</t>
  </si>
  <si>
    <t>Helen Webster</t>
  </si>
  <si>
    <t>377th</t>
  </si>
  <si>
    <t>8th L45</t>
  </si>
  <si>
    <t>62nd L</t>
  </si>
  <si>
    <t>Elizabeth Stillo</t>
  </si>
  <si>
    <t>5m33s</t>
  </si>
  <si>
    <t>378th</t>
  </si>
  <si>
    <t>149th u/40M</t>
  </si>
  <si>
    <t>316th M</t>
  </si>
  <si>
    <t>R Hargreaves</t>
  </si>
  <si>
    <t>8m56s</t>
  </si>
  <si>
    <t>379th</t>
  </si>
  <si>
    <t>36th M45</t>
  </si>
  <si>
    <t>317th M</t>
  </si>
  <si>
    <t>Giles Lesser</t>
  </si>
  <si>
    <t>380th</t>
  </si>
  <si>
    <t>150th u/40M</t>
  </si>
  <si>
    <t>318th M</t>
  </si>
  <si>
    <t>Raoul Charlett</t>
  </si>
  <si>
    <t>381st</t>
  </si>
  <si>
    <t>79th M40</t>
  </si>
  <si>
    <t>319th M</t>
  </si>
  <si>
    <t>George Telfer</t>
  </si>
  <si>
    <t>382nd</t>
  </si>
  <si>
    <t>80th M40</t>
  </si>
  <si>
    <t>320th M</t>
  </si>
  <si>
    <t>Simon Feather</t>
  </si>
  <si>
    <t>383rd</t>
  </si>
  <si>
    <t>151st u/40M</t>
  </si>
  <si>
    <t>321st M</t>
  </si>
  <si>
    <t>Matty Mayers</t>
  </si>
  <si>
    <t>384th</t>
  </si>
  <si>
    <t>37th M45</t>
  </si>
  <si>
    <t>322nd M</t>
  </si>
  <si>
    <t>Yiuko Ho</t>
  </si>
  <si>
    <t>8m59s</t>
  </si>
  <si>
    <t>5m34s</t>
  </si>
  <si>
    <t>385th</t>
  </si>
  <si>
    <t>27th u/35L</t>
  </si>
  <si>
    <t>63rd L</t>
  </si>
  <si>
    <t>Sally Burke</t>
  </si>
  <si>
    <t>9m00s</t>
  </si>
  <si>
    <t>5m36s</t>
  </si>
  <si>
    <t>386th</t>
  </si>
  <si>
    <t>152nd u/40M</t>
  </si>
  <si>
    <t>323rd M</t>
  </si>
  <si>
    <t>James Bush</t>
  </si>
  <si>
    <t>387th</t>
  </si>
  <si>
    <t>28th u/35L</t>
  </si>
  <si>
    <t>64th L</t>
  </si>
  <si>
    <t>Debbie Hanley</t>
  </si>
  <si>
    <t>388th</t>
  </si>
  <si>
    <t>2nd M65</t>
  </si>
  <si>
    <t>324th M</t>
  </si>
  <si>
    <t>Peter Rowlands</t>
  </si>
  <si>
    <t>9m02s</t>
  </si>
  <si>
    <t>5m37s</t>
  </si>
  <si>
    <t>389th</t>
  </si>
  <si>
    <t>81st M40</t>
  </si>
  <si>
    <t>325th M</t>
  </si>
  <si>
    <t>Nicola Hall</t>
  </si>
  <si>
    <t>Leila Jones</t>
  </si>
  <si>
    <t>Alan Garvey</t>
  </si>
  <si>
    <t>Kev Fitzgerald</t>
  </si>
  <si>
    <t>Mark Yates</t>
  </si>
  <si>
    <t>Kevin Dooley</t>
  </si>
  <si>
    <t>Robert Gillan</t>
  </si>
  <si>
    <t>Chris Poldon</t>
  </si>
  <si>
    <t>Michael Walker</t>
  </si>
  <si>
    <t>Andy Lee</t>
  </si>
  <si>
    <t>Simon Bannister</t>
  </si>
  <si>
    <t>Stephen Loom</t>
  </si>
  <si>
    <t>M Aprahamian</t>
  </si>
  <si>
    <t>Nick Robinson</t>
  </si>
  <si>
    <t>Andrew Donnelly</t>
  </si>
  <si>
    <t>Ron Warrender</t>
  </si>
  <si>
    <t>Ian Fleming</t>
  </si>
  <si>
    <t>Sean Hill</t>
  </si>
  <si>
    <t>Martin Howard</t>
  </si>
  <si>
    <t>Wendy Harker</t>
  </si>
  <si>
    <t>Tom Brownlee</t>
  </si>
  <si>
    <t>David Hall</t>
  </si>
  <si>
    <t>Chris Chapman</t>
  </si>
  <si>
    <t>Dan Pilkington</t>
  </si>
  <si>
    <t>Tracey Torr</t>
  </si>
  <si>
    <t>Angela B-Smith</t>
  </si>
  <si>
    <t>Jim Lovett</t>
  </si>
  <si>
    <t>Jonathan Seeds</t>
  </si>
  <si>
    <t>Mark Nutter</t>
  </si>
  <si>
    <t>Alex McCormick</t>
  </si>
  <si>
    <t>Emily Dennis</t>
  </si>
  <si>
    <t>Angela Swinden</t>
  </si>
  <si>
    <t>Chris Moore</t>
  </si>
  <si>
    <t>John Allardice</t>
  </si>
  <si>
    <t>Mark Bracken</t>
  </si>
  <si>
    <t>Paul Kilbey</t>
  </si>
  <si>
    <t>Mike Nolan</t>
  </si>
  <si>
    <t>Matt Barker</t>
  </si>
  <si>
    <t>Matt Lewis</t>
  </si>
  <si>
    <t>T Kinnunen</t>
  </si>
  <si>
    <t>Josh Gaillemin</t>
  </si>
  <si>
    <t>Neil Clarke</t>
  </si>
  <si>
    <t>Patrick Chan</t>
  </si>
  <si>
    <t>Nicola Abrahams</t>
  </si>
  <si>
    <t>Horsfth</t>
  </si>
  <si>
    <t>Ste Smithson</t>
  </si>
  <si>
    <t>Fran Swallow</t>
  </si>
  <si>
    <t>Anthony Byrne</t>
  </si>
  <si>
    <t>Gord Rawcliffe</t>
  </si>
  <si>
    <t>Gordon Davies</t>
  </si>
  <si>
    <t>Paul Willis</t>
  </si>
  <si>
    <t>Tim Robson</t>
  </si>
  <si>
    <t>Lizzie Bowler</t>
  </si>
  <si>
    <t>Trevor Duggan</t>
  </si>
  <si>
    <t>Colin Ardron</t>
  </si>
  <si>
    <t>Alan Roberts</t>
  </si>
  <si>
    <t>Andy Rosenthal</t>
  </si>
  <si>
    <t>Steph Ilsley</t>
  </si>
  <si>
    <t>David Gaston</t>
  </si>
  <si>
    <t>Peter Dicken</t>
  </si>
  <si>
    <t>Bryan Saunders</t>
  </si>
  <si>
    <t>Kyrinda H-Moore</t>
  </si>
  <si>
    <t>Liz Bowden</t>
  </si>
  <si>
    <t>FitnessC</t>
  </si>
  <si>
    <t>David Wynan</t>
  </si>
  <si>
    <t>Mark Vance</t>
  </si>
  <si>
    <t>Matt Pendegram</t>
  </si>
  <si>
    <t>Lawrence Day</t>
  </si>
  <si>
    <t>Jo Miles</t>
  </si>
  <si>
    <t>Alan Fletcher</t>
  </si>
  <si>
    <t>Carl Pedder</t>
  </si>
  <si>
    <t>Ian Mayers</t>
  </si>
  <si>
    <t>Alison Holmes</t>
  </si>
  <si>
    <t>Roger Gillatt</t>
  </si>
  <si>
    <t>Andy Roberts</t>
  </si>
  <si>
    <t>Phil Grimshaw</t>
  </si>
  <si>
    <t>James Amin</t>
  </si>
  <si>
    <t>Phillip Hutson</t>
  </si>
  <si>
    <t>Allison Grundy</t>
  </si>
  <si>
    <t>RedhillR</t>
  </si>
  <si>
    <t>Philip Leigh</t>
  </si>
  <si>
    <t>Mark Hopewell</t>
  </si>
  <si>
    <t>Mike Croghan</t>
  </si>
  <si>
    <t>Paul Poulton</t>
  </si>
  <si>
    <t>Paul Lloyd</t>
  </si>
  <si>
    <t>Dave Thompson</t>
  </si>
  <si>
    <t>Justin Cowell</t>
  </si>
  <si>
    <t>Philip Poyser</t>
  </si>
  <si>
    <t>Simon Hardisty</t>
  </si>
  <si>
    <t>Liam Wilcox</t>
  </si>
  <si>
    <t>Rik Tuson</t>
  </si>
  <si>
    <t>Jason Welch</t>
  </si>
  <si>
    <t>Simon Roberts</t>
  </si>
  <si>
    <t>Mart McCormick</t>
  </si>
  <si>
    <t>Al Mottershead</t>
  </si>
  <si>
    <t>Dave Walker</t>
  </si>
  <si>
    <t>Paul Bayliss</t>
  </si>
  <si>
    <t>Martin Anderson</t>
  </si>
  <si>
    <t>Guy Ahrtse-Tyne</t>
  </si>
  <si>
    <t>Mark Messenger</t>
  </si>
  <si>
    <t>Diane Donnelly</t>
  </si>
  <si>
    <t>Simon Kenton</t>
  </si>
  <si>
    <t>Stephen Walton</t>
  </si>
  <si>
    <t>Seth Kunin</t>
  </si>
  <si>
    <t>Ben McDermott</t>
  </si>
  <si>
    <t>Matt Plummer</t>
  </si>
  <si>
    <t>Paul Clay</t>
  </si>
  <si>
    <t>Russell Cox</t>
  </si>
  <si>
    <t>David Perkins</t>
  </si>
  <si>
    <t>Fran Jones</t>
  </si>
  <si>
    <t>David O'Connell</t>
  </si>
  <si>
    <t>Bern Gallagher</t>
  </si>
  <si>
    <t>Joseph Furmedge</t>
  </si>
  <si>
    <t>Allan Kay</t>
  </si>
  <si>
    <t>Martin Fisher</t>
  </si>
  <si>
    <t>Dez Allenby</t>
  </si>
  <si>
    <t>Andy Waterston</t>
  </si>
  <si>
    <t>Francis White</t>
  </si>
  <si>
    <t>James Ward</t>
  </si>
  <si>
    <t>Richard Hickman</t>
  </si>
  <si>
    <t>Rubert Miller</t>
  </si>
  <si>
    <t>Chris Stillo</t>
  </si>
  <si>
    <t>John Wenham</t>
  </si>
  <si>
    <t>Philip Holden</t>
  </si>
  <si>
    <t>Sophin Hine</t>
  </si>
  <si>
    <t>Joseph McArdle</t>
  </si>
  <si>
    <t>Andrew Marsden</t>
  </si>
  <si>
    <t>Matt Cheetham</t>
  </si>
  <si>
    <t>Karen Davies</t>
  </si>
  <si>
    <t>Brian West</t>
  </si>
  <si>
    <t>Lorr Carrington</t>
  </si>
  <si>
    <t>Jerome Slater</t>
  </si>
  <si>
    <t>Carl Lynn</t>
  </si>
  <si>
    <t>Mark Walker</t>
  </si>
  <si>
    <t>Craig Gradden</t>
  </si>
  <si>
    <t>Michael Rishton</t>
  </si>
  <si>
    <t>Dan Minkin</t>
  </si>
  <si>
    <t>BelperAC</t>
  </si>
  <si>
    <t>Nigel Petter</t>
  </si>
  <si>
    <t>Steve Allen</t>
  </si>
  <si>
    <t>Peter Hamlett</t>
  </si>
  <si>
    <t>Vict Buckley</t>
  </si>
  <si>
    <t>Peter Hill</t>
  </si>
  <si>
    <t>Simon Warren</t>
  </si>
  <si>
    <t>K Croswaite</t>
  </si>
  <si>
    <t>Aidan Yates</t>
  </si>
  <si>
    <t>Gareth Bantoft</t>
  </si>
  <si>
    <t>Andy Pitts</t>
  </si>
  <si>
    <t>Simon Gardiner</t>
  </si>
  <si>
    <t>Martin Stirna</t>
  </si>
  <si>
    <t>Tom Allerton</t>
  </si>
  <si>
    <t>Ann Kemp</t>
  </si>
  <si>
    <t>Fraser Rodway</t>
  </si>
  <si>
    <t>Glenn Myles</t>
  </si>
  <si>
    <t>Guy Davidson</t>
  </si>
  <si>
    <t>Anne T-Kilbane</t>
  </si>
  <si>
    <t>Wallasey</t>
  </si>
  <si>
    <t>Ivan Shipley</t>
  </si>
  <si>
    <t>James Argyle</t>
  </si>
  <si>
    <t>Chris O'Brien</t>
  </si>
  <si>
    <t>Claire Wilson</t>
  </si>
  <si>
    <t>WomensWo</t>
  </si>
  <si>
    <t>Paul Trickett</t>
  </si>
  <si>
    <t>Graham Scruton</t>
  </si>
  <si>
    <t>Linda Hewing</t>
  </si>
  <si>
    <t>James Barnes</t>
  </si>
  <si>
    <t>Ian Jones</t>
  </si>
  <si>
    <t>Cath Stearn</t>
  </si>
  <si>
    <t>Marionstruthers</t>
  </si>
  <si>
    <t>Louise Johnson</t>
  </si>
  <si>
    <t>Jenny Tatler</t>
  </si>
  <si>
    <t>Simon Carsberg</t>
  </si>
  <si>
    <t>Gary Jones</t>
  </si>
  <si>
    <t>Hanna Crawforth</t>
  </si>
  <si>
    <t>Lynne Hall</t>
  </si>
  <si>
    <t>Peter McArdle</t>
  </si>
  <si>
    <t>Sean Mullins</t>
  </si>
  <si>
    <t>Tom Kasprowicz</t>
  </si>
  <si>
    <t>Helen Preston</t>
  </si>
  <si>
    <t>Jayne Lawton</t>
  </si>
  <si>
    <t>Ruth Lee</t>
  </si>
  <si>
    <t>Nat Mountford</t>
  </si>
  <si>
    <t>Gary Hemming</t>
  </si>
  <si>
    <t>Gary King</t>
  </si>
  <si>
    <t>Luz Muir</t>
  </si>
  <si>
    <t>RoytonRR</t>
  </si>
  <si>
    <t>George Hollier</t>
  </si>
  <si>
    <t>8m43s</t>
  </si>
  <si>
    <t>Kim McGowan</t>
  </si>
  <si>
    <t>Andi Robertson</t>
  </si>
  <si>
    <t>??</t>
  </si>
  <si>
    <t>George Fisher</t>
  </si>
  <si>
    <t>Jenny Kinnaird</t>
  </si>
  <si>
    <t>Dominic Dicken</t>
  </si>
  <si>
    <t>Tom Masheder</t>
  </si>
  <si>
    <t>Philip Cole</t>
  </si>
  <si>
    <t>Glyn Roberts</t>
  </si>
  <si>
    <t>John Harvey</t>
  </si>
  <si>
    <t>Simon Willson</t>
  </si>
  <si>
    <t>Will Dearnaley</t>
  </si>
  <si>
    <t>Stephen Murray</t>
  </si>
  <si>
    <t>Dave Birtwistle</t>
  </si>
  <si>
    <t>James Johnson</t>
  </si>
  <si>
    <t>M Shelmerdine</t>
  </si>
  <si>
    <t>Helen Macleod</t>
  </si>
  <si>
    <t>Keith Chapman</t>
  </si>
  <si>
    <t>Robert Sayburn</t>
  </si>
  <si>
    <t>Cath McKenna</t>
  </si>
  <si>
    <t>Tim Hulse</t>
  </si>
  <si>
    <t>Rachel Saunders</t>
  </si>
  <si>
    <t>Geoff Pike</t>
  </si>
  <si>
    <t>Daniel Stock</t>
  </si>
  <si>
    <t>Nicola Macleod</t>
  </si>
  <si>
    <t>Susan Bates</t>
  </si>
  <si>
    <t>Philomena Smith</t>
  </si>
  <si>
    <t>Steve Twinn</t>
  </si>
  <si>
    <t>Deborah Cox</t>
  </si>
  <si>
    <t>Nigel Bennett</t>
  </si>
  <si>
    <t>Johnathan Goslin</t>
  </si>
  <si>
    <t>David Oakes</t>
  </si>
  <si>
    <t>Colin Cohen</t>
  </si>
  <si>
    <t>Michael Durcan</t>
  </si>
  <si>
    <t>Jim Booth</t>
  </si>
  <si>
    <t>ChorleyH</t>
  </si>
  <si>
    <t>Andrew McEvoy</t>
  </si>
  <si>
    <t>Andrew McGarr</t>
  </si>
  <si>
    <t>Eliz Hollier</t>
  </si>
  <si>
    <t>Liz Stillo</t>
  </si>
  <si>
    <t>Catrin Evans</t>
  </si>
  <si>
    <t>8m54s</t>
  </si>
  <si>
    <t>Mick Statham</t>
  </si>
  <si>
    <t>50th M45</t>
  </si>
  <si>
    <t>Peter Cox</t>
  </si>
  <si>
    <t>David Holt</t>
  </si>
  <si>
    <t>Elaine De Fries</t>
  </si>
  <si>
    <t>Joanne Miller</t>
  </si>
  <si>
    <t>51st M45</t>
  </si>
  <si>
    <t>52nd M45</t>
  </si>
  <si>
    <t>Tony Rivers</t>
  </si>
  <si>
    <t>Elizabeth Jones</t>
  </si>
  <si>
    <t>Robert Shaw</t>
  </si>
  <si>
    <t>53rd M45</t>
  </si>
  <si>
    <t>Pete Birtwistle</t>
  </si>
  <si>
    <t>Matt Allenby</t>
  </si>
  <si>
    <t>Cheryl Campbell</t>
  </si>
  <si>
    <t>Adam Higgins</t>
  </si>
  <si>
    <t>Neil Tideswell</t>
  </si>
  <si>
    <t>Phil Gardener</t>
  </si>
  <si>
    <t>S Swinneton</t>
  </si>
  <si>
    <t>Ann Wiliams</t>
  </si>
  <si>
    <t>Gar Stevenson</t>
  </si>
  <si>
    <t>Phil James</t>
  </si>
  <si>
    <t>Nigel Bruin</t>
  </si>
  <si>
    <t>Chris Verduyn</t>
  </si>
  <si>
    <t>Swinton</t>
  </si>
  <si>
    <t>54th M45</t>
  </si>
  <si>
    <t>Juie Fairclough</t>
  </si>
  <si>
    <t>2nd M70</t>
  </si>
  <si>
    <t>Deborah Boland</t>
  </si>
  <si>
    <t>Judith Apsley</t>
  </si>
  <si>
    <t>David Ogden</t>
  </si>
  <si>
    <t>Melanie Oulton</t>
  </si>
  <si>
    <t>Andrew Oulton</t>
  </si>
  <si>
    <t>Anthony Wharton</t>
  </si>
  <si>
    <t>Angela Stewart</t>
  </si>
  <si>
    <t>Matt Addie</t>
  </si>
  <si>
    <t>Sharon Clayton</t>
  </si>
  <si>
    <t>MancYMCA</t>
  </si>
  <si>
    <t>Christie</t>
  </si>
  <si>
    <t>11m07s</t>
  </si>
  <si>
    <t>23rd L40</t>
  </si>
  <si>
    <t>118th L</t>
  </si>
  <si>
    <t>Sarah Lewis</t>
  </si>
  <si>
    <t>11m10s</t>
  </si>
  <si>
    <t>119th L</t>
  </si>
  <si>
    <t>Julia Brownsword</t>
  </si>
  <si>
    <t>SettVall</t>
  </si>
  <si>
    <t>120th L</t>
  </si>
  <si>
    <t>Jaqueline Burton</t>
  </si>
  <si>
    <t>Jeremy Roberts</t>
  </si>
  <si>
    <t>11m16s</t>
  </si>
  <si>
    <t>Nigel Howells</t>
  </si>
  <si>
    <t>24th L40</t>
  </si>
  <si>
    <t>121st L</t>
  </si>
  <si>
    <t>11m19s</t>
  </si>
  <si>
    <t>25th L40</t>
  </si>
  <si>
    <t>122nd L</t>
  </si>
  <si>
    <t>3rd L55</t>
  </si>
  <si>
    <t>123rd L</t>
  </si>
  <si>
    <t>MarilynWhitworth</t>
  </si>
  <si>
    <t>11m26s</t>
  </si>
  <si>
    <t>23rd M55</t>
  </si>
  <si>
    <t>Brian Whitworth</t>
  </si>
  <si>
    <t>CheshTHo</t>
  </si>
  <si>
    <t>124th L</t>
  </si>
  <si>
    <t>Jane Sheldon</t>
  </si>
  <si>
    <t>11m57s</t>
  </si>
  <si>
    <t>26th L40</t>
  </si>
  <si>
    <t>125th L</t>
  </si>
  <si>
    <t>Jane Cole</t>
  </si>
  <si>
    <t>12m28s</t>
  </si>
  <si>
    <t>27th L40</t>
  </si>
  <si>
    <t>126th L</t>
  </si>
  <si>
    <t>Deborah Peterson</t>
  </si>
  <si>
    <t>12m42s</t>
  </si>
  <si>
    <t>Macclesfield Half Marathon : 28th September 2003</t>
  </si>
  <si>
    <t>Macclesfield Half Marathon : 3rd October 2004</t>
  </si>
  <si>
    <t>1st</t>
  </si>
  <si>
    <t>1st u/40M</t>
  </si>
  <si>
    <t>1st M</t>
  </si>
  <si>
    <t>Mike Proudlove</t>
  </si>
  <si>
    <t>CofStoke</t>
  </si>
  <si>
    <t>5m20s</t>
  </si>
  <si>
    <t>3m19s</t>
  </si>
  <si>
    <t>2nd</t>
  </si>
  <si>
    <t>2nd u/40M</t>
  </si>
  <si>
    <t>2nd M</t>
  </si>
  <si>
    <t>Lee Hurst</t>
  </si>
  <si>
    <t>Altrchm</t>
  </si>
  <si>
    <t>5m23s</t>
  </si>
  <si>
    <t>3m20s</t>
  </si>
  <si>
    <t>3rd</t>
  </si>
  <si>
    <t>3rd u/40M</t>
  </si>
  <si>
    <t>3rd M</t>
  </si>
  <si>
    <t>David Lockett</t>
  </si>
  <si>
    <t>Salford</t>
  </si>
  <si>
    <t>5m40s</t>
  </si>
  <si>
    <t>3m31s</t>
  </si>
  <si>
    <t>4th</t>
  </si>
  <si>
    <t>4th u/40M</t>
  </si>
  <si>
    <t>4th M</t>
  </si>
  <si>
    <t>Michael Halman</t>
  </si>
  <si>
    <t>Wilmslow</t>
  </si>
  <si>
    <t>5m41s</t>
  </si>
  <si>
    <t>3m32s</t>
  </si>
  <si>
    <t>5th</t>
  </si>
  <si>
    <t>1st M45</t>
  </si>
  <si>
    <t>5th M</t>
  </si>
  <si>
    <t>John Pratt</t>
  </si>
  <si>
    <t>5m56s</t>
  </si>
  <si>
    <t>3m41s</t>
  </si>
  <si>
    <t>6th</t>
  </si>
  <si>
    <t>5th u/40M</t>
  </si>
  <si>
    <t>6th M</t>
  </si>
  <si>
    <t>Chris Meir</t>
  </si>
  <si>
    <t>Trentham</t>
  </si>
  <si>
    <t>5m58s</t>
  </si>
  <si>
    <t>3m43s</t>
  </si>
  <si>
    <t>7th</t>
  </si>
  <si>
    <t>6th u/40M</t>
  </si>
  <si>
    <t>7th M</t>
  </si>
  <si>
    <t>Kevin Beattie</t>
  </si>
  <si>
    <t>Stockprt</t>
  </si>
  <si>
    <t>6m00s</t>
  </si>
  <si>
    <t>8th</t>
  </si>
  <si>
    <t>2nd M45</t>
  </si>
  <si>
    <t>8th M</t>
  </si>
  <si>
    <t>John Telford</t>
  </si>
  <si>
    <t>ValeRoyl</t>
  </si>
  <si>
    <t>6m01s</t>
  </si>
  <si>
    <t>3m44s</t>
  </si>
  <si>
    <t>9th</t>
  </si>
  <si>
    <t>7th u/40M</t>
  </si>
  <si>
    <t>9th M</t>
  </si>
  <si>
    <t>Ben Flannery</t>
  </si>
  <si>
    <t>6m03s</t>
  </si>
  <si>
    <t>3m45s</t>
  </si>
  <si>
    <t>10th</t>
  </si>
  <si>
    <t>1st M40</t>
  </si>
  <si>
    <t>10th M</t>
  </si>
  <si>
    <t>Graham Taylor</t>
  </si>
  <si>
    <t>3m46s</t>
  </si>
  <si>
    <t>11th</t>
  </si>
  <si>
    <t>8th u/40M</t>
  </si>
  <si>
    <t>11th M</t>
  </si>
  <si>
    <t>Graham Miles</t>
  </si>
  <si>
    <t>6m04s</t>
  </si>
  <si>
    <t>12th</t>
  </si>
  <si>
    <t>1st u/35L</t>
  </si>
  <si>
    <t>1st L</t>
  </si>
  <si>
    <t>Mary Wilkinson</t>
  </si>
  <si>
    <t>Skipton</t>
  </si>
  <si>
    <t>6m05s</t>
  </si>
  <si>
    <t>3m47s</t>
  </si>
  <si>
    <t>13th</t>
  </si>
  <si>
    <t>2nd u/35L</t>
  </si>
  <si>
    <t>2nd L</t>
  </si>
  <si>
    <t>Jenny Murray</t>
  </si>
  <si>
    <t>6m08s</t>
  </si>
  <si>
    <t>3m48s</t>
  </si>
  <si>
    <t>14th</t>
  </si>
  <si>
    <t>9th u/40M</t>
  </si>
  <si>
    <t>12th M</t>
  </si>
  <si>
    <t>A Whttingham</t>
  </si>
  <si>
    <t>15th</t>
  </si>
  <si>
    <t>10th u/40M</t>
  </si>
  <si>
    <t>13th M</t>
  </si>
  <si>
    <t>J Bradshaw</t>
  </si>
  <si>
    <t>6m10s</t>
  </si>
  <si>
    <t>3m50s</t>
  </si>
  <si>
    <t>16th</t>
  </si>
  <si>
    <t>2nd M40</t>
  </si>
  <si>
    <t>14th M</t>
  </si>
  <si>
    <t>Keith Burgess</t>
  </si>
  <si>
    <t>6m12s</t>
  </si>
  <si>
    <t>3m51s</t>
  </si>
  <si>
    <t>17th</t>
  </si>
  <si>
    <t>11th u/40M</t>
  </si>
  <si>
    <t>15th M</t>
  </si>
  <si>
    <t>Ian McIlwee</t>
  </si>
  <si>
    <t>6m13s</t>
  </si>
  <si>
    <t>3m52s</t>
  </si>
  <si>
    <t>18th</t>
  </si>
  <si>
    <t>3rd M40</t>
  </si>
  <si>
    <t>16th M</t>
  </si>
  <si>
    <t>Robert Boon</t>
  </si>
  <si>
    <t>BOAlloyA</t>
  </si>
  <si>
    <t>6m14s</t>
  </si>
  <si>
    <t>19th</t>
  </si>
  <si>
    <t>1st L40</t>
  </si>
  <si>
    <t>3rd L</t>
  </si>
  <si>
    <t>Julia Myatt</t>
  </si>
  <si>
    <t>NewcStaf</t>
  </si>
  <si>
    <t>20th</t>
  </si>
  <si>
    <t>1st L35</t>
  </si>
  <si>
    <t>4th L</t>
  </si>
  <si>
    <t>Kerrie Wood</t>
  </si>
  <si>
    <t>6m15s</t>
  </si>
  <si>
    <t>3m53s</t>
  </si>
  <si>
    <t>21st</t>
  </si>
  <si>
    <t>1st M50</t>
  </si>
  <si>
    <t>17th M</t>
  </si>
  <si>
    <t>David Mellor</t>
  </si>
  <si>
    <t>ECheshH</t>
  </si>
  <si>
    <t>6m18s</t>
  </si>
  <si>
    <t>3m54s</t>
  </si>
  <si>
    <t>22nd</t>
  </si>
  <si>
    <t>4th M40</t>
  </si>
  <si>
    <t>18th M</t>
  </si>
  <si>
    <t>John Sugden</t>
  </si>
  <si>
    <t>6m19s</t>
  </si>
  <si>
    <t>3m55s</t>
  </si>
  <si>
    <t>23rd</t>
  </si>
  <si>
    <t>12th u/40M</t>
  </si>
  <si>
    <t>19th M</t>
  </si>
  <si>
    <t>Nick Williamson</t>
  </si>
  <si>
    <t>6m20s</t>
  </si>
  <si>
    <t>3m56s</t>
  </si>
  <si>
    <t>24th</t>
  </si>
  <si>
    <t>5th M40</t>
  </si>
  <si>
    <t>20th M</t>
  </si>
  <si>
    <t>Tim Stock</t>
  </si>
  <si>
    <t>Macclesf</t>
  </si>
  <si>
    <t>25th</t>
  </si>
  <si>
    <t>6th M40</t>
  </si>
  <si>
    <t>21st M</t>
  </si>
  <si>
    <t>Les Footiti</t>
  </si>
  <si>
    <t>BuxtonAC</t>
  </si>
  <si>
    <t>6m21s</t>
  </si>
  <si>
    <t>26th</t>
  </si>
  <si>
    <t>13th u/40M</t>
  </si>
  <si>
    <t>22nd M</t>
  </si>
  <si>
    <t>Nigel Levett</t>
  </si>
  <si>
    <t>27th</t>
  </si>
  <si>
    <t>7th M40</t>
  </si>
  <si>
    <t>23rd M</t>
  </si>
  <si>
    <t>Ian James</t>
  </si>
  <si>
    <t>3m57s</t>
  </si>
  <si>
    <t>28th</t>
  </si>
  <si>
    <t>1st M55</t>
  </si>
  <si>
    <t>24th M</t>
  </si>
  <si>
    <t>Stan Winterton</t>
  </si>
  <si>
    <t>6m24s</t>
  </si>
  <si>
    <t>3m59s</t>
  </si>
  <si>
    <t>29th</t>
  </si>
  <si>
    <t>14th u/40M</t>
  </si>
  <si>
    <t>25th M</t>
  </si>
  <si>
    <t>Ray Noble</t>
  </si>
  <si>
    <t>30th</t>
  </si>
  <si>
    <t>3rd M45</t>
  </si>
  <si>
    <t>26th M</t>
  </si>
  <si>
    <t>Colin Martin</t>
  </si>
  <si>
    <t>Spectrum</t>
  </si>
  <si>
    <t>6m25s</t>
  </si>
  <si>
    <t>31st</t>
  </si>
  <si>
    <t>8th M40</t>
  </si>
  <si>
    <t>27th M</t>
  </si>
  <si>
    <t>Simon Jackson</t>
  </si>
  <si>
    <t>Congletn</t>
  </si>
  <si>
    <t>6m26s</t>
  </si>
  <si>
    <t>4m00s</t>
  </si>
  <si>
    <t>32nd</t>
  </si>
  <si>
    <t>2nd M55</t>
  </si>
  <si>
    <t>28th M</t>
  </si>
  <si>
    <t>Bill Adams</t>
  </si>
  <si>
    <t>Aberdeen</t>
  </si>
  <si>
    <t>33rd</t>
  </si>
  <si>
    <t>15th u/40M</t>
  </si>
  <si>
    <t>29th M</t>
  </si>
  <si>
    <t>Saul Gallagher</t>
  </si>
  <si>
    <t>6m30s</t>
  </si>
  <si>
    <t>4m02s</t>
  </si>
  <si>
    <t>34th</t>
  </si>
  <si>
    <t>2nd M50</t>
  </si>
  <si>
    <t>30th M</t>
  </si>
  <si>
    <t>Nigel Lee</t>
  </si>
  <si>
    <t>35th</t>
  </si>
  <si>
    <t>3rd M50</t>
  </si>
  <si>
    <t>31st M</t>
  </si>
  <si>
    <t>Raph Murray</t>
  </si>
  <si>
    <t>6m33s</t>
  </si>
  <si>
    <t>4m04s</t>
  </si>
  <si>
    <t>36th</t>
  </si>
  <si>
    <t>16th u/40M</t>
  </si>
  <si>
    <t>32nd M</t>
  </si>
  <si>
    <t>Nigel Critchlow</t>
  </si>
  <si>
    <t>6m34s</t>
  </si>
  <si>
    <t>4m05s</t>
  </si>
  <si>
    <t>37th</t>
  </si>
  <si>
    <t>17th u/40M</t>
  </si>
  <si>
    <t>33rd M</t>
  </si>
  <si>
    <t>Chris Floyd</t>
  </si>
  <si>
    <t>6m36s</t>
  </si>
  <si>
    <t>4m06s</t>
  </si>
  <si>
    <t>38th</t>
  </si>
  <si>
    <t>18th u/40M</t>
  </si>
  <si>
    <t>34th M</t>
  </si>
  <si>
    <t>Callum Winton</t>
  </si>
  <si>
    <t>39th</t>
  </si>
  <si>
    <t>19th u/40M</t>
  </si>
  <si>
    <t>35th M</t>
  </si>
  <si>
    <t>Ian Harris</t>
  </si>
  <si>
    <t>40th</t>
  </si>
  <si>
    <t>20th u/40M</t>
  </si>
  <si>
    <t>36th M</t>
  </si>
  <si>
    <t>Lester McCabe</t>
  </si>
  <si>
    <t>6m38s</t>
  </si>
  <si>
    <t>4m07s</t>
  </si>
  <si>
    <t>41st</t>
  </si>
  <si>
    <t>9th M40</t>
  </si>
  <si>
    <t>37th M</t>
  </si>
  <si>
    <t>Rob Downs</t>
  </si>
  <si>
    <t>6m39s</t>
  </si>
  <si>
    <t>4m08s</t>
  </si>
  <si>
    <t>42nd</t>
  </si>
  <si>
    <t>3rd u/35L</t>
  </si>
  <si>
    <t>5th L</t>
  </si>
  <si>
    <t>Rachel Pleeth</t>
  </si>
  <si>
    <t>6m41s</t>
  </si>
  <si>
    <t>4m09s</t>
  </si>
  <si>
    <t>43rd</t>
  </si>
  <si>
    <t>10th M40</t>
  </si>
  <si>
    <t>38th M</t>
  </si>
  <si>
    <t>Geoff Quinn</t>
  </si>
  <si>
    <t>44th</t>
  </si>
  <si>
    <t>21st u/40M</t>
  </si>
  <si>
    <t>39th M</t>
  </si>
  <si>
    <t>Mark Norton</t>
  </si>
  <si>
    <t>6m42s</t>
  </si>
  <si>
    <t>4m10s</t>
  </si>
  <si>
    <t>45th</t>
  </si>
  <si>
    <t>22nd u/40M</t>
  </si>
  <si>
    <t>40th M</t>
  </si>
  <si>
    <t>Paul Nyland</t>
  </si>
  <si>
    <t>46th</t>
  </si>
  <si>
    <t>Andi Jones</t>
  </si>
  <si>
    <t>CatPos</t>
  </si>
  <si>
    <t>Pace per Km/Mile</t>
  </si>
  <si>
    <t>(001/288)</t>
  </si>
  <si>
    <t>Salford Harriers &amp; AC</t>
  </si>
  <si>
    <t>03.13/05.11</t>
  </si>
  <si>
    <t>Steven Bateson</t>
  </si>
  <si>
    <t>(002/288)</t>
  </si>
  <si>
    <t>East Hull Harriers</t>
  </si>
  <si>
    <t>03.24/05.28</t>
  </si>
  <si>
    <t>(003/288)</t>
  </si>
  <si>
    <t>03.33/05.42</t>
  </si>
  <si>
    <t>Steven Bazell</t>
  </si>
  <si>
    <t>(004/288)</t>
  </si>
  <si>
    <t>Stoke AC</t>
  </si>
  <si>
    <t>03.34/05.44</t>
  </si>
  <si>
    <t>(001/106)</t>
  </si>
  <si>
    <t>Wilmslow RC</t>
  </si>
  <si>
    <t>03.35/05.46</t>
  </si>
  <si>
    <t>Andrew Cooney</t>
  </si>
  <si>
    <t>(002/106)</t>
  </si>
  <si>
    <t>Datchet Dashers</t>
  </si>
  <si>
    <t>03.39/05.52</t>
  </si>
  <si>
    <t>Paul Mannion</t>
  </si>
  <si>
    <t>(005/288)</t>
  </si>
  <si>
    <t>Ashbourne Running Club</t>
  </si>
  <si>
    <t>03.40/05.55</t>
  </si>
  <si>
    <t>Scott Monk</t>
  </si>
  <si>
    <t>(006/288)</t>
  </si>
  <si>
    <t>Blackburn Harriers</t>
  </si>
  <si>
    <t>03.44/06.00</t>
  </si>
  <si>
    <t>Ross Wilson</t>
  </si>
  <si>
    <t>(007/288)</t>
  </si>
  <si>
    <t>03.44/06.01</t>
  </si>
  <si>
    <t>(001/091)</t>
  </si>
  <si>
    <t>03.46/06.04</t>
  </si>
  <si>
    <t>Stephen Morran</t>
  </si>
  <si>
    <t>(001/044)</t>
  </si>
  <si>
    <t>Northern Vets AC</t>
  </si>
  <si>
    <t>03.47/06.05</t>
  </si>
  <si>
    <t>(008/288)</t>
  </si>
  <si>
    <t>Manchester YMCA</t>
  </si>
  <si>
    <t>03.47/06.06</t>
  </si>
  <si>
    <t>Helen Lawrence</t>
  </si>
  <si>
    <t>(002/091)</t>
  </si>
  <si>
    <t>03.50/06.10</t>
  </si>
  <si>
    <t>(009/288)</t>
  </si>
  <si>
    <t>Boalloy Running Club</t>
  </si>
  <si>
    <t>03.51/06.11</t>
  </si>
  <si>
    <t>Joe Waugh</t>
  </si>
  <si>
    <t>(010/288)</t>
  </si>
  <si>
    <t>(011/288)</t>
  </si>
  <si>
    <t>Barnet &amp; District AC</t>
  </si>
  <si>
    <t>03.53/06.14</t>
  </si>
  <si>
    <t>(012/288)</t>
  </si>
  <si>
    <t>03.53/06.15</t>
  </si>
  <si>
    <t>(013/288)</t>
  </si>
  <si>
    <t>03.54/06.16</t>
  </si>
  <si>
    <t>(014/288)</t>
  </si>
  <si>
    <t>Altrincham &amp; Dist. AC</t>
  </si>
  <si>
    <t>03.55/06.18</t>
  </si>
  <si>
    <t>Kate Nelson</t>
  </si>
  <si>
    <t>(001/054)</t>
  </si>
  <si>
    <t>03.57/06.21</t>
  </si>
  <si>
    <t>John Follin</t>
  </si>
  <si>
    <t>(001/080)</t>
  </si>
  <si>
    <t>03.57/06.22</t>
  </si>
  <si>
    <t>James Noakes</t>
  </si>
  <si>
    <t>Tracy Poole</t>
  </si>
  <si>
    <t>15th M60</t>
  </si>
  <si>
    <t>484th M</t>
  </si>
  <si>
    <t>Wirkswor</t>
  </si>
  <si>
    <t>10m07s</t>
  </si>
  <si>
    <t>6th L55</t>
  </si>
  <si>
    <t>147th L</t>
  </si>
  <si>
    <t>Anne Miller</t>
  </si>
  <si>
    <t>38th L35</t>
  </si>
  <si>
    <t>148th L</t>
  </si>
  <si>
    <t>Diane Wrenn</t>
  </si>
  <si>
    <t>59th u/35L</t>
  </si>
  <si>
    <t>149th L</t>
  </si>
  <si>
    <t>Lizzie Marshall</t>
  </si>
  <si>
    <t>238th u/40M</t>
  </si>
  <si>
    <t>485th M</t>
  </si>
  <si>
    <t>Alex Hunter</t>
  </si>
  <si>
    <t>39th L35</t>
  </si>
  <si>
    <t>150th L</t>
  </si>
  <si>
    <t>Helen Boyle</t>
  </si>
  <si>
    <t>40th L35</t>
  </si>
  <si>
    <t>151st L</t>
  </si>
  <si>
    <t>98th M40</t>
  </si>
  <si>
    <t>486th M</t>
  </si>
  <si>
    <t>10m15s</t>
  </si>
  <si>
    <t>239th u/40M</t>
  </si>
  <si>
    <t>487th M</t>
  </si>
  <si>
    <t>Nick Roberts</t>
  </si>
  <si>
    <t>60th u/35L</t>
  </si>
  <si>
    <t>152nd L</t>
  </si>
  <si>
    <t>Vicki Whyte</t>
  </si>
  <si>
    <t>240th u/40M</t>
  </si>
  <si>
    <t>488th M</t>
  </si>
  <si>
    <t>Carl Warwick</t>
  </si>
  <si>
    <t>61st u/35L</t>
  </si>
  <si>
    <t>153rd L</t>
  </si>
  <si>
    <t>Natalie Slack</t>
  </si>
  <si>
    <t>241st u/40M</t>
  </si>
  <si>
    <t>489th M</t>
  </si>
  <si>
    <t>Gareth Wray</t>
  </si>
  <si>
    <t>154th L</t>
  </si>
  <si>
    <t>June Sinnott</t>
  </si>
  <si>
    <t>10m24s</t>
  </si>
  <si>
    <t>242nd u/40M</t>
  </si>
  <si>
    <t>490th M</t>
  </si>
  <si>
    <t>Paul Howe</t>
  </si>
  <si>
    <t>10m29s</t>
  </si>
  <si>
    <t>243rd u/40M</t>
  </si>
  <si>
    <t>491st M</t>
  </si>
  <si>
    <t>Michael Jeffrey</t>
  </si>
  <si>
    <t>45th M50</t>
  </si>
  <si>
    <t>492nd M</t>
  </si>
  <si>
    <t>Dave Woodward</t>
  </si>
  <si>
    <t>155th L</t>
  </si>
  <si>
    <t>Susan Fieldon</t>
  </si>
  <si>
    <t>62nd u/35L</t>
  </si>
  <si>
    <t>156th L</t>
  </si>
  <si>
    <t>Julie Candy</t>
  </si>
  <si>
    <t>244th u/40M</t>
  </si>
  <si>
    <t>493rd M</t>
  </si>
  <si>
    <t>Carl Graham</t>
  </si>
  <si>
    <t>157th L</t>
  </si>
  <si>
    <t>Debbie Kirkup</t>
  </si>
  <si>
    <t>60th M45</t>
  </si>
  <si>
    <t>494th M</t>
  </si>
  <si>
    <t>10m36s</t>
  </si>
  <si>
    <t>61st M45</t>
  </si>
  <si>
    <t>495th M</t>
  </si>
  <si>
    <t>41st L35</t>
  </si>
  <si>
    <t>158th L</t>
  </si>
  <si>
    <t>Kim Halliday</t>
  </si>
  <si>
    <t>62nd M45</t>
  </si>
  <si>
    <t>496th M</t>
  </si>
  <si>
    <t>Thomas Atherton</t>
  </si>
  <si>
    <t>159th L</t>
  </si>
  <si>
    <t>Jill Davies</t>
  </si>
  <si>
    <t>63rd M45</t>
  </si>
  <si>
    <t>497th M</t>
  </si>
  <si>
    <t>Vincent O'Neill</t>
  </si>
  <si>
    <t>160th L</t>
  </si>
  <si>
    <t>Vero Bracqbien</t>
  </si>
  <si>
    <t>26th M55</t>
  </si>
  <si>
    <t>498th M</t>
  </si>
  <si>
    <t>Dean Chapman</t>
  </si>
  <si>
    <t>10m48s</t>
  </si>
  <si>
    <t>64th M45</t>
  </si>
  <si>
    <t>499th M</t>
  </si>
  <si>
    <t>10m52s</t>
  </si>
  <si>
    <t>65th M45</t>
  </si>
  <si>
    <t>500th M</t>
  </si>
  <si>
    <t>Robert Arnold</t>
  </si>
  <si>
    <t>161st L</t>
  </si>
  <si>
    <t>42nd L35</t>
  </si>
  <si>
    <t>162nd L</t>
  </si>
  <si>
    <t>Suzz Metcalfe</t>
  </si>
  <si>
    <t>28th L40</t>
  </si>
  <si>
    <t>163rd L</t>
  </si>
  <si>
    <t>Diane Harrison</t>
  </si>
  <si>
    <t>46th M50</t>
  </si>
  <si>
    <t>501st M</t>
  </si>
  <si>
    <t>Paul Dean</t>
  </si>
  <si>
    <t>63rd u/35L</t>
  </si>
  <si>
    <t>164th L</t>
  </si>
  <si>
    <t>Nicola Paton</t>
  </si>
  <si>
    <t>245th u/40M</t>
  </si>
  <si>
    <t>502nd M</t>
  </si>
  <si>
    <t>Graeme Gregory</t>
  </si>
  <si>
    <t>11m38s</t>
  </si>
  <si>
    <t>17th L45</t>
  </si>
  <si>
    <t>165th L</t>
  </si>
  <si>
    <t>Naomi Sumpter</t>
  </si>
  <si>
    <t>12m03s</t>
  </si>
  <si>
    <t>64th u/35L</t>
  </si>
  <si>
    <t>166th L</t>
  </si>
  <si>
    <t>Elaine Wilson</t>
  </si>
  <si>
    <t>65th u/35L</t>
  </si>
  <si>
    <t>167th L</t>
  </si>
  <si>
    <t>Sharon Maunder</t>
  </si>
  <si>
    <t>12m11s</t>
  </si>
  <si>
    <t>43rd L35</t>
  </si>
  <si>
    <t>168th L</t>
  </si>
  <si>
    <t>Feryal Melville</t>
  </si>
  <si>
    <t>13m02s</t>
  </si>
  <si>
    <t>10m55s</t>
  </si>
  <si>
    <t>484th</t>
  </si>
  <si>
    <t>43rd M45</t>
  </si>
  <si>
    <t>378th M</t>
  </si>
  <si>
    <t>Brendan Foley</t>
  </si>
  <si>
    <t>11m02s</t>
  </si>
  <si>
    <t>485th</t>
  </si>
  <si>
    <t>181st u/40M</t>
  </si>
  <si>
    <t>379th M</t>
  </si>
  <si>
    <t>Hiroshi Moriyama</t>
  </si>
  <si>
    <t>11m05s</t>
  </si>
  <si>
    <t>486th</t>
  </si>
  <si>
    <t>18th L35</t>
  </si>
  <si>
    <t>107th L</t>
  </si>
  <si>
    <t>Rika Moriyama</t>
  </si>
  <si>
    <t>487th</t>
  </si>
  <si>
    <t>47th u/35L</t>
  </si>
  <si>
    <t>108th L</t>
  </si>
  <si>
    <t>Felicia Rusher</t>
  </si>
  <si>
    <t>11m11s</t>
  </si>
  <si>
    <t>6m57s</t>
  </si>
  <si>
    <t>488th</t>
  </si>
  <si>
    <t>48th u/35L</t>
  </si>
  <si>
    <t>109th L</t>
  </si>
  <si>
    <t>Lucy Petter</t>
  </si>
  <si>
    <t>11m12s</t>
  </si>
  <si>
    <t>489th</t>
  </si>
  <si>
    <t>19th L35</t>
  </si>
  <si>
    <t>110th L</t>
  </si>
  <si>
    <t>Rachel Collett</t>
  </si>
  <si>
    <t>11m49s</t>
  </si>
  <si>
    <t>490th</t>
  </si>
  <si>
    <t>91st M40</t>
  </si>
  <si>
    <t>380th M</t>
  </si>
  <si>
    <t>Micheal Morton</t>
  </si>
  <si>
    <t>12m15s</t>
  </si>
  <si>
    <t>491st</t>
  </si>
  <si>
    <t>49th u/35L</t>
  </si>
  <si>
    <t>111th L</t>
  </si>
  <si>
    <t>Karen West</t>
  </si>
  <si>
    <t>492nd</t>
  </si>
  <si>
    <t>20th L35</t>
  </si>
  <si>
    <t>112th L</t>
  </si>
  <si>
    <t>Deborah Jackson</t>
  </si>
  <si>
    <t>14m30s</t>
  </si>
  <si>
    <t>493rd</t>
  </si>
  <si>
    <t>14th L45</t>
  </si>
  <si>
    <t>113th L</t>
  </si>
  <si>
    <t>Iris Walsh</t>
  </si>
  <si>
    <t>494th</t>
  </si>
  <si>
    <t>8th L50</t>
  </si>
  <si>
    <t>114th L</t>
  </si>
  <si>
    <t>Lin Potts</t>
  </si>
  <si>
    <t>14m33s</t>
  </si>
  <si>
    <t>495th</t>
  </si>
  <si>
    <t>15th L45</t>
  </si>
  <si>
    <t>26th L</t>
  </si>
  <si>
    <t>Amanda Bradbury</t>
  </si>
  <si>
    <t>241st</t>
  </si>
  <si>
    <t>108th u/40M</t>
  </si>
  <si>
    <t>215th M</t>
  </si>
  <si>
    <t>Carl Lewis</t>
  </si>
  <si>
    <t>8m05s</t>
  </si>
  <si>
    <t>5m01s</t>
  </si>
  <si>
    <t>242nd</t>
  </si>
  <si>
    <t>29th M45</t>
  </si>
  <si>
    <t>216th M</t>
  </si>
  <si>
    <t>Anthony Nutall</t>
  </si>
  <si>
    <t>243rd</t>
  </si>
  <si>
    <t>109th u/40M</t>
  </si>
  <si>
    <t>217th M</t>
  </si>
  <si>
    <t>Daren Renshaw</t>
  </si>
  <si>
    <t>244th</t>
  </si>
  <si>
    <t>4th L35</t>
  </si>
  <si>
    <t>27th L</t>
  </si>
  <si>
    <t>D Barlow McGann</t>
  </si>
  <si>
    <t>245th</t>
  </si>
  <si>
    <t>52nd M40</t>
  </si>
  <si>
    <t>218th M</t>
  </si>
  <si>
    <t>Malcolm Jackson</t>
  </si>
  <si>
    <t>8m06s</t>
  </si>
  <si>
    <t>5m02s</t>
  </si>
  <si>
    <t>246th</t>
  </si>
  <si>
    <t>30th M45</t>
  </si>
  <si>
    <t>219th M</t>
  </si>
  <si>
    <t>Michael Bradley</t>
  </si>
  <si>
    <t>8m07s</t>
  </si>
  <si>
    <t>247th</t>
  </si>
  <si>
    <t>5th L45</t>
  </si>
  <si>
    <t>28th L</t>
  </si>
  <si>
    <t>Linda Owen</t>
  </si>
  <si>
    <t>248th</t>
  </si>
  <si>
    <t>10th M55</t>
  </si>
  <si>
    <t>220th M</t>
  </si>
  <si>
    <t>Phil Poyser</t>
  </si>
  <si>
    <t>249th</t>
  </si>
  <si>
    <t>53rd M40</t>
  </si>
  <si>
    <t>221st M</t>
  </si>
  <si>
    <t>Macclesfield Half Marathon : 30th September 2007</t>
  </si>
  <si>
    <t>Steve Moody</t>
  </si>
  <si>
    <t>390th</t>
  </si>
  <si>
    <t>153rd u/40M</t>
  </si>
  <si>
    <t>326th M</t>
  </si>
  <si>
    <t>Matt Culverwell</t>
  </si>
  <si>
    <t>391st</t>
  </si>
  <si>
    <t>1st L55</t>
  </si>
  <si>
    <t>65th L</t>
  </si>
  <si>
    <t>Caryl Hartwright</t>
  </si>
  <si>
    <t>9m03s</t>
  </si>
  <si>
    <t>392nd</t>
  </si>
  <si>
    <t>82nd M40</t>
  </si>
  <si>
    <t>327th M</t>
  </si>
  <si>
    <t>Jeremy Frain</t>
  </si>
  <si>
    <t>9m04s</t>
  </si>
  <si>
    <t>5m38s</t>
  </si>
  <si>
    <t>393rd</t>
  </si>
  <si>
    <t>29th u/35L</t>
  </si>
  <si>
    <t>66th L</t>
  </si>
  <si>
    <t>Susan Bennett</t>
  </si>
  <si>
    <t>9m05s</t>
  </si>
  <si>
    <t>394th</t>
  </si>
  <si>
    <t>154th u/40M</t>
  </si>
  <si>
    <t>328th M</t>
  </si>
  <si>
    <t>Martin Hilton</t>
  </si>
  <si>
    <t>395th</t>
  </si>
  <si>
    <t>18th M55</t>
  </si>
  <si>
    <t>329th M</t>
  </si>
  <si>
    <t>Bill Mould</t>
  </si>
  <si>
    <t>StafMoor</t>
  </si>
  <si>
    <t>9m06s</t>
  </si>
  <si>
    <t>5m39s</t>
  </si>
  <si>
    <t>396th</t>
  </si>
  <si>
    <t>155th u/40M</t>
  </si>
  <si>
    <t>330th M</t>
  </si>
  <si>
    <t>A Sims</t>
  </si>
  <si>
    <t>397th</t>
  </si>
  <si>
    <t>38th M45</t>
  </si>
  <si>
    <t>331st M</t>
  </si>
  <si>
    <t>9m07s</t>
  </si>
  <si>
    <t>398th</t>
  </si>
  <si>
    <t>9th L35</t>
  </si>
  <si>
    <t>67th L</t>
  </si>
  <si>
    <t>Joanne Harrop</t>
  </si>
  <si>
    <t>9m08s</t>
  </si>
  <si>
    <t>399th</t>
  </si>
  <si>
    <t>10th L35</t>
  </si>
  <si>
    <t>68th L</t>
  </si>
  <si>
    <t>Francine Jones</t>
  </si>
  <si>
    <t>400th</t>
  </si>
  <si>
    <t>156th u/40M</t>
  </si>
  <si>
    <t>332nd M</t>
  </si>
  <si>
    <t>Jamie Ward</t>
  </si>
  <si>
    <t>9m10s</t>
  </si>
  <si>
    <t>5m42s</t>
  </si>
  <si>
    <t>401st</t>
  </si>
  <si>
    <t>83rd M40</t>
  </si>
  <si>
    <t>333rd M</t>
  </si>
  <si>
    <t>Stephen Clegg</t>
  </si>
  <si>
    <t>402nd</t>
  </si>
  <si>
    <t>19th M55</t>
  </si>
  <si>
    <t>334th M</t>
  </si>
  <si>
    <t>A Hartwright</t>
  </si>
  <si>
    <t>403rd</t>
  </si>
  <si>
    <t>11th M60</t>
  </si>
  <si>
    <t>335th M</t>
  </si>
  <si>
    <t>Frank Hughes</t>
  </si>
  <si>
    <t>NewWorld</t>
  </si>
  <si>
    <t>404th</t>
  </si>
  <si>
    <t>84th M40</t>
  </si>
  <si>
    <t>336th M</t>
  </si>
  <si>
    <t>Andrew Sims</t>
  </si>
  <si>
    <t>9m11s</t>
  </si>
  <si>
    <t>5m43s</t>
  </si>
  <si>
    <t>405th</t>
  </si>
  <si>
    <t>157th u/40M</t>
  </si>
  <si>
    <t>337th M</t>
  </si>
  <si>
    <t>Jochem Kamstra</t>
  </si>
  <si>
    <t>9m12s</t>
  </si>
  <si>
    <t>406th</t>
  </si>
  <si>
    <t>158th u/40M</t>
  </si>
  <si>
    <t>338th M</t>
  </si>
  <si>
    <t>Richard Gratton</t>
  </si>
  <si>
    <t>407th</t>
  </si>
  <si>
    <t>85th M40</t>
  </si>
  <si>
    <t>339th M</t>
  </si>
  <si>
    <t>Peter Birtwistle</t>
  </si>
  <si>
    <t>9m13s</t>
  </si>
  <si>
    <t>408th</t>
  </si>
  <si>
    <t>86th M40</t>
  </si>
  <si>
    <t>340th M</t>
  </si>
  <si>
    <t>Jeremy Walton</t>
  </si>
  <si>
    <t>409th</t>
  </si>
  <si>
    <t>159th u/40M</t>
  </si>
  <si>
    <t>341st M</t>
  </si>
  <si>
    <t>Dave Oakes</t>
  </si>
  <si>
    <t>9m15s</t>
  </si>
  <si>
    <t>5m45s</t>
  </si>
  <si>
    <t>410th</t>
  </si>
  <si>
    <t>160th u/40M</t>
  </si>
  <si>
    <t>342nd M</t>
  </si>
  <si>
    <t>James McLaughlin</t>
  </si>
  <si>
    <t>9m16s</t>
  </si>
  <si>
    <t>411th</t>
  </si>
  <si>
    <t>161st u/40M</t>
  </si>
  <si>
    <t>343rd M</t>
  </si>
  <si>
    <t>David Jones</t>
  </si>
  <si>
    <t>9m18s</t>
  </si>
  <si>
    <t>5m46s</t>
  </si>
  <si>
    <t>412th</t>
  </si>
  <si>
    <t>162nd u/40M</t>
  </si>
  <si>
    <t>344th M</t>
  </si>
  <si>
    <t>Mark Lambe</t>
  </si>
  <si>
    <t>5m47s</t>
  </si>
  <si>
    <t>413th</t>
  </si>
  <si>
    <t>87th M40</t>
  </si>
  <si>
    <t>345th M</t>
  </si>
  <si>
    <t>John Fitzpatrick</t>
  </si>
  <si>
    <t>414th</t>
  </si>
  <si>
    <t>163rd u/40M</t>
  </si>
  <si>
    <t>346th M</t>
  </si>
  <si>
    <t>Andrew Merry</t>
  </si>
  <si>
    <t>9m19s</t>
  </si>
  <si>
    <t>415th</t>
  </si>
  <si>
    <t>39th M45</t>
  </si>
  <si>
    <t>347th M</t>
  </si>
  <si>
    <t>Neil Braude</t>
  </si>
  <si>
    <t>416th</t>
  </si>
  <si>
    <t>88th M40</t>
  </si>
  <si>
    <t>348th M</t>
  </si>
  <si>
    <t>David Whewell</t>
  </si>
  <si>
    <t>417th</t>
  </si>
  <si>
    <t>164th u/40M</t>
  </si>
  <si>
    <t>349th M</t>
  </si>
  <si>
    <t>Tony Clark</t>
  </si>
  <si>
    <t>9m20s</t>
  </si>
  <si>
    <t>5m48s</t>
  </si>
  <si>
    <t>418th</t>
  </si>
  <si>
    <t>11th L35</t>
  </si>
  <si>
    <t>69th L</t>
  </si>
  <si>
    <t>Lindsey Cooper</t>
  </si>
  <si>
    <t>9m21s</t>
  </si>
  <si>
    <t>419th</t>
  </si>
  <si>
    <t>165th u/40M</t>
  </si>
  <si>
    <t>350th M</t>
  </si>
  <si>
    <t>Mark Sheppard</t>
  </si>
  <si>
    <t>9m23s</t>
  </si>
  <si>
    <t>5m49s</t>
  </si>
  <si>
    <t>420th</t>
  </si>
  <si>
    <t>30th u/35L</t>
  </si>
  <si>
    <t>70th L</t>
  </si>
  <si>
    <t>C Brickhill</t>
  </si>
  <si>
    <t>421st</t>
  </si>
  <si>
    <t>1st L70</t>
  </si>
  <si>
    <t>71st L</t>
  </si>
  <si>
    <t>Christine Grieve</t>
  </si>
  <si>
    <t>5m50s</t>
  </si>
  <si>
    <t>422nd</t>
  </si>
  <si>
    <t>3rd M65</t>
  </si>
  <si>
    <t>351st M</t>
  </si>
  <si>
    <t>Peter Brinsley</t>
  </si>
  <si>
    <t>9m26s</t>
  </si>
  <si>
    <t>5m52s</t>
  </si>
  <si>
    <t>423rd</t>
  </si>
  <si>
    <t>166th u/40M</t>
  </si>
  <si>
    <t>352nd M</t>
  </si>
  <si>
    <t>Keith Halliwell</t>
  </si>
  <si>
    <t>424th</t>
  </si>
  <si>
    <t>9th L45</t>
  </si>
  <si>
    <t>21st L35</t>
  </si>
  <si>
    <t>Ann Williams</t>
  </si>
  <si>
    <t>200th u/40M</t>
  </si>
  <si>
    <t>391st M</t>
  </si>
  <si>
    <t>Stuart Smith</t>
  </si>
  <si>
    <t>392nd M</t>
  </si>
  <si>
    <t>Peter Bradfield</t>
  </si>
  <si>
    <t>Linda Zimmer</t>
  </si>
  <si>
    <t>201st u/40M</t>
  </si>
  <si>
    <t>393rd M</t>
  </si>
  <si>
    <t>Ian Clarke</t>
  </si>
  <si>
    <t>45th M45</t>
  </si>
  <si>
    <t>394th M</t>
  </si>
  <si>
    <t>Paul Calnan</t>
  </si>
  <si>
    <t>395th M</t>
  </si>
  <si>
    <t>Stephen Jones</t>
  </si>
  <si>
    <t>202nd u/40M</t>
  </si>
  <si>
    <t>396th M</t>
  </si>
  <si>
    <t>203rd u/40M</t>
  </si>
  <si>
    <t>397th M</t>
  </si>
  <si>
    <t>204th u/40M</t>
  </si>
  <si>
    <t>398th M</t>
  </si>
  <si>
    <t>Paul Cassidy</t>
  </si>
  <si>
    <t>9m24s</t>
  </si>
  <si>
    <t>399th M</t>
  </si>
  <si>
    <t>Mike Thompson</t>
  </si>
  <si>
    <t>9m25s</t>
  </si>
  <si>
    <t>5m51s</t>
  </si>
  <si>
    <t>205th u/40M</t>
  </si>
  <si>
    <t>400th M</t>
  </si>
  <si>
    <t>James Davies</t>
  </si>
  <si>
    <t>401st M</t>
  </si>
  <si>
    <t>Michael Hall</t>
  </si>
  <si>
    <t>Pauline Kay</t>
  </si>
  <si>
    <t>9m28s</t>
  </si>
  <si>
    <t>46th M45</t>
  </si>
  <si>
    <t>402nd M</t>
  </si>
  <si>
    <t>206th u/40M</t>
  </si>
  <si>
    <t>403rd M</t>
  </si>
  <si>
    <t>Stuart Barber</t>
  </si>
  <si>
    <t>207th u/40M</t>
  </si>
  <si>
    <t>404th M</t>
  </si>
  <si>
    <t>208th u/40M</t>
  </si>
  <si>
    <t>405th M</t>
  </si>
  <si>
    <t>Darren Potts</t>
  </si>
  <si>
    <t>22nd L35</t>
  </si>
  <si>
    <t>V Wolfendale</t>
  </si>
  <si>
    <t>Helen Corbishley</t>
  </si>
  <si>
    <t>406th M</t>
  </si>
  <si>
    <t>Laurence Stone</t>
  </si>
  <si>
    <t>Heike Weichert</t>
  </si>
  <si>
    <t>209th u/40M</t>
  </si>
  <si>
    <t>407th M</t>
  </si>
  <si>
    <t>Simon Jordan</t>
  </si>
  <si>
    <t>210th u/40M</t>
  </si>
  <si>
    <t>408th M</t>
  </si>
  <si>
    <t>Ian Helm</t>
  </si>
  <si>
    <t>409th M</t>
  </si>
  <si>
    <t>211th u/40M</t>
  </si>
  <si>
    <t>410th M</t>
  </si>
  <si>
    <t>Andrew Austin</t>
  </si>
  <si>
    <t>40th M50</t>
  </si>
  <si>
    <t>411th M</t>
  </si>
  <si>
    <t>Mike Cowdray</t>
  </si>
  <si>
    <t>9m37s</t>
  </si>
  <si>
    <t>212th u/40M</t>
  </si>
  <si>
    <t>412th M</t>
  </si>
  <si>
    <t>Steven Clegg</t>
  </si>
  <si>
    <t>9m38s</t>
  </si>
  <si>
    <t>413th M</t>
  </si>
  <si>
    <t>213th u/40M</t>
  </si>
  <si>
    <t>414th M</t>
  </si>
  <si>
    <t>Jonathan Ashby</t>
  </si>
  <si>
    <t>B Topham Etc</t>
  </si>
  <si>
    <t>9m43s</t>
  </si>
  <si>
    <t>41st M50</t>
  </si>
  <si>
    <t>415th M</t>
  </si>
  <si>
    <t>Patrick Slater</t>
  </si>
  <si>
    <t>214th u/40M</t>
  </si>
  <si>
    <t>416th M</t>
  </si>
  <si>
    <t>Paul Herschell</t>
  </si>
  <si>
    <t>Emma Heath</t>
  </si>
  <si>
    <t>497th</t>
  </si>
  <si>
    <t>498th</t>
  </si>
  <si>
    <t>Karen Westbrook</t>
  </si>
  <si>
    <t>499th</t>
  </si>
  <si>
    <t>417th M</t>
  </si>
  <si>
    <t>Mike Robinson</t>
  </si>
  <si>
    <t>9m45s</t>
  </si>
  <si>
    <t>500th</t>
  </si>
  <si>
    <t>47th M45</t>
  </si>
  <si>
    <t>418th M</t>
  </si>
  <si>
    <t>Gordon Meek</t>
  </si>
  <si>
    <t>501st</t>
  </si>
  <si>
    <t>Julie Thomas</t>
  </si>
  <si>
    <t>9m46s</t>
  </si>
  <si>
    <t>502nd</t>
  </si>
  <si>
    <t>215th u/40M</t>
  </si>
  <si>
    <t>419th M</t>
  </si>
  <si>
    <t>Neil Splaine</t>
  </si>
  <si>
    <t>503rd</t>
  </si>
  <si>
    <t>216th u/40M</t>
  </si>
  <si>
    <t>420th M</t>
  </si>
  <si>
    <t>Ian Graham</t>
  </si>
  <si>
    <t>504th</t>
  </si>
  <si>
    <t>217th u/40M</t>
  </si>
  <si>
    <t>421st M</t>
  </si>
  <si>
    <t>505th</t>
  </si>
  <si>
    <t>218th u/40M</t>
  </si>
  <si>
    <t>422nd M</t>
  </si>
  <si>
    <t>Chris Maxted</t>
  </si>
  <si>
    <t>506th</t>
  </si>
  <si>
    <t>23rd L35</t>
  </si>
  <si>
    <t>Jackie Kilcourse</t>
  </si>
  <si>
    <t>507th</t>
  </si>
  <si>
    <t>Joanna Weeden</t>
  </si>
  <si>
    <t>508th</t>
  </si>
  <si>
    <t>219th u/40M</t>
  </si>
  <si>
    <t>423rd M</t>
  </si>
  <si>
    <t>Vincent Galley</t>
  </si>
  <si>
    <t>509th</t>
  </si>
  <si>
    <t>220th u/40M</t>
  </si>
  <si>
    <t>424th M</t>
  </si>
  <si>
    <t>Michael Hughes</t>
  </si>
  <si>
    <t>510th</t>
  </si>
  <si>
    <t>425th M</t>
  </si>
  <si>
    <t>511th</t>
  </si>
  <si>
    <t>426th M</t>
  </si>
  <si>
    <t>512th</t>
  </si>
  <si>
    <t>Caroline Bayne</t>
  </si>
  <si>
    <t>513th</t>
  </si>
  <si>
    <t>24th L35</t>
  </si>
  <si>
    <t>H Haslam-Mousawi</t>
  </si>
  <si>
    <t>514th</t>
  </si>
  <si>
    <t>Katherine Aked</t>
  </si>
  <si>
    <t>515th</t>
  </si>
  <si>
    <t>516th</t>
  </si>
  <si>
    <t>221st u/40M</t>
  </si>
  <si>
    <t>427th M</t>
  </si>
  <si>
    <t>Ian Parry</t>
  </si>
  <si>
    <t>GM Fire</t>
  </si>
  <si>
    <t>517th</t>
  </si>
  <si>
    <t>222nd u/40M</t>
  </si>
  <si>
    <t>428th M</t>
  </si>
  <si>
    <t>David Wood</t>
  </si>
  <si>
    <t>10m17s</t>
  </si>
  <si>
    <t>518th</t>
  </si>
  <si>
    <t>Katy Warburton</t>
  </si>
  <si>
    <t>10m18s</t>
  </si>
  <si>
    <t>519th</t>
  </si>
  <si>
    <t>Helen Roberts</t>
  </si>
  <si>
    <t>520th</t>
  </si>
  <si>
    <t>223rd u/40M</t>
  </si>
  <si>
    <t>429th M</t>
  </si>
  <si>
    <t>A Brotherhood</t>
  </si>
  <si>
    <t>521st</t>
  </si>
  <si>
    <t>Ingrid Wilson</t>
  </si>
  <si>
    <t>522nd</t>
  </si>
  <si>
    <t>224th u/40M</t>
  </si>
  <si>
    <t>430th M</t>
  </si>
  <si>
    <t>Jason Dean</t>
  </si>
  <si>
    <t>10m22s</t>
  </si>
  <si>
    <t>523rd</t>
  </si>
  <si>
    <t>Margaret Black</t>
  </si>
  <si>
    <t>524th</t>
  </si>
  <si>
    <t>Nina Whittle</t>
  </si>
  <si>
    <t>10m28s</t>
  </si>
  <si>
    <t>525th</t>
  </si>
  <si>
    <t>48th M45</t>
  </si>
  <si>
    <t>431st M</t>
  </si>
  <si>
    <t>Colin Hughes</t>
  </si>
  <si>
    <t>10m30s</t>
  </si>
  <si>
    <t>526th</t>
  </si>
  <si>
    <t>Naciye Bagshaw</t>
  </si>
  <si>
    <t>10m33s</t>
  </si>
  <si>
    <t>527th</t>
  </si>
  <si>
    <t>Amanda Isherwood</t>
  </si>
  <si>
    <t>10m34s</t>
  </si>
  <si>
    <t>528th</t>
  </si>
  <si>
    <t>Susan Wiles</t>
  </si>
  <si>
    <t>10m38s</t>
  </si>
  <si>
    <t>529th</t>
  </si>
  <si>
    <t>225th u/40M</t>
  </si>
  <si>
    <t>432nd M</t>
  </si>
  <si>
    <t>Julian Wade</t>
  </si>
  <si>
    <t>10m39s</t>
  </si>
  <si>
    <t>530th</t>
  </si>
  <si>
    <t>226th u/40M</t>
  </si>
  <si>
    <t>433rd M</t>
  </si>
  <si>
    <t>Chris Ryan</t>
  </si>
  <si>
    <t>10m40s</t>
  </si>
  <si>
    <t>531st</t>
  </si>
  <si>
    <t>L Tomlinson</t>
  </si>
  <si>
    <t>532nd</t>
  </si>
  <si>
    <t>Heather Newhall</t>
  </si>
  <si>
    <t>10m41s</t>
  </si>
  <si>
    <t>533rd</t>
  </si>
  <si>
    <t>227th u/40M</t>
  </si>
  <si>
    <t>434th M</t>
  </si>
  <si>
    <t>Paul Monneaux</t>
  </si>
  <si>
    <t>10m43s</t>
  </si>
  <si>
    <t>534th</t>
  </si>
  <si>
    <t>25th L35</t>
  </si>
  <si>
    <t>Heather McHugh</t>
  </si>
  <si>
    <t>535th</t>
  </si>
  <si>
    <t>26th L35</t>
  </si>
  <si>
    <t>Wendy Dean</t>
  </si>
  <si>
    <t>536th</t>
  </si>
  <si>
    <t>Helen Millington</t>
  </si>
  <si>
    <t>537th</t>
  </si>
  <si>
    <t>435th M</t>
  </si>
  <si>
    <t>Michael Crossley</t>
  </si>
  <si>
    <t>538th</t>
  </si>
  <si>
    <t>228th u/40M</t>
  </si>
  <si>
    <t>436th M</t>
  </si>
  <si>
    <t>Roger Isherwood</t>
  </si>
  <si>
    <t>10m44s</t>
  </si>
  <si>
    <t>539th</t>
  </si>
  <si>
    <t>42nd M50</t>
  </si>
  <si>
    <t>437th M</t>
  </si>
  <si>
    <t>Bill Morse</t>
  </si>
  <si>
    <t>10m45s</t>
  </si>
  <si>
    <t>540th</t>
  </si>
  <si>
    <t>Lynne Webster</t>
  </si>
  <si>
    <t>541st</t>
  </si>
  <si>
    <t>229th u/40M</t>
  </si>
  <si>
    <t>438th M</t>
  </si>
  <si>
    <t>Paul Lavery</t>
  </si>
  <si>
    <t>10m46s</t>
  </si>
  <si>
    <t>542nd</t>
  </si>
  <si>
    <t>Laura Massey</t>
  </si>
  <si>
    <t>543rd</t>
  </si>
  <si>
    <t>2nd L60</t>
  </si>
  <si>
    <t>10m49s</t>
  </si>
  <si>
    <t>544th</t>
  </si>
  <si>
    <t>49th M45</t>
  </si>
  <si>
    <t>439th M</t>
  </si>
  <si>
    <t>Kevin Macey</t>
  </si>
  <si>
    <t>Police</t>
  </si>
  <si>
    <t>545th</t>
  </si>
  <si>
    <t>3rd L60</t>
  </si>
  <si>
    <t>Pat Bolton</t>
  </si>
  <si>
    <t>546th</t>
  </si>
  <si>
    <t>Louise Thompton</t>
  </si>
  <si>
    <t>10m56s</t>
  </si>
  <si>
    <t>547th</t>
  </si>
  <si>
    <t>Janice McGerty</t>
  </si>
  <si>
    <t>10m58s</t>
  </si>
  <si>
    <t>548th</t>
  </si>
  <si>
    <t>230th u/40M</t>
  </si>
  <si>
    <t>440th M</t>
  </si>
  <si>
    <t>Damian Lee</t>
  </si>
  <si>
    <t>11m15s</t>
  </si>
  <si>
    <t>549th</t>
  </si>
  <si>
    <t>Susan Timothy</t>
  </si>
  <si>
    <t>11m29s</t>
  </si>
  <si>
    <t>550th</t>
  </si>
  <si>
    <t>231st u/40M</t>
  </si>
  <si>
    <t>441st M</t>
  </si>
  <si>
    <t>Andrew Davies</t>
  </si>
  <si>
    <t>11m31s</t>
  </si>
  <si>
    <t>551st</t>
  </si>
  <si>
    <t>Julie Walton</t>
  </si>
  <si>
    <t>552nd</t>
  </si>
  <si>
    <t>442nd M</t>
  </si>
  <si>
    <t>Russell Harper</t>
  </si>
  <si>
    <t>11m40s</t>
  </si>
  <si>
    <t>553rd</t>
  </si>
  <si>
    <t>Marianne Benson</t>
  </si>
  <si>
    <t>11m42s</t>
  </si>
  <si>
    <t>554th</t>
  </si>
  <si>
    <t>4th L60</t>
  </si>
  <si>
    <t>Joyce Walker</t>
  </si>
  <si>
    <t>11m43s</t>
  </si>
  <si>
    <t>555th</t>
  </si>
  <si>
    <t>27th L35</t>
  </si>
  <si>
    <t>Nicky Tasker</t>
  </si>
  <si>
    <t>556th</t>
  </si>
  <si>
    <t>Clare McDiarmid</t>
  </si>
  <si>
    <t>12m57s</t>
  </si>
  <si>
    <t>Macclesfield Half Marathon : 29th September 2002</t>
  </si>
  <si>
    <t>3m15s</t>
  </si>
  <si>
    <t>Dave Mansbridge</t>
  </si>
  <si>
    <t>3m25s</t>
  </si>
  <si>
    <t>3m34s</t>
  </si>
  <si>
    <t>Steve Almond</t>
  </si>
  <si>
    <t>3m37s</t>
  </si>
  <si>
    <t>Colin Fray</t>
  </si>
  <si>
    <t>3m40s</t>
  </si>
  <si>
    <t>Ken Woodhouse</t>
  </si>
  <si>
    <t>Warr RR</t>
  </si>
  <si>
    <t>Crimebt</t>
  </si>
  <si>
    <t>Matthew Harrison</t>
  </si>
  <si>
    <t>Andrew Power</t>
  </si>
  <si>
    <t>Ian Walker</t>
  </si>
  <si>
    <t>Gavin Poulton</t>
  </si>
  <si>
    <t>Martin Platt</t>
  </si>
  <si>
    <t>Rob Harper</t>
  </si>
  <si>
    <t>Chris Howard</t>
  </si>
  <si>
    <t>6m22s</t>
  </si>
  <si>
    <t>Nicky Hills</t>
  </si>
  <si>
    <t>Gordon Kitchen</t>
  </si>
  <si>
    <t>Beverley</t>
  </si>
  <si>
    <t>Clark Schofield</t>
  </si>
  <si>
    <t>Metros</t>
  </si>
  <si>
    <t>David Pemberton</t>
  </si>
  <si>
    <t>Macmilln</t>
  </si>
  <si>
    <t>Karl Davies</t>
  </si>
  <si>
    <t>Kiddermi</t>
  </si>
  <si>
    <t>4m01s</t>
  </si>
  <si>
    <t>Peter Benjamin</t>
  </si>
  <si>
    <t>Watford</t>
  </si>
  <si>
    <t>6m29s</t>
  </si>
  <si>
    <t>Brian MacFadyen</t>
  </si>
  <si>
    <t>David Bowers</t>
  </si>
  <si>
    <t>Keith Brown</t>
  </si>
  <si>
    <t>Michael Johnson</t>
  </si>
  <si>
    <t>David Maddock</t>
  </si>
  <si>
    <t>Jhn Peacock</t>
  </si>
  <si>
    <t>Peter Redhead</t>
  </si>
  <si>
    <t>Andrew Foster</t>
  </si>
  <si>
    <t>Warr AC</t>
  </si>
  <si>
    <t>Jim McBrinn</t>
  </si>
  <si>
    <t>Greg Hill</t>
  </si>
  <si>
    <t>Andy Titley</t>
  </si>
  <si>
    <t>Rob Barker</t>
  </si>
  <si>
    <t>George Walker</t>
  </si>
  <si>
    <t>Steve Clarke</t>
  </si>
  <si>
    <t>Chris Walker</t>
  </si>
  <si>
    <t>Jason Lloyd</t>
  </si>
  <si>
    <t>Mark Abbott</t>
  </si>
  <si>
    <t>Ian Rogers</t>
  </si>
  <si>
    <t>Jane Sutton</t>
  </si>
  <si>
    <t>ValleySt</t>
  </si>
  <si>
    <t>Brian Pennington</t>
  </si>
  <si>
    <t>Peter Nield</t>
  </si>
  <si>
    <t>Carole Bowley</t>
  </si>
  <si>
    <t>Ray Bainer</t>
  </si>
  <si>
    <t>Mike Nelson</t>
  </si>
  <si>
    <t>Neil Pettie</t>
  </si>
  <si>
    <t>Tim Child</t>
  </si>
  <si>
    <t>Ian McNabb</t>
  </si>
  <si>
    <t>Steve Kenworthy</t>
  </si>
  <si>
    <t>Adr Northcott</t>
  </si>
  <si>
    <t>Steve Rowe</t>
  </si>
  <si>
    <t>Celestic</t>
  </si>
  <si>
    <t>Derek Oksenuik</t>
  </si>
  <si>
    <t>Carl Dimmock</t>
  </si>
  <si>
    <t>Christian Turner</t>
  </si>
  <si>
    <t>Adidas</t>
  </si>
  <si>
    <t>Andrew Blundell</t>
  </si>
  <si>
    <t>Peter Millington</t>
  </si>
  <si>
    <t>Andy Hindley</t>
  </si>
  <si>
    <t>Ian Hughes</t>
  </si>
  <si>
    <t>KFR</t>
  </si>
  <si>
    <t>Tony Nylan</t>
  </si>
  <si>
    <t>Colin Rutland</t>
  </si>
  <si>
    <t>Graham Tracey</t>
  </si>
  <si>
    <t>John Pride</t>
  </si>
  <si>
    <t>Matthew Hayes</t>
  </si>
  <si>
    <t>Antony Lear</t>
  </si>
  <si>
    <t>Gary Morris</t>
  </si>
  <si>
    <t>Gerard McCarthy</t>
  </si>
  <si>
    <t>Mike Scott</t>
  </si>
  <si>
    <t>Richard Glover</t>
  </si>
  <si>
    <t>Tim Jarvis</t>
  </si>
  <si>
    <t>John Burt</t>
  </si>
  <si>
    <t>David Forster</t>
  </si>
  <si>
    <t>Chris Pickles</t>
  </si>
  <si>
    <t>Richard Ross</t>
  </si>
  <si>
    <t>Andy Evans</t>
  </si>
  <si>
    <t>John Whalley</t>
  </si>
  <si>
    <t>Stuart Burgess</t>
  </si>
  <si>
    <t>Andrew Metcalfe</t>
  </si>
  <si>
    <t>Mark Alexander</t>
  </si>
  <si>
    <t>M Livingstone</t>
  </si>
  <si>
    <t>Robert Olliver</t>
  </si>
  <si>
    <t>Steven Swallow</t>
  </si>
  <si>
    <t>Peter McSwity</t>
  </si>
  <si>
    <t>Gaynor Deakin</t>
  </si>
  <si>
    <t>Paul Lapey</t>
  </si>
  <si>
    <t>Simon Alcock</t>
  </si>
  <si>
    <t>M Jessch-Heslin</t>
  </si>
  <si>
    <t>NthmptnP</t>
  </si>
  <si>
    <t>Steven Swift</t>
  </si>
  <si>
    <t>Tim O'Brien</t>
  </si>
  <si>
    <t>Paul Tutt</t>
  </si>
  <si>
    <t>Andrew Risbey</t>
  </si>
  <si>
    <t>Stephen Russell</t>
  </si>
  <si>
    <t>Richard Peel</t>
  </si>
  <si>
    <t>Andy Higginson</t>
  </si>
  <si>
    <t>Becky Foster</t>
  </si>
  <si>
    <t>Neil Hardman</t>
  </si>
  <si>
    <t>David Hanson</t>
  </si>
  <si>
    <t>Bryan England</t>
  </si>
  <si>
    <t>ManchUni</t>
  </si>
  <si>
    <t>Ste Kenworthy</t>
  </si>
  <si>
    <t>David Thompson</t>
  </si>
  <si>
    <t>Nigel Cooper</t>
  </si>
  <si>
    <t>B Worthington</t>
  </si>
  <si>
    <t>Allan Haigh</t>
  </si>
  <si>
    <t>Thomas Russell</t>
  </si>
  <si>
    <t>Solenn Caredec</t>
  </si>
  <si>
    <t>Oli Gaillemin</t>
  </si>
  <si>
    <t>Brian Fitton</t>
  </si>
  <si>
    <t>Sarah Cheetham</t>
  </si>
  <si>
    <t>Don Green</t>
  </si>
  <si>
    <t>Oswestry</t>
  </si>
  <si>
    <t>John Cooper</t>
  </si>
  <si>
    <t>Kenneth Bennion</t>
  </si>
  <si>
    <t>Darren Allgood</t>
  </si>
  <si>
    <t>Chris Candy</t>
  </si>
  <si>
    <t>Nick McGrane</t>
  </si>
  <si>
    <t>Derek Ivens</t>
  </si>
  <si>
    <t>Kevin Parry</t>
  </si>
  <si>
    <t>David Dosset</t>
  </si>
  <si>
    <t>Gary Mitchell</t>
  </si>
  <si>
    <t>Mick Williams</t>
  </si>
  <si>
    <t>Milton A</t>
  </si>
  <si>
    <t>F65</t>
  </si>
  <si>
    <t>23rd u/40M</t>
  </si>
  <si>
    <t>41st M</t>
  </si>
  <si>
    <t>Andrew Fletcher</t>
  </si>
  <si>
    <t>6m43s</t>
  </si>
  <si>
    <t>47th</t>
  </si>
  <si>
    <t>11th M40</t>
  </si>
  <si>
    <t>42nd M</t>
  </si>
  <si>
    <t>Paul Robertson</t>
  </si>
  <si>
    <t>EllsmrPt</t>
  </si>
  <si>
    <t>48th</t>
  </si>
  <si>
    <t>2nd L35</t>
  </si>
  <si>
    <t>6th L</t>
  </si>
  <si>
    <t>Alison Hartopp</t>
  </si>
  <si>
    <t>6m44s</t>
  </si>
  <si>
    <t>4m11s</t>
  </si>
  <si>
    <t>49th</t>
  </si>
  <si>
    <t>12th M40</t>
  </si>
  <si>
    <t>43rd M</t>
  </si>
  <si>
    <t>Graham Nock</t>
  </si>
  <si>
    <t>6m46s</t>
  </si>
  <si>
    <t>4m12s</t>
  </si>
  <si>
    <t>50th</t>
  </si>
  <si>
    <t>4th M50</t>
  </si>
  <si>
    <t>44th M</t>
  </si>
  <si>
    <t>Gavin Madham</t>
  </si>
  <si>
    <t>51st</t>
  </si>
  <si>
    <t>24th u/40M</t>
  </si>
  <si>
    <t>45th M</t>
  </si>
  <si>
    <t>Paul Maxwell</t>
  </si>
  <si>
    <t>52nd</t>
  </si>
  <si>
    <t>4th u/35L</t>
  </si>
  <si>
    <t>7th L</t>
  </si>
  <si>
    <t>Rachael Moore</t>
  </si>
  <si>
    <t>6m47s</t>
  </si>
  <si>
    <t>4m13s</t>
  </si>
  <si>
    <t>53rd</t>
  </si>
  <si>
    <t>25th u/40M</t>
  </si>
  <si>
    <t>46th M</t>
  </si>
  <si>
    <t>Chris Pemberton</t>
  </si>
  <si>
    <t>F   </t>
  </si>
  <si>
    <t>Name   </t>
  </si>
  <si>
    <t>Cat   </t>
  </si>
  <si>
    <t>CatPos   </t>
  </si>
  <si>
    <t>Club   </t>
  </si>
  <si>
    <t>Pace per Km/Mile   </t>
  </si>
  <si>
    <t>Time   </t>
  </si>
  <si>
    <t>Edward Mitchell</t>
  </si>
  <si>
    <t>(001/266)</t>
  </si>
  <si>
    <t>03.18/05.19</t>
  </si>
  <si>
    <t>(005/266)</t>
  </si>
  <si>
    <t>Simon Beadman</t>
  </si>
  <si>
    <t>(011/266)</t>
  </si>
  <si>
    <t>Leo Oppenheim</t>
  </si>
  <si>
    <t>(013/266)</t>
  </si>
  <si>
    <t>Toby Hart</t>
  </si>
  <si>
    <t>(016/266)</t>
  </si>
  <si>
    <t>03.55/06.17</t>
  </si>
  <si>
    <t>Robin Murray</t>
  </si>
  <si>
    <t>(004/094)</t>
  </si>
  <si>
    <t>Christopher Chorley</t>
  </si>
  <si>
    <t>(020/266)</t>
  </si>
  <si>
    <t>04.01/06.28</t>
  </si>
  <si>
    <t>Nor Green</t>
  </si>
  <si>
    <t>(006/100)</t>
  </si>
  <si>
    <t>Stephen Thompson</t>
  </si>
  <si>
    <t>(005/094)</t>
  </si>
  <si>
    <t>(023/266)</t>
  </si>
  <si>
    <t>Nick Bramwell</t>
  </si>
  <si>
    <t>(009/094)</t>
  </si>
  <si>
    <t>(027/266)</t>
  </si>
  <si>
    <t>Dean Richardson</t>
  </si>
  <si>
    <t>(028/266)</t>
  </si>
  <si>
    <t>(010/100)</t>
  </si>
  <si>
    <t>(012/094)</t>
  </si>
  <si>
    <t>04.09/06.41</t>
  </si>
  <si>
    <t>Tom Dunkley</t>
  </si>
  <si>
    <t>(031/266)</t>
  </si>
  <si>
    <t>04.12/06.45</t>
  </si>
  <si>
    <t>Oliver Croxson</t>
  </si>
  <si>
    <t>(034/266)</t>
  </si>
  <si>
    <t>04.14/06.48</t>
  </si>
  <si>
    <t>(011/100)</t>
  </si>
  <si>
    <t>(012/100)</t>
  </si>
  <si>
    <t>Daniel Flood</t>
  </si>
  <si>
    <t>(035/266)</t>
  </si>
  <si>
    <t>(036/266)</t>
  </si>
  <si>
    <t>Mark Shorter</t>
  </si>
  <si>
    <t>(037/266)</t>
  </si>
  <si>
    <t>Ben Beard</t>
  </si>
  <si>
    <t>(039/266)</t>
  </si>
  <si>
    <t>Vicky Jackson-Nocker</t>
  </si>
  <si>
    <t>Geoff Machen</t>
  </si>
  <si>
    <t>(040/266)</t>
  </si>
  <si>
    <t>Timothy Natrajan</t>
  </si>
  <si>
    <t>(041/266)</t>
  </si>
  <si>
    <t>(018/094)</t>
  </si>
  <si>
    <t>Christopher Carroll</t>
  </si>
  <si>
    <t>(019/094)</t>
  </si>
  <si>
    <t>Graham Beadman</t>
  </si>
  <si>
    <t>(016/100)</t>
  </si>
  <si>
    <t>Stephen Bentley</t>
  </si>
  <si>
    <t>(042/266)</t>
  </si>
  <si>
    <t>Andrew Fox</t>
  </si>
  <si>
    <t>(043/266)</t>
  </si>
  <si>
    <t>Ian Owen</t>
  </si>
  <si>
    <t>(044/266)</t>
  </si>
  <si>
    <t>David Parker</t>
  </si>
  <si>
    <t>(045/266)</t>
  </si>
  <si>
    <t>(017/100)</t>
  </si>
  <si>
    <t>Darren Varley</t>
  </si>
  <si>
    <t>(046/266)</t>
  </si>
  <si>
    <t>04.22/07.01</t>
  </si>
  <si>
    <t>Chris Fitzpatrick</t>
  </si>
  <si>
    <t>(047/266)</t>
  </si>
  <si>
    <t>04.22/07.02</t>
  </si>
  <si>
    <t>Jennifer Lewis</t>
  </si>
  <si>
    <t>(003/073)</t>
  </si>
  <si>
    <t>Neil Gray</t>
  </si>
  <si>
    <t>(048/266)</t>
  </si>
  <si>
    <t>Robert Hart</t>
  </si>
  <si>
    <t>(049/266)</t>
  </si>
  <si>
    <t>Stephen Fosbrook</t>
  </si>
  <si>
    <t>(050/266)</t>
  </si>
  <si>
    <t>James Upton</t>
  </si>
  <si>
    <t>(051/266)</t>
  </si>
  <si>
    <t>(021/100)</t>
  </si>
  <si>
    <t>Edward Wilson</t>
  </si>
  <si>
    <t>(054/266)</t>
  </si>
  <si>
    <t>Will Newham</t>
  </si>
  <si>
    <t>(055/266)</t>
  </si>
  <si>
    <t>Tom Chadwick</t>
  </si>
  <si>
    <t>(057/266)</t>
  </si>
  <si>
    <t>Jake Hunton</t>
  </si>
  <si>
    <t>(058/266)</t>
  </si>
  <si>
    <t>Thomas Cousins</t>
  </si>
  <si>
    <t>(059/266)</t>
  </si>
  <si>
    <t>(025/100)</t>
  </si>
  <si>
    <t>04.26/07.09</t>
  </si>
  <si>
    <t>Jonathan Williams</t>
  </si>
  <si>
    <t>(060/266)</t>
  </si>
  <si>
    <t>Alasdair Farrar</t>
  </si>
  <si>
    <t>(061/266)</t>
  </si>
  <si>
    <t>04.28/07.11</t>
  </si>
  <si>
    <t>Russell Neath</t>
  </si>
  <si>
    <t>(062/266)</t>
  </si>
  <si>
    <t>Matthew Ling</t>
  </si>
  <si>
    <t>(063/266)</t>
  </si>
  <si>
    <t>Jason Moseley</t>
  </si>
  <si>
    <t>(064/266)</t>
  </si>
  <si>
    <t>04.30/07.14</t>
  </si>
  <si>
    <t>(065/266)</t>
  </si>
  <si>
    <t>(005/027)</t>
  </si>
  <si>
    <t>04.30/07.15</t>
  </si>
  <si>
    <t>Andy Megarrell</t>
  </si>
  <si>
    <t>(066/266)</t>
  </si>
  <si>
    <t>Daniel Fox</t>
  </si>
  <si>
    <t>(024/094)</t>
  </si>
  <si>
    <t>(067/266)</t>
  </si>
  <si>
    <t>Andrew Berry</t>
  </si>
  <si>
    <t>(068/266)</t>
  </si>
  <si>
    <t>(027/100)</t>
  </si>
  <si>
    <t>K. Wawrzenczak</t>
  </si>
  <si>
    <t>(069/266)</t>
  </si>
  <si>
    <t>04.33/07.20</t>
  </si>
  <si>
    <t>(025/094)</t>
  </si>
  <si>
    <t>Ben Simnett</t>
  </si>
  <si>
    <t>(070/266)</t>
  </si>
  <si>
    <t>David Gater</t>
  </si>
  <si>
    <t>(026/094)</t>
  </si>
  <si>
    <t>(071/266)</t>
  </si>
  <si>
    <t>04.34/07.22</t>
  </si>
  <si>
    <t>Steven Broadhurst</t>
  </si>
  <si>
    <t>(072/266)</t>
  </si>
  <si>
    <t>Mike Ward</t>
  </si>
  <si>
    <t>(073/266)</t>
  </si>
  <si>
    <t>04.35/07.22</t>
  </si>
  <si>
    <t>Roy Gibbs</t>
  </si>
  <si>
    <t>(074/266)</t>
  </si>
  <si>
    <t>Robbi Fricke</t>
  </si>
  <si>
    <t>(029/100)</t>
  </si>
  <si>
    <t>John David Ross</t>
  </si>
  <si>
    <t>(075/266)</t>
  </si>
  <si>
    <t>John Trevett</t>
  </si>
  <si>
    <t>(011/041)</t>
  </si>
  <si>
    <t>(030/100)</t>
  </si>
  <si>
    <t>David Berry</t>
  </si>
  <si>
    <t>(076/266)</t>
  </si>
  <si>
    <t>John Sheldon</t>
  </si>
  <si>
    <t>(077/266)</t>
  </si>
  <si>
    <t>(078/266)</t>
  </si>
  <si>
    <t>Peter Harris</t>
  </si>
  <si>
    <t>(028/094)</t>
  </si>
  <si>
    <t>Paul Etches</t>
  </si>
  <si>
    <t>(031/100)</t>
  </si>
  <si>
    <t>Ben Cohen</t>
  </si>
  <si>
    <t>(079/266)</t>
  </si>
  <si>
    <t>(080/266)</t>
  </si>
  <si>
    <t>(082/266)</t>
  </si>
  <si>
    <t>Ben Mayers</t>
  </si>
  <si>
    <t>(083/266)</t>
  </si>
  <si>
    <t>Simon Hughes</t>
  </si>
  <si>
    <t>(032/100)</t>
  </si>
  <si>
    <t>Neal Walker</t>
  </si>
  <si>
    <t>(029/094)</t>
  </si>
  <si>
    <t>(001/011)</t>
  </si>
  <si>
    <t>Christopher Prest</t>
  </si>
  <si>
    <t>(084/266)</t>
  </si>
  <si>
    <t>Chris Morris</t>
  </si>
  <si>
    <t>(085/266)</t>
  </si>
  <si>
    <t>Jon Terry</t>
  </si>
  <si>
    <t>(086/266)</t>
  </si>
  <si>
    <t>(088/266)</t>
  </si>
  <si>
    <t>04.39/07.30</t>
  </si>
  <si>
    <t>Jonathan D Woodland</t>
  </si>
  <si>
    <t>(089/266)</t>
  </si>
  <si>
    <t>Patrick Flynn</t>
  </si>
  <si>
    <t>(090/266)</t>
  </si>
  <si>
    <t>Chris Halliday</t>
  </si>
  <si>
    <t>(091/266)</t>
  </si>
  <si>
    <t>(013/041)</t>
  </si>
  <si>
    <t>(092/266)</t>
  </si>
  <si>
    <t>(093/266)</t>
  </si>
  <si>
    <t>Gareth Bowden</t>
  </si>
  <si>
    <t>(094/266)</t>
  </si>
  <si>
    <t>Rod France</t>
  </si>
  <si>
    <t>(095/266)</t>
  </si>
  <si>
    <t>Barry Ilott</t>
  </si>
  <si>
    <t>(034/100)</t>
  </si>
  <si>
    <t>Richard Chasty</t>
  </si>
  <si>
    <t>(030/094)</t>
  </si>
  <si>
    <t>(097/266)</t>
  </si>
  <si>
    <t>(098/266)</t>
  </si>
  <si>
    <t>Kevin McCloskey</t>
  </si>
  <si>
    <t>(035/100)</t>
  </si>
  <si>
    <t>(036/100)</t>
  </si>
  <si>
    <t>(031/094)</t>
  </si>
  <si>
    <t>(100/266)</t>
  </si>
  <si>
    <t>Charlotte Simpson</t>
  </si>
  <si>
    <t>04.44/07.36</t>
  </si>
  <si>
    <t>Rachel Lennon</t>
  </si>
  <si>
    <t>(003/042)</t>
  </si>
  <si>
    <t>Michael Kennedy</t>
  </si>
  <si>
    <t>(103/266)</t>
  </si>
  <si>
    <t>Christy Tomlinson</t>
  </si>
  <si>
    <t>(105/266)</t>
  </si>
  <si>
    <t>Andrew Ward</t>
  </si>
  <si>
    <t>(107/266)</t>
  </si>
  <si>
    <t>Matthew Longbottom</t>
  </si>
  <si>
    <t>(108/266)</t>
  </si>
  <si>
    <t>Emma Aindow</t>
  </si>
  <si>
    <t>David Smith</t>
  </si>
  <si>
    <t>(037/100)</t>
  </si>
  <si>
    <t>Matt Yardley</t>
  </si>
  <si>
    <t>(038/100)</t>
  </si>
  <si>
    <t>Shaun Wright</t>
  </si>
  <si>
    <t>(032/094)</t>
  </si>
  <si>
    <t>Marc Levy</t>
  </si>
  <si>
    <t>(109/266)</t>
  </si>
  <si>
    <t>(033/094)</t>
  </si>
  <si>
    <t>Seamus White</t>
  </si>
  <si>
    <t>(110/266)</t>
  </si>
  <si>
    <t>Paul Blades</t>
  </si>
  <si>
    <t>(040/100)</t>
  </si>
  <si>
    <t>John Sheridan</t>
  </si>
  <si>
    <t>(014/041)</t>
  </si>
  <si>
    <t>John Flanagan</t>
  </si>
  <si>
    <t>(111/266)</t>
  </si>
  <si>
    <t>Jonathan Daniels</t>
  </si>
  <si>
    <t>(112/266)</t>
  </si>
  <si>
    <t>Kevin Back</t>
  </si>
  <si>
    <t>(114/266)</t>
  </si>
  <si>
    <t>Christopher Wood</t>
  </si>
  <si>
    <t>(115/266)</t>
  </si>
  <si>
    <t>Sam Wallis</t>
  </si>
  <si>
    <t>(116/266)</t>
  </si>
  <si>
    <t>Adam Neale</t>
  </si>
  <si>
    <t>(117/266)</t>
  </si>
  <si>
    <t>(118/266)</t>
  </si>
  <si>
    <t>Adrian Lees</t>
  </si>
  <si>
    <t>(041/100)</t>
  </si>
  <si>
    <t>Patrick Tooher</t>
  </si>
  <si>
    <t>(037/094)</t>
  </si>
  <si>
    <t>Geoffrey Kelly</t>
  </si>
  <si>
    <t>(038/094)</t>
  </si>
  <si>
    <t>(042/100)</t>
  </si>
  <si>
    <t>Julian Digby</t>
  </si>
  <si>
    <t>(120/266)</t>
  </si>
  <si>
    <t>(010/027)</t>
  </si>
  <si>
    <t>Steven Poole</t>
  </si>
  <si>
    <t>(121/266)</t>
  </si>
  <si>
    <t>Wyn Roberts-Parry</t>
  </si>
  <si>
    <t>(122/266)</t>
  </si>
  <si>
    <t>(043/100)</t>
  </si>
  <si>
    <t>Andrew Suggitt</t>
  </si>
  <si>
    <t>(123/266)</t>
  </si>
  <si>
    <t>Andrew Dixon</t>
  </si>
  <si>
    <t>(018/041)</t>
  </si>
  <si>
    <t>(001/008)</t>
  </si>
  <si>
    <t>Karl Stanyer</t>
  </si>
  <si>
    <t>(044/100)</t>
  </si>
  <si>
    <t>Andy Heaps</t>
  </si>
  <si>
    <t>(125/266)</t>
  </si>
  <si>
    <t>(039/094)</t>
  </si>
  <si>
    <t>(126/266)</t>
  </si>
  <si>
    <t>Mark Tyldesley</t>
  </si>
  <si>
    <t>(127/266)</t>
  </si>
  <si>
    <t>Steven Garratt</t>
  </si>
  <si>
    <t>(128/266)</t>
  </si>
  <si>
    <t>Paul Kenny</t>
  </si>
  <si>
    <t>(046/100)</t>
  </si>
  <si>
    <t>Richard Insley</t>
  </si>
  <si>
    <t>(047/100)</t>
  </si>
  <si>
    <t>(048/100)</t>
  </si>
  <si>
    <t>Matt Read</t>
  </si>
  <si>
    <t>(131/266)</t>
  </si>
  <si>
    <t>Neil Farmer</t>
  </si>
  <si>
    <t>(019/041)</t>
  </si>
  <si>
    <t>Craig McGuire</t>
  </si>
  <si>
    <t>(132/266)</t>
  </si>
  <si>
    <t>(049/100)</t>
  </si>
  <si>
    <t>(134/266)</t>
  </si>
  <si>
    <t>(135/266)</t>
  </si>
  <si>
    <t>Jamie Sheehan</t>
  </si>
  <si>
    <t>(136/266)</t>
  </si>
  <si>
    <t>Nick Fraser</t>
  </si>
  <si>
    <t>(137/266)</t>
  </si>
  <si>
    <t>(138/266)</t>
  </si>
  <si>
    <t>Colin Gibson</t>
  </si>
  <si>
    <t>(040/094)</t>
  </si>
  <si>
    <t>(050/100)</t>
  </si>
  <si>
    <t>(041/094)</t>
  </si>
  <si>
    <t>04.57/07.59</t>
  </si>
  <si>
    <t>Jessica Oliver-Bell</t>
  </si>
  <si>
    <t>(009/073)</t>
  </si>
  <si>
    <t>(139/266)</t>
  </si>
  <si>
    <t>(006/042)</t>
  </si>
  <si>
    <t>Zoe Ann Wall</t>
  </si>
  <si>
    <t>(007/042)</t>
  </si>
  <si>
    <t>Robert Goode</t>
  </si>
  <si>
    <t>(051/100)</t>
  </si>
  <si>
    <t>Paul Nugent</t>
  </si>
  <si>
    <t>(042/094)</t>
  </si>
  <si>
    <t>Stuart Johnson</t>
  </si>
  <si>
    <t>(142/266)</t>
  </si>
  <si>
    <t>Paul Kelly</t>
  </si>
  <si>
    <t>(143/266)</t>
  </si>
  <si>
    <t>(043/094)</t>
  </si>
  <si>
    <t>Tony Clifford</t>
  </si>
  <si>
    <t>(020/041)</t>
  </si>
  <si>
    <t>(144/266)</t>
  </si>
  <si>
    <t>Ian Newsham</t>
  </si>
  <si>
    <t>(053/100)</t>
  </si>
  <si>
    <t>(044/094)</t>
  </si>
  <si>
    <t>Martin McCormick</t>
  </si>
  <si>
    <t>(045/094)</t>
  </si>
  <si>
    <t>Sarah Tillott</t>
  </si>
  <si>
    <t>(011/073)</t>
  </si>
  <si>
    <t>(147/266)</t>
  </si>
  <si>
    <t>(148/266)</t>
  </si>
  <si>
    <t>(046/094)</t>
  </si>
  <si>
    <t>Mark Earle</t>
  </si>
  <si>
    <t>(011/027)</t>
  </si>
  <si>
    <t>Tom Chapman</t>
  </si>
  <si>
    <t>(149/266)</t>
  </si>
  <si>
    <t>Angela McGann</t>
  </si>
  <si>
    <t>(006/025)</t>
  </si>
  <si>
    <t>Paul Branley</t>
  </si>
  <si>
    <t>(048/094)</t>
  </si>
  <si>
    <t>(150/266)</t>
  </si>
  <si>
    <t>(023/041)</t>
  </si>
  <si>
    <t>Nic Lewis</t>
  </si>
  <si>
    <t>(055/100)</t>
  </si>
  <si>
    <t>05.06/08.13</t>
  </si>
  <si>
    <t>(012/073)</t>
  </si>
  <si>
    <t>(151/266)</t>
  </si>
  <si>
    <t>Lee Burberry</t>
  </si>
  <si>
    <t>(056/100)</t>
  </si>
  <si>
    <t>(049/094)</t>
  </si>
  <si>
    <t>Dan Timms</t>
  </si>
  <si>
    <t>(152/266)</t>
  </si>
  <si>
    <t>Darryl Beckford</t>
  </si>
  <si>
    <t>(153/266)</t>
  </si>
  <si>
    <t>Parv Sharma</t>
  </si>
  <si>
    <t>(154/266)</t>
  </si>
  <si>
    <t>Andrew Burton</t>
  </si>
  <si>
    <t>(155/266)</t>
  </si>
  <si>
    <t>Daren Jordan</t>
  </si>
  <si>
    <t>(057/100)</t>
  </si>
  <si>
    <t>Mark Walsh</t>
  </si>
  <si>
    <t>(058/100)</t>
  </si>
  <si>
    <t>Rob Cope</t>
  </si>
  <si>
    <t>(059/100)</t>
  </si>
  <si>
    <t>Eilidh Usher</t>
  </si>
  <si>
    <t>Mark Loveday</t>
  </si>
  <si>
    <t>(060/100)</t>
  </si>
  <si>
    <t>Jonathan Kettle</t>
  </si>
  <si>
    <t>(157/266)</t>
  </si>
  <si>
    <t>Anne Davidson</t>
  </si>
  <si>
    <t>(002/008)</t>
  </si>
  <si>
    <t>Paul Bayley</t>
  </si>
  <si>
    <t>(051/094)</t>
  </si>
  <si>
    <t>Michael Hunter</t>
  </si>
  <si>
    <t>(025/041)</t>
  </si>
  <si>
    <t>Simon Brown</t>
  </si>
  <si>
    <t>(158/266)</t>
  </si>
  <si>
    <t>Alan Gifford</t>
  </si>
  <si>
    <t>(063/100)</t>
  </si>
  <si>
    <t>Maria Mazza</t>
  </si>
  <si>
    <t>(014/073)</t>
  </si>
  <si>
    <t>(013/027)</t>
  </si>
  <si>
    <t>Philip Worthington</t>
  </si>
  <si>
    <t>(159/266)</t>
  </si>
  <si>
    <t>Adrian Kirk</t>
  </si>
  <si>
    <t>(160/266)</t>
  </si>
  <si>
    <t>(064/100)</t>
  </si>
  <si>
    <t>05.13/08.23</t>
  </si>
  <si>
    <t>Simon Corlett</t>
  </si>
  <si>
    <t>(053/094)</t>
  </si>
  <si>
    <t>Eddie Hamilton</t>
  </si>
  <si>
    <t>(161/266)</t>
  </si>
  <si>
    <t>Clare Heslin</t>
  </si>
  <si>
    <t>(015/073)</t>
  </si>
  <si>
    <t>Gavin Torpey</t>
  </si>
  <si>
    <t>(162/266)</t>
  </si>
  <si>
    <t>(065/100)</t>
  </si>
  <si>
    <t>Phil Tromans</t>
  </si>
  <si>
    <t>(163/266)</t>
  </si>
  <si>
    <t>(164/266)</t>
  </si>
  <si>
    <t>John Allen</t>
  </si>
  <si>
    <t>(165/266)</t>
  </si>
  <si>
    <t>(054/094)</t>
  </si>
  <si>
    <t>Alison Yates</t>
  </si>
  <si>
    <t>(017/073)</t>
  </si>
  <si>
    <t>Matthew Wallis</t>
  </si>
  <si>
    <t>(166/266)</t>
  </si>
  <si>
    <t>Patrick Flanagan</t>
  </si>
  <si>
    <t>(167/266)</t>
  </si>
  <si>
    <t>Andy Nay</t>
  </si>
  <si>
    <t>(066/100)</t>
  </si>
  <si>
    <t>Celia Bingham</t>
  </si>
  <si>
    <t>(018/073)</t>
  </si>
  <si>
    <t>Duncan Farrar</t>
  </si>
  <si>
    <t>(168/266)</t>
  </si>
  <si>
    <t>Iain Scott</t>
  </si>
  <si>
    <t>(169/266)</t>
  </si>
  <si>
    <t>(020/073)</t>
  </si>
  <si>
    <t>(170/266)</t>
  </si>
  <si>
    <t>Gerrard McNeill</t>
  </si>
  <si>
    <t>(055/094)</t>
  </si>
  <si>
    <t>Noreen Insley</t>
  </si>
  <si>
    <t>(009/025)</t>
  </si>
  <si>
    <t>Photis Kanellis</t>
  </si>
  <si>
    <t>(067/100)</t>
  </si>
  <si>
    <t>John Kelly</t>
  </si>
  <si>
    <t>(068/100)</t>
  </si>
  <si>
    <t>Robert Ferreira</t>
  </si>
  <si>
    <t>(171/266)</t>
  </si>
  <si>
    <t>Andrew Mcevoy</t>
  </si>
  <si>
    <t>(172/266)</t>
  </si>
  <si>
    <t>Sarah Cauldwell</t>
  </si>
  <si>
    <t>(022/073)</t>
  </si>
  <si>
    <t>Lukasz Wojnarski</t>
  </si>
  <si>
    <t>(173/266)</t>
  </si>
  <si>
    <t>(026/041)</t>
  </si>
  <si>
    <t>Imogen Wyatt</t>
  </si>
  <si>
    <t>Matthew Mysko</t>
  </si>
  <si>
    <t>(174/266)</t>
  </si>
  <si>
    <t>(027/041)</t>
  </si>
  <si>
    <t>(069/100)</t>
  </si>
  <si>
    <t>(013/042)</t>
  </si>
  <si>
    <t>Sue Lloyd</t>
  </si>
  <si>
    <t>(023/073)</t>
  </si>
  <si>
    <t>John Moran</t>
  </si>
  <si>
    <t>(057/094)</t>
  </si>
  <si>
    <t>(058/094)</t>
  </si>
  <si>
    <t>Joanne Ilott</t>
  </si>
  <si>
    <t>Sean Dowie</t>
  </si>
  <si>
    <t>(070/100)</t>
  </si>
  <si>
    <t>Scott Grundy</t>
  </si>
  <si>
    <t>(175/266)</t>
  </si>
  <si>
    <t>05.20/08.36</t>
  </si>
  <si>
    <t>(176/266)</t>
  </si>
  <si>
    <t>Mariusz Nurkiewicz</t>
  </si>
  <si>
    <t>(177/266)</t>
  </si>
  <si>
    <t>Mik Parkin</t>
  </si>
  <si>
    <t>(178/266)</t>
  </si>
  <si>
    <t>(179/266)</t>
  </si>
  <si>
    <t>Peter Ireland</t>
  </si>
  <si>
    <t>(180/266)</t>
  </si>
  <si>
    <t>(059/094)</t>
  </si>
  <si>
    <t>Allan Michael Jordan</t>
  </si>
  <si>
    <t>(181/266)</t>
  </si>
  <si>
    <t>Daniel Clarke</t>
  </si>
  <si>
    <t>(182/266)</t>
  </si>
  <si>
    <t>(015/042)</t>
  </si>
  <si>
    <t>David Deane</t>
  </si>
  <si>
    <t>(183/266)</t>
  </si>
  <si>
    <t>(071/100)</t>
  </si>
  <si>
    <t>David Jennings</t>
  </si>
  <si>
    <t>(060/094)</t>
  </si>
  <si>
    <t>Joanne Jones</t>
  </si>
  <si>
    <t>(017/042)</t>
  </si>
  <si>
    <t>(018/042)</t>
  </si>
  <si>
    <t>(061/094)</t>
  </si>
  <si>
    <t>(062/094)</t>
  </si>
  <si>
    <t>(072/100)</t>
  </si>
  <si>
    <t>Kevin Vare</t>
  </si>
  <si>
    <t>(073/100)</t>
  </si>
  <si>
    <t>(184/266)</t>
  </si>
  <si>
    <t>Debbie Ireland</t>
  </si>
  <si>
    <t>(025/073)</t>
  </si>
  <si>
    <t>Mark Pilling</t>
  </si>
  <si>
    <t>(185/266)</t>
  </si>
  <si>
    <t>(186/266)</t>
  </si>
  <si>
    <t>Scott McKeever</t>
  </si>
  <si>
    <t>(187/266)</t>
  </si>
  <si>
    <t>Ben Kirkup</t>
  </si>
  <si>
    <t>(190/266)</t>
  </si>
  <si>
    <t>(074/100)</t>
  </si>
  <si>
    <t>Matt Ford</t>
  </si>
  <si>
    <t>(075/100)</t>
  </si>
  <si>
    <t>Peter John Cush</t>
  </si>
  <si>
    <t>(063/094)</t>
  </si>
  <si>
    <t>Shirley Campbell</t>
  </si>
  <si>
    <t>(003/008)</t>
  </si>
  <si>
    <t>Peter Archer</t>
  </si>
  <si>
    <t>(191/266)</t>
  </si>
  <si>
    <t>(065/094)</t>
  </si>
  <si>
    <t>Hilary Dicken</t>
  </si>
  <si>
    <t>(026/073)</t>
  </si>
  <si>
    <t>(193/266)</t>
  </si>
  <si>
    <t>John Ward</t>
  </si>
  <si>
    <t>(194/266)</t>
  </si>
  <si>
    <t>(028/041)</t>
  </si>
  <si>
    <t>(195/266)</t>
  </si>
  <si>
    <t>Paul Birtles</t>
  </si>
  <si>
    <t>(196/266)</t>
  </si>
  <si>
    <t>Anna Launay</t>
  </si>
  <si>
    <t>(028/073)</t>
  </si>
  <si>
    <t>Richard Tomlinson</t>
  </si>
  <si>
    <t>(077/100)</t>
  </si>
  <si>
    <t>05.27/08.45</t>
  </si>
  <si>
    <t>Richard Longbottom</t>
  </si>
  <si>
    <t>(006/011)</t>
  </si>
  <si>
    <t>Abby Massey</t>
  </si>
  <si>
    <t>(029/073)</t>
  </si>
  <si>
    <t>05.28/08.47</t>
  </si>
  <si>
    <t>(030/073)</t>
  </si>
  <si>
    <t>Martin Bullock</t>
  </si>
  <si>
    <t>(078/100)</t>
  </si>
  <si>
    <t>(010/025)</t>
  </si>
  <si>
    <t>Helen Van Der Veken</t>
  </si>
  <si>
    <t>(021/042)</t>
  </si>
  <si>
    <t>Jenny Gibbs</t>
  </si>
  <si>
    <t>(031/073)</t>
  </si>
  <si>
    <t>Philip Nicholas</t>
  </si>
  <si>
    <t>(197/266)</t>
  </si>
  <si>
    <t>Nigel Yates</t>
  </si>
  <si>
    <t>(067/094)</t>
  </si>
  <si>
    <t>(198/266)</t>
  </si>
  <si>
    <t>Claire Wilkins</t>
  </si>
  <si>
    <t>(032/073)</t>
  </si>
  <si>
    <t>Yvonne Taylor</t>
  </si>
  <si>
    <t>(011/025)</t>
  </si>
  <si>
    <t>Greg Potts</t>
  </si>
  <si>
    <t>(199/266)</t>
  </si>
  <si>
    <t>Ian Birkett</t>
  </si>
  <si>
    <t>(079/100)</t>
  </si>
  <si>
    <t>05.30/08.50</t>
  </si>
  <si>
    <t>(022/042)</t>
  </si>
  <si>
    <t>Darren Mckie</t>
  </si>
  <si>
    <t>(200/266)</t>
  </si>
  <si>
    <t>Stephen Mathers</t>
  </si>
  <si>
    <t>(201/266)</t>
  </si>
  <si>
    <t>Andrew Grinsted</t>
  </si>
  <si>
    <t>(202/266)</t>
  </si>
  <si>
    <t>Vicki Dillon</t>
  </si>
  <si>
    <t>(023/042)</t>
  </si>
  <si>
    <t>Stephen Moore</t>
  </si>
  <si>
    <t>(069/094)</t>
  </si>
  <si>
    <t>(203/266)</t>
  </si>
  <si>
    <t>Kelly Packham</t>
  </si>
  <si>
    <t>(033/073)</t>
  </si>
  <si>
    <t>Michael Yates</t>
  </si>
  <si>
    <t>(081/100)</t>
  </si>
  <si>
    <t>(082/100)</t>
  </si>
  <si>
    <t>(204/266)</t>
  </si>
  <si>
    <t>Martin James</t>
  </si>
  <si>
    <t>(205/266)</t>
  </si>
  <si>
    <t>(084/100)</t>
  </si>
  <si>
    <t>David Thomas</t>
  </si>
  <si>
    <t>(206/266)</t>
  </si>
  <si>
    <t>Paul Winterburn</t>
  </si>
  <si>
    <t>(072/094)</t>
  </si>
  <si>
    <t>Ian Kennedy</t>
  </si>
  <si>
    <t>(207/266)</t>
  </si>
  <si>
    <t>Graham Povey</t>
  </si>
  <si>
    <t>(208/266)</t>
  </si>
  <si>
    <t>Ben Davies</t>
  </si>
  <si>
    <t>(209/266)</t>
  </si>
  <si>
    <t>Mary Doyle</t>
  </si>
  <si>
    <t>Jane Wilde</t>
  </si>
  <si>
    <t>(025/042)</t>
  </si>
  <si>
    <t>(018/027)</t>
  </si>
  <si>
    <t>(073/094)</t>
  </si>
  <si>
    <t>Ben Pinches</t>
  </si>
  <si>
    <t>(210/266)</t>
  </si>
  <si>
    <t>Ian Veasey</t>
  </si>
  <si>
    <t>(211/266)</t>
  </si>
  <si>
    <t>Wendy Atkinson</t>
  </si>
  <si>
    <t>(034/073)</t>
  </si>
  <si>
    <t>Karen Piper Hanley</t>
  </si>
  <si>
    <t>(086/100)</t>
  </si>
  <si>
    <t>Peter Morrison</t>
  </si>
  <si>
    <t>(212/266)</t>
  </si>
  <si>
    <t>(005/008)</t>
  </si>
  <si>
    <t>Shaun Wilde</t>
  </si>
  <si>
    <t>(075/094)</t>
  </si>
  <si>
    <t>Jason Lynch</t>
  </si>
  <si>
    <t>(087/100)</t>
  </si>
  <si>
    <t>Neil Keane</t>
  </si>
  <si>
    <t>(213/266)</t>
  </si>
  <si>
    <t>Kris Seneviratne</t>
  </si>
  <si>
    <t>(214/266)</t>
  </si>
  <si>
    <t>Nick Smith</t>
  </si>
  <si>
    <t>(088/100)</t>
  </si>
  <si>
    <t>Stuart Bell</t>
  </si>
  <si>
    <t>(076/094)</t>
  </si>
  <si>
    <t>Daniel Charlton</t>
  </si>
  <si>
    <t>(215/266)</t>
  </si>
  <si>
    <t>05.40/09.06</t>
  </si>
  <si>
    <t>Steve Polley</t>
  </si>
  <si>
    <t>(216/266)</t>
  </si>
  <si>
    <t>Peter Swift</t>
  </si>
  <si>
    <t>(217/266)</t>
  </si>
  <si>
    <t>Stewart Bradshaw</t>
  </si>
  <si>
    <t>(218/266)</t>
  </si>
  <si>
    <t>05.40/09.08</t>
  </si>
  <si>
    <t>(008/011)</t>
  </si>
  <si>
    <t>Pippa Grey</t>
  </si>
  <si>
    <t>(035/073)</t>
  </si>
  <si>
    <t>Robert Morgan</t>
  </si>
  <si>
    <t>(219/266)</t>
  </si>
  <si>
    <t>05.42/09.10</t>
  </si>
  <si>
    <t>Andrew David Morris</t>
  </si>
  <si>
    <t>(033/041)</t>
  </si>
  <si>
    <t>Malcolm Farrar</t>
  </si>
  <si>
    <t>(004/010)</t>
  </si>
  <si>
    <t>Jake Bromley</t>
  </si>
  <si>
    <t>(220/266)</t>
  </si>
  <si>
    <t>(028/042)</t>
  </si>
  <si>
    <t>(221/266)</t>
  </si>
  <si>
    <t>05.44/09.14</t>
  </si>
  <si>
    <t>(222/266)</t>
  </si>
  <si>
    <t>Jonathan Furay</t>
  </si>
  <si>
    <t>(223/266)</t>
  </si>
  <si>
    <t>John Tobin</t>
  </si>
  <si>
    <t>(224/266)</t>
  </si>
  <si>
    <t>05.46/09.16</t>
  </si>
  <si>
    <t>Emily Armitage</t>
  </si>
  <si>
    <t>(036/073)</t>
  </si>
  <si>
    <t>Thomas Walker</t>
  </si>
  <si>
    <t>(226/266)</t>
  </si>
  <si>
    <t>Una Cosgrove</t>
  </si>
  <si>
    <t>(037/073)</t>
  </si>
  <si>
    <t>Peter Gahan</t>
  </si>
  <si>
    <t>(077/094)</t>
  </si>
  <si>
    <t>Stephen Baker</t>
  </si>
  <si>
    <t>(078/094)</t>
  </si>
  <si>
    <t>(038/073)</t>
  </si>
  <si>
    <t>(010/011)</t>
  </si>
  <si>
    <t>(029/042)</t>
  </si>
  <si>
    <t>(227/266)</t>
  </si>
  <si>
    <t>Matthew Burton</t>
  </si>
  <si>
    <t>(228/266)</t>
  </si>
  <si>
    <t>(013/025)</t>
  </si>
  <si>
    <t>Austin Kelsey</t>
  </si>
  <si>
    <t>(021/027)</t>
  </si>
  <si>
    <t>Paul McGuire</t>
  </si>
  <si>
    <t>(079/094)</t>
  </si>
  <si>
    <t>(080/094)</t>
  </si>
  <si>
    <t>(229/266)</t>
  </si>
  <si>
    <t>David Stuckey</t>
  </si>
  <si>
    <t>(081/094)</t>
  </si>
  <si>
    <t>Doug Hughes</t>
  </si>
  <si>
    <t>(034/041)</t>
  </si>
  <si>
    <t>(005/010)</t>
  </si>
  <si>
    <t>Timothy Blakeley</t>
  </si>
  <si>
    <t>(091/100)</t>
  </si>
  <si>
    <t>Dan Burt</t>
  </si>
  <si>
    <t>(230/266)</t>
  </si>
  <si>
    <t>John Fitzgerald</t>
  </si>
  <si>
    <t>(082/094)</t>
  </si>
  <si>
    <t>(041/073)</t>
  </si>
  <si>
    <t>Caroline Jones</t>
  </si>
  <si>
    <t>(042/073)</t>
  </si>
  <si>
    <t>(022/027)</t>
  </si>
  <si>
    <t>Nick Hudson</t>
  </si>
  <si>
    <t>(232/266)</t>
  </si>
  <si>
    <t>Peter Lawson</t>
  </si>
  <si>
    <t>(083/094)</t>
  </si>
  <si>
    <t>Jacqueline Ward</t>
  </si>
  <si>
    <t>(015/025)</t>
  </si>
  <si>
    <t>05.53/09.28</t>
  </si>
  <si>
    <t>Kerry Ismay</t>
  </si>
  <si>
    <t>(035/041)</t>
  </si>
  <si>
    <t>Paul Craven</t>
  </si>
  <si>
    <t>(092/100)</t>
  </si>
  <si>
    <t>Brian John Simpson</t>
  </si>
  <si>
    <t>(023/027)</t>
  </si>
  <si>
    <t>(233/266)</t>
  </si>
  <si>
    <t>James Bunn</t>
  </si>
  <si>
    <t>(234/266)</t>
  </si>
  <si>
    <t>(235/266)</t>
  </si>
  <si>
    <t>Andy Greenhalgh</t>
  </si>
  <si>
    <t>(236/266)</t>
  </si>
  <si>
    <t>(085/094)</t>
  </si>
  <si>
    <t>Tim Weller</t>
  </si>
  <si>
    <t>(237/266)</t>
  </si>
  <si>
    <t>05.56/09.34</t>
  </si>
  <si>
    <t>Carmel O'Toole</t>
  </si>
  <si>
    <t>(017/025)</t>
  </si>
  <si>
    <t>(031/042)</t>
  </si>
  <si>
    <t>(043/073)</t>
  </si>
  <si>
    <t>Louise Dunne</t>
  </si>
  <si>
    <t>(044/073)</t>
  </si>
  <si>
    <t>Nigel Barratt</t>
  </si>
  <si>
    <t>(086/094)</t>
  </si>
  <si>
    <t>(238/266)</t>
  </si>
  <si>
    <t>(024/027)</t>
  </si>
  <si>
    <t>(239/266)</t>
  </si>
  <si>
    <t>06.01/09.40</t>
  </si>
  <si>
    <t>Alexander J Hogben</t>
  </si>
  <si>
    <t>(240/266)</t>
  </si>
  <si>
    <t>Sarah Wetton</t>
  </si>
  <si>
    <t>(045/073)</t>
  </si>
  <si>
    <t>06.01/09.42</t>
  </si>
  <si>
    <t>Caroline Gee</t>
  </si>
  <si>
    <t>(046/073)</t>
  </si>
  <si>
    <t>Diane Newsham</t>
  </si>
  <si>
    <t>(032/042)</t>
  </si>
  <si>
    <t>Julie Wainwright</t>
  </si>
  <si>
    <t>Toyah Heath</t>
  </si>
  <si>
    <t>(033/042)</t>
  </si>
  <si>
    <t>Richard Barnett</t>
  </si>
  <si>
    <t>(087/094)</t>
  </si>
  <si>
    <t>Paul Dearden</t>
  </si>
  <si>
    <t>(241/266)</t>
  </si>
  <si>
    <t>(088/094)</t>
  </si>
  <si>
    <t>(036/041)</t>
  </si>
  <si>
    <t>Jon Gerrard</t>
  </si>
  <si>
    <t>(242/266)</t>
  </si>
  <si>
    <t>(093/100)</t>
  </si>
  <si>
    <t>Louise Potts</t>
  </si>
  <si>
    <t>(034/042)</t>
  </si>
  <si>
    <t>Carole Bradley</t>
  </si>
  <si>
    <t>(035/042)</t>
  </si>
  <si>
    <t>(036/042)</t>
  </si>
  <si>
    <t>Naomi Brown</t>
  </si>
  <si>
    <t>(047/073)</t>
  </si>
  <si>
    <t>Sarah O'Neilll</t>
  </si>
  <si>
    <t>Victor Banda</t>
  </si>
  <si>
    <t>(089/094)</t>
  </si>
  <si>
    <t>(037/042)</t>
  </si>
  <si>
    <t>Dominic McCarthy</t>
  </si>
  <si>
    <t>(243/266)</t>
  </si>
  <si>
    <t>Victoria Bews</t>
  </si>
  <si>
    <t>(048/073)</t>
  </si>
  <si>
    <t>Stephanie Peak</t>
  </si>
  <si>
    <t>(049/073)</t>
  </si>
  <si>
    <t>Rachael Renton</t>
  </si>
  <si>
    <t>Katie Harrison</t>
  </si>
  <si>
    <t>(050/073)</t>
  </si>
  <si>
    <t>Becky King</t>
  </si>
  <si>
    <t>(051/073)</t>
  </si>
  <si>
    <t>Jennie Stephenson</t>
  </si>
  <si>
    <t>(052/073)</t>
  </si>
  <si>
    <t>Rob Whiston</t>
  </si>
  <si>
    <t>(026/027)</t>
  </si>
  <si>
    <t>Danielle Brackenridg</t>
  </si>
  <si>
    <t>(053/073)</t>
  </si>
  <si>
    <t>Rachael Young</t>
  </si>
  <si>
    <t>Neil Perigo</t>
  </si>
  <si>
    <t>(244/266)</t>
  </si>
  <si>
    <t>Nicola Fallon</t>
  </si>
  <si>
    <t>Sarah Clayton</t>
  </si>
  <si>
    <t>(054/073)</t>
  </si>
  <si>
    <t>06.10/09.56</t>
  </si>
  <si>
    <t>Rachel Dunne</t>
  </si>
  <si>
    <t>Andrew Hadfield</t>
  </si>
  <si>
    <t>(245/266)</t>
  </si>
  <si>
    <t>06.12/09.58</t>
  </si>
  <si>
    <t>Christopher Hill</t>
  </si>
  <si>
    <t>(090/094)</t>
  </si>
  <si>
    <t>David Turner</t>
  </si>
  <si>
    <t>(246/266)</t>
  </si>
  <si>
    <t>06.12/09.59</t>
  </si>
  <si>
    <t>(055/073)</t>
  </si>
  <si>
    <t>Ian Hodgkiss</t>
  </si>
  <si>
    <t>(247/266)</t>
  </si>
  <si>
    <t>Rose Mazza</t>
  </si>
  <si>
    <t>(018/025)</t>
  </si>
  <si>
    <t>David Mazza</t>
  </si>
  <si>
    <t>(091/094)</t>
  </si>
  <si>
    <t>Zoe Mosedale</t>
  </si>
  <si>
    <t>(056/073)</t>
  </si>
  <si>
    <t>06.14/10.03</t>
  </si>
  <si>
    <t>(038/042)</t>
  </si>
  <si>
    <t>Emma Brotherton</t>
  </si>
  <si>
    <t>(057/073)</t>
  </si>
  <si>
    <t>(248/266)</t>
  </si>
  <si>
    <t>Thomas Johnson</t>
  </si>
  <si>
    <t>(249/266)</t>
  </si>
  <si>
    <t>06.16/10.06</t>
  </si>
  <si>
    <t>Jon Dixon</t>
  </si>
  <si>
    <t>(250/266)</t>
  </si>
  <si>
    <t>Florence Symington</t>
  </si>
  <si>
    <t>(058/073)</t>
  </si>
  <si>
    <t>Jeremy Brookes</t>
  </si>
  <si>
    <t>(251/266)</t>
  </si>
  <si>
    <t>Amy Allen</t>
  </si>
  <si>
    <t>(059/073)</t>
  </si>
  <si>
    <t>Ian Humphreys</t>
  </si>
  <si>
    <t>(094/100)</t>
  </si>
  <si>
    <t>06.18/10.08</t>
  </si>
  <si>
    <t>(019/025)</t>
  </si>
  <si>
    <t>06.19/10.11</t>
  </si>
  <si>
    <t>(039/042)</t>
  </si>
  <si>
    <t>Will Blackwell</t>
  </si>
  <si>
    <t>(252/266)</t>
  </si>
  <si>
    <t>Sally Meats</t>
  </si>
  <si>
    <t>(253/266)</t>
  </si>
  <si>
    <t>Sarah Edge</t>
  </si>
  <si>
    <t>(060/073)</t>
  </si>
  <si>
    <t>06.31/10.29</t>
  </si>
  <si>
    <t>Melanie Martin</t>
  </si>
  <si>
    <t>(021/025)</t>
  </si>
  <si>
    <t>06.31/10.30</t>
  </si>
  <si>
    <t>Samantha Pritchard</t>
  </si>
  <si>
    <t>(061/073)</t>
  </si>
  <si>
    <t>06.32/10.32</t>
  </si>
  <si>
    <t>Simon Henshaw</t>
  </si>
  <si>
    <t>(254/266)</t>
  </si>
  <si>
    <t>(009/010)</t>
  </si>
  <si>
    <t>Garry Williams</t>
  </si>
  <si>
    <t>(040/041)</t>
  </si>
  <si>
    <t>Ben Riding</t>
  </si>
  <si>
    <t>(255/266)</t>
  </si>
  <si>
    <t>Susan Deighton</t>
  </si>
  <si>
    <t>(007/008)</t>
  </si>
  <si>
    <t>06.34/10.33</t>
  </si>
  <si>
    <t>Carey John Prout</t>
  </si>
  <si>
    <t>(256/266)</t>
  </si>
  <si>
    <t>(257/266)</t>
  </si>
  <si>
    <t>(258/266)</t>
  </si>
  <si>
    <t>Rebecca Styles</t>
  </si>
  <si>
    <t>Cath Jones</t>
  </si>
  <si>
    <t>(022/025)</t>
  </si>
  <si>
    <t>Mary Burton</t>
  </si>
  <si>
    <t>(023/025)</t>
  </si>
  <si>
    <t>Geoffrey Wilson</t>
  </si>
  <si>
    <t>(093/094)</t>
  </si>
  <si>
    <t>Alison Price</t>
  </si>
  <si>
    <t>(024/025)</t>
  </si>
  <si>
    <t>Sarah Walker</t>
  </si>
  <si>
    <t>(040/042)</t>
  </si>
  <si>
    <t>06.37/10.40</t>
  </si>
  <si>
    <t>Duncan Ross</t>
  </si>
  <si>
    <t>(259/266)</t>
  </si>
  <si>
    <t>(041/042)</t>
  </si>
  <si>
    <t>(041/041)</t>
  </si>
  <si>
    <t>06.42/10.46</t>
  </si>
  <si>
    <t>Matt Bridges</t>
  </si>
  <si>
    <t>(097/100)</t>
  </si>
  <si>
    <t>Joanne Brewin</t>
  </si>
  <si>
    <t>(062/073)</t>
  </si>
  <si>
    <t>06.43/10.48</t>
  </si>
  <si>
    <t>Phil Lawrence</t>
  </si>
  <si>
    <t>(260/266)</t>
  </si>
  <si>
    <t>Gina Perigo</t>
  </si>
  <si>
    <t>(063/073)</t>
  </si>
  <si>
    <t>06.44/10.50</t>
  </si>
  <si>
    <t>Karen Smith</t>
  </si>
  <si>
    <t>(042/042)</t>
  </si>
  <si>
    <t>Rob Huntington</t>
  </si>
  <si>
    <t>(261/266)</t>
  </si>
  <si>
    <t>06.46/10.54</t>
  </si>
  <si>
    <t>Kara Robinson</t>
  </si>
  <si>
    <t>(064/073)</t>
  </si>
  <si>
    <t>06.47/10.56</t>
  </si>
  <si>
    <t>Hayley Robinson</t>
  </si>
  <si>
    <t>(065/073)</t>
  </si>
  <si>
    <t>Faye Harrison</t>
  </si>
  <si>
    <t>(066/073)</t>
  </si>
  <si>
    <t>Peter Atkinson</t>
  </si>
  <si>
    <t>(262/266)</t>
  </si>
  <si>
    <t>Beth Taylor</t>
  </si>
  <si>
    <t>(067/073)</t>
  </si>
  <si>
    <t>06.50/11.01</t>
  </si>
  <si>
    <t>Jenna Stanton</t>
  </si>
  <si>
    <t>(068/073)</t>
  </si>
  <si>
    <t>07.00/11.16</t>
  </si>
  <si>
    <t>Lyn Williams</t>
  </si>
  <si>
    <t>Heath Donnelly</t>
  </si>
  <si>
    <t>(098/100)</t>
  </si>
  <si>
    <t>07.02/11.18</t>
  </si>
  <si>
    <t>Jarrod R-Dinsley</t>
  </si>
  <si>
    <t>(099/100)</t>
  </si>
  <si>
    <t>07.04/11.22</t>
  </si>
  <si>
    <t>Paul Bond</t>
  </si>
  <si>
    <t>(094/094)</t>
  </si>
  <si>
    <t>07.07/11.28</t>
  </si>
  <si>
    <t>Vicky Bond</t>
  </si>
  <si>
    <t>(069/073)</t>
  </si>
  <si>
    <t>Julia Larmer</t>
  </si>
  <si>
    <t>(070/073)</t>
  </si>
  <si>
    <t>07.12/11.35</t>
  </si>
  <si>
    <t>Ben Moores</t>
  </si>
  <si>
    <t>(263/266)</t>
  </si>
  <si>
    <t>07.21/11.49</t>
  </si>
  <si>
    <t>Benjamin Watson</t>
  </si>
  <si>
    <t>(264/266)</t>
  </si>
  <si>
    <t>07.22/11.51</t>
  </si>
  <si>
    <t>(008/008)</t>
  </si>
  <si>
    <t>07.24/11.54</t>
  </si>
  <si>
    <t>(027/027)</t>
  </si>
  <si>
    <t>(265/266)</t>
  </si>
  <si>
    <t>07.37/12.16</t>
  </si>
  <si>
    <t>Claire Stevenson</t>
  </si>
  <si>
    <t>(071/073)</t>
  </si>
  <si>
    <t>(072/073)</t>
  </si>
  <si>
    <t>08.05/13.00</t>
  </si>
  <si>
    <t>Kate Kelly</t>
  </si>
  <si>
    <t>(073/073)</t>
  </si>
  <si>
    <t>08.06/13.01</t>
  </si>
  <si>
    <t>Emma Sheldon</t>
  </si>
  <si>
    <t>08.17/13.21</t>
  </si>
  <si>
    <t>Shishir Patel</t>
  </si>
  <si>
    <t>(100/100)</t>
  </si>
  <si>
    <t>Daniel Arrowsmith</t>
  </si>
  <si>
    <t>(266/266)</t>
  </si>
  <si>
    <t>08.20/13.24</t>
  </si>
  <si>
    <t>(002/266)</t>
  </si>
  <si>
    <t>03.27/05.34</t>
  </si>
  <si>
    <t>Mike Halman</t>
  </si>
  <si>
    <t>(003/266)</t>
  </si>
  <si>
    <t>03.31/05.39</t>
  </si>
  <si>
    <t>Daniel Fisher</t>
  </si>
  <si>
    <t>(004/266)</t>
  </si>
  <si>
    <t>Valley Striders</t>
  </si>
  <si>
    <t>(001/100)</t>
  </si>
  <si>
    <t>03.38/05.50</t>
  </si>
  <si>
    <t>(001/094)</t>
  </si>
  <si>
    <t>03.38/05.52</t>
  </si>
  <si>
    <t>(002/094)</t>
  </si>
  <si>
    <t>(002/100)</t>
  </si>
  <si>
    <t>Michael Hatton</t>
  </si>
  <si>
    <t>(003/094)</t>
  </si>
  <si>
    <t>03.41/05.56</t>
  </si>
  <si>
    <t>(006/266)</t>
  </si>
  <si>
    <t>03.42/05.57</t>
  </si>
  <si>
    <t>Paul Payne</t>
  </si>
  <si>
    <t>(003/100)</t>
  </si>
  <si>
    <t>03.42/05.58</t>
  </si>
  <si>
    <t>(007/266)</t>
  </si>
  <si>
    <t>03.43/06.00</t>
  </si>
  <si>
    <t>(008/266)</t>
  </si>
  <si>
    <t>03.45/06.02</t>
  </si>
  <si>
    <t>(001/073)</t>
  </si>
  <si>
    <t>Robert White</t>
  </si>
  <si>
    <t>(009/266)</t>
  </si>
  <si>
    <t>03.48/06.07</t>
  </si>
  <si>
    <t>(010/266)</t>
  </si>
  <si>
    <t>03.49/06.09</t>
  </si>
  <si>
    <t>(001/027)</t>
  </si>
  <si>
    <t>(004/100)</t>
  </si>
  <si>
    <t>03.52/06.13</t>
  </si>
  <si>
    <t>(012/266)</t>
  </si>
  <si>
    <t>03.52/06.14</t>
  </si>
  <si>
    <t>Peter Speake</t>
  </si>
  <si>
    <t>(014/266)</t>
  </si>
  <si>
    <t>Bildeston Bounders</t>
  </si>
  <si>
    <t>03.53/06.16</t>
  </si>
  <si>
    <t>(015/266)</t>
  </si>
  <si>
    <t>03.54/06.17</t>
  </si>
  <si>
    <t>(017/266)</t>
  </si>
  <si>
    <t>03.56/06.20</t>
  </si>
  <si>
    <t>Paul Weall</t>
  </si>
  <si>
    <t>(018/266)</t>
  </si>
  <si>
    <t>Wigan Phoenix</t>
  </si>
  <si>
    <t>(019/266)</t>
  </si>
  <si>
    <t>(001/041)</t>
  </si>
  <si>
    <t>(005/100)</t>
  </si>
  <si>
    <t>04.01/06.27</t>
  </si>
  <si>
    <t>(021/266)</t>
  </si>
  <si>
    <t>David Morris</t>
  </si>
  <si>
    <t>(022/266)</t>
  </si>
  <si>
    <t>Gary Willock</t>
  </si>
  <si>
    <t>(006/094)</t>
  </si>
  <si>
    <t>Ray Eagle</t>
  </si>
  <si>
    <t>(002/027)</t>
  </si>
  <si>
    <t>Julian Brown</t>
  </si>
  <si>
    <t>(007/094)</t>
  </si>
  <si>
    <t>(008/094)</t>
  </si>
  <si>
    <t>(007/100)</t>
  </si>
  <si>
    <t>Nigel Fry</t>
  </si>
  <si>
    <t>(008/100)</t>
  </si>
  <si>
    <t>Chard Road Runners</t>
  </si>
  <si>
    <t>Paul Hancock</t>
  </si>
  <si>
    <t>(009/100)</t>
  </si>
  <si>
    <t>(024/266)</t>
  </si>
  <si>
    <t>Robert Goulsbra</t>
  </si>
  <si>
    <t>(025/266)</t>
  </si>
  <si>
    <t>Kirkstall Harriers</t>
  </si>
  <si>
    <t>(026/266)</t>
  </si>
  <si>
    <t>(010/094)</t>
  </si>
  <si>
    <t>(002/041)</t>
  </si>
  <si>
    <t>John Kazer</t>
  </si>
  <si>
    <t>(029/266)</t>
  </si>
  <si>
    <t>04.08/06.40</t>
  </si>
  <si>
    <t>(011/094)</t>
  </si>
  <si>
    <t>(030/266)</t>
  </si>
  <si>
    <t>Carl Williams</t>
  </si>
  <si>
    <t>(013/094)</t>
  </si>
  <si>
    <t>(032/266)</t>
  </si>
  <si>
    <t>Steve Dempsey</t>
  </si>
  <si>
    <t>(014/094)</t>
  </si>
  <si>
    <t>Alistair Fitzgerald</t>
  </si>
  <si>
    <t>(033/266)</t>
  </si>
  <si>
    <t>David Emanuel</t>
  </si>
  <si>
    <t>(015/094)</t>
  </si>
  <si>
    <t>Royton Road Runners</t>
  </si>
  <si>
    <t>04.13/06.48</t>
  </si>
  <si>
    <t>(003/027)</t>
  </si>
  <si>
    <t>(003/041)</t>
  </si>
  <si>
    <t>(013/100)</t>
  </si>
  <si>
    <t>Andrew Mayers</t>
  </si>
  <si>
    <t>(014/100)</t>
  </si>
  <si>
    <t>(016/094)</t>
  </si>
  <si>
    <t>Mark Humphreys</t>
  </si>
  <si>
    <t>(017/094)</t>
  </si>
  <si>
    <t>Steven Caldwell</t>
  </si>
  <si>
    <t>(038/266)</t>
  </si>
  <si>
    <t>Robert Kellett</t>
  </si>
  <si>
    <t>(015/100)</t>
  </si>
  <si>
    <t>Mike Slater</t>
  </si>
  <si>
    <t>(020/094)</t>
  </si>
  <si>
    <t>(018/100)</t>
  </si>
  <si>
    <t>Razzers Runners</t>
  </si>
  <si>
    <t>04.21/07.01</t>
  </si>
  <si>
    <t>Eric Green</t>
  </si>
  <si>
    <t>(004/041)</t>
  </si>
  <si>
    <t>Ruth Jenyon</t>
  </si>
  <si>
    <t>(002/073)</t>
  </si>
  <si>
    <t>(005/041)</t>
  </si>
  <si>
    <t>(001/025)</t>
  </si>
  <si>
    <t>Simon Stead</t>
  </si>
  <si>
    <t>(021/094)</t>
  </si>
  <si>
    <t>(019/100)</t>
  </si>
  <si>
    <t>(001/010)</t>
  </si>
  <si>
    <t>(004/027)</t>
  </si>
  <si>
    <t>(002/010)</t>
  </si>
  <si>
    <t>Max Woods</t>
  </si>
  <si>
    <t>(020/100)</t>
  </si>
  <si>
    <t>(006/041)</t>
  </si>
  <si>
    <t>Cat Lawson</t>
  </si>
  <si>
    <t>(004/073)</t>
  </si>
  <si>
    <t>Rossendale Harriers</t>
  </si>
  <si>
    <t>Terry Barker</t>
  </si>
  <si>
    <t>(022/100)</t>
  </si>
  <si>
    <t>(052/266)</t>
  </si>
  <si>
    <t>(053/266)</t>
  </si>
  <si>
    <t>Kevin Brydon</t>
  </si>
  <si>
    <t>(056/266)</t>
  </si>
  <si>
    <t>Bill Goodwin</t>
  </si>
  <si>
    <t>(023/100)</t>
  </si>
  <si>
    <t>(022/094)</t>
  </si>
  <si>
    <t>Richard Wright</t>
  </si>
  <si>
    <t>(024/100)</t>
  </si>
  <si>
    <t>Martin Hirrell</t>
  </si>
  <si>
    <t>(023/094)</t>
  </si>
  <si>
    <t>(002/025)</t>
  </si>
  <si>
    <t>Clem Clement</t>
  </si>
  <si>
    <t>(007/041)</t>
  </si>
  <si>
    <t>Penarth &amp; Dinas Runners</t>
  </si>
  <si>
    <t>(026/100)</t>
  </si>
  <si>
    <t>(008/041)</t>
  </si>
  <si>
    <t>(009/041)</t>
  </si>
  <si>
    <t>(005/073)</t>
  </si>
  <si>
    <t>(028/100)</t>
  </si>
  <si>
    <t>(010/041)</t>
  </si>
  <si>
    <t>Fell Runners Association</t>
  </si>
  <si>
    <t>Emma Louise Weall</t>
  </si>
  <si>
    <t>(006/073)</t>
  </si>
  <si>
    <t>Paul Garnett</t>
  </si>
  <si>
    <t>(027/094)</t>
  </si>
  <si>
    <t>Annie Lomas</t>
  </si>
  <si>
    <t>(001/042)</t>
  </si>
  <si>
    <t>(006/027)</t>
  </si>
  <si>
    <t>Harry Porter</t>
  </si>
  <si>
    <t>(081/266)</t>
  </si>
  <si>
    <t>(012/041)</t>
  </si>
  <si>
    <t>(002/011)</t>
  </si>
  <si>
    <t>(002/042)</t>
  </si>
  <si>
    <t>Owen Ashcroft</t>
  </si>
  <si>
    <t>(087/266)</t>
  </si>
  <si>
    <t>Laura Bostock</t>
  </si>
  <si>
    <t>(007/073)</t>
  </si>
  <si>
    <t>(033/100)</t>
  </si>
  <si>
    <t>James Lax</t>
  </si>
  <si>
    <t>(096/266)</t>
  </si>
  <si>
    <t>(007/027)</t>
  </si>
  <si>
    <t>Tom Hutchinson</t>
  </si>
  <si>
    <t>(099/266)</t>
  </si>
  <si>
    <t>Mornington Chasers</t>
  </si>
  <si>
    <t>Jamie Smith</t>
  </si>
  <si>
    <t>(003/011)</t>
  </si>
  <si>
    <t>(101/266)</t>
  </si>
  <si>
    <t>Simon Howarth</t>
  </si>
  <si>
    <t>(102/266)</t>
  </si>
  <si>
    <t>(104/266)</t>
  </si>
  <si>
    <t>Lisa Grantham</t>
  </si>
  <si>
    <t>Wirral AC</t>
  </si>
  <si>
    <t>Tim Claughton</t>
  </si>
  <si>
    <t>(106/266)</t>
  </si>
  <si>
    <t>Graham Driver</t>
  </si>
  <si>
    <t>(039/100)</t>
  </si>
  <si>
    <t>Lucy Hobbs</t>
  </si>
  <si>
    <t>(004/042)</t>
  </si>
  <si>
    <t>(015/041)</t>
  </si>
  <si>
    <t>Mike Cook</t>
  </si>
  <si>
    <t>(008/027)</t>
  </si>
  <si>
    <t>Challenge Central</t>
  </si>
  <si>
    <t>Toby Percival</t>
  </si>
  <si>
    <t>(113/266)</t>
  </si>
  <si>
    <t>(016/041)</t>
  </si>
  <si>
    <t>Neil Ridgway</t>
  </si>
  <si>
    <t>(017/041)</t>
  </si>
  <si>
    <t>(009/027)</t>
  </si>
  <si>
    <t>(034/094)</t>
  </si>
  <si>
    <t>Adam Zavalis</t>
  </si>
  <si>
    <t>(119/266)</t>
  </si>
  <si>
    <t>Claire Deane</t>
  </si>
  <si>
    <t>(005/042)</t>
  </si>
  <si>
    <t>Derek Fraser</t>
  </si>
  <si>
    <t>(035/094)</t>
  </si>
  <si>
    <t>Robert Mayers</t>
  </si>
  <si>
    <t>(036/094)</t>
  </si>
  <si>
    <t>Karen Buyukcepel</t>
  </si>
  <si>
    <t>(008/073)</t>
  </si>
  <si>
    <t>Kelly Dyson</t>
  </si>
  <si>
    <t>(124/266)</t>
  </si>
  <si>
    <t>(003/025)</t>
  </si>
  <si>
    <t>(045/100)</t>
  </si>
  <si>
    <t>Long Eaton</t>
  </si>
  <si>
    <t>Paul Stonier</t>
  </si>
  <si>
    <t>(129/266)</t>
  </si>
  <si>
    <t>Matthew Day</t>
  </si>
  <si>
    <t>(130/266)</t>
  </si>
  <si>
    <t>Andrew Dodd</t>
  </si>
  <si>
    <t>(133/266)</t>
  </si>
  <si>
    <t>Angela Maziee</t>
  </si>
  <si>
    <t>(004/025)</t>
  </si>
  <si>
    <t>Katy Thornhill</t>
  </si>
  <si>
    <t>Annemarie Claye</t>
  </si>
  <si>
    <t>(010/073)</t>
  </si>
  <si>
    <t>Frank Rogers</t>
  </si>
  <si>
    <t>(140/266)</t>
  </si>
  <si>
    <t>James Gowin</t>
  </si>
  <si>
    <t>(141/266)</t>
  </si>
  <si>
    <t>Jon Bradford Ehlen</t>
  </si>
  <si>
    <t>(052/100)</t>
  </si>
  <si>
    <t>(145/266)</t>
  </si>
  <si>
    <t>Mehmet Buyukcepel</t>
  </si>
  <si>
    <t>(146/266)</t>
  </si>
  <si>
    <t>(005/025)</t>
  </si>
  <si>
    <t>(021/041)</t>
  </si>
  <si>
    <t>Paul Clutterbuck</t>
  </si>
  <si>
    <t>(054/100)</t>
  </si>
  <si>
    <t>(004/011)</t>
  </si>
  <si>
    <t>Peter Yates</t>
  </si>
  <si>
    <t>(003/010)</t>
  </si>
  <si>
    <t>(047/094)</t>
  </si>
  <si>
    <t>Sue Strang</t>
  </si>
  <si>
    <t>(007/025)</t>
  </si>
  <si>
    <t>EastCheshHarrier&amp;Tameside</t>
  </si>
  <si>
    <t>(008/042)</t>
  </si>
  <si>
    <t>(022/041)</t>
  </si>
  <si>
    <t>(012/027)</t>
  </si>
  <si>
    <t>(008/025)</t>
  </si>
  <si>
    <t>Heather Wesson</t>
  </si>
  <si>
    <t>(013/073)</t>
  </si>
  <si>
    <t>Heanor RC</t>
  </si>
  <si>
    <t>Soraya Mason</t>
  </si>
  <si>
    <t>(009/042)</t>
  </si>
  <si>
    <t>(010/042)</t>
  </si>
  <si>
    <t>Steve McCall</t>
  </si>
  <si>
    <t>(024/041)</t>
  </si>
  <si>
    <t>(156/266)</t>
  </si>
  <si>
    <t>Clare Holdcroft</t>
  </si>
  <si>
    <t>Nick Dunning</t>
  </si>
  <si>
    <t>(061/100)</t>
  </si>
  <si>
    <t>(050/094)</t>
  </si>
  <si>
    <t>RunBritain.com</t>
  </si>
  <si>
    <t>Vicky Mullis</t>
  </si>
  <si>
    <t>Liona Riding</t>
  </si>
  <si>
    <t>(011/042)</t>
  </si>
  <si>
    <t>Mark Whelan</t>
  </si>
  <si>
    <t>(062/100)</t>
  </si>
  <si>
    <t>Miran Aprahamian</t>
  </si>
  <si>
    <t>(014/027)</t>
  </si>
  <si>
    <t>(052/094)</t>
  </si>
  <si>
    <t>(016/073)</t>
  </si>
  <si>
    <t>Monique Geraghty</t>
  </si>
  <si>
    <t>(019/073)</t>
  </si>
  <si>
    <t>Lucy Hopper</t>
  </si>
  <si>
    <t>(021/073)</t>
  </si>
  <si>
    <t>William Staniard</t>
  </si>
  <si>
    <t>(056/094)</t>
  </si>
  <si>
    <t>Sharon Jones</t>
  </si>
  <si>
    <t>(012/042)</t>
  </si>
  <si>
    <t>(015/027)</t>
  </si>
  <si>
    <t>(024/073)</t>
  </si>
  <si>
    <t>(014/042)</t>
  </si>
  <si>
    <t>(016/042)</t>
  </si>
  <si>
    <t>(019/042)</t>
  </si>
  <si>
    <t>(188/266)</t>
  </si>
  <si>
    <t>Cambridge Uni Hare&amp;Hounds</t>
  </si>
  <si>
    <t>(189/266)</t>
  </si>
  <si>
    <t>(064/094)</t>
  </si>
  <si>
    <t>(005/011)</t>
  </si>
  <si>
    <t>duplicated at 354</t>
  </si>
  <si>
    <t>(192/266)</t>
  </si>
  <si>
    <t>(027/073)</t>
  </si>
  <si>
    <t>(076/100)</t>
  </si>
  <si>
    <t>(029/041)</t>
  </si>
  <si>
    <t>(066/094)</t>
  </si>
  <si>
    <t>Sabine Kussmaul</t>
  </si>
  <si>
    <t>(020/042)</t>
  </si>
  <si>
    <t>Emma Havenhand</t>
  </si>
  <si>
    <t>Nigel Rawlings</t>
  </si>
  <si>
    <t>(030/041)</t>
  </si>
  <si>
    <t>(004/008)</t>
  </si>
  <si>
    <t>Christopher Marshall</t>
  </si>
  <si>
    <t>(068/094)</t>
  </si>
  <si>
    <t>(080/100)</t>
  </si>
  <si>
    <t>(007/011)</t>
  </si>
  <si>
    <t>John Guest</t>
  </si>
  <si>
    <t>(031/041)</t>
  </si>
  <si>
    <t>(024/042)</t>
  </si>
  <si>
    <t>(016/027)</t>
  </si>
  <si>
    <t>(070/094)</t>
  </si>
  <si>
    <t>Ian Digweed</t>
  </si>
  <si>
    <t>(083/100)</t>
  </si>
  <si>
    <t>(071/094)</t>
  </si>
  <si>
    <t>(017/027)</t>
  </si>
  <si>
    <t>(085/100)</t>
  </si>
  <si>
    <t>(026/042)</t>
  </si>
  <si>
    <t>(027/042)</t>
  </si>
  <si>
    <t>(032/041)</t>
  </si>
  <si>
    <t>William Bradley</t>
  </si>
  <si>
    <t>(074/094)</t>
  </si>
  <si>
    <t>Jane Ashworth</t>
  </si>
  <si>
    <t>Gail Hill</t>
  </si>
  <si>
    <t>Jane Hallows</t>
  </si>
  <si>
    <t>(089/100)</t>
  </si>
  <si>
    <t>Tony Brady</t>
  </si>
  <si>
    <t>(009/011)</t>
  </si>
  <si>
    <t>(019/027)</t>
  </si>
  <si>
    <t>Janice Clement</t>
  </si>
  <si>
    <t>(020/027)</t>
  </si>
  <si>
    <t>Tracy Vernon</t>
  </si>
  <si>
    <t>(012/025)</t>
  </si>
  <si>
    <t>Nigel Symms</t>
  </si>
  <si>
    <t>(090/100)</t>
  </si>
  <si>
    <t>Lee Brookes</t>
  </si>
  <si>
    <t>(225/266)</t>
  </si>
  <si>
    <t>Redhill Road Runners</t>
  </si>
  <si>
    <t>(039/073)</t>
  </si>
  <si>
    <t>(040/073)</t>
  </si>
  <si>
    <t>Louise Robinson</t>
  </si>
  <si>
    <t>(014/025)</t>
  </si>
  <si>
    <t>Robin Greenwood</t>
  </si>
  <si>
    <t>(231/266)</t>
  </si>
  <si>
    <t>Christine Miles</t>
  </si>
  <si>
    <t>Women's Running Network</t>
  </si>
  <si>
    <t>(006/010)</t>
  </si>
  <si>
    <t>(084/094)</t>
  </si>
  <si>
    <t>(030/042)</t>
  </si>
  <si>
    <t>(016/025)</t>
  </si>
  <si>
    <t>(011/011)</t>
  </si>
  <si>
    <t>05.58/09.35</t>
  </si>
  <si>
    <t>Ann Roberts-Dinsley</t>
  </si>
  <si>
    <t>Susannah Middleton</t>
  </si>
  <si>
    <t>Steven Aldred</t>
  </si>
  <si>
    <t>(037/041)</t>
  </si>
  <si>
    <t>06.04/09.45</t>
  </si>
  <si>
    <t>(025/027)</t>
  </si>
  <si>
    <t>Blythe Bridge RC</t>
  </si>
  <si>
    <t>06.08/09.51</t>
  </si>
  <si>
    <t>(038/041)</t>
  </si>
  <si>
    <t>(039/041)</t>
  </si>
  <si>
    <t>(092/094)</t>
  </si>
  <si>
    <t>Andrew Lees</t>
  </si>
  <si>
    <t>(095/100)</t>
  </si>
  <si>
    <t>06.19/10.10</t>
  </si>
  <si>
    <t>(007/010)</t>
  </si>
  <si>
    <t>06.22/10.15</t>
  </si>
  <si>
    <t>(020/025)</t>
  </si>
  <si>
    <t>(008/010)</t>
  </si>
  <si>
    <t>06.27/10.23</t>
  </si>
  <si>
    <t>Janet Boyd</t>
  </si>
  <si>
    <t>(006/008)</t>
  </si>
  <si>
    <t>(025/025)</t>
  </si>
  <si>
    <t>06.38/10.40</t>
  </si>
  <si>
    <t>Andrew Goldstraw</t>
  </si>
  <si>
    <t>(096/100)</t>
  </si>
  <si>
    <t>John Butler</t>
  </si>
  <si>
    <t>(010/010)</t>
  </si>
  <si>
    <t>Stratford upon Avon AC</t>
  </si>
  <si>
    <t>07.02/11.19</t>
  </si>
  <si>
    <t>07.25/11.55</t>
  </si>
  <si>
    <t xml:space="preserve">Pos </t>
  </si>
  <si>
    <t xml:space="preserve">Num </t>
  </si>
  <si>
    <t xml:space="preserve">M </t>
  </si>
  <si>
    <t xml:space="preserve">F </t>
  </si>
  <si>
    <t xml:space="preserve">Name </t>
  </si>
  <si>
    <t xml:space="preserve">Cat </t>
  </si>
  <si>
    <t xml:space="preserve">CatPos </t>
  </si>
  <si>
    <t xml:space="preserve">Club </t>
  </si>
  <si>
    <t xml:space="preserve">Pace per Km/Mile </t>
  </si>
  <si>
    <t xml:space="preserve">Time </t>
  </si>
  <si>
    <t>Tom Charles</t>
  </si>
  <si>
    <t>(001/271)</t>
  </si>
  <si>
    <t>03.21/05.23</t>
  </si>
  <si>
    <t>Tarus Elly</t>
  </si>
  <si>
    <t>(002/271)</t>
  </si>
  <si>
    <t>03.22/05.25</t>
  </si>
  <si>
    <t>Matthew Shaw</t>
  </si>
  <si>
    <t>(003/271)</t>
  </si>
  <si>
    <t>03.30/05.38</t>
  </si>
  <si>
    <t>Rob Grantham</t>
  </si>
  <si>
    <t>(004/271)</t>
  </si>
  <si>
    <t>(001/086)</t>
  </si>
  <si>
    <t>03.33/05.43</t>
  </si>
  <si>
    <t>Andrew Grech</t>
  </si>
  <si>
    <t>(005/271)</t>
  </si>
  <si>
    <t>03.34/05.45</t>
  </si>
  <si>
    <t>Carl Moulton</t>
  </si>
  <si>
    <t>(006/271)</t>
  </si>
  <si>
    <t>Robin Tuddenham</t>
  </si>
  <si>
    <t>(007/271)</t>
  </si>
  <si>
    <t>Martin Cain</t>
  </si>
  <si>
    <t>(008/271)</t>
  </si>
  <si>
    <t>GM Fire &amp; Rescue Service</t>
  </si>
  <si>
    <t>Timothy Pattison</t>
  </si>
  <si>
    <t>(009/271)</t>
  </si>
  <si>
    <t>03.46/06.03</t>
  </si>
  <si>
    <t>(010/271)</t>
  </si>
  <si>
    <t>Deestriders</t>
  </si>
  <si>
    <t>James Shaw</t>
  </si>
  <si>
    <t>(011/271)</t>
  </si>
  <si>
    <t>(012/271)</t>
  </si>
  <si>
    <t>James Hynes</t>
  </si>
  <si>
    <t>Gary Bergin</t>
  </si>
  <si>
    <t>Warrington AC</t>
  </si>
  <si>
    <t>03.51/06.12</t>
  </si>
  <si>
    <t>(013/271)</t>
  </si>
  <si>
    <t>03.55/06.19</t>
  </si>
  <si>
    <t>(002/086)</t>
  </si>
  <si>
    <t>Andy Mayers</t>
  </si>
  <si>
    <t>Ashley Flood</t>
  </si>
  <si>
    <t>(014/271)</t>
  </si>
  <si>
    <t>Christopher Merchant</t>
  </si>
  <si>
    <t>(015/271)</t>
  </si>
  <si>
    <t>(016/271)</t>
  </si>
  <si>
    <t>Iain Wedge</t>
  </si>
  <si>
    <t>Steven Townley</t>
  </si>
  <si>
    <t>(017/271)</t>
  </si>
  <si>
    <t>(018/271)</t>
  </si>
  <si>
    <t>C McDermott</t>
  </si>
  <si>
    <t>(019/271)</t>
  </si>
  <si>
    <t>Eric Robinson</t>
  </si>
  <si>
    <t>(020/271)</t>
  </si>
  <si>
    <t>Russell Bennett</t>
  </si>
  <si>
    <t>(021/271)</t>
  </si>
  <si>
    <t>04.06/06.35</t>
  </si>
  <si>
    <t>Mike Hill</t>
  </si>
  <si>
    <t>(003/086)</t>
  </si>
  <si>
    <t>Graham Screawn</t>
  </si>
  <si>
    <t>Stephen Ingram</t>
  </si>
  <si>
    <t>(022/271)</t>
  </si>
  <si>
    <t>Richard Bason</t>
  </si>
  <si>
    <t>(023/271)</t>
  </si>
  <si>
    <t>(024/271)</t>
  </si>
  <si>
    <t>James Lappin</t>
  </si>
  <si>
    <t>(025/271)</t>
  </si>
  <si>
    <t>Matthew Rushbrook</t>
  </si>
  <si>
    <t>(026/271)</t>
  </si>
  <si>
    <t>Alex Arch</t>
  </si>
  <si>
    <t>(027/271)</t>
  </si>
  <si>
    <t>Gary Herring</t>
  </si>
  <si>
    <t>(028/271)</t>
  </si>
  <si>
    <t>Trail Runners Assoc'n</t>
  </si>
  <si>
    <t>(001/050)</t>
  </si>
  <si>
    <t>Richard Ashworth</t>
  </si>
  <si>
    <t>(029/271)</t>
  </si>
  <si>
    <t>(030/271)</t>
  </si>
  <si>
    <t>Duncan Drasdo</t>
  </si>
  <si>
    <t>(004/086)</t>
  </si>
  <si>
    <t>04.13/06.46</t>
  </si>
  <si>
    <t>(001/070)</t>
  </si>
  <si>
    <t>(031/271)</t>
  </si>
  <si>
    <t>Nicholas Hackett</t>
  </si>
  <si>
    <t>(032/271)</t>
  </si>
  <si>
    <t>(002/050)</t>
  </si>
  <si>
    <t>Paul Adkins</t>
  </si>
  <si>
    <t>John O'Reilly</t>
  </si>
  <si>
    <t>Alison Drasdo</t>
  </si>
  <si>
    <t>(001/040)</t>
  </si>
  <si>
    <t>Leo Oppenhefon</t>
  </si>
  <si>
    <t>(033/271)</t>
  </si>
  <si>
    <t>(034/271)</t>
  </si>
  <si>
    <t>Jeroen Peters</t>
  </si>
  <si>
    <t>(003/050)</t>
  </si>
  <si>
    <t>Glossopdale Harriers</t>
  </si>
  <si>
    <t>Craig Connor</t>
  </si>
  <si>
    <t>(035/271)</t>
  </si>
  <si>
    <t>Diane McVey</t>
  </si>
  <si>
    <t>(002/070)</t>
  </si>
  <si>
    <t>04.16/06.51</t>
  </si>
  <si>
    <t>Paul McGlynn</t>
  </si>
  <si>
    <t>(036/271)</t>
  </si>
  <si>
    <t>(005/086)</t>
  </si>
  <si>
    <t>(037/271)</t>
  </si>
  <si>
    <t>04.18/06.54</t>
  </si>
  <si>
    <t>Stefan Burnard</t>
  </si>
  <si>
    <t>(038/271)</t>
  </si>
  <si>
    <t>Chris Timmins</t>
  </si>
  <si>
    <t>(039/271)</t>
  </si>
  <si>
    <t>Steven Ulfig</t>
  </si>
  <si>
    <t>(040/271)</t>
  </si>
  <si>
    <t>Stephen Crook</t>
  </si>
  <si>
    <t>(041/271)</t>
  </si>
  <si>
    <t>04.21/06.59</t>
  </si>
  <si>
    <t>Mark Kemp</t>
  </si>
  <si>
    <t>(042/271)</t>
  </si>
  <si>
    <t>(043/271)</t>
  </si>
  <si>
    <t>04.23/07.02</t>
  </si>
  <si>
    <t>Pat Buxton</t>
  </si>
  <si>
    <t>(044/271)</t>
  </si>
  <si>
    <t>Steven Mycock</t>
  </si>
  <si>
    <t>(045/271)</t>
  </si>
  <si>
    <t>04.23/07.04</t>
  </si>
  <si>
    <t>(046/271)</t>
  </si>
  <si>
    <t>(004/050)</t>
  </si>
  <si>
    <t>Richard Hudson</t>
  </si>
  <si>
    <t>(047/271)</t>
  </si>
  <si>
    <t>Michael Saint-Dunn</t>
  </si>
  <si>
    <t>(048/271)</t>
  </si>
  <si>
    <t>Mark Mayers</t>
  </si>
  <si>
    <t>04.24/07.06</t>
  </si>
  <si>
    <t>(049/271)</t>
  </si>
  <si>
    <t>Gavin Robinson</t>
  </si>
  <si>
    <t>(050/271)</t>
  </si>
  <si>
    <t>David Haines</t>
  </si>
  <si>
    <t>Grant McKinlay</t>
  </si>
  <si>
    <t>Derby Tri</t>
  </si>
  <si>
    <t>Daniel Williams</t>
  </si>
  <si>
    <t>(051/271)</t>
  </si>
  <si>
    <t>Stephen Ellison</t>
  </si>
  <si>
    <t>(052/271)</t>
  </si>
  <si>
    <t>Mounts Bay Harriers</t>
  </si>
  <si>
    <t>Allan McCormick</t>
  </si>
  <si>
    <t>(053/271)</t>
  </si>
  <si>
    <t>John Haines</t>
  </si>
  <si>
    <t>(054/271)</t>
  </si>
  <si>
    <t>Andrew Bibby</t>
  </si>
  <si>
    <t>Anna Blomfield</t>
  </si>
  <si>
    <t>(001/018)</t>
  </si>
  <si>
    <t>Peter Stroynowski</t>
  </si>
  <si>
    <t>(006/086)</t>
  </si>
  <si>
    <t>Paul Collinge</t>
  </si>
  <si>
    <t>(007/086)</t>
  </si>
  <si>
    <t>Sebastian McMahon</t>
  </si>
  <si>
    <t>(055/271)</t>
  </si>
  <si>
    <t>Andrew Mullineux</t>
  </si>
  <si>
    <t>(056/271)</t>
  </si>
  <si>
    <t>Sean Britton</t>
  </si>
  <si>
    <t>(057/271)</t>
  </si>
  <si>
    <t>Birkenhead AC</t>
  </si>
  <si>
    <t>(058/271)</t>
  </si>
  <si>
    <t>(059/271)</t>
  </si>
  <si>
    <t>(060/271)</t>
  </si>
  <si>
    <t>James Thorneycroft</t>
  </si>
  <si>
    <t>(005/050)</t>
  </si>
  <si>
    <t>Sean Wells</t>
  </si>
  <si>
    <t>(008/086)</t>
  </si>
  <si>
    <t>(061/271)</t>
  </si>
  <si>
    <t>Andy Doran</t>
  </si>
  <si>
    <t>Cheshire Police</t>
  </si>
  <si>
    <t>(009/086)</t>
  </si>
  <si>
    <t>Francis Edwards</t>
  </si>
  <si>
    <t>(062/271)</t>
  </si>
  <si>
    <t>(063/271)</t>
  </si>
  <si>
    <t>(010/086)</t>
  </si>
  <si>
    <t>(064/271)</t>
  </si>
  <si>
    <t>(011/086)</t>
  </si>
  <si>
    <t>(003/070)</t>
  </si>
  <si>
    <t>Antonio Gonzalez</t>
  </si>
  <si>
    <t>(065/271)</t>
  </si>
  <si>
    <t>Rob Banner</t>
  </si>
  <si>
    <t>(006/050)</t>
  </si>
  <si>
    <t>Jarrod Homer</t>
  </si>
  <si>
    <t>(002/040)</t>
  </si>
  <si>
    <t>Paul A. Munro</t>
  </si>
  <si>
    <t>(066/271)</t>
  </si>
  <si>
    <t>Nick Fowler</t>
  </si>
  <si>
    <t>(012/086)</t>
  </si>
  <si>
    <t>Stephanie Stevens</t>
  </si>
  <si>
    <t>(003/040)</t>
  </si>
  <si>
    <t>(067/271)</t>
  </si>
  <si>
    <t>Peter Carpenter</t>
  </si>
  <si>
    <t>(007/050)</t>
  </si>
  <si>
    <t>(068/271)</t>
  </si>
  <si>
    <t>(069/271)</t>
  </si>
  <si>
    <t>Ric Brown</t>
  </si>
  <si>
    <t>(070/271)</t>
  </si>
  <si>
    <t>(071/271)</t>
  </si>
  <si>
    <t>(013/086)</t>
  </si>
  <si>
    <t>Alex Wright</t>
  </si>
  <si>
    <t>(072/271)</t>
  </si>
  <si>
    <t>Paul Beever</t>
  </si>
  <si>
    <t>(073/271)</t>
  </si>
  <si>
    <t>Elliot Stone</t>
  </si>
  <si>
    <t>(074/271)</t>
  </si>
  <si>
    <t>Glynne Lever</t>
  </si>
  <si>
    <t>(075/271)</t>
  </si>
  <si>
    <t>Brian Gibbins</t>
  </si>
  <si>
    <t>(076/271)</t>
  </si>
  <si>
    <t>(077/271)</t>
  </si>
  <si>
    <t>James Gray</t>
  </si>
  <si>
    <t>(078/271)</t>
  </si>
  <si>
    <t>(001/032)</t>
  </si>
  <si>
    <t>Richard Hobbs</t>
  </si>
  <si>
    <t>(079/271)</t>
  </si>
  <si>
    <t>Chris Grieve</t>
  </si>
  <si>
    <t>(080/271)</t>
  </si>
  <si>
    <t>Black Combe Runners</t>
  </si>
  <si>
    <t>(002/032)</t>
  </si>
  <si>
    <t>(081/271)</t>
  </si>
  <si>
    <t>Morven Wallace</t>
  </si>
  <si>
    <t>(082/271)</t>
  </si>
  <si>
    <t>Pudsey Pacers RunningClub</t>
  </si>
  <si>
    <t>Daniel McGrath</t>
  </si>
  <si>
    <t>(083/271)</t>
  </si>
  <si>
    <t>Ray O'Keefe</t>
  </si>
  <si>
    <t>(014/086)</t>
  </si>
  <si>
    <t>(004/070)</t>
  </si>
  <si>
    <t>Paddy Cousins</t>
  </si>
  <si>
    <t>(008/050)</t>
  </si>
  <si>
    <t>John L. Goggins</t>
  </si>
  <si>
    <t>(084/271)</t>
  </si>
  <si>
    <t>Richard Lock</t>
  </si>
  <si>
    <t>(085/271)</t>
  </si>
  <si>
    <t>(086/271)</t>
  </si>
  <si>
    <t>Peter Tinsley</t>
  </si>
  <si>
    <t>Southport Waterloo AC</t>
  </si>
  <si>
    <t>(015/086)</t>
  </si>
  <si>
    <t>Lee Grant</t>
  </si>
  <si>
    <t>David Klauber</t>
  </si>
  <si>
    <t>(087/271)</t>
  </si>
  <si>
    <t>Lee Geist</t>
  </si>
  <si>
    <t>(088/271)</t>
  </si>
  <si>
    <t>(089/271)</t>
  </si>
  <si>
    <t>(016/086)</t>
  </si>
  <si>
    <t>(009/050)</t>
  </si>
  <si>
    <t>Andrew Duncan</t>
  </si>
  <si>
    <t>(090/271)</t>
  </si>
  <si>
    <t>David Brindley</t>
  </si>
  <si>
    <t>(091/271)</t>
  </si>
  <si>
    <t>Andrew Mudd</t>
  </si>
  <si>
    <t>(017/086)</t>
  </si>
  <si>
    <t>Prestwich AC</t>
  </si>
  <si>
    <t>Chris Potts</t>
  </si>
  <si>
    <t>(092/271)</t>
  </si>
  <si>
    <t>Daniel Brownhill</t>
  </si>
  <si>
    <t>(093/271)</t>
  </si>
  <si>
    <t>Denis Hill</t>
  </si>
  <si>
    <t>(094/271)</t>
  </si>
  <si>
    <t>(018/086)</t>
  </si>
  <si>
    <t>Paul Abraham</t>
  </si>
  <si>
    <t>(095/271)</t>
  </si>
  <si>
    <t>Marc Bradford</t>
  </si>
  <si>
    <t>(096/271)</t>
  </si>
  <si>
    <t>(097/271)</t>
  </si>
  <si>
    <t>(010/050)</t>
  </si>
  <si>
    <t>04.47/07.43</t>
  </si>
  <si>
    <t>(019/086)</t>
  </si>
  <si>
    <t>Steve White</t>
  </si>
  <si>
    <t>(020/086)</t>
  </si>
  <si>
    <t>Jonathan Cox</t>
  </si>
  <si>
    <t>(098/271)</t>
  </si>
  <si>
    <t>Colin Gregory</t>
  </si>
  <si>
    <t>(021/086)</t>
  </si>
  <si>
    <t>Tessa Montague</t>
  </si>
  <si>
    <t>(004/040)</t>
  </si>
  <si>
    <t>David Bradshaw</t>
  </si>
  <si>
    <t>(022/086)</t>
  </si>
  <si>
    <t>(099/271)</t>
  </si>
  <si>
    <t>G O'Grady-Thomas</t>
  </si>
  <si>
    <t>(005/040)</t>
  </si>
  <si>
    <t>Darren Bucys</t>
  </si>
  <si>
    <t>(100/271)</t>
  </si>
  <si>
    <t>Geoff Pettengell</t>
  </si>
  <si>
    <t>(011/050)</t>
  </si>
  <si>
    <t>Robert Cope</t>
  </si>
  <si>
    <t>(023/086)</t>
  </si>
  <si>
    <t>Marc Godden</t>
  </si>
  <si>
    <t>(101/271)</t>
  </si>
  <si>
    <t>Kirsty M. Johnson</t>
  </si>
  <si>
    <t>(005/070)</t>
  </si>
  <si>
    <t>Ian MacLure</t>
  </si>
  <si>
    <t>(102/271)</t>
  </si>
  <si>
    <t>Fire Service AA</t>
  </si>
  <si>
    <t>04.51/07.49</t>
  </si>
  <si>
    <t>(103/271)</t>
  </si>
  <si>
    <t>Andy Ardron</t>
  </si>
  <si>
    <t>(104/271)</t>
  </si>
  <si>
    <t>Gary Miles</t>
  </si>
  <si>
    <t>James Bones</t>
  </si>
  <si>
    <t>(105/271)</t>
  </si>
  <si>
    <t>Paul Wright</t>
  </si>
  <si>
    <t>(024/086)</t>
  </si>
  <si>
    <t>Leo Cain</t>
  </si>
  <si>
    <t>(106/271)</t>
  </si>
  <si>
    <t>Jon Beighton</t>
  </si>
  <si>
    <t>(107/271)</t>
  </si>
  <si>
    <t>(012/050)</t>
  </si>
  <si>
    <t>Diane Bygrave</t>
  </si>
  <si>
    <t>(001/037)</t>
  </si>
  <si>
    <t>Mick Barber</t>
  </si>
  <si>
    <t>(025/086)</t>
  </si>
  <si>
    <t>Maltby Running Club</t>
  </si>
  <si>
    <t>(013/050)</t>
  </si>
  <si>
    <t>(026/086)</t>
  </si>
  <si>
    <t>(003/032)</t>
  </si>
  <si>
    <t>Nigel Moult</t>
  </si>
  <si>
    <t>(108/271)</t>
  </si>
  <si>
    <t>(027/086)</t>
  </si>
  <si>
    <t>Matthew Yardley</t>
  </si>
  <si>
    <t>Simon Pymm</t>
  </si>
  <si>
    <t>(109/271)</t>
  </si>
  <si>
    <t>Martin Williams</t>
  </si>
  <si>
    <t>(014/050)</t>
  </si>
  <si>
    <t>Caroline Marr</t>
  </si>
  <si>
    <t>(006/070)</t>
  </si>
  <si>
    <t>Andrew J. Hyde</t>
  </si>
  <si>
    <t>Simon Lever</t>
  </si>
  <si>
    <t>(110/271)</t>
  </si>
  <si>
    <t>Wesley Young</t>
  </si>
  <si>
    <t>(111/271)</t>
  </si>
  <si>
    <t>Jonathon Nicholls</t>
  </si>
  <si>
    <t>(112/271)</t>
  </si>
  <si>
    <t>Sarah Lauder</t>
  </si>
  <si>
    <t>(007/070)</t>
  </si>
  <si>
    <t>Henry Phillips</t>
  </si>
  <si>
    <t>(113/271)</t>
  </si>
  <si>
    <t>David Whitefield</t>
  </si>
  <si>
    <t>(028/086)</t>
  </si>
  <si>
    <t>(006/040)</t>
  </si>
  <si>
    <t>(029/086)</t>
  </si>
  <si>
    <t>Robbie Kok</t>
  </si>
  <si>
    <t>(114/271)</t>
  </si>
  <si>
    <t>(030/086)</t>
  </si>
  <si>
    <t>(115/271)</t>
  </si>
  <si>
    <t>Chris Leak</t>
  </si>
  <si>
    <t>(116/271)</t>
  </si>
  <si>
    <t>Lee Price</t>
  </si>
  <si>
    <t>(117/271)</t>
  </si>
  <si>
    <t>Nick Chadwick</t>
  </si>
  <si>
    <t>(118/271)</t>
  </si>
  <si>
    <t>Tim Marsh</t>
  </si>
  <si>
    <t>(119/271)</t>
  </si>
  <si>
    <t>Ryan Moroney</t>
  </si>
  <si>
    <t>(120/271)</t>
  </si>
  <si>
    <t>Rick Upton</t>
  </si>
  <si>
    <t>(015/050)</t>
  </si>
  <si>
    <t>Stephen Pollock</t>
  </si>
  <si>
    <t>(031/086)</t>
  </si>
  <si>
    <t>Angela Oldham</t>
  </si>
  <si>
    <t>(121/271)</t>
  </si>
  <si>
    <t>Andy Spearing m</t>
  </si>
  <si>
    <t>(122/271)</t>
  </si>
  <si>
    <t>(004/032)</t>
  </si>
  <si>
    <t>(123/271)</t>
  </si>
  <si>
    <t>Clare Hawkes</t>
  </si>
  <si>
    <t>(002/018)</t>
  </si>
  <si>
    <t>Sean Kearns</t>
  </si>
  <si>
    <t>(124/271)</t>
  </si>
  <si>
    <t>Paul Skillings</t>
  </si>
  <si>
    <t>(125/271)</t>
  </si>
  <si>
    <t>Jason Brogan</t>
  </si>
  <si>
    <t>(003/018)</t>
  </si>
  <si>
    <t>Andrew Price</t>
  </si>
  <si>
    <t>(126/271)</t>
  </si>
  <si>
    <t>Robin Wright</t>
  </si>
  <si>
    <t>(127/271)</t>
  </si>
  <si>
    <t>(032/086)</t>
  </si>
  <si>
    <t>Gareth Fitzjohn</t>
  </si>
  <si>
    <t>(128/271)</t>
  </si>
  <si>
    <t>(033/086)</t>
  </si>
  <si>
    <t>Paul Brady</t>
  </si>
  <si>
    <t>Angela Jacquemart</t>
  </si>
  <si>
    <t>(005/032)</t>
  </si>
  <si>
    <t>(129/271)</t>
  </si>
  <si>
    <t>(130/271)</t>
  </si>
  <si>
    <t>Mark A. Vallely</t>
  </si>
  <si>
    <t>(131/271)</t>
  </si>
  <si>
    <t>(034/086)</t>
  </si>
  <si>
    <t>Sally Ann Hazes</t>
  </si>
  <si>
    <t>(004/018)</t>
  </si>
  <si>
    <t>(035/086)</t>
  </si>
  <si>
    <t>Karl Brown</t>
  </si>
  <si>
    <t>(132/271)</t>
  </si>
  <si>
    <t>(036/086)</t>
  </si>
  <si>
    <t>Bill Stevenson</t>
  </si>
  <si>
    <t>(037/086)</t>
  </si>
  <si>
    <t>Matthew Jenkins</t>
  </si>
  <si>
    <t>(133/271)</t>
  </si>
  <si>
    <t>Sean McCarthy</t>
  </si>
  <si>
    <t>(134/271)</t>
  </si>
  <si>
    <t>Joanna Wooff</t>
  </si>
  <si>
    <t>(008/070)</t>
  </si>
  <si>
    <t>(006/032)</t>
  </si>
  <si>
    <t>Philip Anderson</t>
  </si>
  <si>
    <t>(016/050)</t>
  </si>
  <si>
    <t>Robin Rae</t>
  </si>
  <si>
    <t>(135/271)</t>
  </si>
  <si>
    <t>Chris Taylor</t>
  </si>
  <si>
    <t>(136/271)</t>
  </si>
  <si>
    <t>Tony Ryan</t>
  </si>
  <si>
    <t>(038/086)</t>
  </si>
  <si>
    <t>John Macaulay</t>
  </si>
  <si>
    <t>(137/271)</t>
  </si>
  <si>
    <t>(017/050)</t>
  </si>
  <si>
    <t>(138/271)</t>
  </si>
  <si>
    <t>(139/271)</t>
  </si>
  <si>
    <t>(140/271)</t>
  </si>
  <si>
    <t>Daniel Cottle</t>
  </si>
  <si>
    <t>(141/271)</t>
  </si>
  <si>
    <t>Tracey A. Mardell</t>
  </si>
  <si>
    <t>(007/032)</t>
  </si>
  <si>
    <t>John Mardell</t>
  </si>
  <si>
    <t>(039/086)</t>
  </si>
  <si>
    <t>Zoe Carter</t>
  </si>
  <si>
    <t>(009/070)</t>
  </si>
  <si>
    <t>Lynne Higgins</t>
  </si>
  <si>
    <t>(010/070)</t>
  </si>
  <si>
    <t>Richard Chidlow</t>
  </si>
  <si>
    <t>(142/271)</t>
  </si>
  <si>
    <t>Caroline Furey</t>
  </si>
  <si>
    <t>(002/037)</t>
  </si>
  <si>
    <t>Richard Cooper</t>
  </si>
  <si>
    <t>(143/271)</t>
  </si>
  <si>
    <t>(008/032)</t>
  </si>
  <si>
    <t>Kevin Good</t>
  </si>
  <si>
    <t>(144/271)</t>
  </si>
  <si>
    <t>Melissa Broughton</t>
  </si>
  <si>
    <t>(007/040)</t>
  </si>
  <si>
    <t>Paul Moses</t>
  </si>
  <si>
    <t>(040/086)</t>
  </si>
  <si>
    <t>(011/070)</t>
  </si>
  <si>
    <t>Kevin McQue</t>
  </si>
  <si>
    <t>(041/086)</t>
  </si>
  <si>
    <t>(018/050)</t>
  </si>
  <si>
    <t>Alisdair Kennedy</t>
  </si>
  <si>
    <t>(145/271)</t>
  </si>
  <si>
    <t>Adam Fone</t>
  </si>
  <si>
    <t>(146/271)</t>
  </si>
  <si>
    <t>(001/006)</t>
  </si>
  <si>
    <t>Barry Gordine</t>
  </si>
  <si>
    <t>Dhylan Hyland</t>
  </si>
  <si>
    <t>(147/271)</t>
  </si>
  <si>
    <t>Kevin Longair</t>
  </si>
  <si>
    <t>(148/271)</t>
  </si>
  <si>
    <t>Richard Adamjon</t>
  </si>
  <si>
    <t>(042/086)</t>
  </si>
  <si>
    <t>(149/271)</t>
  </si>
  <si>
    <t>Christopher Marsland</t>
  </si>
  <si>
    <t>(043/086)</t>
  </si>
  <si>
    <t>David Rogers</t>
  </si>
  <si>
    <t>(019/050)</t>
  </si>
  <si>
    <t>Angela Barratt-Smith</t>
  </si>
  <si>
    <t>(003/037)</t>
  </si>
  <si>
    <t>(044/086)</t>
  </si>
  <si>
    <t>(008/040)</t>
  </si>
  <si>
    <t>Ian Bamford</t>
  </si>
  <si>
    <t>(150/271)</t>
  </si>
  <si>
    <t>(004/037)</t>
  </si>
  <si>
    <t>(151/271)</t>
  </si>
  <si>
    <t>(009/040)</t>
  </si>
  <si>
    <t>Luke T. Gething</t>
  </si>
  <si>
    <t>(152/271)</t>
  </si>
  <si>
    <t>Warrick Cairney</t>
  </si>
  <si>
    <t>Steve Core</t>
  </si>
  <si>
    <t>Mark Lawson</t>
  </si>
  <si>
    <t>(153/271)</t>
  </si>
  <si>
    <t>James Davis</t>
  </si>
  <si>
    <t>(154/271)</t>
  </si>
  <si>
    <t>(009/032)</t>
  </si>
  <si>
    <t>(012/070)</t>
  </si>
  <si>
    <t>(155/271)</t>
  </si>
  <si>
    <t>(156/271)</t>
  </si>
  <si>
    <t>Daniel Ward</t>
  </si>
  <si>
    <t>(157/271)</t>
  </si>
  <si>
    <t>(020/050)</t>
  </si>
  <si>
    <t>Leza Walker</t>
  </si>
  <si>
    <t>(005/037)</t>
  </si>
  <si>
    <t>Robert Dempsey</t>
  </si>
  <si>
    <t>(158/271)</t>
  </si>
  <si>
    <t>(159/271)</t>
  </si>
  <si>
    <t>(010/032)</t>
  </si>
  <si>
    <t>Marie-Anne Eckersall</t>
  </si>
  <si>
    <t>(013/070)</t>
  </si>
  <si>
    <t>Lindsay Purdie</t>
  </si>
  <si>
    <t>(010/040)</t>
  </si>
  <si>
    <t>(006/037)</t>
  </si>
  <si>
    <t>Claudia Robles Morse</t>
  </si>
  <si>
    <t>(014/070)</t>
  </si>
  <si>
    <t>Caroline Rogers</t>
  </si>
  <si>
    <t>(005/018)</t>
  </si>
  <si>
    <t>(007/037)</t>
  </si>
  <si>
    <t>Valerie Kinvig</t>
  </si>
  <si>
    <t>(011/032)</t>
  </si>
  <si>
    <t>James Willard</t>
  </si>
  <si>
    <t>(160/271)</t>
  </si>
  <si>
    <t>Edward Jones</t>
  </si>
  <si>
    <t>(161/271)</t>
  </si>
  <si>
    <t>Steve Baggaley</t>
  </si>
  <si>
    <t>(162/271)</t>
  </si>
  <si>
    <t>(045/086)</t>
  </si>
  <si>
    <t>Matthew Higgins</t>
  </si>
  <si>
    <t>(163/271)</t>
  </si>
  <si>
    <t>Phil Harold</t>
  </si>
  <si>
    <t>(164/271)</t>
  </si>
  <si>
    <t>(165/271)</t>
  </si>
  <si>
    <t>Kevin Welsh</t>
  </si>
  <si>
    <t>(046/086)</t>
  </si>
  <si>
    <t>Nick Gillon</t>
  </si>
  <si>
    <t>Knutsford Tri</t>
  </si>
  <si>
    <t>(008/037)</t>
  </si>
  <si>
    <t>Paul McAvoy</t>
  </si>
  <si>
    <t>(166/271)</t>
  </si>
  <si>
    <t>Simon McCarthy</t>
  </si>
  <si>
    <t>(167/271)</t>
  </si>
  <si>
    <t>Ged McCarthy</t>
  </si>
  <si>
    <t>(021/050)</t>
  </si>
  <si>
    <t>Steven Leech</t>
  </si>
  <si>
    <t>(168/271)</t>
  </si>
  <si>
    <t>Katy Pickup</t>
  </si>
  <si>
    <t>(015/070)</t>
  </si>
  <si>
    <t>Neil Humphrey</t>
  </si>
  <si>
    <t>(169/271)</t>
  </si>
  <si>
    <t>Emma Bennett</t>
  </si>
  <si>
    <t>(011/040)</t>
  </si>
  <si>
    <t>(012/040)</t>
  </si>
  <si>
    <t>Jonathan Harper</t>
  </si>
  <si>
    <t>05.17/08.29</t>
  </si>
  <si>
    <t>(022/050)</t>
  </si>
  <si>
    <t>Tim Howarth</t>
  </si>
  <si>
    <t>Benn Teasdale</t>
  </si>
  <si>
    <t>(170/271)</t>
  </si>
  <si>
    <t>(171/271)</t>
  </si>
  <si>
    <t>Raymond McWilliams</t>
  </si>
  <si>
    <t>(172/271)</t>
  </si>
  <si>
    <t>Simon Coton</t>
  </si>
  <si>
    <t>(173/271)</t>
  </si>
  <si>
    <t>(174/271)</t>
  </si>
  <si>
    <t>(013/040)</t>
  </si>
  <si>
    <t>Pete Bates</t>
  </si>
  <si>
    <t>Royal Mail Sheffield</t>
  </si>
  <si>
    <t>Sam Clayton</t>
  </si>
  <si>
    <t>(175/271)</t>
  </si>
  <si>
    <t>Ian Fauguel</t>
  </si>
  <si>
    <t>(176/271)</t>
  </si>
  <si>
    <t>Dave McLaren</t>
  </si>
  <si>
    <t>(023/050)</t>
  </si>
  <si>
    <t>Michael Royle</t>
  </si>
  <si>
    <t>(177/271)</t>
  </si>
  <si>
    <t>Peter Hayler</t>
  </si>
  <si>
    <t>Sophie Bonham</t>
  </si>
  <si>
    <t>(016/070)</t>
  </si>
  <si>
    <t>Daniel Selby</t>
  </si>
  <si>
    <t>(178/271)</t>
  </si>
  <si>
    <t>(012/032)</t>
  </si>
  <si>
    <t>John Nugent</t>
  </si>
  <si>
    <t>(179/271)</t>
  </si>
  <si>
    <t>05.18/08.33</t>
  </si>
  <si>
    <t>(013/032)</t>
  </si>
  <si>
    <t>(180/271)</t>
  </si>
  <si>
    <t>Paul Maloney</t>
  </si>
  <si>
    <t>(181/271)</t>
  </si>
  <si>
    <t>Terry Gibson</t>
  </si>
  <si>
    <t>Gareth J. Heard</t>
  </si>
  <si>
    <t>(182/271)</t>
  </si>
  <si>
    <t>(047/086)</t>
  </si>
  <si>
    <t>Gill Darby</t>
  </si>
  <si>
    <t>(006/018)</t>
  </si>
  <si>
    <t>(183/271)</t>
  </si>
  <si>
    <t>Rachael Croft</t>
  </si>
  <si>
    <t>(017/070)</t>
  </si>
  <si>
    <t>Jill Butterworth</t>
  </si>
  <si>
    <t>(009/037)</t>
  </si>
  <si>
    <t>(010/037)</t>
  </si>
  <si>
    <t>William Booth</t>
  </si>
  <si>
    <t>(048/086)</t>
  </si>
  <si>
    <t>(024/050)</t>
  </si>
  <si>
    <t>(049/086)</t>
  </si>
  <si>
    <t>(014/032)</t>
  </si>
  <si>
    <t>Stephen Clayton</t>
  </si>
  <si>
    <t>(050/086)</t>
  </si>
  <si>
    <t>Eric Feek</t>
  </si>
  <si>
    <t>(051/086)</t>
  </si>
  <si>
    <t>(025/050)</t>
  </si>
  <si>
    <t>Rebecca Hart</t>
  </si>
  <si>
    <t>(018/070)</t>
  </si>
  <si>
    <t>Darren Bailey</t>
  </si>
  <si>
    <t>(184/271)</t>
  </si>
  <si>
    <t>Stuart Willis</t>
  </si>
  <si>
    <t>(185/271)</t>
  </si>
  <si>
    <t>05.22/08.37</t>
  </si>
  <si>
    <t>Marc Joseph Levy</t>
  </si>
  <si>
    <t>(186/271)</t>
  </si>
  <si>
    <t>Nic Dobson</t>
  </si>
  <si>
    <t>(187/271)</t>
  </si>
  <si>
    <t>Catherine Sobolewska</t>
  </si>
  <si>
    <t>(019/070)</t>
  </si>
  <si>
    <t>Alexander Sobolewski</t>
  </si>
  <si>
    <t>(188/271)</t>
  </si>
  <si>
    <t>Kidderminster&amp;StourportAC</t>
  </si>
  <si>
    <t>Christie Johnson</t>
  </si>
  <si>
    <t>(189/271)</t>
  </si>
  <si>
    <t>Joshua Berlyne</t>
  </si>
  <si>
    <t>(190/271)</t>
  </si>
  <si>
    <t>Katy E. Sanderson</t>
  </si>
  <si>
    <t>(020/070)</t>
  </si>
  <si>
    <t>(052/086)</t>
  </si>
  <si>
    <t>Eamonn Brady</t>
  </si>
  <si>
    <t>Martin Constable</t>
  </si>
  <si>
    <t>(053/086)</t>
  </si>
  <si>
    <t>Anthony Creely</t>
  </si>
  <si>
    <t>P Stubbs-Jefferies</t>
  </si>
  <si>
    <t>(026/050)</t>
  </si>
  <si>
    <t>Nikki Muir</t>
  </si>
  <si>
    <t>(021/070)</t>
  </si>
  <si>
    <t>(191/271)</t>
  </si>
  <si>
    <t>05.25/08.42</t>
  </si>
  <si>
    <t>Alison Cormack</t>
  </si>
  <si>
    <t>(022/070)</t>
  </si>
  <si>
    <t>Richard Taylor</t>
  </si>
  <si>
    <t>(192/271)</t>
  </si>
  <si>
    <t>(193/271)</t>
  </si>
  <si>
    <t>Joanne Ogden</t>
  </si>
  <si>
    <t>(014/040)</t>
  </si>
  <si>
    <t>Shirley Doyle</t>
  </si>
  <si>
    <t>(015/040)</t>
  </si>
  <si>
    <t>Tim Griffiths</t>
  </si>
  <si>
    <t>(194/271)</t>
  </si>
  <si>
    <t>(011/037)</t>
  </si>
  <si>
    <t>Joanna Spicer</t>
  </si>
  <si>
    <t>(023/070)</t>
  </si>
  <si>
    <t>Robert Maddocks</t>
  </si>
  <si>
    <t>(195/271)</t>
  </si>
  <si>
    <t>Kevin Harrison</t>
  </si>
  <si>
    <t>(196/271)</t>
  </si>
  <si>
    <t>(015/032)</t>
  </si>
  <si>
    <t>Paul George Dean</t>
  </si>
  <si>
    <t>(197/271)</t>
  </si>
  <si>
    <t>Callum Roxborough</t>
  </si>
  <si>
    <t>(198/271)</t>
  </si>
  <si>
    <t>(002/006)</t>
  </si>
  <si>
    <t>Ian Simpson</t>
  </si>
  <si>
    <t>(199/271)</t>
  </si>
  <si>
    <t>Andrew Berkley</t>
  </si>
  <si>
    <t>Pete Chadwick</t>
  </si>
  <si>
    <t>Realbuzz.com</t>
  </si>
  <si>
    <t>Alan Flood</t>
  </si>
  <si>
    <t>(054/086)</t>
  </si>
  <si>
    <t>Stephen Bayley</t>
  </si>
  <si>
    <t>(027/050)</t>
  </si>
  <si>
    <t>Sally Venn</t>
  </si>
  <si>
    <t>(024/070)</t>
  </si>
  <si>
    <t>Richard Hopkin</t>
  </si>
  <si>
    <t>(200/271)</t>
  </si>
  <si>
    <t>(055/086)</t>
  </si>
  <si>
    <t>Lesley Sinclair</t>
  </si>
  <si>
    <t>(016/032)</t>
  </si>
  <si>
    <t>Paul Mason</t>
  </si>
  <si>
    <t>(201/271)</t>
  </si>
  <si>
    <t>Stephen Luke</t>
  </si>
  <si>
    <t>(056/086)</t>
  </si>
  <si>
    <t>Mark Greenhalgh</t>
  </si>
  <si>
    <t>(202/271)</t>
  </si>
  <si>
    <t>Andrew Chapman</t>
  </si>
  <si>
    <t>(057/086)</t>
  </si>
  <si>
    <t>Tony Gavin</t>
  </si>
  <si>
    <t>(203/271)</t>
  </si>
  <si>
    <t>(016/040)</t>
  </si>
  <si>
    <t>Laura Hughes</t>
  </si>
  <si>
    <t>(025/070)</t>
  </si>
  <si>
    <t>(058/086)</t>
  </si>
  <si>
    <t>Steve Byrne</t>
  </si>
  <si>
    <t>(059/086)</t>
  </si>
  <si>
    <t>(060/086)</t>
  </si>
  <si>
    <t>(204/271)</t>
  </si>
  <si>
    <t>Sylvia brown</t>
  </si>
  <si>
    <t>(026/070)</t>
  </si>
  <si>
    <t>Craig Francis</t>
  </si>
  <si>
    <t>(205/271)</t>
  </si>
  <si>
    <t>(028/050)</t>
  </si>
  <si>
    <t>(029/050)</t>
  </si>
  <si>
    <t>Joanne Sullivan</t>
  </si>
  <si>
    <t>(027/070)</t>
  </si>
  <si>
    <t>Joanne Stephens</t>
  </si>
  <si>
    <t>(012/037)</t>
  </si>
  <si>
    <t>Neil Herbert</t>
  </si>
  <si>
    <t>Rory Dow</t>
  </si>
  <si>
    <t>(206/271)</t>
  </si>
  <si>
    <t>(061/086)</t>
  </si>
  <si>
    <t>(207/271)</t>
  </si>
  <si>
    <t>(208/271)</t>
  </si>
  <si>
    <t>(030/050)</t>
  </si>
  <si>
    <t>Lytham St Annes RR</t>
  </si>
  <si>
    <t>Helen Bristow</t>
  </si>
  <si>
    <t>(013/037)</t>
  </si>
  <si>
    <t>William T Knox</t>
  </si>
  <si>
    <t>(031/050)</t>
  </si>
  <si>
    <t>(209/271)</t>
  </si>
  <si>
    <t>Alice Nicolay</t>
  </si>
  <si>
    <t>(028/070)</t>
  </si>
  <si>
    <t>(062/086)</t>
  </si>
  <si>
    <t>Shaun Hanson</t>
  </si>
  <si>
    <t>(210/271)</t>
  </si>
  <si>
    <t>Scott Cairney</t>
  </si>
  <si>
    <t>(211/271)</t>
  </si>
  <si>
    <t>(063/086)</t>
  </si>
  <si>
    <t>Paul Evans</t>
  </si>
  <si>
    <t>(064/086)</t>
  </si>
  <si>
    <t>Andrea Kirkby</t>
  </si>
  <si>
    <t>(017/040)</t>
  </si>
  <si>
    <t>Paul Latimer</t>
  </si>
  <si>
    <t>(212/271)</t>
  </si>
  <si>
    <t>(065/086)</t>
  </si>
  <si>
    <t>Stephen Cantello</t>
  </si>
  <si>
    <t>Jennifer Hockenhull</t>
  </si>
  <si>
    <t>(029/070)</t>
  </si>
  <si>
    <t>Catriona Cronin</t>
  </si>
  <si>
    <t>(030/070)</t>
  </si>
  <si>
    <t>(031/070)</t>
  </si>
  <si>
    <t>Lorraine Lees</t>
  </si>
  <si>
    <t>(017/032)</t>
  </si>
  <si>
    <t>Chad Kilborn</t>
  </si>
  <si>
    <t>(213/271)</t>
  </si>
  <si>
    <t>Darren Hunt</t>
  </si>
  <si>
    <t>Chris Cannon</t>
  </si>
  <si>
    <t>(032/050)</t>
  </si>
  <si>
    <t>Marie O'Connor</t>
  </si>
  <si>
    <t>(032/070)</t>
  </si>
  <si>
    <t>(214/271)</t>
  </si>
  <si>
    <t>(018/040)</t>
  </si>
  <si>
    <t>05.33/08.57</t>
  </si>
  <si>
    <t>(215/271)</t>
  </si>
  <si>
    <t>Jeff Haselum</t>
  </si>
  <si>
    <t>(216/271)</t>
  </si>
  <si>
    <t>Philip Allen</t>
  </si>
  <si>
    <t>(066/086)</t>
  </si>
  <si>
    <t>Sally Cantello</t>
  </si>
  <si>
    <t>(019/040)</t>
  </si>
  <si>
    <t>(020/040)</t>
  </si>
  <si>
    <t>Sarah Cassie</t>
  </si>
  <si>
    <t>(014/037)</t>
  </si>
  <si>
    <t>Andrew Dobson</t>
  </si>
  <si>
    <t>(217/271)</t>
  </si>
  <si>
    <t>(033/050)</t>
  </si>
  <si>
    <t>(021/040)</t>
  </si>
  <si>
    <t>Rob Milner</t>
  </si>
  <si>
    <t>(218/271)</t>
  </si>
  <si>
    <t>Simon O'Rourke</t>
  </si>
  <si>
    <t>(034/050)</t>
  </si>
  <si>
    <t>Michael Crawshaw</t>
  </si>
  <si>
    <t>(219/271)</t>
  </si>
  <si>
    <t>(003/006)</t>
  </si>
  <si>
    <t>(220/271)</t>
  </si>
  <si>
    <t>Lesley Oldfield</t>
  </si>
  <si>
    <t>(022/040)</t>
  </si>
  <si>
    <t>Douglas McCracken</t>
  </si>
  <si>
    <t>(221/271)</t>
  </si>
  <si>
    <t>Keith Martin</t>
  </si>
  <si>
    <t>(067/086)</t>
  </si>
  <si>
    <t>Carolyn Hirons</t>
  </si>
  <si>
    <t>(018/032)</t>
  </si>
  <si>
    <t>(033/070)</t>
  </si>
  <si>
    <t>Chris. Hallworth</t>
  </si>
  <si>
    <t>(222/271)</t>
  </si>
  <si>
    <t>(035/050)</t>
  </si>
  <si>
    <t>(068/086)</t>
  </si>
  <si>
    <t>(034/070)</t>
  </si>
  <si>
    <t>duplicated at 209</t>
  </si>
  <si>
    <t>Andrew Wardle</t>
  </si>
  <si>
    <t>(069/086)</t>
  </si>
  <si>
    <t>(015/037)</t>
  </si>
  <si>
    <t>(016/037)</t>
  </si>
  <si>
    <t>Em Scott</t>
  </si>
  <si>
    <t>(017/037)</t>
  </si>
  <si>
    <t>Daniel Cufflin</t>
  </si>
  <si>
    <t>(223/271)</t>
  </si>
  <si>
    <t>Tegegn Bayissa</t>
  </si>
  <si>
    <t>(018/037)</t>
  </si>
  <si>
    <t>Steven Spriggs</t>
  </si>
  <si>
    <t>(224/271)</t>
  </si>
  <si>
    <t>Nicola Williams</t>
  </si>
  <si>
    <t>(023/040)</t>
  </si>
  <si>
    <t>Cynthia Chapman</t>
  </si>
  <si>
    <t>Thomas Cornes</t>
  </si>
  <si>
    <t>(225/271)</t>
  </si>
  <si>
    <t>Nick Cheetham</t>
  </si>
  <si>
    <t>(036/050)</t>
  </si>
  <si>
    <t>Aeronwy Preece-Towey</t>
  </si>
  <si>
    <t>(035/070)</t>
  </si>
  <si>
    <t>Tim Harden</t>
  </si>
  <si>
    <t>(070/086)</t>
  </si>
  <si>
    <t>(019/032)</t>
  </si>
  <si>
    <t>Sarah Jane Wetton</t>
  </si>
  <si>
    <t>(036/070)</t>
  </si>
  <si>
    <t>05.43/09.11</t>
  </si>
  <si>
    <t>Angela Ellison</t>
  </si>
  <si>
    <t>(024/040)</t>
  </si>
  <si>
    <t>Wendy Naylor</t>
  </si>
  <si>
    <t>(037/070)</t>
  </si>
  <si>
    <t>05.43/09.13</t>
  </si>
  <si>
    <t>(071/086)</t>
  </si>
  <si>
    <t>05.44/09.13</t>
  </si>
  <si>
    <t>Andy Holt</t>
  </si>
  <si>
    <t>(226/271)</t>
  </si>
  <si>
    <t>Deborah Hurst</t>
  </si>
  <si>
    <t>(019/037)</t>
  </si>
  <si>
    <t>Lee Beckett</t>
  </si>
  <si>
    <t>(227/271)</t>
  </si>
  <si>
    <t>Andrew Morris</t>
  </si>
  <si>
    <t>(037/050)</t>
  </si>
  <si>
    <t>(038/050)</t>
  </si>
  <si>
    <t>David Marsh</t>
  </si>
  <si>
    <t>(039/050)</t>
  </si>
  <si>
    <t>Colin Dodd</t>
  </si>
  <si>
    <t>(040/050)</t>
  </si>
  <si>
    <t>(228/271)</t>
  </si>
  <si>
    <t>(020/037)</t>
  </si>
  <si>
    <t>05.45/09.16</t>
  </si>
  <si>
    <t>Neil Fulton</t>
  </si>
  <si>
    <t>(229/271)</t>
  </si>
  <si>
    <t>Paul Jordan</t>
  </si>
  <si>
    <t>Roger Topham</t>
  </si>
  <si>
    <t>(072/086)</t>
  </si>
  <si>
    <t>Marc Inchley</t>
  </si>
  <si>
    <t>(230/271)</t>
  </si>
  <si>
    <t>Martyn Jones</t>
  </si>
  <si>
    <t>(231/271)</t>
  </si>
  <si>
    <t>Damian Richardson</t>
  </si>
  <si>
    <t>(232/271)</t>
  </si>
  <si>
    <t>Martin L. Sharpe</t>
  </si>
  <si>
    <t>(073/086)</t>
  </si>
  <si>
    <t>Carey Taylor</t>
  </si>
  <si>
    <t>(020/032)</t>
  </si>
  <si>
    <t>Richard Jackson</t>
  </si>
  <si>
    <t>(233/271)</t>
  </si>
  <si>
    <t>Rebecca Miller</t>
  </si>
  <si>
    <t>(038/070)</t>
  </si>
  <si>
    <t>(021/032)</t>
  </si>
  <si>
    <t>Samantha Riseley</t>
  </si>
  <si>
    <t>(021/037)</t>
  </si>
  <si>
    <t>(041/050)</t>
  </si>
  <si>
    <t>Carlton Adkins</t>
  </si>
  <si>
    <t>(074/086)</t>
  </si>
  <si>
    <t>Chris Mason</t>
  </si>
  <si>
    <t>(234/271)</t>
  </si>
  <si>
    <t>Xola McFarlane</t>
  </si>
  <si>
    <t>(075/086)</t>
  </si>
  <si>
    <t>(022/037)</t>
  </si>
  <si>
    <t>Phil Pickering</t>
  </si>
  <si>
    <t>(235/271)</t>
  </si>
  <si>
    <t>(025/040)</t>
  </si>
  <si>
    <t>(007/018)</t>
  </si>
  <si>
    <t>Helen Chatwin-Wray</t>
  </si>
  <si>
    <t>(039/070)</t>
  </si>
  <si>
    <t>Matthew Thomas</t>
  </si>
  <si>
    <t>(236/271)</t>
  </si>
  <si>
    <t>(042/050)</t>
  </si>
  <si>
    <t>Kirsty-Jane Birch</t>
  </si>
  <si>
    <t>(040/070)</t>
  </si>
  <si>
    <t>Peter Huxley</t>
  </si>
  <si>
    <t>(237/271)</t>
  </si>
  <si>
    <t>Dominic Heslop</t>
  </si>
  <si>
    <t>(238/271)</t>
  </si>
  <si>
    <t>Diane Gregory</t>
  </si>
  <si>
    <t>(008/018)</t>
  </si>
  <si>
    <t>Rebecca Power</t>
  </si>
  <si>
    <t>(041/070)</t>
  </si>
  <si>
    <t>Helen Towne</t>
  </si>
  <si>
    <t>(026/040)</t>
  </si>
  <si>
    <t>(042/070)</t>
  </si>
  <si>
    <t>Darren Halket</t>
  </si>
  <si>
    <t>(239/271)</t>
  </si>
  <si>
    <t>David Brazier</t>
  </si>
  <si>
    <t>(240/271)</t>
  </si>
  <si>
    <t>(241/271)</t>
  </si>
  <si>
    <t>Scott Phillips</t>
  </si>
  <si>
    <t>(242/271)</t>
  </si>
  <si>
    <t>(243/271)</t>
  </si>
  <si>
    <t>Judith Constable</t>
  </si>
  <si>
    <t>(022/032)</t>
  </si>
  <si>
    <t>Christine Comerford</t>
  </si>
  <si>
    <t>(009/018)</t>
  </si>
  <si>
    <t>Angie McGiven</t>
  </si>
  <si>
    <t>(010/018)</t>
  </si>
  <si>
    <t>John Gaskin</t>
  </si>
  <si>
    <t>(004/006)</t>
  </si>
  <si>
    <t>Gabby Evans</t>
  </si>
  <si>
    <t>(043/070)</t>
  </si>
  <si>
    <t>James Reygan</t>
  </si>
  <si>
    <t>(027/040)</t>
  </si>
  <si>
    <t>Fiona Burrows</t>
  </si>
  <si>
    <t>(044/070)</t>
  </si>
  <si>
    <t>(011/018)</t>
  </si>
  <si>
    <t>(023/032)</t>
  </si>
  <si>
    <t>Damian Wightman</t>
  </si>
  <si>
    <t>Melanie Quinn</t>
  </si>
  <si>
    <t>(023/037)</t>
  </si>
  <si>
    <t>Brian Quinn</t>
  </si>
  <si>
    <t>Rob Harrison</t>
  </si>
  <si>
    <t>(076/086)</t>
  </si>
  <si>
    <t>(244/271)</t>
  </si>
  <si>
    <t>Jamie Clare</t>
  </si>
  <si>
    <t>Steven Richards</t>
  </si>
  <si>
    <t>(245/271)</t>
  </si>
  <si>
    <t>James Kell</t>
  </si>
  <si>
    <t>(246/271)</t>
  </si>
  <si>
    <t>Colin Tucker</t>
  </si>
  <si>
    <t>Nicola Owen</t>
  </si>
  <si>
    <t>(024/037)</t>
  </si>
  <si>
    <t>Jamie Clague</t>
  </si>
  <si>
    <t>(247/271)</t>
  </si>
  <si>
    <t>Julie Lancaster</t>
  </si>
  <si>
    <t>(024/032)</t>
  </si>
  <si>
    <t>Lee Dodd</t>
  </si>
  <si>
    <t>(248/271)</t>
  </si>
  <si>
    <t>Philip Mervik</t>
  </si>
  <si>
    <t>(249/271)</t>
  </si>
  <si>
    <t>Simone Clarke</t>
  </si>
  <si>
    <t>(025/037)</t>
  </si>
  <si>
    <t>Southampton Running Sist.</t>
  </si>
  <si>
    <t>Steven Thomasson</t>
  </si>
  <si>
    <t>(077/086)</t>
  </si>
  <si>
    <t>(026/037)</t>
  </si>
  <si>
    <t>Sean Snow</t>
  </si>
  <si>
    <t>Melanie Snow</t>
  </si>
  <si>
    <t>(045/070)</t>
  </si>
  <si>
    <t>Jennifer Beyer</t>
  </si>
  <si>
    <t>(046/070)</t>
  </si>
  <si>
    <t>(043/050)</t>
  </si>
  <si>
    <t>Rebecca Coram</t>
  </si>
  <si>
    <t>(047/070)</t>
  </si>
  <si>
    <t>(028/040)</t>
  </si>
  <si>
    <t>Elizabeth Webster</t>
  </si>
  <si>
    <t>(048/070)</t>
  </si>
  <si>
    <t>Tony Whittle</t>
  </si>
  <si>
    <t>(250/271)</t>
  </si>
  <si>
    <t>John R. Frazer</t>
  </si>
  <si>
    <t>(044/050)</t>
  </si>
  <si>
    <t>Rachel Gilliland</t>
  </si>
  <si>
    <t>(029/040)</t>
  </si>
  <si>
    <t>(251/271)</t>
  </si>
  <si>
    <t>Caroline Bell</t>
  </si>
  <si>
    <t>(030/040)</t>
  </si>
  <si>
    <t>Simon Clarke</t>
  </si>
  <si>
    <t>(252/271)</t>
  </si>
  <si>
    <t>John Gaffney</t>
  </si>
  <si>
    <t>Daniel Sage</t>
  </si>
  <si>
    <t>(253/271)</t>
  </si>
  <si>
    <t>Louise Barratt-Wood</t>
  </si>
  <si>
    <t>(049/070)</t>
  </si>
  <si>
    <t>(254/271)</t>
  </si>
  <si>
    <t>Stephen Jackson</t>
  </si>
  <si>
    <t>(255/271)</t>
  </si>
  <si>
    <t>Jennifer Farrall</t>
  </si>
  <si>
    <t>(027/037)</t>
  </si>
  <si>
    <t>Ben Lawson</t>
  </si>
  <si>
    <t>(256/271)</t>
  </si>
  <si>
    <t>06.06/09.48</t>
  </si>
  <si>
    <t>Bauke Van Der Ploeg</t>
  </si>
  <si>
    <t>(078/086)</t>
  </si>
  <si>
    <t>Jill Woodyer</t>
  </si>
  <si>
    <t>(028/037)</t>
  </si>
  <si>
    <t>Steve Sharp</t>
  </si>
  <si>
    <t>06.06/09.50</t>
  </si>
  <si>
    <t>Abi Aartse-Tuyn</t>
  </si>
  <si>
    <t>(050/070)</t>
  </si>
  <si>
    <t>Denis Kelly</t>
  </si>
  <si>
    <t>Victoria Shelmerdine</t>
  </si>
  <si>
    <t>(031/040)</t>
  </si>
  <si>
    <t>David Shelmerdine</t>
  </si>
  <si>
    <t>(029/037)</t>
  </si>
  <si>
    <t>06.08/09.53</t>
  </si>
  <si>
    <t>Karen Millard</t>
  </si>
  <si>
    <t>(030/037)</t>
  </si>
  <si>
    <t>Graham Hofmann</t>
  </si>
  <si>
    <t>Seyi F. Samuelson</t>
  </si>
  <si>
    <t>(257/271)</t>
  </si>
  <si>
    <t>Andrea Allen</t>
  </si>
  <si>
    <t>(031/037)</t>
  </si>
  <si>
    <t>Diane Chilcott</t>
  </si>
  <si>
    <t>(025/032)</t>
  </si>
  <si>
    <t>(026/032)</t>
  </si>
  <si>
    <t>Rebecca Brimage</t>
  </si>
  <si>
    <t>(051/070)</t>
  </si>
  <si>
    <t>(079/086)</t>
  </si>
  <si>
    <t>(080/086)</t>
  </si>
  <si>
    <t>Gary Mills</t>
  </si>
  <si>
    <t>(045/050)</t>
  </si>
  <si>
    <t>(032/040)</t>
  </si>
  <si>
    <t>(046/050)</t>
  </si>
  <si>
    <t>Chris Ashworth</t>
  </si>
  <si>
    <t>(033/040)</t>
  </si>
  <si>
    <t>(034/040)</t>
  </si>
  <si>
    <t>(035/040)</t>
  </si>
  <si>
    <t>(005/006)</t>
  </si>
  <si>
    <t>06.14/10.01</t>
  </si>
  <si>
    <t>(081/086)</t>
  </si>
  <si>
    <t>Ewan McCutcheon</t>
  </si>
  <si>
    <t>Gerry Cummins</t>
  </si>
  <si>
    <t>Suzanne Crampton</t>
  </si>
  <si>
    <t>(027/032)</t>
  </si>
  <si>
    <t>Paul Larkin</t>
  </si>
  <si>
    <t>Bryn Lawton</t>
  </si>
  <si>
    <t>(258/271)</t>
  </si>
  <si>
    <t>(259/271)</t>
  </si>
  <si>
    <t>Shelagh Ackers</t>
  </si>
  <si>
    <t>(012/018)</t>
  </si>
  <si>
    <t>Kate Brierley</t>
  </si>
  <si>
    <t>(052/070)</t>
  </si>
  <si>
    <t>Andrea Lawson</t>
  </si>
  <si>
    <t>(032/037)</t>
  </si>
  <si>
    <t>(028/032)</t>
  </si>
  <si>
    <t>Lucinda Stone</t>
  </si>
  <si>
    <t>(033/037)</t>
  </si>
  <si>
    <t>Nicholas Taboureau</t>
  </si>
  <si>
    <t>(047/050)</t>
  </si>
  <si>
    <t>Michael Marn</t>
  </si>
  <si>
    <t>(082/086)</t>
  </si>
  <si>
    <t>(260/271)</t>
  </si>
  <si>
    <t>David Cope</t>
  </si>
  <si>
    <t>(261/271)</t>
  </si>
  <si>
    <t>Paul Cope</t>
  </si>
  <si>
    <t>(262/271)</t>
  </si>
  <si>
    <t>(083/086)</t>
  </si>
  <si>
    <t>06.22/10.14</t>
  </si>
  <si>
    <t>Heidi Hughes</t>
  </si>
  <si>
    <t>(053/070)</t>
  </si>
  <si>
    <t>Mark McGonigle</t>
  </si>
  <si>
    <t>(263/271)</t>
  </si>
  <si>
    <t>(034/037)</t>
  </si>
  <si>
    <t>J Roberts-Dinsley</t>
  </si>
  <si>
    <t>(264/271)</t>
  </si>
  <si>
    <t>(006/006)</t>
  </si>
  <si>
    <t>Chris Hammerton</t>
  </si>
  <si>
    <t>06.25/10.19</t>
  </si>
  <si>
    <t>Emma Grierson</t>
  </si>
  <si>
    <t>(054/070)</t>
  </si>
  <si>
    <t>Ian Cole</t>
  </si>
  <si>
    <t>Paul Mather</t>
  </si>
  <si>
    <t>(265/271)</t>
  </si>
  <si>
    <t>Jennifer Burrows</t>
  </si>
  <si>
    <t>(055/070)</t>
  </si>
  <si>
    <t>(029/032)</t>
  </si>
  <si>
    <t>(036/040)</t>
  </si>
  <si>
    <t>Vikki MacDonald</t>
  </si>
  <si>
    <t>(056/070)</t>
  </si>
  <si>
    <t>(048/050)</t>
  </si>
  <si>
    <t>06.32/10.30</t>
  </si>
  <si>
    <t>(057/070)</t>
  </si>
  <si>
    <t>Tracey Sutherland</t>
  </si>
  <si>
    <t>(013/018)</t>
  </si>
  <si>
    <t>Peter Hardy</t>
  </si>
  <si>
    <t>06.36/10.37</t>
  </si>
  <si>
    <t>Lyndsey O'Sullivan</t>
  </si>
  <si>
    <t>(058/070)</t>
  </si>
  <si>
    <t>Peter Burton</t>
  </si>
  <si>
    <t>(084/086)</t>
  </si>
  <si>
    <t>(030/032)</t>
  </si>
  <si>
    <t>Linda Shaw</t>
  </si>
  <si>
    <t>(014/018)</t>
  </si>
  <si>
    <t>Ian James Connor</t>
  </si>
  <si>
    <t>(266/271)</t>
  </si>
  <si>
    <t>Rachel Walker</t>
  </si>
  <si>
    <t>(059/070)</t>
  </si>
  <si>
    <t>Andrew Talbot</t>
  </si>
  <si>
    <t>(035/037)</t>
  </si>
  <si>
    <t>Jude Balderstone</t>
  </si>
  <si>
    <t>(036/037)</t>
  </si>
  <si>
    <t>Laura Stanley</t>
  </si>
  <si>
    <t>(060/070)</t>
  </si>
  <si>
    <t>(031/032)</t>
  </si>
  <si>
    <t>James Webber</t>
  </si>
  <si>
    <t>(267/271)</t>
  </si>
  <si>
    <t>Helena Chadderton</t>
  </si>
  <si>
    <t>(061/070)</t>
  </si>
  <si>
    <t>Duncan Steel</t>
  </si>
  <si>
    <t>(049/050)</t>
  </si>
  <si>
    <t>John Sloan</t>
  </si>
  <si>
    <t>(085/086)</t>
  </si>
  <si>
    <t>(015/018)</t>
  </si>
  <si>
    <t>06.48/10.56</t>
  </si>
  <si>
    <t>Anne Iball</t>
  </si>
  <si>
    <t>06.50/11.00</t>
  </si>
  <si>
    <t>(016/018)</t>
  </si>
  <si>
    <t>06.55/11.08</t>
  </si>
  <si>
    <t>Matt Belford</t>
  </si>
  <si>
    <t>(268/271)</t>
  </si>
  <si>
    <t>06.55/11.09</t>
  </si>
  <si>
    <t>Emma Knowles</t>
  </si>
  <si>
    <t>(037/037)</t>
  </si>
  <si>
    <t>Helen Clarke</t>
  </si>
  <si>
    <t>(037/040)</t>
  </si>
  <si>
    <t>Cath Applemite</t>
  </si>
  <si>
    <t>(038/040)</t>
  </si>
  <si>
    <t>07.00/11.15</t>
  </si>
  <si>
    <t>Nicola Cantrell</t>
  </si>
  <si>
    <t>(062/070)</t>
  </si>
  <si>
    <t>07.01/11.17</t>
  </si>
  <si>
    <t>Lorraine Clarice</t>
  </si>
  <si>
    <t>(032/032)</t>
  </si>
  <si>
    <t>Katie Dugdale</t>
  </si>
  <si>
    <t>(063/070)</t>
  </si>
  <si>
    <t>Jo Haywood</t>
  </si>
  <si>
    <t>(064/070)</t>
  </si>
  <si>
    <t>07.03/11.21</t>
  </si>
  <si>
    <t>Katie Pollock</t>
  </si>
  <si>
    <t>(065/070)</t>
  </si>
  <si>
    <t>Allan Pollock</t>
  </si>
  <si>
    <t>Sarah Harrington</t>
  </si>
  <si>
    <t>(017/018)</t>
  </si>
  <si>
    <t>Christopher Broad</t>
  </si>
  <si>
    <t>(269/271)</t>
  </si>
  <si>
    <t>07.08/11.29</t>
  </si>
  <si>
    <t>Mary Pollock</t>
  </si>
  <si>
    <t>07.14/11.38</t>
  </si>
  <si>
    <t>Abbey O. Anifowose</t>
  </si>
  <si>
    <t>(270/271)</t>
  </si>
  <si>
    <t>07.15/11.41</t>
  </si>
  <si>
    <t>Christina Hodges</t>
  </si>
  <si>
    <t>(066/070)</t>
  </si>
  <si>
    <t>07.26/11.58</t>
  </si>
  <si>
    <t>John Hollands</t>
  </si>
  <si>
    <t>07.32/12.07</t>
  </si>
  <si>
    <t>07.33/12.08</t>
  </si>
  <si>
    <t>(067/070)</t>
  </si>
  <si>
    <t>Vicky Saunders</t>
  </si>
  <si>
    <t>(039/040)</t>
  </si>
  <si>
    <t>07.38/12.17</t>
  </si>
  <si>
    <t>Susan Michell</t>
  </si>
  <si>
    <t>(018/018)</t>
  </si>
  <si>
    <t>07.40/12.20</t>
  </si>
  <si>
    <t>Matt Crake</t>
  </si>
  <si>
    <t>(271/271)</t>
  </si>
  <si>
    <t>07.43/12.26</t>
  </si>
  <si>
    <t>Peter Chadderton</t>
  </si>
  <si>
    <t>07.44/12.26</t>
  </si>
  <si>
    <t>Ria Bright</t>
  </si>
  <si>
    <t>(040/040)</t>
  </si>
  <si>
    <t>07.46/12.29</t>
  </si>
  <si>
    <t>Rachael Bickerton</t>
  </si>
  <si>
    <t>(068/070)</t>
  </si>
  <si>
    <t>07.54/12.43</t>
  </si>
  <si>
    <t>Ian Rankin</t>
  </si>
  <si>
    <t>(050/050)</t>
  </si>
  <si>
    <t>08.03/12.58</t>
  </si>
  <si>
    <t>Angela Emery</t>
  </si>
  <si>
    <t>(069/070)</t>
  </si>
  <si>
    <t>08.08/13.05</t>
  </si>
  <si>
    <t>Adrian Rose</t>
  </si>
  <si>
    <t>(086/086)</t>
  </si>
  <si>
    <t>08.15/13.17</t>
  </si>
  <si>
    <t>Ruth Harvey</t>
  </si>
  <si>
    <t>(070/070)</t>
  </si>
  <si>
    <t>Huncote Harriers</t>
  </si>
  <si>
    <t>Mohamad Aburezeq</t>
  </si>
  <si>
    <t>(001/289)</t>
  </si>
  <si>
    <t>03.19/05.20</t>
  </si>
  <si>
    <t>(002/289)</t>
  </si>
  <si>
    <t>03.21/05.24</t>
  </si>
  <si>
    <t>(003/289)</t>
  </si>
  <si>
    <t>Dominic Mahon</t>
  </si>
  <si>
    <t>(004/289)</t>
  </si>
  <si>
    <t>03.32/05.40</t>
  </si>
  <si>
    <t>Gavin Felton</t>
  </si>
  <si>
    <t>(001/099)</t>
  </si>
  <si>
    <t>Barnsley AC</t>
  </si>
  <si>
    <t>03.36/05.47</t>
  </si>
  <si>
    <t>Andrew Whittingham</t>
  </si>
  <si>
    <t>(005/289)</t>
  </si>
  <si>
    <t>03.37/05.48</t>
  </si>
  <si>
    <t>(006/289)</t>
  </si>
  <si>
    <t>03.40/05.54</t>
  </si>
  <si>
    <t>Olivia Walwyn-Bush</t>
  </si>
  <si>
    <t>(001/084)</t>
  </si>
  <si>
    <t>Michael Berks</t>
  </si>
  <si>
    <t>(007/289)</t>
  </si>
  <si>
    <t>03.43/05.58</t>
  </si>
  <si>
    <t>(008/289)</t>
  </si>
  <si>
    <t>Chris Donnelly</t>
  </si>
  <si>
    <t>(009/289)</t>
  </si>
  <si>
    <t>(010/289)</t>
  </si>
  <si>
    <t>(011/289)</t>
  </si>
  <si>
    <t>(002/099)</t>
  </si>
  <si>
    <t>03.49/06.08</t>
  </si>
  <si>
    <t>(012/289)</t>
  </si>
  <si>
    <t>Rob Sloane</t>
  </si>
  <si>
    <t>(013/289)</t>
  </si>
  <si>
    <t>Matthew Blackurn</t>
  </si>
  <si>
    <t>(014/289)</t>
  </si>
  <si>
    <t>(003/099)</t>
  </si>
  <si>
    <t>J. Ibarra-Medina</t>
  </si>
  <si>
    <t>(015/289)</t>
  </si>
  <si>
    <t>(004/099)</t>
  </si>
  <si>
    <t>Mike Ashby</t>
  </si>
  <si>
    <t>(016/289)</t>
  </si>
  <si>
    <t>(005/099)</t>
  </si>
  <si>
    <t>Nige Bostock</t>
  </si>
  <si>
    <t>(006/099)</t>
  </si>
  <si>
    <t>Royal Air Force</t>
  </si>
  <si>
    <t>Jonathan Smith</t>
  </si>
  <si>
    <t>(017/289)</t>
  </si>
  <si>
    <t>Lymm Runners</t>
  </si>
  <si>
    <t>Steve Renny</t>
  </si>
  <si>
    <t>(007/099)</t>
  </si>
  <si>
    <t>(018/289)</t>
  </si>
  <si>
    <t>(008/099)</t>
  </si>
  <si>
    <t>James Bowden</t>
  </si>
  <si>
    <t>(019/289)</t>
  </si>
  <si>
    <t>Hunters Bog Trotters</t>
  </si>
  <si>
    <t>(020/289)</t>
  </si>
  <si>
    <t>Andrew Dunning</t>
  </si>
  <si>
    <t>(021/289)</t>
  </si>
  <si>
    <t>(022/289)</t>
  </si>
  <si>
    <t>(023/289)</t>
  </si>
  <si>
    <t>(009/099)</t>
  </si>
  <si>
    <t>Robin Horner</t>
  </si>
  <si>
    <t>(024/289)</t>
  </si>
  <si>
    <t>Paul Hewitt</t>
  </si>
  <si>
    <t>(025/289)</t>
  </si>
  <si>
    <t>Matthew Dunne</t>
  </si>
  <si>
    <t>(026/289)</t>
  </si>
  <si>
    <t>Jeremy Bygrave</t>
  </si>
  <si>
    <t>(027/289)</t>
  </si>
  <si>
    <t>Tom Peers</t>
  </si>
  <si>
    <t>(028/289)</t>
  </si>
  <si>
    <t>04.11/06.43</t>
  </si>
  <si>
    <t>David Shepherd</t>
  </si>
  <si>
    <t>04.11/06.45</t>
  </si>
  <si>
    <t>Martin Packham</t>
  </si>
  <si>
    <t>(029/289)</t>
  </si>
  <si>
    <t>(030/289)</t>
  </si>
  <si>
    <t>Gareth Hollins</t>
  </si>
  <si>
    <t>(031/289)</t>
  </si>
  <si>
    <t>Mark Davies</t>
  </si>
  <si>
    <t>(032/289)</t>
  </si>
  <si>
    <t>Barry Archbold</t>
  </si>
  <si>
    <t>(033/289)</t>
  </si>
  <si>
    <t>Jim Heron</t>
  </si>
  <si>
    <t>(034/289)</t>
  </si>
  <si>
    <t>Dan Mayers</t>
  </si>
  <si>
    <t>(035/289)</t>
  </si>
  <si>
    <t>Mark Offord</t>
  </si>
  <si>
    <t>(036/289)</t>
  </si>
  <si>
    <t>(010/099)</t>
  </si>
  <si>
    <t>Andrew Megarrell</t>
  </si>
  <si>
    <t>(037/289)</t>
  </si>
  <si>
    <t>Kevin Edwards</t>
  </si>
  <si>
    <t>Wigan Harriers &amp; AC</t>
  </si>
  <si>
    <t>(001/033)</t>
  </si>
  <si>
    <t>David Apsley</t>
  </si>
  <si>
    <t>(038/289)</t>
  </si>
  <si>
    <t>(011/099)</t>
  </si>
  <si>
    <t>David Woodhead</t>
  </si>
  <si>
    <t>(039/289)</t>
  </si>
  <si>
    <t>(012/099)</t>
  </si>
  <si>
    <t>Richard Pavey</t>
  </si>
  <si>
    <t>David Livingstone</t>
  </si>
  <si>
    <t>(013/099)</t>
  </si>
  <si>
    <t>Philip Kaye</t>
  </si>
  <si>
    <t>(040/289)</t>
  </si>
  <si>
    <t>Edna Bradley</t>
  </si>
  <si>
    <t>(002/084)</t>
  </si>
  <si>
    <t>(041/289)</t>
  </si>
  <si>
    <t>(042/289)</t>
  </si>
  <si>
    <t>Asif Dar</t>
  </si>
  <si>
    <t>(043/289)</t>
  </si>
  <si>
    <t>(014/099)</t>
  </si>
  <si>
    <t>(015/099)</t>
  </si>
  <si>
    <t>Jill McGee</t>
  </si>
  <si>
    <t>(002/033)</t>
  </si>
  <si>
    <t>Birmingham Running &amp; TriC</t>
  </si>
  <si>
    <t>(016/099)</t>
  </si>
  <si>
    <t>James Dean</t>
  </si>
  <si>
    <t>(044/289)</t>
  </si>
  <si>
    <t>(017/099)</t>
  </si>
  <si>
    <t>(045/289)</t>
  </si>
  <si>
    <t>(018/099)</t>
  </si>
  <si>
    <t>Rachel Davies</t>
  </si>
  <si>
    <t>(003/084)</t>
  </si>
  <si>
    <t>(046/289)</t>
  </si>
  <si>
    <t>Miriam Apsley</t>
  </si>
  <si>
    <t>(004/084)</t>
  </si>
  <si>
    <t>David Reeves</t>
  </si>
  <si>
    <t>(047/289)</t>
  </si>
  <si>
    <t>(048/289)</t>
  </si>
  <si>
    <t>Daniel Goodwin</t>
  </si>
  <si>
    <t>(049/289)</t>
  </si>
  <si>
    <t>Johanne Davies</t>
  </si>
  <si>
    <t>(005/084)</t>
  </si>
  <si>
    <t>Paul Collins</t>
  </si>
  <si>
    <t>Scott Gillespie</t>
  </si>
  <si>
    <t>(050/289)</t>
  </si>
  <si>
    <t>Alison Draper</t>
  </si>
  <si>
    <t>(006/084)</t>
  </si>
  <si>
    <t>Robert Costello</t>
  </si>
  <si>
    <t>(051/289)</t>
  </si>
  <si>
    <t>Oliver Morgan</t>
  </si>
  <si>
    <t>(052/289)</t>
  </si>
  <si>
    <t>Jason George</t>
  </si>
  <si>
    <t>(019/099)</t>
  </si>
  <si>
    <t>Mark Halsey</t>
  </si>
  <si>
    <t>(053/289)</t>
  </si>
  <si>
    <t>(054/289)</t>
  </si>
  <si>
    <t>Adam Juniper</t>
  </si>
  <si>
    <t>(055/289)</t>
  </si>
  <si>
    <t>Andrew Homerski</t>
  </si>
  <si>
    <t>Shane Capper</t>
  </si>
  <si>
    <t>(056/289)</t>
  </si>
  <si>
    <t>Lloyd Newby</t>
  </si>
  <si>
    <t>(057/289)</t>
  </si>
  <si>
    <t>Adam Coope</t>
  </si>
  <si>
    <t>(058/289)</t>
  </si>
  <si>
    <t>Rob Cawley</t>
  </si>
  <si>
    <t>(020/099)</t>
  </si>
  <si>
    <t>Mark Pinches</t>
  </si>
  <si>
    <t>(021/099)</t>
  </si>
  <si>
    <t>(059/289)</t>
  </si>
  <si>
    <t>Mark Griffiths</t>
  </si>
  <si>
    <t>(060/289)</t>
  </si>
  <si>
    <t>Rebecca Marshall</t>
  </si>
  <si>
    <t>Steve Pickford</t>
  </si>
  <si>
    <t>(022/099)</t>
  </si>
  <si>
    <t>Greg Dixon</t>
  </si>
  <si>
    <t>(023/099)</t>
  </si>
  <si>
    <t>Duncan Dickie</t>
  </si>
  <si>
    <t>Kevin Cockerill</t>
  </si>
  <si>
    <t>(061/289)</t>
  </si>
  <si>
    <t>(024/099)</t>
  </si>
  <si>
    <t>Justin Hayes</t>
  </si>
  <si>
    <t>(003/033)</t>
  </si>
  <si>
    <t>Patrick Bonner</t>
  </si>
  <si>
    <t>(062/289)</t>
  </si>
  <si>
    <t>(063/289)</t>
  </si>
  <si>
    <t>Nick Hanson</t>
  </si>
  <si>
    <t>(064/289)</t>
  </si>
  <si>
    <t>Daniel Willis</t>
  </si>
  <si>
    <t>(065/289)</t>
  </si>
  <si>
    <t>Alastair King</t>
  </si>
  <si>
    <t>(066/289)</t>
  </si>
  <si>
    <t>James Jenkins</t>
  </si>
  <si>
    <t>(067/289)</t>
  </si>
  <si>
    <t>(068/289)</t>
  </si>
  <si>
    <t>(069/289)</t>
  </si>
  <si>
    <t>Jonathan Chambers</t>
  </si>
  <si>
    <t>(025/099)</t>
  </si>
  <si>
    <t>Zoe Gmerek</t>
  </si>
  <si>
    <t>(004/033)</t>
  </si>
  <si>
    <t>Mike Neal</t>
  </si>
  <si>
    <t>(070/289)</t>
  </si>
  <si>
    <t>David Mills</t>
  </si>
  <si>
    <t>(071/289)</t>
  </si>
  <si>
    <t>Sam Arnold</t>
  </si>
  <si>
    <t>(072/289)</t>
  </si>
  <si>
    <t>Beverley Ganose</t>
  </si>
  <si>
    <t>(001/030)</t>
  </si>
  <si>
    <t>Louis Vincent</t>
  </si>
  <si>
    <t>(026/099)</t>
  </si>
  <si>
    <t>Jen Lewis</t>
  </si>
  <si>
    <t>(007/084)</t>
  </si>
  <si>
    <t>(073/289)</t>
  </si>
  <si>
    <t>Ian Simm</t>
  </si>
  <si>
    <t>(074/289)</t>
  </si>
  <si>
    <t>Richard Lawson</t>
  </si>
  <si>
    <t>(075/289)</t>
  </si>
  <si>
    <t>Andrew Spooner</t>
  </si>
  <si>
    <t>(076/289)</t>
  </si>
  <si>
    <t>Darren Hales</t>
  </si>
  <si>
    <t>(027/099)</t>
  </si>
  <si>
    <t>Colin McEvoy</t>
  </si>
  <si>
    <t>(077/289)</t>
  </si>
  <si>
    <t>Frank Herold</t>
  </si>
  <si>
    <t>(078/289)</t>
  </si>
  <si>
    <t>(028/099)</t>
  </si>
  <si>
    <t>Craig Walker</t>
  </si>
  <si>
    <t>(079/289)</t>
  </si>
  <si>
    <t>Robert Heggs</t>
  </si>
  <si>
    <t>(080/289)</t>
  </si>
  <si>
    <t>Rob Batterbee</t>
  </si>
  <si>
    <t>(081/289)</t>
  </si>
  <si>
    <t>(082/289)</t>
  </si>
  <si>
    <t>Alexander Dickie</t>
  </si>
  <si>
    <t>(083/289)</t>
  </si>
  <si>
    <t>William Rogers</t>
  </si>
  <si>
    <t>(084/289)</t>
  </si>
  <si>
    <t>(029/099)</t>
  </si>
  <si>
    <t>(085/289)</t>
  </si>
  <si>
    <t>Ben Tarbard</t>
  </si>
  <si>
    <t>(086/289)</t>
  </si>
  <si>
    <t>(087/289)</t>
  </si>
  <si>
    <t>Rik Taylor</t>
  </si>
  <si>
    <t>(088/289)</t>
  </si>
  <si>
    <t>Lee Cimino</t>
  </si>
  <si>
    <t>(089/289)</t>
  </si>
  <si>
    <t>Andy Billingsley</t>
  </si>
  <si>
    <t>(090/289)</t>
  </si>
  <si>
    <t>Ross Smith</t>
  </si>
  <si>
    <t>(091/289)</t>
  </si>
  <si>
    <t>(092/289)</t>
  </si>
  <si>
    <t>(093/289)</t>
  </si>
  <si>
    <t>John Hazleton</t>
  </si>
  <si>
    <t>(002/030)</t>
  </si>
  <si>
    <t>Graham Woods</t>
  </si>
  <si>
    <t>(094/289)</t>
  </si>
  <si>
    <t>Robbie Greenslade</t>
  </si>
  <si>
    <t>(095/289)</t>
  </si>
  <si>
    <t>(030/099)</t>
  </si>
  <si>
    <t>Paul Thwaite</t>
  </si>
  <si>
    <t>(031/099)</t>
  </si>
  <si>
    <t>George Bilsby</t>
  </si>
  <si>
    <t>(096/289)</t>
  </si>
  <si>
    <t>James Dale</t>
  </si>
  <si>
    <t>(097/289)</t>
  </si>
  <si>
    <t>Havering 90 Joggers</t>
  </si>
  <si>
    <t>Lucy Foster</t>
  </si>
  <si>
    <t>(008/084)</t>
  </si>
  <si>
    <t>Mike Jenkins</t>
  </si>
  <si>
    <t>(098/289)</t>
  </si>
  <si>
    <t>04.49/07.44</t>
  </si>
  <si>
    <t>Nathan Allen</t>
  </si>
  <si>
    <t>(099/289)</t>
  </si>
  <si>
    <t>(009/084)</t>
  </si>
  <si>
    <t>(100/289)</t>
  </si>
  <si>
    <t>Gordon N. Davies</t>
  </si>
  <si>
    <t>(032/099)</t>
  </si>
  <si>
    <t>Martin Gunther</t>
  </si>
  <si>
    <t>(101/289)</t>
  </si>
  <si>
    <t>Royston Runners</t>
  </si>
  <si>
    <t>Jonathan Shaw</t>
  </si>
  <si>
    <t>(102/289)</t>
  </si>
  <si>
    <t>Anthony Plant</t>
  </si>
  <si>
    <t>Matthew Taylor</t>
  </si>
  <si>
    <t>(103/289)</t>
  </si>
  <si>
    <t>S. Farrington-Newman</t>
  </si>
  <si>
    <t>(104/289)</t>
  </si>
  <si>
    <t>(105/289)</t>
  </si>
  <si>
    <t>David Angle</t>
  </si>
  <si>
    <t>(106/289)</t>
  </si>
  <si>
    <t>Daisy Pickles</t>
  </si>
  <si>
    <t>(010/084)</t>
  </si>
  <si>
    <t>Amy Roberts</t>
  </si>
  <si>
    <t>(011/084)</t>
  </si>
  <si>
    <t>David Kelly</t>
  </si>
  <si>
    <t>(107/289)</t>
  </si>
  <si>
    <t>(012/084)</t>
  </si>
  <si>
    <t>Guy Whitmore</t>
  </si>
  <si>
    <t>Rachael Peers</t>
  </si>
  <si>
    <t>(013/084)</t>
  </si>
  <si>
    <t>(033/099)</t>
  </si>
  <si>
    <t>Andrew Eaton</t>
  </si>
  <si>
    <t>(108/289)</t>
  </si>
  <si>
    <t>Jennifer Brown</t>
  </si>
  <si>
    <t>(014/084)</t>
  </si>
  <si>
    <t>J Szczepaniak Sloane</t>
  </si>
  <si>
    <t>(015/084)</t>
  </si>
  <si>
    <t>(034/099)</t>
  </si>
  <si>
    <t>(109/289)</t>
  </si>
  <si>
    <t>Paul Gee</t>
  </si>
  <si>
    <t>Penistone Footpath Runnrs</t>
  </si>
  <si>
    <t>(035/099)</t>
  </si>
  <si>
    <t>Robert Crookes</t>
  </si>
  <si>
    <t>(036/099)</t>
  </si>
  <si>
    <t>Simon Robinson</t>
  </si>
  <si>
    <t>(110/289)</t>
  </si>
  <si>
    <t>Brett Prince</t>
  </si>
  <si>
    <t>(037/099)</t>
  </si>
  <si>
    <t>(111/289)</t>
  </si>
  <si>
    <t>(112/289)</t>
  </si>
  <si>
    <t>Tracey Ann Mardell</t>
  </si>
  <si>
    <t>(003/030)</t>
  </si>
  <si>
    <t>Linn Robinson</t>
  </si>
  <si>
    <t>(005/033)</t>
  </si>
  <si>
    <t>Michael Austin</t>
  </si>
  <si>
    <t>(113/289)</t>
  </si>
  <si>
    <t>(114/289)</t>
  </si>
  <si>
    <t>Madeleine Hill</t>
  </si>
  <si>
    <t>(006/033)</t>
  </si>
  <si>
    <t>Philip D'Netto</t>
  </si>
  <si>
    <t>(038/099)</t>
  </si>
  <si>
    <t>Scott Mahony</t>
  </si>
  <si>
    <t>(115/289)</t>
  </si>
  <si>
    <t>(039/099)</t>
  </si>
  <si>
    <t>Matthew Basnett</t>
  </si>
  <si>
    <t>(116/289)</t>
  </si>
  <si>
    <t>Kate Hemsley</t>
  </si>
  <si>
    <t>(016/084)</t>
  </si>
  <si>
    <t>(004/030)</t>
  </si>
  <si>
    <t>Adam Cookson</t>
  </si>
  <si>
    <t>(117/289)</t>
  </si>
  <si>
    <t>Andy Spearing</t>
  </si>
  <si>
    <t>David Middleton-Egan</t>
  </si>
  <si>
    <t>(118/289)</t>
  </si>
  <si>
    <t>Lewis Harratt</t>
  </si>
  <si>
    <t>(119/289)</t>
  </si>
  <si>
    <t>(040/099)</t>
  </si>
  <si>
    <t>Christopher Wearing</t>
  </si>
  <si>
    <t>(120/289)</t>
  </si>
  <si>
    <t>Darren Hardman</t>
  </si>
  <si>
    <t>(041/099)</t>
  </si>
  <si>
    <t>(121/289)</t>
  </si>
  <si>
    <t>Peter Stark</t>
  </si>
  <si>
    <t>Wolverhampton &amp; BilstonAC</t>
  </si>
  <si>
    <t>(122/289)</t>
  </si>
  <si>
    <t>(123/289)</t>
  </si>
  <si>
    <t>Edward Lawrenson</t>
  </si>
  <si>
    <t>(124/289)</t>
  </si>
  <si>
    <t>John MacDonald</t>
  </si>
  <si>
    <t>(125/289)</t>
  </si>
  <si>
    <t>Jon Bieisly</t>
  </si>
  <si>
    <t>(126/289)</t>
  </si>
  <si>
    <t>Simon Bailey</t>
  </si>
  <si>
    <t>Tom Scott</t>
  </si>
  <si>
    <t>(127/289)</t>
  </si>
  <si>
    <t>Alan Turner</t>
  </si>
  <si>
    <t>Richard Thomas</t>
  </si>
  <si>
    <t>(128/289)</t>
  </si>
  <si>
    <t>Lauren Jackson</t>
  </si>
  <si>
    <t>(017/084)</t>
  </si>
  <si>
    <t>Peter Vince</t>
  </si>
  <si>
    <t>(042/099)</t>
  </si>
  <si>
    <t>(129/289)</t>
  </si>
  <si>
    <t>Simon Yates</t>
  </si>
  <si>
    <t>(130/289)</t>
  </si>
  <si>
    <t>Kirsty Birch</t>
  </si>
  <si>
    <t>(018/084)</t>
  </si>
  <si>
    <t>(043/099)</t>
  </si>
  <si>
    <t>Brad Howard</t>
  </si>
  <si>
    <t>(131/289)</t>
  </si>
  <si>
    <t>Yvonne Parker</t>
  </si>
  <si>
    <t>Katie Appleyard</t>
  </si>
  <si>
    <t>(019/084)</t>
  </si>
  <si>
    <t>Clive Smith</t>
  </si>
  <si>
    <t>(044/099)</t>
  </si>
  <si>
    <t>Stephen Wallace</t>
  </si>
  <si>
    <t>(132/289)</t>
  </si>
  <si>
    <t>Stephen Runcie</t>
  </si>
  <si>
    <t>(133/289)</t>
  </si>
  <si>
    <t>(045/099)</t>
  </si>
  <si>
    <t>Michael Lindley</t>
  </si>
  <si>
    <t>Catherine Wilson</t>
  </si>
  <si>
    <t>(005/030)</t>
  </si>
  <si>
    <t>(046/099)</t>
  </si>
  <si>
    <t>Bingley Harriers &amp; AC</t>
  </si>
  <si>
    <t>Darren Goodson</t>
  </si>
  <si>
    <t>(134/289)</t>
  </si>
  <si>
    <t>(135/289)</t>
  </si>
  <si>
    <t>(136/289)</t>
  </si>
  <si>
    <t>Khemais Hajri</t>
  </si>
  <si>
    <t>(047/099)</t>
  </si>
  <si>
    <t>(006/030)</t>
  </si>
  <si>
    <t>John Porteous</t>
  </si>
  <si>
    <t>Lee Dunn</t>
  </si>
  <si>
    <t>(048/099)</t>
  </si>
  <si>
    <t>Paula Nimmo</t>
  </si>
  <si>
    <t>(020/084)</t>
  </si>
  <si>
    <t>05.04/08.08</t>
  </si>
  <si>
    <t>John Wooliscroft</t>
  </si>
  <si>
    <t>(137/289)</t>
  </si>
  <si>
    <t>(007/030)</t>
  </si>
  <si>
    <t>Steve Coote</t>
  </si>
  <si>
    <t>Vegetarian Cycling &amp; AC</t>
  </si>
  <si>
    <t>(049/099)</t>
  </si>
  <si>
    <t>Francis Zielinski</t>
  </si>
  <si>
    <t>(138/289)</t>
  </si>
  <si>
    <t>Mathew Hayes</t>
  </si>
  <si>
    <t>(139/289)</t>
  </si>
  <si>
    <t>(021/084)</t>
  </si>
  <si>
    <t>(050/099)</t>
  </si>
  <si>
    <t>Iain Seville</t>
  </si>
  <si>
    <t>(051/099)</t>
  </si>
  <si>
    <t>Mark Goddard</t>
  </si>
  <si>
    <t>(140/289)</t>
  </si>
  <si>
    <t>Ryan Ayuya</t>
  </si>
  <si>
    <t>(141/289)</t>
  </si>
  <si>
    <t>Benjamin Jones</t>
  </si>
  <si>
    <t>(142/289)</t>
  </si>
  <si>
    <t>(143/289)</t>
  </si>
  <si>
    <t>Karlos Gordobil</t>
  </si>
  <si>
    <t>(052/099)</t>
  </si>
  <si>
    <t>(008/030)</t>
  </si>
  <si>
    <t>Yvonne Cooper</t>
  </si>
  <si>
    <t>(022/084)</t>
  </si>
  <si>
    <t>Bushfield Joggers</t>
  </si>
  <si>
    <t>Robert Hussey</t>
  </si>
  <si>
    <t>(144/289)</t>
  </si>
  <si>
    <t>Jacky Thorn</t>
  </si>
  <si>
    <t>Roy Murray</t>
  </si>
  <si>
    <t>(053/099)</t>
  </si>
  <si>
    <t>(145/289)</t>
  </si>
  <si>
    <t>Rosie Jones</t>
  </si>
  <si>
    <t>(023/084)</t>
  </si>
  <si>
    <t>Rob Everett</t>
  </si>
  <si>
    <t>Chris Price</t>
  </si>
  <si>
    <t>Greg Bones</t>
  </si>
  <si>
    <t>(146/289)</t>
  </si>
  <si>
    <t>Linda Kelly</t>
  </si>
  <si>
    <t>(007/033)</t>
  </si>
  <si>
    <t>Daniel Thomas</t>
  </si>
  <si>
    <t>(147/289)</t>
  </si>
  <si>
    <t>Jason Stott</t>
  </si>
  <si>
    <t>(054/099)</t>
  </si>
  <si>
    <t>Matthew King-Smith</t>
  </si>
  <si>
    <t>(148/289)</t>
  </si>
  <si>
    <t>Justin Clarkson</t>
  </si>
  <si>
    <t>(055/099)</t>
  </si>
  <si>
    <t>Dominic O'Sullivan</t>
  </si>
  <si>
    <t>(149/289)</t>
  </si>
  <si>
    <t>Will Magee</t>
  </si>
  <si>
    <t>(150/289)</t>
  </si>
  <si>
    <t>(151/289)</t>
  </si>
  <si>
    <t>(024/084)</t>
  </si>
  <si>
    <t>(008/033)</t>
  </si>
  <si>
    <t>Jon Twigg</t>
  </si>
  <si>
    <t>(152/289)</t>
  </si>
  <si>
    <t>Monique Hollinshead</t>
  </si>
  <si>
    <t>Christopher Hibbert</t>
  </si>
  <si>
    <t>Julie Lucas</t>
  </si>
  <si>
    <t>(009/030)</t>
  </si>
  <si>
    <t>Simon Shaw</t>
  </si>
  <si>
    <t>(153/289)</t>
  </si>
  <si>
    <t>Bramhall Runners</t>
  </si>
  <si>
    <t>Andrew Butler</t>
  </si>
  <si>
    <t>(154/289)</t>
  </si>
  <si>
    <t>Tim Tait</t>
  </si>
  <si>
    <t>(155/289)</t>
  </si>
  <si>
    <t>Jonathan Richards</t>
  </si>
  <si>
    <t>(156/289)</t>
  </si>
  <si>
    <t>Jonathan Allen</t>
  </si>
  <si>
    <t>(056/099)</t>
  </si>
  <si>
    <t>Mary Jones</t>
  </si>
  <si>
    <t>Paul Harrop</t>
  </si>
  <si>
    <t>(057/099)</t>
  </si>
  <si>
    <t>Deborah Chesworth</t>
  </si>
  <si>
    <t>(025/084)</t>
  </si>
  <si>
    <t>(058/099)</t>
  </si>
  <si>
    <t>(010/030)</t>
  </si>
  <si>
    <t>(157/289)</t>
  </si>
  <si>
    <t>Alex Hall</t>
  </si>
  <si>
    <t>(158/289)</t>
  </si>
  <si>
    <t>Sean Lindsay</t>
  </si>
  <si>
    <t>(159/289)</t>
  </si>
  <si>
    <t>Michael Bailey</t>
  </si>
  <si>
    <t>(160/289)</t>
  </si>
  <si>
    <t>Martyn Kenner</t>
  </si>
  <si>
    <t>(161/289)</t>
  </si>
  <si>
    <t>Debbie Howe</t>
  </si>
  <si>
    <t>(009/033)</t>
  </si>
  <si>
    <t>Andrew Dawson</t>
  </si>
  <si>
    <t>(059/099)</t>
  </si>
  <si>
    <t>Paul Abela-Stevenson</t>
  </si>
  <si>
    <t>(060/099)</t>
  </si>
  <si>
    <t>Trevor Gray</t>
  </si>
  <si>
    <t>Paul Weir</t>
  </si>
  <si>
    <t>(061/099)</t>
  </si>
  <si>
    <t>Striders of Croydon</t>
  </si>
  <si>
    <t>Mike Turner</t>
  </si>
  <si>
    <t>(162/289)</t>
  </si>
  <si>
    <t>James Small</t>
  </si>
  <si>
    <t>(163/289)</t>
  </si>
  <si>
    <t>Wendy Woodhead</t>
  </si>
  <si>
    <t>(026/084)</t>
  </si>
  <si>
    <t>(164/289)</t>
  </si>
  <si>
    <t>(062/099)</t>
  </si>
  <si>
    <t>(165/289)</t>
  </si>
  <si>
    <t>(166/289)</t>
  </si>
  <si>
    <t>Lee McCourt</t>
  </si>
  <si>
    <t>(167/289)</t>
  </si>
  <si>
    <t>(011/030)</t>
  </si>
  <si>
    <t>Elizabeth Dodds</t>
  </si>
  <si>
    <t>Kevin Nicholson</t>
  </si>
  <si>
    <t>(168/289)</t>
  </si>
  <si>
    <t>Adam Hopkinson</t>
  </si>
  <si>
    <t>(169/289)</t>
  </si>
  <si>
    <t>(063/099)</t>
  </si>
  <si>
    <t>Danny Kenworthy</t>
  </si>
  <si>
    <t>(170/289)</t>
  </si>
  <si>
    <t>(064/099)</t>
  </si>
  <si>
    <t>Nick Werner</t>
  </si>
  <si>
    <t>(171/289)</t>
  </si>
  <si>
    <t>Richard Grabowski</t>
  </si>
  <si>
    <t>(172/289)</t>
  </si>
  <si>
    <t>(027/084)</t>
  </si>
  <si>
    <t>(173/289)</t>
  </si>
  <si>
    <t>Stefan Racovita</t>
  </si>
  <si>
    <t>(174/289)</t>
  </si>
  <si>
    <t>(175/289)</t>
  </si>
  <si>
    <t>Robert J. Brown</t>
  </si>
  <si>
    <t>(065/099)</t>
  </si>
  <si>
    <t>Mathew Simister</t>
  </si>
  <si>
    <t>(066/099)</t>
  </si>
  <si>
    <t>Unreadable name</t>
  </si>
  <si>
    <t>(067/099)</t>
  </si>
  <si>
    <t>(176/289)</t>
  </si>
  <si>
    <t>Huw Davies</t>
  </si>
  <si>
    <t>(177/289)</t>
  </si>
  <si>
    <t>Thomas Davies</t>
  </si>
  <si>
    <t>(178/289)</t>
  </si>
  <si>
    <t>Robert GznderPoulsen</t>
  </si>
  <si>
    <t>(179/289)</t>
  </si>
  <si>
    <t>Lynne Nichol</t>
  </si>
  <si>
    <t>(012/030)</t>
  </si>
  <si>
    <t>Steve Hibbert</t>
  </si>
  <si>
    <t>Ian Ashenden</t>
  </si>
  <si>
    <t>(180/289)</t>
  </si>
  <si>
    <t>David Waksman</t>
  </si>
  <si>
    <t>David McLellan</t>
  </si>
  <si>
    <t>(181/289)</t>
  </si>
  <si>
    <t>(182/289)</t>
  </si>
  <si>
    <t>Simon Frith</t>
  </si>
  <si>
    <t>(068/099)</t>
  </si>
  <si>
    <t>Andy Wood</t>
  </si>
  <si>
    <t>(183/289)</t>
  </si>
  <si>
    <t>Tony Stingemore</t>
  </si>
  <si>
    <t>(069/099)</t>
  </si>
  <si>
    <t>Alan Rogers</t>
  </si>
  <si>
    <t>(028/084)</t>
  </si>
  <si>
    <t>Nick Bamberger</t>
  </si>
  <si>
    <t>(013/030)</t>
  </si>
  <si>
    <t>Jamie Bateman</t>
  </si>
  <si>
    <t>(184/289)</t>
  </si>
  <si>
    <t>(070/099)</t>
  </si>
  <si>
    <t>Byron Emerick</t>
  </si>
  <si>
    <t>(185/289)</t>
  </si>
  <si>
    <t>Josh Turner</t>
  </si>
  <si>
    <t>(186/289)</t>
  </si>
  <si>
    <t>Paul Brearley</t>
  </si>
  <si>
    <t>(187/289)</t>
  </si>
  <si>
    <t>Daren Ismay</t>
  </si>
  <si>
    <t>(071/099)</t>
  </si>
  <si>
    <t>Stephen Harris</t>
  </si>
  <si>
    <t>(188/289)</t>
  </si>
  <si>
    <t>Andrew Aitken</t>
  </si>
  <si>
    <t>(189/289)</t>
  </si>
  <si>
    <t>Stuart Blackmore</t>
  </si>
  <si>
    <t>(190/289)</t>
  </si>
  <si>
    <t>Tommy Allen</t>
  </si>
  <si>
    <t>(191/289)</t>
  </si>
  <si>
    <t>(029/084)</t>
  </si>
  <si>
    <t>Christopher Hughes</t>
  </si>
  <si>
    <t>(192/289)</t>
  </si>
  <si>
    <t>Paul Orry</t>
  </si>
  <si>
    <t>(193/289)</t>
  </si>
  <si>
    <t>Melissa Taylor</t>
  </si>
  <si>
    <t>(010/033)</t>
  </si>
  <si>
    <t>Nicola Axford</t>
  </si>
  <si>
    <t>(014/030)</t>
  </si>
  <si>
    <t>Nina Birch</t>
  </si>
  <si>
    <t>(030/084)</t>
  </si>
  <si>
    <t>Steve Roberts</t>
  </si>
  <si>
    <t>(194/289)</t>
  </si>
  <si>
    <t>(031/084)</t>
  </si>
  <si>
    <t>Robert Cale</t>
  </si>
  <si>
    <t>(072/099)</t>
  </si>
  <si>
    <t>Roger Harrison</t>
  </si>
  <si>
    <t>(195/289)</t>
  </si>
  <si>
    <t>Jay Franklin</t>
  </si>
  <si>
    <t>(196/289)</t>
  </si>
  <si>
    <t>Danny Franklin</t>
  </si>
  <si>
    <t>(197/289)</t>
  </si>
  <si>
    <t>John Whitehurst</t>
  </si>
  <si>
    <t>(198/289)</t>
  </si>
  <si>
    <t>Matthew Smith</t>
  </si>
  <si>
    <t>Peter Davies</t>
  </si>
  <si>
    <t>(199/289)</t>
  </si>
  <si>
    <t>Sharon Gallimore</t>
  </si>
  <si>
    <t>(011/033)</t>
  </si>
  <si>
    <t>Sean Gallimore</t>
  </si>
  <si>
    <t>(073/099)</t>
  </si>
  <si>
    <t>Tony Griffiths</t>
  </si>
  <si>
    <t>(074/099)</t>
  </si>
  <si>
    <t>(015/030)</t>
  </si>
  <si>
    <t>Julia Dickie</t>
  </si>
  <si>
    <t>(016/030)</t>
  </si>
  <si>
    <t>Gary Greenwood</t>
  </si>
  <si>
    <t>Rochdale Tri Club</t>
  </si>
  <si>
    <t>Steven Jackson</t>
  </si>
  <si>
    <t>(075/099)</t>
  </si>
  <si>
    <t>Nathan Mayers</t>
  </si>
  <si>
    <t>(200/289)</t>
  </si>
  <si>
    <t>Jane Davenport</t>
  </si>
  <si>
    <t>(076/099)</t>
  </si>
  <si>
    <t>Alasdair MacKellar</t>
  </si>
  <si>
    <t>Stephen Burns</t>
  </si>
  <si>
    <t>(201/289)</t>
  </si>
  <si>
    <t>Mark Brindle</t>
  </si>
  <si>
    <t>Debbie Tatton</t>
  </si>
  <si>
    <t>Doug Quinn</t>
  </si>
  <si>
    <t>(077/099)</t>
  </si>
  <si>
    <t>Elizabeth Hinde</t>
  </si>
  <si>
    <t>Matthew Woolam</t>
  </si>
  <si>
    <t>(202/289)</t>
  </si>
  <si>
    <t>(078/099)</t>
  </si>
  <si>
    <t>Neil Mackie</t>
  </si>
  <si>
    <t>Neil Woodley</t>
  </si>
  <si>
    <t>Bryan Jones</t>
  </si>
  <si>
    <t>Lee Carrington</t>
  </si>
  <si>
    <t>(203/289)</t>
  </si>
  <si>
    <t>Antony Bown</t>
  </si>
  <si>
    <t>(204/289)</t>
  </si>
  <si>
    <t>Andrew Millington</t>
  </si>
  <si>
    <t>(205/289)</t>
  </si>
  <si>
    <t>Ruth McMenamin</t>
  </si>
  <si>
    <t>(032/084)</t>
  </si>
  <si>
    <t>Matthew Fassihi</t>
  </si>
  <si>
    <t>(206/289)</t>
  </si>
  <si>
    <t>Danny Cassidy</t>
  </si>
  <si>
    <t>(207/289)</t>
  </si>
  <si>
    <t>Paul Clapham</t>
  </si>
  <si>
    <t>(079/099)</t>
  </si>
  <si>
    <t>Elspeth Gibson</t>
  </si>
  <si>
    <t>Rick Jones</t>
  </si>
  <si>
    <t>(208/289)</t>
  </si>
  <si>
    <t>Karim Benallal</t>
  </si>
  <si>
    <t>(209/289)</t>
  </si>
  <si>
    <t>Mersey Tri</t>
  </si>
  <si>
    <t>Robert Haines</t>
  </si>
  <si>
    <t>(210/289)</t>
  </si>
  <si>
    <t>(211/289)</t>
  </si>
  <si>
    <t>Lynda Clarke</t>
  </si>
  <si>
    <t>(033/084)</t>
  </si>
  <si>
    <t>Tom Bickersteth</t>
  </si>
  <si>
    <t>(212/289)</t>
  </si>
  <si>
    <t>Martin Thomson</t>
  </si>
  <si>
    <t>(213/289)</t>
  </si>
  <si>
    <t>Matthew Gamble</t>
  </si>
  <si>
    <t>(214/289)</t>
  </si>
  <si>
    <t>David Rowley</t>
  </si>
  <si>
    <t>Christian Brooks</t>
  </si>
  <si>
    <t>(215/289)</t>
  </si>
  <si>
    <t>John Toms</t>
  </si>
  <si>
    <t>(080/099)</t>
  </si>
  <si>
    <t>Rich Thebridge</t>
  </si>
  <si>
    <t>(216/289)</t>
  </si>
  <si>
    <t>Peter Wood</t>
  </si>
  <si>
    <t>(217/289)</t>
  </si>
  <si>
    <t>Beth Warren</t>
  </si>
  <si>
    <t>(034/084)</t>
  </si>
  <si>
    <t>James Sowden</t>
  </si>
  <si>
    <t>(218/289)</t>
  </si>
  <si>
    <t>S Rollaston</t>
  </si>
  <si>
    <t>Chris Murray</t>
  </si>
  <si>
    <t>Stephen Whittle</t>
  </si>
  <si>
    <t>Sophia Postoyko</t>
  </si>
  <si>
    <t>(035/084)</t>
  </si>
  <si>
    <t>Dean Spragg</t>
  </si>
  <si>
    <t>(219/289)</t>
  </si>
  <si>
    <t>Steven Gallacher</t>
  </si>
  <si>
    <t>(081/099)</t>
  </si>
  <si>
    <t>Matthew Fewtrell</t>
  </si>
  <si>
    <t>(220/289)</t>
  </si>
  <si>
    <t>Nathan Gillick</t>
  </si>
  <si>
    <t>(221/289)</t>
  </si>
  <si>
    <t>Mary Gaskarth</t>
  </si>
  <si>
    <t>(012/033)</t>
  </si>
  <si>
    <t>(013/033)</t>
  </si>
  <si>
    <t>Lisa Ashcroft</t>
  </si>
  <si>
    <t>(036/084)</t>
  </si>
  <si>
    <t>05.36/09.02</t>
  </si>
  <si>
    <t>(037/084)</t>
  </si>
  <si>
    <t>Clare Triffitt</t>
  </si>
  <si>
    <t>(014/033)</t>
  </si>
  <si>
    <t>Colin Kaczor</t>
  </si>
  <si>
    <t>(222/289)</t>
  </si>
  <si>
    <t>Ashlea Morris</t>
  </si>
  <si>
    <t>(038/084)</t>
  </si>
  <si>
    <t>Becki Hall</t>
  </si>
  <si>
    <t>(039/084)</t>
  </si>
  <si>
    <t>(015/033)</t>
  </si>
  <si>
    <t>Nicole Wright</t>
  </si>
  <si>
    <t>(040/084)</t>
  </si>
  <si>
    <t>duplicated at 283</t>
  </si>
  <si>
    <t>Paul Bossons</t>
  </si>
  <si>
    <t>(082/099)</t>
  </si>
  <si>
    <t>Jon Shaw</t>
  </si>
  <si>
    <t>Caroline Simpson</t>
  </si>
  <si>
    <t>Peter Ambrose</t>
  </si>
  <si>
    <t>Phil Cliff</t>
  </si>
  <si>
    <t>Cheryl Percival</t>
  </si>
  <si>
    <t>(041/084)</t>
  </si>
  <si>
    <t>Ben Pycroft</t>
  </si>
  <si>
    <t>(223/289)</t>
  </si>
  <si>
    <t>Karen Boulger</t>
  </si>
  <si>
    <t>(016/033)</t>
  </si>
  <si>
    <t>Katherine Robson</t>
  </si>
  <si>
    <t>(042/084)</t>
  </si>
  <si>
    <t>Carl Fitzsimons</t>
  </si>
  <si>
    <t>(083/099)</t>
  </si>
  <si>
    <t>(084/099)</t>
  </si>
  <si>
    <t>Carole Lee</t>
  </si>
  <si>
    <t>(017/030)</t>
  </si>
  <si>
    <t>Ramsay Lloyd-Dada</t>
  </si>
  <si>
    <t>(224/289)</t>
  </si>
  <si>
    <t>(225/289)</t>
  </si>
  <si>
    <t>David C. Oakes</t>
  </si>
  <si>
    <t>(085/099)</t>
  </si>
  <si>
    <t>Rachel Wakefield</t>
  </si>
  <si>
    <t>Joe Hilton</t>
  </si>
  <si>
    <t>(226/289)</t>
  </si>
  <si>
    <t>Nicholas Fewtrell</t>
  </si>
  <si>
    <t>(227/289)</t>
  </si>
  <si>
    <t>Julian Lockett</t>
  </si>
  <si>
    <t>(228/289)</t>
  </si>
  <si>
    <t>Robert Farrell</t>
  </si>
  <si>
    <t>(086/099)</t>
  </si>
  <si>
    <t>Nick Whittaker</t>
  </si>
  <si>
    <t>(229/289)</t>
  </si>
  <si>
    <t>(043/084)</t>
  </si>
  <si>
    <t>(230/289)</t>
  </si>
  <si>
    <t>(231/289)</t>
  </si>
  <si>
    <t>(232/289)</t>
  </si>
  <si>
    <t>(018/030)</t>
  </si>
  <si>
    <t>Emma Parkin</t>
  </si>
  <si>
    <t>(044/084)</t>
  </si>
  <si>
    <t>Malcolm Adams</t>
  </si>
  <si>
    <t>(087/099)</t>
  </si>
  <si>
    <t>N. Vanden Wittenboer</t>
  </si>
  <si>
    <t>(019/030)</t>
  </si>
  <si>
    <t>(233/289)</t>
  </si>
  <si>
    <t>Robert Trafford</t>
  </si>
  <si>
    <t>(234/289)</t>
  </si>
  <si>
    <t>(017/033)</t>
  </si>
  <si>
    <t>Lisa Quinn</t>
  </si>
  <si>
    <t>(018/033)</t>
  </si>
  <si>
    <t>Christopher Toplass</t>
  </si>
  <si>
    <t>(235/289)</t>
  </si>
  <si>
    <t>Graham C. Alton</t>
  </si>
  <si>
    <t>Nick Priest</t>
  </si>
  <si>
    <t>(088/099)</t>
  </si>
  <si>
    <t>Christopher Brittain</t>
  </si>
  <si>
    <t>Tanya Valente</t>
  </si>
  <si>
    <t>(045/084)</t>
  </si>
  <si>
    <t>Matthew Belfield</t>
  </si>
  <si>
    <t>(236/289)</t>
  </si>
  <si>
    <t>Jessie Lee</t>
  </si>
  <si>
    <t>(046/084)</t>
  </si>
  <si>
    <t>Matthew Greenwood</t>
  </si>
  <si>
    <t>(089/099)</t>
  </si>
  <si>
    <t>Ian Greenwood</t>
  </si>
  <si>
    <t>(090/099)</t>
  </si>
  <si>
    <t>Gerald Rudek</t>
  </si>
  <si>
    <t>(237/289)</t>
  </si>
  <si>
    <t>(091/099)</t>
  </si>
  <si>
    <t>Tim Chaloner</t>
  </si>
  <si>
    <t>(238/289)</t>
  </si>
  <si>
    <t>Sarah Tucker</t>
  </si>
  <si>
    <t>(047/084)</t>
  </si>
  <si>
    <t>(239/289)</t>
  </si>
  <si>
    <t>Kerry Jepson</t>
  </si>
  <si>
    <t>(048/084)</t>
  </si>
  <si>
    <t>David Bishop</t>
  </si>
  <si>
    <t>Vina Clegg</t>
  </si>
  <si>
    <t>(019/033)</t>
  </si>
  <si>
    <t>Joanne Darlington</t>
  </si>
  <si>
    <t>duplicated at 15</t>
  </si>
  <si>
    <t>Catherine Evans</t>
  </si>
  <si>
    <t>(020/033)</t>
  </si>
  <si>
    <t>Debbie Hurst</t>
  </si>
  <si>
    <t>(021/033)</t>
  </si>
  <si>
    <t>(240/289)</t>
  </si>
  <si>
    <t>(022/033)</t>
  </si>
  <si>
    <t>Sarah Dzien</t>
  </si>
  <si>
    <t>(049/084)</t>
  </si>
  <si>
    <t>DQ - F in M number</t>
  </si>
  <si>
    <t>John Woodhead</t>
  </si>
  <si>
    <t>Susan Vidler</t>
  </si>
  <si>
    <t>(023/033)</t>
  </si>
  <si>
    <t>Natalie Cheshire</t>
  </si>
  <si>
    <t>(050/084)</t>
  </si>
  <si>
    <t>Clive Martin</t>
  </si>
  <si>
    <t>Peter Turner</t>
  </si>
  <si>
    <t>(241/289)</t>
  </si>
  <si>
    <t>David Newman</t>
  </si>
  <si>
    <t>Grant Walker</t>
  </si>
  <si>
    <t>Christopher Murphy</t>
  </si>
  <si>
    <t>(242/289)</t>
  </si>
  <si>
    <t>Gareth Crook</t>
  </si>
  <si>
    <t>(243/289)</t>
  </si>
  <si>
    <t>Sian Leese</t>
  </si>
  <si>
    <t>(051/084)</t>
  </si>
  <si>
    <t>Christine Hill</t>
  </si>
  <si>
    <t>(020/030)</t>
  </si>
  <si>
    <t>Sarah Bulman</t>
  </si>
  <si>
    <t>Max Smith</t>
  </si>
  <si>
    <t>(244/289)</t>
  </si>
  <si>
    <t>Steven Rowe</t>
  </si>
  <si>
    <t>Helen Gray</t>
  </si>
  <si>
    <t>(021/030)</t>
  </si>
  <si>
    <t>Catherine Richards</t>
  </si>
  <si>
    <t>(052/084)</t>
  </si>
  <si>
    <t>Brad Johnson</t>
  </si>
  <si>
    <t>(245/289)</t>
  </si>
  <si>
    <t>Max Withington</t>
  </si>
  <si>
    <t>(246/289)</t>
  </si>
  <si>
    <t>(247/289)</t>
  </si>
  <si>
    <t>David Frith</t>
  </si>
  <si>
    <t>Paul Griffin</t>
  </si>
  <si>
    <t>(053/084)</t>
  </si>
  <si>
    <t>John Giles</t>
  </si>
  <si>
    <t>(248/289)</t>
  </si>
  <si>
    <t>James Hind</t>
  </si>
  <si>
    <t>(249/289)</t>
  </si>
  <si>
    <t>James Boyle</t>
  </si>
  <si>
    <t>(250/289)</t>
  </si>
  <si>
    <t>Paul Ingham</t>
  </si>
  <si>
    <t>(251/289)</t>
  </si>
  <si>
    <t>Ed Robson</t>
  </si>
  <si>
    <t>Beth Sheldon</t>
  </si>
  <si>
    <t>(024/033)</t>
  </si>
  <si>
    <t>(252/289)</t>
  </si>
  <si>
    <t>John Greatholder</t>
  </si>
  <si>
    <t>Paul Eason</t>
  </si>
  <si>
    <t>(092/099)</t>
  </si>
  <si>
    <t>(253/289)</t>
  </si>
  <si>
    <t>06.00/09.40</t>
  </si>
  <si>
    <t>Neil Rigby</t>
  </si>
  <si>
    <t>(254/289)</t>
  </si>
  <si>
    <t>Niamh Reilly</t>
  </si>
  <si>
    <t>(025/033)</t>
  </si>
  <si>
    <t>Peter Johnson</t>
  </si>
  <si>
    <t>(093/099)</t>
  </si>
  <si>
    <t>John Frazer</t>
  </si>
  <si>
    <t>Max Howard</t>
  </si>
  <si>
    <t>(255/289)</t>
  </si>
  <si>
    <t>Andrew Ralph</t>
  </si>
  <si>
    <t>(256/289)</t>
  </si>
  <si>
    <t>David Evans</t>
  </si>
  <si>
    <t>(257/289)</t>
  </si>
  <si>
    <t>John Morrison</t>
  </si>
  <si>
    <t>(258/289)</t>
  </si>
  <si>
    <t>Edward Stokes</t>
  </si>
  <si>
    <t>(259/289)</t>
  </si>
  <si>
    <t>Laura Chambers</t>
  </si>
  <si>
    <t>(026/033)</t>
  </si>
  <si>
    <t>Paul Allen</t>
  </si>
  <si>
    <t>(260/289)</t>
  </si>
  <si>
    <t>(054/084)</t>
  </si>
  <si>
    <t>Sophie Nicolay</t>
  </si>
  <si>
    <t>(055/084)</t>
  </si>
  <si>
    <t>Paul Davidson</t>
  </si>
  <si>
    <t>(261/289)</t>
  </si>
  <si>
    <t>(262/289)</t>
  </si>
  <si>
    <t>David Dougan</t>
  </si>
  <si>
    <t>(263/289)</t>
  </si>
  <si>
    <t>Lesley Bainbridge</t>
  </si>
  <si>
    <t>(022/030)</t>
  </si>
  <si>
    <t>Hannah Smith</t>
  </si>
  <si>
    <t>(056/084)</t>
  </si>
  <si>
    <t>Matthew Male</t>
  </si>
  <si>
    <t>(264/289)</t>
  </si>
  <si>
    <t>Heather Jackson</t>
  </si>
  <si>
    <t>(057/084)</t>
  </si>
  <si>
    <t>Manon Higgins</t>
  </si>
  <si>
    <t>Paul McWha</t>
  </si>
  <si>
    <t>Angie McGivern</t>
  </si>
  <si>
    <t>(265/289)</t>
  </si>
  <si>
    <t>Jennifer McClelland</t>
  </si>
  <si>
    <t>Geoffrey Robson</t>
  </si>
  <si>
    <t>Maureen Hadfield</t>
  </si>
  <si>
    <t>Philip Hawkswell</t>
  </si>
  <si>
    <t>Rosie Trafford</t>
  </si>
  <si>
    <t>(058/084)</t>
  </si>
  <si>
    <t>Robert Windscheffel</t>
  </si>
  <si>
    <t>(266/289)</t>
  </si>
  <si>
    <t>Graham Geary</t>
  </si>
  <si>
    <t>(267/289)</t>
  </si>
  <si>
    <t>Catherine Meredith</t>
  </si>
  <si>
    <t>(023/030)</t>
  </si>
  <si>
    <t>Rachel Cowgill</t>
  </si>
  <si>
    <t>(059/084)</t>
  </si>
  <si>
    <t>Kate Higham</t>
  </si>
  <si>
    <t>(060/084)</t>
  </si>
  <si>
    <t>Terry Potts</t>
  </si>
  <si>
    <t>(268/289)</t>
  </si>
  <si>
    <t>Michael J. Barnett</t>
  </si>
  <si>
    <t>(094/099)</t>
  </si>
  <si>
    <t>Norio Hitsuishi</t>
  </si>
  <si>
    <t>(095/099)</t>
  </si>
  <si>
    <t>Thomas Fox</t>
  </si>
  <si>
    <t>(269/289)</t>
  </si>
  <si>
    <t>Stephen Elms</t>
  </si>
  <si>
    <t>(270/289)</t>
  </si>
  <si>
    <t>Karan MacDonald</t>
  </si>
  <si>
    <t>(024/030)</t>
  </si>
  <si>
    <t>Michael Boulton</t>
  </si>
  <si>
    <t>(096/099)</t>
  </si>
  <si>
    <t>Gary Clarke</t>
  </si>
  <si>
    <t>(271/289)</t>
  </si>
  <si>
    <t>Alwyn Neyton</t>
  </si>
  <si>
    <t>(061/084)</t>
  </si>
  <si>
    <t>Steven Tarling</t>
  </si>
  <si>
    <t>(272/289)</t>
  </si>
  <si>
    <t>Adam Poolford</t>
  </si>
  <si>
    <t>(273/289)</t>
  </si>
  <si>
    <t>Darren Clarke</t>
  </si>
  <si>
    <t>(274/289)</t>
  </si>
  <si>
    <t>Christopher Petch</t>
  </si>
  <si>
    <t>(275/289)</t>
  </si>
  <si>
    <t>Judit Debreczeni</t>
  </si>
  <si>
    <t>(027/033)</t>
  </si>
  <si>
    <t>Louise Donaldson</t>
  </si>
  <si>
    <t>(025/030)</t>
  </si>
  <si>
    <t>DQ - M in F number</t>
  </si>
  <si>
    <t>(062/084)</t>
  </si>
  <si>
    <t>Philippa Sidebotham</t>
  </si>
  <si>
    <t>(063/084)</t>
  </si>
  <si>
    <t>Samantha Bowler</t>
  </si>
  <si>
    <t>(064/084)</t>
  </si>
  <si>
    <t>Alex Copeland</t>
  </si>
  <si>
    <t>(065/084)</t>
  </si>
  <si>
    <t>(276/289)</t>
  </si>
  <si>
    <t>Marinda Breddy</t>
  </si>
  <si>
    <t>Samuel Critchlow</t>
  </si>
  <si>
    <t>(277/289)</t>
  </si>
  <si>
    <t>(278/289)</t>
  </si>
  <si>
    <t>(026/030)</t>
  </si>
  <si>
    <t>Graham Critchlow</t>
  </si>
  <si>
    <t>(097/099)</t>
  </si>
  <si>
    <t>Claire Stanley</t>
  </si>
  <si>
    <t>(028/033)</t>
  </si>
  <si>
    <t>06.21/10.14</t>
  </si>
  <si>
    <t>Louise Smallwood</t>
  </si>
  <si>
    <t>(066/084)</t>
  </si>
  <si>
    <t>C. Balasubramanian</t>
  </si>
  <si>
    <t>(279/289)</t>
  </si>
  <si>
    <t>Daniella R. Oakes</t>
  </si>
  <si>
    <t>Anna Pugh</t>
  </si>
  <si>
    <t>(067/084)</t>
  </si>
  <si>
    <t>Rachael Smallwood</t>
  </si>
  <si>
    <t>(068/084)</t>
  </si>
  <si>
    <t>Marie Peel</t>
  </si>
  <si>
    <t>(069/084)</t>
  </si>
  <si>
    <t>Thomas Geary</t>
  </si>
  <si>
    <t>(280/289)</t>
  </si>
  <si>
    <t>Mark Bridgett</t>
  </si>
  <si>
    <t>Cath Applewhite</t>
  </si>
  <si>
    <t>Abigail Jones</t>
  </si>
  <si>
    <t>(070/084)</t>
  </si>
  <si>
    <t>Sam Middleton</t>
  </si>
  <si>
    <t>Eleri Lloyd</t>
  </si>
  <si>
    <t>(071/084)</t>
  </si>
  <si>
    <t>Ruth Ashton</t>
  </si>
  <si>
    <t>(072/084)</t>
  </si>
  <si>
    <t>Pete Rowe</t>
  </si>
  <si>
    <t>Caroline Baba</t>
  </si>
  <si>
    <t>(073/084)</t>
  </si>
  <si>
    <t>Jemma Berry</t>
  </si>
  <si>
    <t>(074/084)</t>
  </si>
  <si>
    <t>Dai Roberts</t>
  </si>
  <si>
    <t>Stephen Weigh</t>
  </si>
  <si>
    <t>(281/289)</t>
  </si>
  <si>
    <t>Andrea Williams</t>
  </si>
  <si>
    <t>(029/033)</t>
  </si>
  <si>
    <t>Micayla Telfer</t>
  </si>
  <si>
    <t>(030/033)</t>
  </si>
  <si>
    <t>Craig Pratt</t>
  </si>
  <si>
    <t>(282/289)</t>
  </si>
  <si>
    <t>06.30/10.27</t>
  </si>
  <si>
    <t>(283/289)</t>
  </si>
  <si>
    <t>Daniel Cacia</t>
  </si>
  <si>
    <t>(284/289)</t>
  </si>
  <si>
    <t>Vanessa Simmons</t>
  </si>
  <si>
    <t>Sally Grice</t>
  </si>
  <si>
    <t>(031/033)</t>
  </si>
  <si>
    <t>Annie Anstey</t>
  </si>
  <si>
    <t>(075/084)</t>
  </si>
  <si>
    <t>Ben Morris</t>
  </si>
  <si>
    <t>(285/289)</t>
  </si>
  <si>
    <t>Jenny Miles</t>
  </si>
  <si>
    <t>Simon Nickols</t>
  </si>
  <si>
    <t>Helen Nickols</t>
  </si>
  <si>
    <t>(076/084)</t>
  </si>
  <si>
    <t>Christina Robson</t>
  </si>
  <si>
    <t>(077/084)</t>
  </si>
  <si>
    <t>Nigel Rendell</t>
  </si>
  <si>
    <t>Philip Higginbottom</t>
  </si>
  <si>
    <t>Karen Donaghy</t>
  </si>
  <si>
    <t>06.40/10.43</t>
  </si>
  <si>
    <t>Peter Black</t>
  </si>
  <si>
    <t>(286/289)</t>
  </si>
  <si>
    <t>A. Bridgett</t>
  </si>
  <si>
    <t>(287/289)</t>
  </si>
  <si>
    <t>Katherine Kirkman</t>
  </si>
  <si>
    <t>(078/084)</t>
  </si>
  <si>
    <t>Paul Whitehurst</t>
  </si>
  <si>
    <t>Stephen Davies</t>
  </si>
  <si>
    <t>Kate Hawker</t>
  </si>
  <si>
    <t>(027/030)</t>
  </si>
  <si>
    <t>Hilary Rendell</t>
  </si>
  <si>
    <t>(028/030)</t>
  </si>
  <si>
    <t>Steven Reynolds</t>
  </si>
  <si>
    <t>Jennifer Jones</t>
  </si>
  <si>
    <t>(079/084)</t>
  </si>
  <si>
    <t>06.48/10.57</t>
  </si>
  <si>
    <t>06.49/10.59</t>
  </si>
  <si>
    <t>Michelle Needham</t>
  </si>
  <si>
    <t>Hannah Hancock</t>
  </si>
  <si>
    <t>(080/084)</t>
  </si>
  <si>
    <t>Elizabeth Cornford</t>
  </si>
  <si>
    <t>(081/084)</t>
  </si>
  <si>
    <t>Graham Baker</t>
  </si>
  <si>
    <t>(098/099)</t>
  </si>
  <si>
    <t>06.52/11.04</t>
  </si>
  <si>
    <t>Christopher Coton</t>
  </si>
  <si>
    <t>06.54/11.06</t>
  </si>
  <si>
    <t>Karen Cartridge</t>
  </si>
  <si>
    <t>06.58/11.12</t>
  </si>
  <si>
    <t>Van Lam</t>
  </si>
  <si>
    <t>Graham Evans</t>
  </si>
  <si>
    <t>Heather Cairns</t>
  </si>
  <si>
    <t>Catherine Furay</t>
  </si>
  <si>
    <t>(032/033)</t>
  </si>
  <si>
    <t>07.07/11.27</t>
  </si>
  <si>
    <t>Daniel Owen</t>
  </si>
  <si>
    <t>(288/289)</t>
  </si>
  <si>
    <t>07.08/11.28</t>
  </si>
  <si>
    <t>Kate Arnold</t>
  </si>
  <si>
    <t>(082/084)</t>
  </si>
  <si>
    <t>(083/084)</t>
  </si>
  <si>
    <t>07.09/11.31</t>
  </si>
  <si>
    <t>(029/030)</t>
  </si>
  <si>
    <t>Potters Trotters</t>
  </si>
  <si>
    <t>07.10/11.32</t>
  </si>
  <si>
    <t>Rachel Nelson</t>
  </si>
  <si>
    <t>(084/084)</t>
  </si>
  <si>
    <t>Nicola Robb</t>
  </si>
  <si>
    <t>(033/033)</t>
  </si>
  <si>
    <t>07.13/11.37</t>
  </si>
  <si>
    <t>Paul Spurrell</t>
  </si>
  <si>
    <t>(099/099)</t>
  </si>
  <si>
    <t>07.15/11.40</t>
  </si>
  <si>
    <t>Stewart Gibson</t>
  </si>
  <si>
    <t>Cheadle RC</t>
  </si>
  <si>
    <t>Anthony Summers</t>
  </si>
  <si>
    <t>(289/289)</t>
  </si>
  <si>
    <t>07.44/12.27</t>
  </si>
  <si>
    <t>Deborah Beresford</t>
  </si>
  <si>
    <t>(030/030)</t>
  </si>
  <si>
    <t>08.32/13.44</t>
  </si>
  <si>
    <t>Daisy Pickles (? Duplicate)</t>
  </si>
  <si>
    <t>Stockport Harriers &amp; AC</t>
  </si>
  <si>
    <t>Macclesfield Harriers &amp; AC</t>
  </si>
  <si>
    <t>F Senior</t>
  </si>
  <si>
    <t>Billingham</t>
  </si>
  <si>
    <t>Emma</t>
  </si>
  <si>
    <t>Foster</t>
  </si>
  <si>
    <t>Kate</t>
  </si>
  <si>
    <t>Critchlow</t>
  </si>
  <si>
    <t>Graham</t>
  </si>
  <si>
    <t>M Senior</t>
  </si>
  <si>
    <t>Johnson</t>
  </si>
  <si>
    <t>Matthew</t>
  </si>
  <si>
    <t>Hazelwood</t>
  </si>
  <si>
    <t>Colette</t>
  </si>
  <si>
    <t>Berry</t>
  </si>
  <si>
    <t>Steven</t>
  </si>
  <si>
    <t>Crawford</t>
  </si>
  <si>
    <t>James</t>
  </si>
  <si>
    <t>Garbutt</t>
  </si>
  <si>
    <t>Ayshea</t>
  </si>
  <si>
    <t>Cairns</t>
  </si>
  <si>
    <t>Heather</t>
  </si>
  <si>
    <t>Jade</t>
  </si>
  <si>
    <t>Sandeep</t>
  </si>
  <si>
    <t>O'Grady</t>
  </si>
  <si>
    <t>Catherine</t>
  </si>
  <si>
    <t>Wellington</t>
  </si>
  <si>
    <t>Karen</t>
  </si>
  <si>
    <t>Wallis</t>
  </si>
  <si>
    <t>Andrew</t>
  </si>
  <si>
    <t>Wightman</t>
  </si>
  <si>
    <t>D</t>
  </si>
  <si>
    <t>Stainland Lions RC</t>
  </si>
  <si>
    <t>Barker</t>
  </si>
  <si>
    <t>Jackie</t>
  </si>
  <si>
    <t>Nasimi</t>
  </si>
  <si>
    <t>Roya Leanne</t>
  </si>
  <si>
    <t>Hannah</t>
  </si>
  <si>
    <t>Cawdron</t>
  </si>
  <si>
    <t>Anne</t>
  </si>
  <si>
    <t>Riley</t>
  </si>
  <si>
    <t>Hazel</t>
  </si>
  <si>
    <t>Stirna</t>
  </si>
  <si>
    <t>Martin</t>
  </si>
  <si>
    <t>M75</t>
  </si>
  <si>
    <t>Accrington Road Runners</t>
  </si>
  <si>
    <t>Scully</t>
  </si>
  <si>
    <t>Brian</t>
  </si>
  <si>
    <t>Jones</t>
  </si>
  <si>
    <t>Cath</t>
  </si>
  <si>
    <t>Styles</t>
  </si>
  <si>
    <t>Rebecca</t>
  </si>
  <si>
    <t>Lafferty</t>
  </si>
  <si>
    <t>Jennifer</t>
  </si>
  <si>
    <t>Hambleton</t>
  </si>
  <si>
    <t>Richard</t>
  </si>
  <si>
    <t>Newsome</t>
  </si>
  <si>
    <t>Julia</t>
  </si>
  <si>
    <t>Gilliland</t>
  </si>
  <si>
    <t>Rachel</t>
  </si>
  <si>
    <t>Meyer</t>
  </si>
  <si>
    <t>Nicolas</t>
  </si>
  <si>
    <t>Spencer</t>
  </si>
  <si>
    <t>John</t>
  </si>
  <si>
    <t>Cheshire Hash House Harriers</t>
  </si>
  <si>
    <t>Posford</t>
  </si>
  <si>
    <t>Clive</t>
  </si>
  <si>
    <t>Sosa</t>
  </si>
  <si>
    <t>Sharon</t>
  </si>
  <si>
    <t>Collantine</t>
  </si>
  <si>
    <t>Monica</t>
  </si>
  <si>
    <t>Gould</t>
  </si>
  <si>
    <t>Rosalind Laura</t>
  </si>
  <si>
    <t>Davies</t>
  </si>
  <si>
    <t>Nicola</t>
  </si>
  <si>
    <t>Hayter</t>
  </si>
  <si>
    <t>Jo</t>
  </si>
  <si>
    <t>Fleury</t>
  </si>
  <si>
    <t>Rachael</t>
  </si>
  <si>
    <t>Simpson</t>
  </si>
  <si>
    <t>Robert</t>
  </si>
  <si>
    <t>Holman</t>
  </si>
  <si>
    <t>Christopher</t>
  </si>
  <si>
    <t>Stephens</t>
  </si>
  <si>
    <t>Jane</t>
  </si>
  <si>
    <t>Rowlands</t>
  </si>
  <si>
    <t>Mike</t>
  </si>
  <si>
    <t>Bewers</t>
  </si>
  <si>
    <t>Exley</t>
  </si>
  <si>
    <t>Steven James</t>
  </si>
  <si>
    <t>Flood</t>
  </si>
  <si>
    <t>Natalie</t>
  </si>
  <si>
    <t>Pickersgill</t>
  </si>
  <si>
    <t>Paula</t>
  </si>
  <si>
    <t>Jepson</t>
  </si>
  <si>
    <t>David</t>
  </si>
  <si>
    <t>Geary</t>
  </si>
  <si>
    <t>Bridgewater</t>
  </si>
  <si>
    <t>Sarah</t>
  </si>
  <si>
    <t>Davison</t>
  </si>
  <si>
    <t>Polly</t>
  </si>
  <si>
    <t>Reynolds</t>
  </si>
  <si>
    <t>Laura</t>
  </si>
  <si>
    <t>Rendell</t>
  </si>
  <si>
    <t>Nigel</t>
  </si>
  <si>
    <t>Gaffney</t>
  </si>
  <si>
    <t>Simmonite</t>
  </si>
  <si>
    <t>Rob</t>
  </si>
  <si>
    <t>Cox</t>
  </si>
  <si>
    <t>Deborah</t>
  </si>
  <si>
    <t>O'Brien</t>
  </si>
  <si>
    <t>Luke</t>
  </si>
  <si>
    <t>Craven</t>
  </si>
  <si>
    <t>Paul</t>
  </si>
  <si>
    <t>Heap</t>
  </si>
  <si>
    <t>Caroline</t>
  </si>
  <si>
    <t>Gibson</t>
  </si>
  <si>
    <t>Walsh</t>
  </si>
  <si>
    <t>Peta</t>
  </si>
  <si>
    <t>Whitfield</t>
  </si>
  <si>
    <t xml:space="preserve">Phil </t>
  </si>
  <si>
    <t>Thomas</t>
  </si>
  <si>
    <t>Stephen</t>
  </si>
  <si>
    <t>Sherlock</t>
  </si>
  <si>
    <t>Cliffe</t>
  </si>
  <si>
    <t>Alisan</t>
  </si>
  <si>
    <t>Greenwood</t>
  </si>
  <si>
    <t>Judith Susan</t>
  </si>
  <si>
    <t>Shaw</t>
  </si>
  <si>
    <t>Linda</t>
  </si>
  <si>
    <t>Whitehurst</t>
  </si>
  <si>
    <t>Zinkivskay</t>
  </si>
  <si>
    <t>Anya</t>
  </si>
  <si>
    <t>Oakes</t>
  </si>
  <si>
    <t>Daniella</t>
  </si>
  <si>
    <t>Gray</t>
  </si>
  <si>
    <t>Sandy</t>
  </si>
  <si>
    <t>Sophie</t>
  </si>
  <si>
    <t>Holmes Chapel Harriers</t>
  </si>
  <si>
    <t>Brock</t>
  </si>
  <si>
    <t>Denton</t>
  </si>
  <si>
    <t>Humphreys</t>
  </si>
  <si>
    <t>Ian</t>
  </si>
  <si>
    <t>Middleton Harriers AC</t>
  </si>
  <si>
    <t>Sullivan</t>
  </si>
  <si>
    <t>Joanne</t>
  </si>
  <si>
    <t>Wendy</t>
  </si>
  <si>
    <t>Norman</t>
  </si>
  <si>
    <t>Gary</t>
  </si>
  <si>
    <t>Hopewell</t>
  </si>
  <si>
    <t>Olney Runners AC</t>
  </si>
  <si>
    <t>Duncan</t>
  </si>
  <si>
    <t>Melanie</t>
  </si>
  <si>
    <t>Chester Tri</t>
  </si>
  <si>
    <t>Reid</t>
  </si>
  <si>
    <t>Dave</t>
  </si>
  <si>
    <t>Moss</t>
  </si>
  <si>
    <t>Tracy</t>
  </si>
  <si>
    <t>Durkin</t>
  </si>
  <si>
    <t>Calnan</t>
  </si>
  <si>
    <t>Manchester Triathlon Club</t>
  </si>
  <si>
    <t>Coley</t>
  </si>
  <si>
    <t>Mark</t>
  </si>
  <si>
    <t>Hulme</t>
  </si>
  <si>
    <t>Anthony</t>
  </si>
  <si>
    <t>Applewhite</t>
  </si>
  <si>
    <t>Mayers</t>
  </si>
  <si>
    <t>Adam</t>
  </si>
  <si>
    <t>Williams</t>
  </si>
  <si>
    <t>Gill</t>
  </si>
  <si>
    <t>Goulden</t>
  </si>
  <si>
    <t>Angela</t>
  </si>
  <si>
    <t>Lyon</t>
  </si>
  <si>
    <t>Mallabourn</t>
  </si>
  <si>
    <t>Mitchell</t>
  </si>
  <si>
    <t>Lee</t>
  </si>
  <si>
    <t>Kelly</t>
  </si>
  <si>
    <t>Dean</t>
  </si>
  <si>
    <t>Nick</t>
  </si>
  <si>
    <t>Quinton</t>
  </si>
  <si>
    <t>Henderson</t>
  </si>
  <si>
    <t>Lesley</t>
  </si>
  <si>
    <t>Wynne</t>
  </si>
  <si>
    <t>Liam</t>
  </si>
  <si>
    <t>Gingles</t>
  </si>
  <si>
    <t>Neill</t>
  </si>
  <si>
    <t>Barsted</t>
  </si>
  <si>
    <t>Lord</t>
  </si>
  <si>
    <t xml:space="preserve">Carol </t>
  </si>
  <si>
    <t>Isherwood</t>
  </si>
  <si>
    <t>Roger</t>
  </si>
  <si>
    <t>Amanda</t>
  </si>
  <si>
    <t>Lawton</t>
  </si>
  <si>
    <t>Donna</t>
  </si>
  <si>
    <t>Yaxley Runners &amp; Joggers</t>
  </si>
  <si>
    <t>Hamling</t>
  </si>
  <si>
    <t>Charlotte</t>
  </si>
  <si>
    <t>Carrington</t>
  </si>
  <si>
    <t>Samantha</t>
  </si>
  <si>
    <t>Saunders</t>
  </si>
  <si>
    <t>Gareth</t>
  </si>
  <si>
    <t>Rubins</t>
  </si>
  <si>
    <t>Monique</t>
  </si>
  <si>
    <t>Dragons Running Club (Sale)</t>
  </si>
  <si>
    <t>Kerslake</t>
  </si>
  <si>
    <t>Kitchen</t>
  </si>
  <si>
    <t>Holt</t>
  </si>
  <si>
    <t>Andy</t>
  </si>
  <si>
    <t>Okseniuk</t>
  </si>
  <si>
    <t>Derek</t>
  </si>
  <si>
    <t>Sharples</t>
  </si>
  <si>
    <t>Elisabeth</t>
  </si>
  <si>
    <t>Cook</t>
  </si>
  <si>
    <t>Lynda</t>
  </si>
  <si>
    <t>Simister</t>
  </si>
  <si>
    <t>Black</t>
  </si>
  <si>
    <t>Hilton</t>
  </si>
  <si>
    <t>Louise</t>
  </si>
  <si>
    <t>Walker</t>
  </si>
  <si>
    <t>Grant</t>
  </si>
  <si>
    <t>Sam</t>
  </si>
  <si>
    <t>Hadfield</t>
  </si>
  <si>
    <t>Maureen</t>
  </si>
  <si>
    <t>Howell</t>
  </si>
  <si>
    <t>Grace</t>
  </si>
  <si>
    <t>Goodrum</t>
  </si>
  <si>
    <t>Chatin-Wray</t>
  </si>
  <si>
    <t>Helen</t>
  </si>
  <si>
    <t>Hume</t>
  </si>
  <si>
    <t>Carolyn</t>
  </si>
  <si>
    <t>McCurrie</t>
  </si>
  <si>
    <t>Bernadette</t>
  </si>
  <si>
    <t>Johnston</t>
  </si>
  <si>
    <t>Tom</t>
  </si>
  <si>
    <t>Miles</t>
  </si>
  <si>
    <t>Christine</t>
  </si>
  <si>
    <t>McCarthy</t>
  </si>
  <si>
    <t>Medlock</t>
  </si>
  <si>
    <t>Dawn</t>
  </si>
  <si>
    <t>Neal</t>
  </si>
  <si>
    <t>Nic</t>
  </si>
  <si>
    <t>Farnworth</t>
  </si>
  <si>
    <t>Dan</t>
  </si>
  <si>
    <t>Tomkinson</t>
  </si>
  <si>
    <t>Claire</t>
  </si>
  <si>
    <t>Miller</t>
  </si>
  <si>
    <t>Glen</t>
  </si>
  <si>
    <t>Godden</t>
  </si>
  <si>
    <t>Huxtable</t>
  </si>
  <si>
    <t>Fiona</t>
  </si>
  <si>
    <t>Donnelly</t>
  </si>
  <si>
    <t>Rea</t>
  </si>
  <si>
    <t>Trentham RC</t>
  </si>
  <si>
    <t>Orry</t>
  </si>
  <si>
    <t>Sheldon</t>
  </si>
  <si>
    <t xml:space="preserve">Beth </t>
  </si>
  <si>
    <t>Frazer</t>
  </si>
  <si>
    <t>Leclercq</t>
  </si>
  <si>
    <t>Alice</t>
  </si>
  <si>
    <t>Tetlow</t>
  </si>
  <si>
    <t>Chris</t>
  </si>
  <si>
    <t>Taylor</t>
  </si>
  <si>
    <t>Molly</t>
  </si>
  <si>
    <t>Rigby</t>
  </si>
  <si>
    <t>Jonathan</t>
  </si>
  <si>
    <t>Hinds</t>
  </si>
  <si>
    <t>Ryan</t>
  </si>
  <si>
    <t>Bowman</t>
  </si>
  <si>
    <t>Hunter</t>
  </si>
  <si>
    <t>Jason</t>
  </si>
  <si>
    <t>Cheshire Constabulary Athletic Club</t>
  </si>
  <si>
    <t>Frank</t>
  </si>
  <si>
    <t>Rudman</t>
  </si>
  <si>
    <t>Eyles</t>
  </si>
  <si>
    <t>Colebateh</t>
  </si>
  <si>
    <t>Blackledge</t>
  </si>
  <si>
    <t>Peter</t>
  </si>
  <si>
    <t>Milner</t>
  </si>
  <si>
    <t>Johanna</t>
  </si>
  <si>
    <t>Babington</t>
  </si>
  <si>
    <t>Mathers</t>
  </si>
  <si>
    <t>Bennison</t>
  </si>
  <si>
    <t>Clark</t>
  </si>
  <si>
    <t>Jensen</t>
  </si>
  <si>
    <t>Maria</t>
  </si>
  <si>
    <t>Lesser</t>
  </si>
  <si>
    <t>Giles</t>
  </si>
  <si>
    <t>Casey</t>
  </si>
  <si>
    <t>Gadd</t>
  </si>
  <si>
    <t>Simon</t>
  </si>
  <si>
    <t>Moore</t>
  </si>
  <si>
    <t>Dzien</t>
  </si>
  <si>
    <t>Tomlinson</t>
  </si>
  <si>
    <t>Manchester Harriers &amp; AC</t>
  </si>
  <si>
    <t>Denis</t>
  </si>
  <si>
    <t>Robson</t>
  </si>
  <si>
    <t>Geoffrey</t>
  </si>
  <si>
    <t>Carter</t>
  </si>
  <si>
    <t>Gillian</t>
  </si>
  <si>
    <t>Whatmuff</t>
  </si>
  <si>
    <t>Fortune</t>
  </si>
  <si>
    <t>Ghosh</t>
  </si>
  <si>
    <t>Campbell</t>
  </si>
  <si>
    <t>Shirley</t>
  </si>
  <si>
    <t>Keefe</t>
  </si>
  <si>
    <t>Bishop</t>
  </si>
  <si>
    <t>Darrell</t>
  </si>
  <si>
    <t>Sales</t>
  </si>
  <si>
    <t>Charlene</t>
  </si>
  <si>
    <t>Burnley</t>
  </si>
  <si>
    <t>Katherine</t>
  </si>
  <si>
    <t>Alan</t>
  </si>
  <si>
    <t>Busby</t>
  </si>
  <si>
    <t>Burton</t>
  </si>
  <si>
    <t>Smith</t>
  </si>
  <si>
    <t>Alexandra</t>
  </si>
  <si>
    <t>Sumpter</t>
  </si>
  <si>
    <t>Wilson</t>
  </si>
  <si>
    <t>Elaine</t>
  </si>
  <si>
    <t>Venross</t>
  </si>
  <si>
    <t>Craig</t>
  </si>
  <si>
    <t>Hare</t>
  </si>
  <si>
    <t>Jen</t>
  </si>
  <si>
    <t>Blake</t>
  </si>
  <si>
    <t>Wallace</t>
  </si>
  <si>
    <t>Churchill</t>
  </si>
  <si>
    <t>Ceridwen</t>
  </si>
  <si>
    <t>Griffin</t>
  </si>
  <si>
    <t>Vine</t>
  </si>
  <si>
    <t>Birdsall</t>
  </si>
  <si>
    <t>Stockport PCT Running Club</t>
  </si>
  <si>
    <t>Cohen</t>
  </si>
  <si>
    <t>Colin</t>
  </si>
  <si>
    <t>Deverell</t>
  </si>
  <si>
    <t>Gillan</t>
  </si>
  <si>
    <t>Gape</t>
  </si>
  <si>
    <t>Bedford</t>
  </si>
  <si>
    <t>Nixon</t>
  </si>
  <si>
    <t>Steve</t>
  </si>
  <si>
    <t>Russell</t>
  </si>
  <si>
    <t>Parr</t>
  </si>
  <si>
    <t>Evans</t>
  </si>
  <si>
    <t>Bamford</t>
  </si>
  <si>
    <t>Lester</t>
  </si>
  <si>
    <t>Tamara</t>
  </si>
  <si>
    <t>Skelmersdale Boundary Harriers</t>
  </si>
  <si>
    <t>Ryder</t>
  </si>
  <si>
    <t>Barry</t>
  </si>
  <si>
    <t>Dales</t>
  </si>
  <si>
    <t>Brotherhood</t>
  </si>
  <si>
    <t>Thewlis</t>
  </si>
  <si>
    <t>Heidi</t>
  </si>
  <si>
    <t>Bradley</t>
  </si>
  <si>
    <t>McCormick</t>
  </si>
  <si>
    <t>Golab</t>
  </si>
  <si>
    <t>Michal</t>
  </si>
  <si>
    <t>Hatton</t>
  </si>
  <si>
    <t>Jill</t>
  </si>
  <si>
    <t>Connaughton</t>
  </si>
  <si>
    <t>Michael</t>
  </si>
  <si>
    <t>Bowden</t>
  </si>
  <si>
    <t>Alex</t>
  </si>
  <si>
    <t>Clarksworth</t>
  </si>
  <si>
    <t>Tudor</t>
  </si>
  <si>
    <t xml:space="preserve">Rob </t>
  </si>
  <si>
    <t>Cooper</t>
  </si>
  <si>
    <t>Lindsey</t>
  </si>
  <si>
    <t>Brook</t>
  </si>
  <si>
    <t>Philip</t>
  </si>
  <si>
    <t>Harris</t>
  </si>
  <si>
    <t>Deestriders RC</t>
  </si>
  <si>
    <t>Phil</t>
  </si>
  <si>
    <t>Graves</t>
  </si>
  <si>
    <t>Poulton</t>
  </si>
  <si>
    <t>Veryard</t>
  </si>
  <si>
    <t>Kleynhans</t>
  </si>
  <si>
    <t>Adkins</t>
  </si>
  <si>
    <t>Carlton</t>
  </si>
  <si>
    <t>Scanlon</t>
  </si>
  <si>
    <t>Cafolla</t>
  </si>
  <si>
    <t>Luigi</t>
  </si>
  <si>
    <t>O'Neill</t>
  </si>
  <si>
    <t>Jon</t>
  </si>
  <si>
    <t>Howe</t>
  </si>
  <si>
    <t>Berlyne</t>
  </si>
  <si>
    <t>Richards</t>
  </si>
  <si>
    <t>Milltown Milers</t>
  </si>
  <si>
    <t>Hall</t>
  </si>
  <si>
    <t>Edge</t>
  </si>
  <si>
    <t>Katie</t>
  </si>
  <si>
    <t>Sudworth</t>
  </si>
  <si>
    <t>Tony</t>
  </si>
  <si>
    <t>Latimer</t>
  </si>
  <si>
    <t>Meats</t>
  </si>
  <si>
    <t>Sally</t>
  </si>
  <si>
    <t>Lewis</t>
  </si>
  <si>
    <t xml:space="preserve">Nic </t>
  </si>
  <si>
    <t>Fitzhenry</t>
  </si>
  <si>
    <t>Edward</t>
  </si>
  <si>
    <t>Watson</t>
  </si>
  <si>
    <t>Bell</t>
  </si>
  <si>
    <t>Tanner</t>
  </si>
  <si>
    <t>Alistair</t>
  </si>
  <si>
    <t>Kevin</t>
  </si>
  <si>
    <t>Tumon</t>
  </si>
  <si>
    <t>Josh</t>
  </si>
  <si>
    <t>Winterbourne</t>
  </si>
  <si>
    <t>Parish</t>
  </si>
  <si>
    <t>Stuart</t>
  </si>
  <si>
    <t>Sutton</t>
  </si>
  <si>
    <t>Gemma</t>
  </si>
  <si>
    <t>Pickett</t>
  </si>
  <si>
    <t>Sutherland</t>
  </si>
  <si>
    <t>Alderson</t>
  </si>
  <si>
    <t>Moira</t>
  </si>
  <si>
    <t>Kasprowicz</t>
  </si>
  <si>
    <t>Lauren</t>
  </si>
  <si>
    <t>Glynn</t>
  </si>
  <si>
    <t>Gordon</t>
  </si>
  <si>
    <t>Hirst</t>
  </si>
  <si>
    <t>Ripon Runners</t>
  </si>
  <si>
    <t>Whipp</t>
  </si>
  <si>
    <t>Hayley</t>
  </si>
  <si>
    <t>Heatley</t>
  </si>
  <si>
    <t>Woodcock</t>
  </si>
  <si>
    <t>Ian Keith</t>
  </si>
  <si>
    <t>Bagshaw</t>
  </si>
  <si>
    <t>Styal RC</t>
  </si>
  <si>
    <t>Aidan</t>
  </si>
  <si>
    <t>Legh Road Leggers</t>
  </si>
  <si>
    <t>Hine</t>
  </si>
  <si>
    <t>Penilech Puffers</t>
  </si>
  <si>
    <t>Moses</t>
  </si>
  <si>
    <t>Insley</t>
  </si>
  <si>
    <t>Noreen</t>
  </si>
  <si>
    <t>Fitzsimmons</t>
  </si>
  <si>
    <t>Kemmitt</t>
  </si>
  <si>
    <t>Pedlow</t>
  </si>
  <si>
    <t>Coupes</t>
  </si>
  <si>
    <t>Dominic</t>
  </si>
  <si>
    <t>Harrison</t>
  </si>
  <si>
    <t>Ashworth</t>
  </si>
  <si>
    <t xml:space="preserve">Jane </t>
  </si>
  <si>
    <t>Tracey</t>
  </si>
  <si>
    <t>Coombes</t>
  </si>
  <si>
    <t>Naul</t>
  </si>
  <si>
    <t>Faye</t>
  </si>
  <si>
    <t>Tim</t>
  </si>
  <si>
    <t>Frith</t>
  </si>
  <si>
    <t>Parums</t>
  </si>
  <si>
    <t>Holliday</t>
  </si>
  <si>
    <t>Poppy</t>
  </si>
  <si>
    <t>Grabowski</t>
  </si>
  <si>
    <t>Burns</t>
  </si>
  <si>
    <t>Liz</t>
  </si>
  <si>
    <t>De Jager</t>
  </si>
  <si>
    <t>Goole Viking Striders</t>
  </si>
  <si>
    <t>Patrick</t>
  </si>
  <si>
    <t>Robinson</t>
  </si>
  <si>
    <t>O'Dea</t>
  </si>
  <si>
    <t>Hewitt</t>
  </si>
  <si>
    <t>Lamidey</t>
  </si>
  <si>
    <t>Marsden</t>
  </si>
  <si>
    <t>Roy</t>
  </si>
  <si>
    <t>Pittham</t>
  </si>
  <si>
    <t>Howarth</t>
  </si>
  <si>
    <t>Tatham</t>
  </si>
  <si>
    <t>Bailey</t>
  </si>
  <si>
    <t>McStay</t>
  </si>
  <si>
    <t>Melly</t>
  </si>
  <si>
    <t>Deirdre</t>
  </si>
  <si>
    <t>Caruana</t>
  </si>
  <si>
    <t>Emanuele</t>
  </si>
  <si>
    <t>Staniard</t>
  </si>
  <si>
    <t>William</t>
  </si>
  <si>
    <t>Allen</t>
  </si>
  <si>
    <t>Tommy</t>
  </si>
  <si>
    <t>Spurrier</t>
  </si>
  <si>
    <t>Lisa</t>
  </si>
  <si>
    <t>Thomasson</t>
  </si>
  <si>
    <t>Andrea</t>
  </si>
  <si>
    <t>Hales</t>
  </si>
  <si>
    <t>Sally Ann</t>
  </si>
  <si>
    <t>Stokes-Owen</t>
  </si>
  <si>
    <t>Mullaney</t>
  </si>
  <si>
    <t>Mattinson</t>
  </si>
  <si>
    <t>Osler</t>
  </si>
  <si>
    <t>Pritchard</t>
  </si>
  <si>
    <t>Barnes</t>
  </si>
  <si>
    <t>Neville</t>
  </si>
  <si>
    <t>Thompson</t>
  </si>
  <si>
    <t>Roberts</t>
  </si>
  <si>
    <t>Adams</t>
  </si>
  <si>
    <t>Des</t>
  </si>
  <si>
    <t>Chadwick</t>
  </si>
  <si>
    <t>Beal</t>
  </si>
  <si>
    <t>Alder</t>
  </si>
  <si>
    <t>Quigley</t>
  </si>
  <si>
    <t>Mather</t>
  </si>
  <si>
    <t>Ben</t>
  </si>
  <si>
    <t>Ball</t>
  </si>
  <si>
    <t>Bones</t>
  </si>
  <si>
    <t>Davidson</t>
  </si>
  <si>
    <t>Annie</t>
  </si>
  <si>
    <t>Lincoln Wellington AC</t>
  </si>
  <si>
    <t>Scarab Tri</t>
  </si>
  <si>
    <t>Turner</t>
  </si>
  <si>
    <t>Thame Runners</t>
  </si>
  <si>
    <t>Marsh</t>
  </si>
  <si>
    <t>Grey</t>
  </si>
  <si>
    <t>Pippa</t>
  </si>
  <si>
    <t>Clarke</t>
  </si>
  <si>
    <t>Screen</t>
  </si>
  <si>
    <t>Park</t>
  </si>
  <si>
    <t>Dar</t>
  </si>
  <si>
    <t>Asif</t>
  </si>
  <si>
    <t>Herbert</t>
  </si>
  <si>
    <t xml:space="preserve">Neil </t>
  </si>
  <si>
    <t>Pennington</t>
  </si>
  <si>
    <t>Spilsbury</t>
  </si>
  <si>
    <t>Penney</t>
  </si>
  <si>
    <t>Shields</t>
  </si>
  <si>
    <t>Karl</t>
  </si>
  <si>
    <t>Gale</t>
  </si>
  <si>
    <t>Francis</t>
  </si>
  <si>
    <t>Holmes</t>
  </si>
  <si>
    <t>Garry</t>
  </si>
  <si>
    <t>Altrincham &amp; District AC</t>
  </si>
  <si>
    <t>Lavin</t>
  </si>
  <si>
    <t>Nancy</t>
  </si>
  <si>
    <t>Welsh</t>
  </si>
  <si>
    <t>Reuben</t>
  </si>
  <si>
    <t>White City (Hull) RC</t>
  </si>
  <si>
    <t>Tasker</t>
  </si>
  <si>
    <t>O'Sullivan</t>
  </si>
  <si>
    <t>Sweeney</t>
  </si>
  <si>
    <t>Geoghegan</t>
  </si>
  <si>
    <t>Radford</t>
  </si>
  <si>
    <t>Oliver</t>
  </si>
  <si>
    <t>Nel</t>
  </si>
  <si>
    <t>McNally</t>
  </si>
  <si>
    <t>Gratton</t>
  </si>
  <si>
    <t>Whittle</t>
  </si>
  <si>
    <t>Daniel</t>
  </si>
  <si>
    <t>Birch</t>
  </si>
  <si>
    <t>Kirsty-Jane</t>
  </si>
  <si>
    <t>Laird Boldy</t>
  </si>
  <si>
    <t>Justine</t>
  </si>
  <si>
    <t>Fox</t>
  </si>
  <si>
    <t>Hughes</t>
  </si>
  <si>
    <t>St. Helens Striders</t>
  </si>
  <si>
    <t>Wright</t>
  </si>
  <si>
    <t>Maziere</t>
  </si>
  <si>
    <t>Gowin</t>
  </si>
  <si>
    <t>Griffiths</t>
  </si>
  <si>
    <t>Spearing</t>
  </si>
  <si>
    <t>Anderson</t>
  </si>
  <si>
    <t>Quinn</t>
  </si>
  <si>
    <t>Bob</t>
  </si>
  <si>
    <t>Woolveridge</t>
  </si>
  <si>
    <t>Carroll</t>
  </si>
  <si>
    <t>Trivett</t>
  </si>
  <si>
    <t>Barber</t>
  </si>
  <si>
    <t>Scholes</t>
  </si>
  <si>
    <t>Jenkinson</t>
  </si>
  <si>
    <t>Makhuda</t>
  </si>
  <si>
    <t xml:space="preserve">Paul </t>
  </si>
  <si>
    <t>Vegetarian Clycling &amp; AC</t>
  </si>
  <si>
    <t>Riddell</t>
  </si>
  <si>
    <t>Guy</t>
  </si>
  <si>
    <t>Inchley</t>
  </si>
  <si>
    <t>Marc</t>
  </si>
  <si>
    <t>Linn</t>
  </si>
  <si>
    <t>Keith</t>
  </si>
  <si>
    <t>Szczepaniak Sloane</t>
  </si>
  <si>
    <t>Ratcliffe</t>
  </si>
  <si>
    <t>Swift</t>
  </si>
  <si>
    <t>O'Connor</t>
  </si>
  <si>
    <t>Sinead</t>
  </si>
  <si>
    <t>Dawson</t>
  </si>
  <si>
    <t>Ashleigh</t>
  </si>
  <si>
    <t>Sharp</t>
  </si>
  <si>
    <t>Gerard</t>
  </si>
  <si>
    <t>Brookshaw</t>
  </si>
  <si>
    <t>Iwan</t>
  </si>
  <si>
    <t>O'Hagan</t>
  </si>
  <si>
    <t xml:space="preserve">Pat </t>
  </si>
  <si>
    <t>Day</t>
  </si>
  <si>
    <t>Hyde</t>
  </si>
  <si>
    <t>Wilkins</t>
  </si>
  <si>
    <t>Alastair</t>
  </si>
  <si>
    <t>Maxwell</t>
  </si>
  <si>
    <t>Ollier</t>
  </si>
  <si>
    <t>Michelle</t>
  </si>
  <si>
    <t>Grundy</t>
  </si>
  <si>
    <t>Seamus</t>
  </si>
  <si>
    <t>Yates</t>
  </si>
  <si>
    <t>Seth</t>
  </si>
  <si>
    <t>Gilmartin</t>
  </si>
  <si>
    <t>Hill</t>
  </si>
  <si>
    <t>Okyne-Turkson</t>
  </si>
  <si>
    <t>Che</t>
  </si>
  <si>
    <t>Bardsley</t>
  </si>
  <si>
    <t>McDonagh</t>
  </si>
  <si>
    <t>Sean</t>
  </si>
  <si>
    <t>Greg</t>
  </si>
  <si>
    <t>Byrne</t>
  </si>
  <si>
    <t>Mardell</t>
  </si>
  <si>
    <t>Chadderton</t>
  </si>
  <si>
    <t>Dixon</t>
  </si>
  <si>
    <t>Wood</t>
  </si>
  <si>
    <t>Gamblin</t>
  </si>
  <si>
    <t>Senior</t>
  </si>
  <si>
    <t>Beckford</t>
  </si>
  <si>
    <t>Darryl</t>
  </si>
  <si>
    <t>Fairhurst</t>
  </si>
  <si>
    <t>Stamp</t>
  </si>
  <si>
    <t>Tillott</t>
  </si>
  <si>
    <t>Harold</t>
  </si>
  <si>
    <t>Edwards</t>
  </si>
  <si>
    <t>Good</t>
  </si>
  <si>
    <t>Glover</t>
  </si>
  <si>
    <t>Spectrum Striders RC</t>
  </si>
  <si>
    <t>Pickford</t>
  </si>
  <si>
    <t>Paley</t>
  </si>
  <si>
    <t>Nicholas</t>
  </si>
  <si>
    <t>Powell</t>
  </si>
  <si>
    <t>Leece</t>
  </si>
  <si>
    <t>Baldwin</t>
  </si>
  <si>
    <t>Aileen</t>
  </si>
  <si>
    <t>Jackson</t>
  </si>
  <si>
    <t>Joan</t>
  </si>
  <si>
    <t>Gleave</t>
  </si>
  <si>
    <t>Jennings</t>
  </si>
  <si>
    <t>Connor</t>
  </si>
  <si>
    <t>Minto</t>
  </si>
  <si>
    <t>Alstair</t>
  </si>
  <si>
    <t>Rosenthal</t>
  </si>
  <si>
    <t>Cwiekala</t>
  </si>
  <si>
    <t>Team Derby Runner</t>
  </si>
  <si>
    <t>Fazekas</t>
  </si>
  <si>
    <t>Cullen</t>
  </si>
  <si>
    <t>Howard</t>
  </si>
  <si>
    <t>Scratcherd</t>
  </si>
  <si>
    <t>Stott</t>
  </si>
  <si>
    <t>Knutsford Triathlon Club</t>
  </si>
  <si>
    <t>Holton</t>
  </si>
  <si>
    <t>Ewan</t>
  </si>
  <si>
    <t>Garvey</t>
  </si>
  <si>
    <t>Dom</t>
  </si>
  <si>
    <t>Lavall</t>
  </si>
  <si>
    <t>Shane</t>
  </si>
  <si>
    <t>Littlewoods Running Club</t>
  </si>
  <si>
    <t>Kilmister</t>
  </si>
  <si>
    <t>Wilcockson</t>
  </si>
  <si>
    <t>Trimble</t>
  </si>
  <si>
    <t>Ivory</t>
  </si>
  <si>
    <t>Jerry</t>
  </si>
  <si>
    <t>Robbins</t>
  </si>
  <si>
    <t>Perry</t>
  </si>
  <si>
    <t>Bridges</t>
  </si>
  <si>
    <t>Bamber</t>
  </si>
  <si>
    <t xml:space="preserve">Matt </t>
  </si>
  <si>
    <t>Farrington-Newman</t>
  </si>
  <si>
    <t>Simeon</t>
  </si>
  <si>
    <t>Oisin</t>
  </si>
  <si>
    <t>Hardman</t>
  </si>
  <si>
    <t>Darren</t>
  </si>
  <si>
    <t>Mills</t>
  </si>
  <si>
    <t>Branley</t>
  </si>
  <si>
    <t>Tooher</t>
  </si>
  <si>
    <t>Miunday</t>
  </si>
  <si>
    <t>Stocksfield Striders</t>
  </si>
  <si>
    <t>Leat</t>
  </si>
  <si>
    <t>Bill</t>
  </si>
  <si>
    <t>Carmichael</t>
  </si>
  <si>
    <t>Vass</t>
  </si>
  <si>
    <t>Bennett</t>
  </si>
  <si>
    <t>Wimbledon Windmilers</t>
  </si>
  <si>
    <t>Nicholson</t>
  </si>
  <si>
    <t>Gavin</t>
  </si>
  <si>
    <t>Ford</t>
  </si>
  <si>
    <t>McWilliams</t>
  </si>
  <si>
    <t>Raymond</t>
  </si>
  <si>
    <t>Hanrahan</t>
  </si>
  <si>
    <t>Deasy</t>
  </si>
  <si>
    <t>Donnachadh</t>
  </si>
  <si>
    <t>Arnold</t>
  </si>
  <si>
    <t>Lawson</t>
  </si>
  <si>
    <t>Ellis</t>
  </si>
  <si>
    <t>Grainger</t>
  </si>
  <si>
    <t>Redgate</t>
  </si>
  <si>
    <t>Gittins</t>
  </si>
  <si>
    <t>Neath</t>
  </si>
  <si>
    <t>Maguire</t>
  </si>
  <si>
    <t>Monaghan</t>
  </si>
  <si>
    <t>Dolan</t>
  </si>
  <si>
    <t>Mellor</t>
  </si>
  <si>
    <t>Ganose</t>
  </si>
  <si>
    <t>Bev</t>
  </si>
  <si>
    <t>Peak</t>
  </si>
  <si>
    <t>Stevens</t>
  </si>
  <si>
    <t>Stephanie</t>
  </si>
  <si>
    <t>Darmas</t>
  </si>
  <si>
    <t>Borys</t>
  </si>
  <si>
    <t>Johnathan</t>
  </si>
  <si>
    <t>Apsley</t>
  </si>
  <si>
    <t>Hayes</t>
  </si>
  <si>
    <t>Joe</t>
  </si>
  <si>
    <t>George</t>
  </si>
  <si>
    <t>Brown</t>
  </si>
  <si>
    <t>Dumenil</t>
  </si>
  <si>
    <t>Matt</t>
  </si>
  <si>
    <t>Hazleton</t>
  </si>
  <si>
    <t>Millar</t>
  </si>
  <si>
    <t>Morgan</t>
  </si>
  <si>
    <t>Miriam</t>
  </si>
  <si>
    <t>Justice</t>
  </si>
  <si>
    <t>Serpentine RC</t>
  </si>
  <si>
    <t>Wakefield</t>
  </si>
  <si>
    <t>Finch</t>
  </si>
  <si>
    <t>Dark Peak</t>
  </si>
  <si>
    <t>Hakes</t>
  </si>
  <si>
    <t>Astley &amp; Tyldesley Road Runners</t>
  </si>
  <si>
    <t>Coleman</t>
  </si>
  <si>
    <t>Terry</t>
  </si>
  <si>
    <t>Hardwick</t>
  </si>
  <si>
    <t>Janet</t>
  </si>
  <si>
    <t>Erlandson</t>
  </si>
  <si>
    <t>Rawnsley</t>
  </si>
  <si>
    <t>Charnwood AC</t>
  </si>
  <si>
    <t>Mensley</t>
  </si>
  <si>
    <t>Hurley</t>
  </si>
  <si>
    <t>McEvoy</t>
  </si>
  <si>
    <t>Atkins</t>
  </si>
  <si>
    <t>Corbett</t>
  </si>
  <si>
    <t>Maher</t>
  </si>
  <si>
    <t>Shaughnessy</t>
  </si>
  <si>
    <t>Brooks</t>
  </si>
  <si>
    <t>Sephton</t>
  </si>
  <si>
    <t>Hollingsworth</t>
  </si>
  <si>
    <t>Bonner</t>
  </si>
  <si>
    <t>Basnett</t>
  </si>
  <si>
    <t>Douglas</t>
  </si>
  <si>
    <t>Walton</t>
  </si>
  <si>
    <t>Gallagher</t>
  </si>
  <si>
    <t>Tavini</t>
  </si>
  <si>
    <t>Coulson</t>
  </si>
  <si>
    <t>Leigh Harriers &amp;amp; AC</t>
  </si>
  <si>
    <t>Dillon</t>
  </si>
  <si>
    <t>Joseph</t>
  </si>
  <si>
    <t>Hinchliffe</t>
  </si>
  <si>
    <t xml:space="preserve">Adam </t>
  </si>
  <si>
    <t>Hasler</t>
  </si>
  <si>
    <t>Ridehalgh</t>
  </si>
  <si>
    <t>Hubbard</t>
  </si>
  <si>
    <t>Mathew</t>
  </si>
  <si>
    <t>Pottinger</t>
  </si>
  <si>
    <t>Collins</t>
  </si>
  <si>
    <t>Billy</t>
  </si>
  <si>
    <t>Walwyn</t>
  </si>
  <si>
    <t>Olivia</t>
  </si>
  <si>
    <t>Greenald</t>
  </si>
  <si>
    <t>Natrajan</t>
  </si>
  <si>
    <t>Noakes</t>
  </si>
  <si>
    <t>Perf</t>
  </si>
  <si>
    <t>ChipTime</t>
  </si>
  <si>
    <t>FinishTime</t>
  </si>
  <si>
    <t>TeamName</t>
  </si>
  <si>
    <t>LastName</t>
  </si>
  <si>
    <t>FirstName</t>
  </si>
  <si>
    <t>EntrantNo</t>
  </si>
  <si>
    <t>Posn</t>
  </si>
  <si>
    <t>GunTime</t>
  </si>
  <si>
    <t>Webb</t>
  </si>
  <si>
    <t>MS</t>
  </si>
  <si>
    <t>Downs</t>
  </si>
  <si>
    <t>Jim</t>
  </si>
  <si>
    <t>Wyatt</t>
  </si>
  <si>
    <t>Crook</t>
  </si>
  <si>
    <t>Pendrill</t>
  </si>
  <si>
    <t>Bush</t>
  </si>
  <si>
    <t>Morris</t>
  </si>
  <si>
    <t>Diane</t>
  </si>
  <si>
    <t>McVey</t>
  </si>
  <si>
    <t>Jeremy</t>
  </si>
  <si>
    <t>Bygrave</t>
  </si>
  <si>
    <t>Lane</t>
  </si>
  <si>
    <t>Hadden</t>
  </si>
  <si>
    <t>Mallison</t>
  </si>
  <si>
    <t>Cruse</t>
  </si>
  <si>
    <t>Blackpool Wyre &amp; Fylde AC</t>
  </si>
  <si>
    <t>Madden</t>
  </si>
  <si>
    <t>Ashby</t>
  </si>
  <si>
    <t>Sale Harriers</t>
  </si>
  <si>
    <t>Allan</t>
  </si>
  <si>
    <t>FS</t>
  </si>
  <si>
    <t>Amy</t>
  </si>
  <si>
    <t>Green</t>
  </si>
  <si>
    <t>Pettitt</t>
  </si>
  <si>
    <t>Horsham Joggers</t>
  </si>
  <si>
    <t>Hancock</t>
  </si>
  <si>
    <t>Wigan &amp; District Harriers</t>
  </si>
  <si>
    <t>Bird</t>
  </si>
  <si>
    <t>Scowcroft</t>
  </si>
  <si>
    <t>Kristy</t>
  </si>
  <si>
    <t>Maurice</t>
  </si>
  <si>
    <t>Oldham</t>
  </si>
  <si>
    <t>Hunt</t>
  </si>
  <si>
    <t>Bagan</t>
  </si>
  <si>
    <t>Neale</t>
  </si>
  <si>
    <t>Margaret</t>
  </si>
  <si>
    <t>Beever</t>
  </si>
  <si>
    <t>Stainland Lions Running Club</t>
  </si>
  <si>
    <t>Hinde</t>
  </si>
  <si>
    <t>Cain</t>
  </si>
  <si>
    <t>Banns</t>
  </si>
  <si>
    <t>Markley</t>
  </si>
  <si>
    <t>Whitehead</t>
  </si>
  <si>
    <t>McKelvey</t>
  </si>
  <si>
    <t>Watts</t>
  </si>
  <si>
    <t>Cronquist</t>
  </si>
  <si>
    <t>Hudson</t>
  </si>
  <si>
    <t>Hurst</t>
  </si>
  <si>
    <t>Lobo</t>
  </si>
  <si>
    <t>London City AC</t>
  </si>
  <si>
    <t>Victoria</t>
  </si>
  <si>
    <t>Walls</t>
  </si>
  <si>
    <t>Bennet</t>
  </si>
  <si>
    <t>Longman</t>
  </si>
  <si>
    <t>East Cheshire Harriers &amp; Tameside AC</t>
  </si>
  <si>
    <t>Garnett</t>
  </si>
  <si>
    <t>Janine</t>
  </si>
  <si>
    <t>Lloyd</t>
  </si>
  <si>
    <t>Barlow</t>
  </si>
  <si>
    <t>Jarrod</t>
  </si>
  <si>
    <t>Homer</t>
  </si>
  <si>
    <t>Stefhan</t>
  </si>
  <si>
    <t>Burnard</t>
  </si>
  <si>
    <t>Lindop</t>
  </si>
  <si>
    <t>Yardley</t>
  </si>
  <si>
    <t>Wayne</t>
  </si>
  <si>
    <t>Hamilton</t>
  </si>
  <si>
    <t>Zara</t>
  </si>
  <si>
    <t>Blower</t>
  </si>
  <si>
    <t>Leamington Cycling &amp; AC</t>
  </si>
  <si>
    <t>Kaye</t>
  </si>
  <si>
    <t>Geoff</t>
  </si>
  <si>
    <t>Machen</t>
  </si>
  <si>
    <t>Lytham St Annes Road Runners</t>
  </si>
  <si>
    <t>Stamford Striders</t>
  </si>
  <si>
    <t>Nimmo</t>
  </si>
  <si>
    <t>Conrad</t>
  </si>
  <si>
    <t>Fricke</t>
  </si>
  <si>
    <t>Kayes</t>
  </si>
  <si>
    <t>Harvey</t>
  </si>
  <si>
    <t>Bloor</t>
  </si>
  <si>
    <t>Higginbottom</t>
  </si>
  <si>
    <t>Redfern</t>
  </si>
  <si>
    <t>Billington</t>
  </si>
  <si>
    <t>Chapman</t>
  </si>
  <si>
    <t>Rogers</t>
  </si>
  <si>
    <t>Norris</t>
  </si>
  <si>
    <t>Owen</t>
  </si>
  <si>
    <t>Dowd</t>
  </si>
  <si>
    <t>Townsend</t>
  </si>
  <si>
    <t>Hicks</t>
  </si>
  <si>
    <t>Jonnie</t>
  </si>
  <si>
    <t>Plumb</t>
  </si>
  <si>
    <t>Dickie</t>
  </si>
  <si>
    <t>Cross</t>
  </si>
  <si>
    <t>Doogan</t>
  </si>
  <si>
    <t>Vincent</t>
  </si>
  <si>
    <t>Rose</t>
  </si>
  <si>
    <t>Gay</t>
  </si>
  <si>
    <t>Gav</t>
  </si>
  <si>
    <t>Tatton</t>
  </si>
  <si>
    <t>Hart</t>
  </si>
  <si>
    <t>Mendham</t>
  </si>
  <si>
    <t>Barnett</t>
  </si>
  <si>
    <t>Fraser</t>
  </si>
  <si>
    <t>Gilliver</t>
  </si>
  <si>
    <t>Munday</t>
  </si>
  <si>
    <t>Doggart</t>
  </si>
  <si>
    <t>Abbas</t>
  </si>
  <si>
    <t>Ismail</t>
  </si>
  <si>
    <t>Bond</t>
  </si>
  <si>
    <t>Deaville</t>
  </si>
  <si>
    <t>Corden</t>
  </si>
  <si>
    <t>Staffordshire Moorlands AC</t>
  </si>
  <si>
    <t>Ashenden</t>
  </si>
  <si>
    <t>Deighton</t>
  </si>
  <si>
    <t>Northern Vets</t>
  </si>
  <si>
    <t>Nicky</t>
  </si>
  <si>
    <t>Mowat</t>
  </si>
  <si>
    <t xml:space="preserve">Geoff </t>
  </si>
  <si>
    <t>Gilbert</t>
  </si>
  <si>
    <t>Adrian</t>
  </si>
  <si>
    <t>Ronan</t>
  </si>
  <si>
    <t>Harkin</t>
  </si>
  <si>
    <t>Harte</t>
  </si>
  <si>
    <t>Madeleine</t>
  </si>
  <si>
    <t>Huma</t>
  </si>
  <si>
    <t>Rahman</t>
  </si>
  <si>
    <t>Glyn</t>
  </si>
  <si>
    <t>Phillips</t>
  </si>
  <si>
    <t>Ling</t>
  </si>
  <si>
    <t>Connelly</t>
  </si>
  <si>
    <t>Shaun</t>
  </si>
  <si>
    <t>Dillnutt</t>
  </si>
  <si>
    <t>Raj</t>
  </si>
  <si>
    <t>Maharjan</t>
  </si>
  <si>
    <t>Rowen</t>
  </si>
  <si>
    <t>Preston</t>
  </si>
  <si>
    <t>Woodley</t>
  </si>
  <si>
    <t>Stewart</t>
  </si>
  <si>
    <t>Hamilton-Arrandale</t>
  </si>
  <si>
    <t>Presdee</t>
  </si>
  <si>
    <t>Thraves</t>
  </si>
  <si>
    <t xml:space="preserve">Chris </t>
  </si>
  <si>
    <t>Holah</t>
  </si>
  <si>
    <t>Krzysztof</t>
  </si>
  <si>
    <t>Zajac</t>
  </si>
  <si>
    <t>Malcolm</t>
  </si>
  <si>
    <t>Ward</t>
  </si>
  <si>
    <t>Tessa</t>
  </si>
  <si>
    <t>Montague</t>
  </si>
  <si>
    <t>Nieman</t>
  </si>
  <si>
    <t>Kemp</t>
  </si>
  <si>
    <t>Edon</t>
  </si>
  <si>
    <t>Barr</t>
  </si>
  <si>
    <t>Laurence</t>
  </si>
  <si>
    <t>Slann</t>
  </si>
  <si>
    <t>Nadhim</t>
  </si>
  <si>
    <t>Bayatti</t>
  </si>
  <si>
    <t>Davis</t>
  </si>
  <si>
    <t>Kathryn</t>
  </si>
  <si>
    <t>Hurrell</t>
  </si>
  <si>
    <t>Gail</t>
  </si>
  <si>
    <t>Clare</t>
  </si>
  <si>
    <t>Hawkes</t>
  </si>
  <si>
    <t>Boddice</t>
  </si>
  <si>
    <t>Harper</t>
  </si>
  <si>
    <t>Summersell</t>
  </si>
  <si>
    <t>Per</t>
  </si>
  <si>
    <t>Undheim</t>
  </si>
  <si>
    <t>Tempest</t>
  </si>
  <si>
    <t>Howie</t>
  </si>
  <si>
    <t>Weiner</t>
  </si>
  <si>
    <t>Fleming</t>
  </si>
  <si>
    <t>Callum</t>
  </si>
  <si>
    <t>Manton</t>
  </si>
  <si>
    <t>Neild</t>
  </si>
  <si>
    <t>Thorp</t>
  </si>
  <si>
    <t>Ritchie</t>
  </si>
  <si>
    <t>Ann</t>
  </si>
  <si>
    <t>Bracegirdle</t>
  </si>
  <si>
    <t>Katy</t>
  </si>
  <si>
    <t>Thornhill</t>
  </si>
  <si>
    <t>Buckingham</t>
  </si>
  <si>
    <t>Forshaw</t>
  </si>
  <si>
    <t>Neil</t>
  </si>
  <si>
    <t>Davy</t>
  </si>
  <si>
    <t>McAnally</t>
  </si>
  <si>
    <t>Scott</t>
  </si>
  <si>
    <t>Houghton</t>
  </si>
  <si>
    <t>Sophia</t>
  </si>
  <si>
    <t>Rees</t>
  </si>
  <si>
    <t>Marcus</t>
  </si>
  <si>
    <t>Toole</t>
  </si>
  <si>
    <t>Rosie</t>
  </si>
  <si>
    <t>Stark</t>
  </si>
  <si>
    <t>Georgeson</t>
  </si>
  <si>
    <t>Belfield</t>
  </si>
  <si>
    <t>Kemsley</t>
  </si>
  <si>
    <t>Steph</t>
  </si>
  <si>
    <t>Porter</t>
  </si>
  <si>
    <t>King Farlow</t>
  </si>
  <si>
    <t>Mackintosh</t>
  </si>
  <si>
    <t>Cunningham</t>
  </si>
  <si>
    <t>Anna</t>
  </si>
  <si>
    <t>Butterworth</t>
  </si>
  <si>
    <t>Burgess</t>
  </si>
  <si>
    <t>Catriona</t>
  </si>
  <si>
    <t>Marshall</t>
  </si>
  <si>
    <t>Charlie</t>
  </si>
  <si>
    <t>Webber</t>
  </si>
  <si>
    <t>Stanbridge</t>
  </si>
  <si>
    <t xml:space="preserve">Anthony </t>
  </si>
  <si>
    <t>Cade</t>
  </si>
  <si>
    <t>Stead</t>
  </si>
  <si>
    <t>Tutland</t>
  </si>
  <si>
    <t>Brent</t>
  </si>
  <si>
    <t>Littler</t>
  </si>
  <si>
    <t>Chad</t>
  </si>
  <si>
    <t>Webster</t>
  </si>
  <si>
    <t>Grahame</t>
  </si>
  <si>
    <t>Collinge</t>
  </si>
  <si>
    <t>Gurmit</t>
  </si>
  <si>
    <t>Singh</t>
  </si>
  <si>
    <t>Timothy</t>
  </si>
  <si>
    <t>Stretton</t>
  </si>
  <si>
    <t>Waldron</t>
  </si>
  <si>
    <t>Dilks</t>
  </si>
  <si>
    <t>Peers</t>
  </si>
  <si>
    <t>Coxon</t>
  </si>
  <si>
    <t>Entwistle</t>
  </si>
  <si>
    <t>Julian</t>
  </si>
  <si>
    <t>Rosebury</t>
  </si>
  <si>
    <t>Palmer</t>
  </si>
  <si>
    <t>Rogerson</t>
  </si>
  <si>
    <t>Donald</t>
  </si>
  <si>
    <t>Menzies</t>
  </si>
  <si>
    <t>Bayley</t>
  </si>
  <si>
    <t>Grannan</t>
  </si>
  <si>
    <t>Maskell</t>
  </si>
  <si>
    <t>Lashford</t>
  </si>
  <si>
    <t>Brookes</t>
  </si>
  <si>
    <t>Hanlon</t>
  </si>
  <si>
    <t>Fenton</t>
  </si>
  <si>
    <t>M70+</t>
  </si>
  <si>
    <t>Lindsay</t>
  </si>
  <si>
    <t>Bowen</t>
  </si>
  <si>
    <t>Kirk</t>
  </si>
  <si>
    <t>Mairi</t>
  </si>
  <si>
    <t>McCloskey</t>
  </si>
  <si>
    <t>Kavanagh</t>
  </si>
  <si>
    <t>Fletcher</t>
  </si>
  <si>
    <t>Osbaldestin</t>
  </si>
  <si>
    <t>Bernard</t>
  </si>
  <si>
    <t>McCarron</t>
  </si>
  <si>
    <t>Waksman</t>
  </si>
  <si>
    <t>Bromley</t>
  </si>
  <si>
    <t>Poveyt</t>
  </si>
  <si>
    <t>Woods</t>
  </si>
  <si>
    <t>Longden</t>
  </si>
  <si>
    <t>Pettie</t>
  </si>
  <si>
    <t>Mickle</t>
  </si>
  <si>
    <t>Little</t>
  </si>
  <si>
    <t>Judith</t>
  </si>
  <si>
    <t>Joanna</t>
  </si>
  <si>
    <t>Spicer</t>
  </si>
  <si>
    <t>Stehn</t>
  </si>
  <si>
    <t>Elliott</t>
  </si>
  <si>
    <t>Kowaltschuk</t>
  </si>
  <si>
    <t>Dennis</t>
  </si>
  <si>
    <t>Jake</t>
  </si>
  <si>
    <t>Mason</t>
  </si>
  <si>
    <t>Pert</t>
  </si>
  <si>
    <t>Kev</t>
  </si>
  <si>
    <t>Lucas</t>
  </si>
  <si>
    <t>Healy</t>
  </si>
  <si>
    <t>Karlos</t>
  </si>
  <si>
    <t>Gordobil</t>
  </si>
  <si>
    <t>Joel</t>
  </si>
  <si>
    <t>Kenrick</t>
  </si>
  <si>
    <t>Chan</t>
  </si>
  <si>
    <t>Mary</t>
  </si>
  <si>
    <t>O'Gorman</t>
  </si>
  <si>
    <t>Littlechild</t>
  </si>
  <si>
    <t>Arron</t>
  </si>
  <si>
    <t>Tailby</t>
  </si>
  <si>
    <t>Brooker</t>
  </si>
  <si>
    <t>Dev</t>
  </si>
  <si>
    <t>Devadason</t>
  </si>
  <si>
    <t>Clegg</t>
  </si>
  <si>
    <t>Morton</t>
  </si>
  <si>
    <t>Elisa</t>
  </si>
  <si>
    <t>Holmfirth Harriers AC</t>
  </si>
  <si>
    <t>Antony</t>
  </si>
  <si>
    <t>Farley</t>
  </si>
  <si>
    <t>Toni</t>
  </si>
  <si>
    <t>Pearson</t>
  </si>
  <si>
    <t>Maddocks</t>
  </si>
  <si>
    <t>Jayne</t>
  </si>
  <si>
    <t>Lomax</t>
  </si>
  <si>
    <t>Lofthouse</t>
  </si>
  <si>
    <t>McDermott</t>
  </si>
  <si>
    <t>Gribbin</t>
  </si>
  <si>
    <t>Fozard</t>
  </si>
  <si>
    <t>Sewell</t>
  </si>
  <si>
    <t>Bremner</t>
  </si>
  <si>
    <t>Jamie</t>
  </si>
  <si>
    <t>Farrelly</t>
  </si>
  <si>
    <t>Nikola</t>
  </si>
  <si>
    <t>Kuzov</t>
  </si>
  <si>
    <t>Fred</t>
  </si>
  <si>
    <t>Goodson</t>
  </si>
  <si>
    <t>Ruth</t>
  </si>
  <si>
    <t>Rigden</t>
  </si>
  <si>
    <t>Molleson</t>
  </si>
  <si>
    <t>Michele</t>
  </si>
  <si>
    <t>Saycell</t>
  </si>
  <si>
    <t>Alison</t>
  </si>
  <si>
    <t>Fitton</t>
  </si>
  <si>
    <t>Gibbons</t>
  </si>
  <si>
    <t>Ayse</t>
  </si>
  <si>
    <t>Ince</t>
  </si>
  <si>
    <t>Butler</t>
  </si>
  <si>
    <t>Vickers</t>
  </si>
  <si>
    <t>Tania</t>
  </si>
  <si>
    <t>Wild</t>
  </si>
  <si>
    <t>Littlemore</t>
  </si>
  <si>
    <t>Lamont</t>
  </si>
  <si>
    <t>Copeland</t>
  </si>
  <si>
    <t>Poole</t>
  </si>
  <si>
    <t>Gregory</t>
  </si>
  <si>
    <t>Bradshaw</t>
  </si>
  <si>
    <t>Wareing</t>
  </si>
  <si>
    <t>Cooke</t>
  </si>
  <si>
    <t>Cheryl</t>
  </si>
  <si>
    <t>Law</t>
  </si>
  <si>
    <t>Aaron</t>
  </si>
  <si>
    <t>Tandy</t>
  </si>
  <si>
    <t>Ambler</t>
  </si>
  <si>
    <t>Barbara</t>
  </si>
  <si>
    <t>Mackey</t>
  </si>
  <si>
    <t>Dudley</t>
  </si>
  <si>
    <t>Damien</t>
  </si>
  <si>
    <t>Edkins</t>
  </si>
  <si>
    <t>Elspeth</t>
  </si>
  <si>
    <t>Hannant</t>
  </si>
  <si>
    <t>Potter</t>
  </si>
  <si>
    <t>Avis</t>
  </si>
  <si>
    <t>Patmore</t>
  </si>
  <si>
    <t>Conway</t>
  </si>
  <si>
    <t>Hull</t>
  </si>
  <si>
    <t xml:space="preserve">Michael </t>
  </si>
  <si>
    <t>Greer</t>
  </si>
  <si>
    <t>Adey</t>
  </si>
  <si>
    <t>Ireland</t>
  </si>
  <si>
    <t>Frances</t>
  </si>
  <si>
    <t>Laithwaite</t>
  </si>
  <si>
    <t>Cram</t>
  </si>
  <si>
    <t>Leanne</t>
  </si>
  <si>
    <t>Maw</t>
  </si>
  <si>
    <t>Victor</t>
  </si>
  <si>
    <t>Banda</t>
  </si>
  <si>
    <t>Nicholls</t>
  </si>
  <si>
    <t>Sara</t>
  </si>
  <si>
    <t>Bradbury</t>
  </si>
  <si>
    <t>Tidswell</t>
  </si>
  <si>
    <t>Bethany</t>
  </si>
  <si>
    <t>Boothby</t>
  </si>
  <si>
    <t>Oldbury</t>
  </si>
  <si>
    <t>Kershaw</t>
  </si>
  <si>
    <t>Wakelin</t>
  </si>
  <si>
    <t>Price</t>
  </si>
  <si>
    <t>Wyle</t>
  </si>
  <si>
    <t>Hallworth</t>
  </si>
  <si>
    <t>Pete</t>
  </si>
  <si>
    <t>Wallroth</t>
  </si>
  <si>
    <t>Rajah</t>
  </si>
  <si>
    <t>Ledin</t>
  </si>
  <si>
    <t>Fazackerley</t>
  </si>
  <si>
    <t>Knight</t>
  </si>
  <si>
    <t>Stepehnson</t>
  </si>
  <si>
    <t>Nerys</t>
  </si>
  <si>
    <t>Brereton</t>
  </si>
  <si>
    <t>White</t>
  </si>
  <si>
    <t>Boustead</t>
  </si>
  <si>
    <t>Richardson</t>
  </si>
  <si>
    <t>Moffat</t>
  </si>
  <si>
    <t>Kipling</t>
  </si>
  <si>
    <t>Armitage</t>
  </si>
  <si>
    <t>Crayner</t>
  </si>
  <si>
    <t>Jacqueline</t>
  </si>
  <si>
    <t>Rosemarie</t>
  </si>
  <si>
    <t>McArdle</t>
  </si>
  <si>
    <t>Atkin</t>
  </si>
  <si>
    <t>Morley</t>
  </si>
  <si>
    <t>Brita</t>
  </si>
  <si>
    <t>Hirsch</t>
  </si>
  <si>
    <t>Alexis</t>
  </si>
  <si>
    <t>Dinsmor</t>
  </si>
  <si>
    <t>F65+</t>
  </si>
  <si>
    <t>Eddy</t>
  </si>
  <si>
    <t>Sarah Jane</t>
  </si>
  <si>
    <t>Carol</t>
  </si>
  <si>
    <t>Culley</t>
  </si>
  <si>
    <t>Downing</t>
  </si>
  <si>
    <t>Walmsley</t>
  </si>
  <si>
    <t>Reeves</t>
  </si>
  <si>
    <t>Brierley</t>
  </si>
  <si>
    <t>Jordan</t>
  </si>
  <si>
    <t>Ross</t>
  </si>
  <si>
    <t>Garrett</t>
  </si>
  <si>
    <t>Leese</t>
  </si>
  <si>
    <t>Stiven</t>
  </si>
  <si>
    <t>Savage</t>
  </si>
  <si>
    <t>Yenson</t>
  </si>
  <si>
    <t>Donbavand</t>
  </si>
  <si>
    <t>Forbes</t>
  </si>
  <si>
    <t>Tabatha</t>
  </si>
  <si>
    <t>Dowler</t>
  </si>
  <si>
    <t>Berney</t>
  </si>
  <si>
    <t>Becky</t>
  </si>
  <si>
    <t>Stokes</t>
  </si>
  <si>
    <t>Mullan</t>
  </si>
  <si>
    <t>Julie</t>
  </si>
  <si>
    <t>Sue</t>
  </si>
  <si>
    <t>Oates</t>
  </si>
  <si>
    <t>Shepherd</t>
  </si>
  <si>
    <t>Lina</t>
  </si>
  <si>
    <t>Danieliute</t>
  </si>
  <si>
    <t>Slack</t>
  </si>
  <si>
    <t>Chester Tri Club</t>
  </si>
  <si>
    <t>Goddard</t>
  </si>
  <si>
    <t>Stevenson</t>
  </si>
  <si>
    <t>Emily</t>
  </si>
  <si>
    <t>Brough</t>
  </si>
  <si>
    <t>McNeice</t>
  </si>
  <si>
    <t>Partington</t>
  </si>
  <si>
    <t>Jacqui</t>
  </si>
  <si>
    <t>Dwan</t>
  </si>
  <si>
    <t>Marion</t>
  </si>
  <si>
    <t>Chambers</t>
  </si>
  <si>
    <t>Cusselle</t>
  </si>
  <si>
    <t>M75+</t>
  </si>
  <si>
    <t>Tromans</t>
  </si>
  <si>
    <t>Nylan</t>
  </si>
  <si>
    <t>Mathieu</t>
  </si>
  <si>
    <t>Strawbridge</t>
  </si>
  <si>
    <t>Woolham</t>
  </si>
  <si>
    <t>Trevor</t>
  </si>
  <si>
    <t>Faulkner</t>
  </si>
  <si>
    <t>Farrall</t>
  </si>
  <si>
    <t>Boalloy RC</t>
  </si>
  <si>
    <t>Naden</t>
  </si>
  <si>
    <t>McArdle-Watson</t>
  </si>
  <si>
    <t>Deanne</t>
  </si>
  <si>
    <t>Amir</t>
  </si>
  <si>
    <t>Eltaief</t>
  </si>
  <si>
    <t>Sulafa</t>
  </si>
  <si>
    <t>Abushal</t>
  </si>
  <si>
    <t>Brewer</t>
  </si>
  <si>
    <t>Mel</t>
  </si>
  <si>
    <t>Lindley</t>
  </si>
  <si>
    <t>Nicole</t>
  </si>
  <si>
    <t>Jenny</t>
  </si>
  <si>
    <t>Carr</t>
  </si>
  <si>
    <t>Arthur</t>
  </si>
  <si>
    <t>Eardley</t>
  </si>
  <si>
    <t>Nina</t>
  </si>
  <si>
    <t>Topping</t>
  </si>
  <si>
    <t>Van Den Wittenboer</t>
  </si>
  <si>
    <t>Russ</t>
  </si>
  <si>
    <t>Ed</t>
  </si>
  <si>
    <t>Sleath</t>
  </si>
  <si>
    <t>Bebbington</t>
  </si>
  <si>
    <t>Anumudu</t>
  </si>
  <si>
    <t>Valerie</t>
  </si>
  <si>
    <t>Horan</t>
  </si>
  <si>
    <t>Alice Rose</t>
  </si>
  <si>
    <t>Heva</t>
  </si>
  <si>
    <t>Kilborn</t>
  </si>
  <si>
    <t>Callaghan</t>
  </si>
  <si>
    <t>Whitley</t>
  </si>
  <si>
    <t>Upton</t>
  </si>
  <si>
    <t>Swinyard</t>
  </si>
  <si>
    <t>A.e.</t>
  </si>
  <si>
    <t>Preece</t>
  </si>
  <si>
    <t>Hogg</t>
  </si>
  <si>
    <t>Corless</t>
  </si>
  <si>
    <t>Mottershead</t>
  </si>
  <si>
    <t>Cantrell</t>
  </si>
  <si>
    <t>Mackenzie</t>
  </si>
  <si>
    <t>Owens</t>
  </si>
  <si>
    <t>Bulman</t>
  </si>
  <si>
    <t>Cordock</t>
  </si>
  <si>
    <t>Kirsty</t>
  </si>
  <si>
    <t>Fitzgerald</t>
  </si>
  <si>
    <t>London Frontrunners</t>
  </si>
  <si>
    <t>Susan</t>
  </si>
  <si>
    <t>Odai</t>
  </si>
  <si>
    <t>Massey</t>
  </si>
  <si>
    <t>Palaninathan</t>
  </si>
  <si>
    <t>Arumugam</t>
  </si>
  <si>
    <t>Rainey</t>
  </si>
  <si>
    <t>McCafferty</t>
  </si>
  <si>
    <t>Seddon</t>
  </si>
  <si>
    <t>Bauke</t>
  </si>
  <si>
    <t>Van Der Ploeg</t>
  </si>
  <si>
    <t>Nelson</t>
  </si>
  <si>
    <t>Owain</t>
  </si>
  <si>
    <t>Swiss</t>
  </si>
  <si>
    <t>Warburg</t>
  </si>
  <si>
    <t>Micayla</t>
  </si>
  <si>
    <t>Telfer</t>
  </si>
  <si>
    <t>Danielle</t>
  </si>
  <si>
    <t>Blackwell</t>
  </si>
  <si>
    <t>Rowan</t>
  </si>
  <si>
    <t>Hoban</t>
  </si>
  <si>
    <t>Veronica</t>
  </si>
  <si>
    <t>Carrillo</t>
  </si>
  <si>
    <t>Geraldine</t>
  </si>
  <si>
    <t>Crewe</t>
  </si>
  <si>
    <t>Jonas</t>
  </si>
  <si>
    <t>Boren</t>
  </si>
  <si>
    <t>Annette</t>
  </si>
  <si>
    <t>Hartley</t>
  </si>
  <si>
    <t>Marlow</t>
  </si>
  <si>
    <t>Janelle</t>
  </si>
  <si>
    <t>Henry</t>
  </si>
  <si>
    <t>Belinda</t>
  </si>
  <si>
    <t>Carp</t>
  </si>
  <si>
    <t>Dorey</t>
  </si>
  <si>
    <t>Davenport</t>
  </si>
  <si>
    <t>Ella</t>
  </si>
  <si>
    <t>Bucknall</t>
  </si>
  <si>
    <t>Totty</t>
  </si>
  <si>
    <t>Stirling</t>
  </si>
  <si>
    <t>Wieringa</t>
  </si>
  <si>
    <t>Wong</t>
  </si>
  <si>
    <t>Rosalind</t>
  </si>
  <si>
    <t>Gamble</t>
  </si>
  <si>
    <t>Zoe</t>
  </si>
  <si>
    <t>Alexander</t>
  </si>
  <si>
    <t>Adele</t>
  </si>
  <si>
    <t>Debbie</t>
  </si>
  <si>
    <t>Elizabeth</t>
  </si>
  <si>
    <t>Sumner</t>
  </si>
  <si>
    <t>Fryer</t>
  </si>
  <si>
    <t>Macdonald</t>
  </si>
  <si>
    <t>A</t>
  </si>
  <si>
    <t>Sousa</t>
  </si>
  <si>
    <t>Harvey-Fletcher</t>
  </si>
  <si>
    <t>Cannon</t>
  </si>
  <si>
    <t>Vanessa</t>
  </si>
  <si>
    <t>Macclesfield Half Marathon, Cheshire</t>
  </si>
  <si>
    <t>27th September 2015</t>
  </si>
  <si>
    <t>Results powered by Sport Systems Ltd</t>
  </si>
  <si>
    <t>"Perf%" column shows your performance as a percentage of world best time for your age at this distance.</t>
  </si>
  <si>
    <t>Pos   </t>
  </si>
  <si>
    <t>Num   </t>
  </si>
  <si>
    <t>Forename   </t>
  </si>
  <si>
    <t>Surname   </t>
  </si>
  <si>
    <t>Team/Club   </t>
  </si>
  <si>
    <t>Perf%   </t>
  </si>
  <si>
    <t>ChipTime   </t>
  </si>
  <si>
    <t>GunTime   </t>
  </si>
  <si>
    <t>Scott-Buccleuch</t>
  </si>
  <si>
    <t>M S</t>
  </si>
  <si>
    <t>Stockport Harriers &amp; A C</t>
  </si>
  <si>
    <t>Fazakerley</t>
  </si>
  <si>
    <t>Manchester Harriers &amp; A C</t>
  </si>
  <si>
    <t>Pope</t>
  </si>
  <si>
    <t>Totley A C</t>
  </si>
  <si>
    <t>Macclesfield Harriers &amp; A C</t>
  </si>
  <si>
    <t>Potts</t>
  </si>
  <si>
    <t>Jacob</t>
  </si>
  <si>
    <t>Pettue</t>
  </si>
  <si>
    <t>Cottier</t>
  </si>
  <si>
    <t>Vale Royal A C</t>
  </si>
  <si>
    <t>Elmbridge Road Runners</t>
  </si>
  <si>
    <t>Knutsford Tri Club</t>
  </si>
  <si>
    <t>Lomas</t>
  </si>
  <si>
    <t>Bernstein</t>
  </si>
  <si>
    <t>Lostock A C</t>
  </si>
  <si>
    <t>Wigan &amp; District H &amp; A C</t>
  </si>
  <si>
    <t>Pace 1</t>
  </si>
  <si>
    <t>Pace 2</t>
  </si>
  <si>
    <t>Ralley</t>
  </si>
  <si>
    <t>Shelmerdine</t>
  </si>
  <si>
    <t>Meshal</t>
  </si>
  <si>
    <t>Murray</t>
  </si>
  <si>
    <t>F S</t>
  </si>
  <si>
    <t>Rabomne</t>
  </si>
  <si>
    <t>Dugdale</t>
  </si>
  <si>
    <t>Blythe</t>
  </si>
  <si>
    <t>Garfield</t>
  </si>
  <si>
    <t>Boon</t>
  </si>
  <si>
    <t>Calderbank</t>
  </si>
  <si>
    <t>Ikley Harriers</t>
  </si>
  <si>
    <t>Wakelam</t>
  </si>
  <si>
    <t>Fawkes</t>
  </si>
  <si>
    <t>London City A C</t>
  </si>
  <si>
    <t>Laird-Boldy</t>
  </si>
  <si>
    <t>Stainland Lions R C</t>
  </si>
  <si>
    <t>Enda</t>
  </si>
  <si>
    <t>Horsler</t>
  </si>
  <si>
    <t>Page</t>
  </si>
  <si>
    <t>Beresford</t>
  </si>
  <si>
    <t>Harry</t>
  </si>
  <si>
    <t>Gillet</t>
  </si>
  <si>
    <t>Nyland</t>
  </si>
  <si>
    <t>Daggett</t>
  </si>
  <si>
    <t>Vegetarian Cycling &amp; A C</t>
  </si>
  <si>
    <t>Braybrooke</t>
  </si>
  <si>
    <t>Joshua</t>
  </si>
  <si>
    <t>Strange</t>
  </si>
  <si>
    <t>Shatwell</t>
  </si>
  <si>
    <t>Carrick</t>
  </si>
  <si>
    <t>Lacey</t>
  </si>
  <si>
    <t>Atess</t>
  </si>
  <si>
    <t>Hand</t>
  </si>
  <si>
    <t>Sewart</t>
  </si>
  <si>
    <t>Caley</t>
  </si>
  <si>
    <t>Steel</t>
  </si>
  <si>
    <t>Townend</t>
  </si>
  <si>
    <t>Jessal</t>
  </si>
  <si>
    <t>Justin</t>
  </si>
  <si>
    <t>Warhurst</t>
  </si>
  <si>
    <t>Pace 4</t>
  </si>
  <si>
    <t>Pace 7</t>
  </si>
  <si>
    <t>NSRRA</t>
  </si>
  <si>
    <t>McKenna</t>
  </si>
  <si>
    <t>Stefan</t>
  </si>
  <si>
    <t>Liptak</t>
  </si>
  <si>
    <t>Iain</t>
  </si>
  <si>
    <t>Rist</t>
  </si>
  <si>
    <t>Rutland</t>
  </si>
  <si>
    <t>Bagnall</t>
  </si>
  <si>
    <t>Bryan</t>
  </si>
  <si>
    <t>Mc Mahon</t>
  </si>
  <si>
    <t>Abbott</t>
  </si>
  <si>
    <t>Boxwell</t>
  </si>
  <si>
    <t>Marian</t>
  </si>
  <si>
    <t>Banovsky</t>
  </si>
  <si>
    <t>Staffordshire Moorlands A C</t>
  </si>
  <si>
    <t>McAfee</t>
  </si>
  <si>
    <t>Mann</t>
  </si>
  <si>
    <t>Woodland</t>
  </si>
  <si>
    <t>Gkikas</t>
  </si>
  <si>
    <t>Chorley Athletic And Triathlon Club</t>
  </si>
  <si>
    <t>Penny</t>
  </si>
  <si>
    <t>Sadler</t>
  </si>
  <si>
    <t>Hallam</t>
  </si>
  <si>
    <t>Jedd</t>
  </si>
  <si>
    <t>Capper</t>
  </si>
  <si>
    <t>Grimes</t>
  </si>
  <si>
    <t>Thomson</t>
  </si>
  <si>
    <t>Armstrong</t>
  </si>
  <si>
    <t>Cartwright</t>
  </si>
  <si>
    <t>Hitchener</t>
  </si>
  <si>
    <t>Unsworth</t>
  </si>
  <si>
    <t>St Bees Triers</t>
  </si>
  <si>
    <t>Hunsley</t>
  </si>
  <si>
    <t>Goodwin</t>
  </si>
  <si>
    <t>Melvin</t>
  </si>
  <si>
    <t>Blease</t>
  </si>
  <si>
    <t>Whittaker</t>
  </si>
  <si>
    <t>Haywood</t>
  </si>
  <si>
    <t>Leona</t>
  </si>
  <si>
    <t>Beaumont</t>
  </si>
  <si>
    <t>Carson</t>
  </si>
  <si>
    <t>Lumsden</t>
  </si>
  <si>
    <t>Phill</t>
  </si>
  <si>
    <t>Slater</t>
  </si>
  <si>
    <t>Amelia</t>
  </si>
  <si>
    <t>Damon</t>
  </si>
  <si>
    <t>Storer</t>
  </si>
  <si>
    <t>Woodham</t>
  </si>
  <si>
    <t>Beech</t>
  </si>
  <si>
    <t>Cheetham</t>
  </si>
  <si>
    <t>Pimblett</t>
  </si>
  <si>
    <t>Altrincham &amp; District A C</t>
  </si>
  <si>
    <t>Bentham</t>
  </si>
  <si>
    <t>Loughlin</t>
  </si>
  <si>
    <t>Lyall</t>
  </si>
  <si>
    <t>Narayansingh</t>
  </si>
  <si>
    <t>Smikle</t>
  </si>
  <si>
    <t>Speake</t>
  </si>
  <si>
    <t>Donohue</t>
  </si>
  <si>
    <t>Liverpool Harriers &amp; A C</t>
  </si>
  <si>
    <t>Mackrill</t>
  </si>
  <si>
    <t>Elliot</t>
  </si>
  <si>
    <t>Payne</t>
  </si>
  <si>
    <t>Jun</t>
  </si>
  <si>
    <t>West</t>
  </si>
  <si>
    <t>Kimber</t>
  </si>
  <si>
    <t>Jacobs</t>
  </si>
  <si>
    <t>Coppenhall</t>
  </si>
  <si>
    <t>Pointer</t>
  </si>
  <si>
    <t>Crossland</t>
  </si>
  <si>
    <t>Clarkson</t>
  </si>
  <si>
    <t>Sheila</t>
  </si>
  <si>
    <t>Parker</t>
  </si>
  <si>
    <t>Jean-Philippe</t>
  </si>
  <si>
    <t>Duvillard</t>
  </si>
  <si>
    <t>Dunn</t>
  </si>
  <si>
    <t>McDougall</t>
  </si>
  <si>
    <t>Stocks</t>
  </si>
  <si>
    <t>Bramwell</t>
  </si>
  <si>
    <t>Wallbank</t>
  </si>
  <si>
    <t>Gee</t>
  </si>
  <si>
    <t>Ham</t>
  </si>
  <si>
    <t>Damian</t>
  </si>
  <si>
    <t>Fylde Runners</t>
  </si>
  <si>
    <t>Crooks</t>
  </si>
  <si>
    <t>Almost Athletes</t>
  </si>
  <si>
    <t>Rich</t>
  </si>
  <si>
    <t>Lownes</t>
  </si>
  <si>
    <t>Exton</t>
  </si>
  <si>
    <t>Benedict</t>
  </si>
  <si>
    <t>Pace 3</t>
  </si>
  <si>
    <t>Pace 5</t>
  </si>
  <si>
    <t>Blackburn</t>
  </si>
  <si>
    <t>Baker</t>
  </si>
  <si>
    <t>Jack</t>
  </si>
  <si>
    <t>Auty</t>
  </si>
  <si>
    <t>Healey</t>
  </si>
  <si>
    <t>Shaniley</t>
  </si>
  <si>
    <t>Denham</t>
  </si>
  <si>
    <t>MacKinder</t>
  </si>
  <si>
    <t>Isabelle</t>
  </si>
  <si>
    <t>Patterson</t>
  </si>
  <si>
    <t>Ainmnley</t>
  </si>
  <si>
    <t>Ivett</t>
  </si>
  <si>
    <t>Gaylard-Rees</t>
  </si>
  <si>
    <t>Aline</t>
  </si>
  <si>
    <t>Saiani</t>
  </si>
  <si>
    <t>Purdie</t>
  </si>
  <si>
    <t>Hastings</t>
  </si>
  <si>
    <t>Chamberlain</t>
  </si>
  <si>
    <t>Foreman</t>
  </si>
  <si>
    <t>Heath</t>
  </si>
  <si>
    <t>Kevan</t>
  </si>
  <si>
    <t>Hodgins</t>
  </si>
  <si>
    <t>Bartlet</t>
  </si>
  <si>
    <t>Deering</t>
  </si>
  <si>
    <t>Read</t>
  </si>
  <si>
    <t>Cottrill</t>
  </si>
  <si>
    <t>Cathy Marie</t>
  </si>
  <si>
    <t>Finn</t>
  </si>
  <si>
    <t>Bant</t>
  </si>
  <si>
    <t>Borrell</t>
  </si>
  <si>
    <t>Mahoney</t>
  </si>
  <si>
    <t>Berkley</t>
  </si>
  <si>
    <t>Rider</t>
  </si>
  <si>
    <t>Louis</t>
  </si>
  <si>
    <t>Lavery</t>
  </si>
  <si>
    <t>Jessica</t>
  </si>
  <si>
    <t>Annabel</t>
  </si>
  <si>
    <t>Linstow</t>
  </si>
  <si>
    <t>Eleanor</t>
  </si>
  <si>
    <t>Croxford</t>
  </si>
  <si>
    <t>Chloe</t>
  </si>
  <si>
    <t>Parrish</t>
  </si>
  <si>
    <t>Meilyr</t>
  </si>
  <si>
    <t>Emrys</t>
  </si>
  <si>
    <t>Wells</t>
  </si>
  <si>
    <t>Whiskard</t>
  </si>
  <si>
    <t>Lowe</t>
  </si>
  <si>
    <t>Julyan</t>
  </si>
  <si>
    <t>Hopwood</t>
  </si>
  <si>
    <t>Millward</t>
  </si>
  <si>
    <t>Torr</t>
  </si>
  <si>
    <t>Shelby</t>
  </si>
  <si>
    <t>Watt</t>
  </si>
  <si>
    <t>Abby</t>
  </si>
  <si>
    <t>Crowley</t>
  </si>
  <si>
    <t>Dunne</t>
  </si>
  <si>
    <t>Will</t>
  </si>
  <si>
    <t>Curry</t>
  </si>
  <si>
    <t>Agnew</t>
  </si>
  <si>
    <t>Lynne</t>
  </si>
  <si>
    <t>Galleymore</t>
  </si>
  <si>
    <t>Leak</t>
  </si>
  <si>
    <t>Jarvis</t>
  </si>
  <si>
    <t>Kerry</t>
  </si>
  <si>
    <t>Bland</t>
  </si>
  <si>
    <t>Pace 6</t>
  </si>
  <si>
    <t>Pace 8</t>
  </si>
  <si>
    <t>Rushton</t>
  </si>
  <si>
    <t>Dicken</t>
  </si>
  <si>
    <t>Blythe Bridge R C</t>
  </si>
  <si>
    <t>Sweetzer</t>
  </si>
  <si>
    <t>Kevill</t>
  </si>
  <si>
    <t>Cameron</t>
  </si>
  <si>
    <t>Manning</t>
  </si>
  <si>
    <t>Alannah</t>
  </si>
  <si>
    <t>Birtwistle</t>
  </si>
  <si>
    <t>Spectrum Striders R C</t>
  </si>
  <si>
    <t>David Paul</t>
  </si>
  <si>
    <t>Mooney</t>
  </si>
  <si>
    <t>Atkinson</t>
  </si>
  <si>
    <t>Moden</t>
  </si>
  <si>
    <t>Brownhill</t>
  </si>
  <si>
    <t>Lucy</t>
  </si>
  <si>
    <t>Rusbridge</t>
  </si>
  <si>
    <t>Plant</t>
  </si>
  <si>
    <t>Cheadle R C</t>
  </si>
  <si>
    <t>Pat</t>
  </si>
  <si>
    <t>Marchetti</t>
  </si>
  <si>
    <t>Olinda</t>
  </si>
  <si>
    <t>Laverick</t>
  </si>
  <si>
    <t>Amber</t>
  </si>
  <si>
    <t>Lockley</t>
  </si>
  <si>
    <t>Sage</t>
  </si>
  <si>
    <t>Cuthbert</t>
  </si>
  <si>
    <t>Robertson</t>
  </si>
  <si>
    <t>Swaffield</t>
  </si>
  <si>
    <t>Lianne</t>
  </si>
  <si>
    <t>Liinney</t>
  </si>
  <si>
    <t>MacNee</t>
  </si>
  <si>
    <t>Jillian</t>
  </si>
  <si>
    <t>Sacha</t>
  </si>
  <si>
    <t>Kath</t>
  </si>
  <si>
    <t>Jump</t>
  </si>
  <si>
    <t>Yaxley Runners And Joggers</t>
  </si>
  <si>
    <t>Bateman</t>
  </si>
  <si>
    <t>Hopkin</t>
  </si>
  <si>
    <t>Hoplin</t>
  </si>
  <si>
    <t>Kilpatrick</t>
  </si>
  <si>
    <t>Traynor</t>
  </si>
  <si>
    <t>Wilder</t>
  </si>
  <si>
    <t>Booth</t>
  </si>
  <si>
    <t>Isla</t>
  </si>
  <si>
    <t>McMinn</t>
  </si>
  <si>
    <t>Roberto</t>
  </si>
  <si>
    <t>Jimenez</t>
  </si>
  <si>
    <t>Neely</t>
  </si>
  <si>
    <t>Jillings</t>
  </si>
  <si>
    <t>Wetton</t>
  </si>
  <si>
    <t>Cliff</t>
  </si>
  <si>
    <t>Welch</t>
  </si>
  <si>
    <t>Wassall</t>
  </si>
  <si>
    <t>Boalloy R C</t>
  </si>
  <si>
    <t>Abigail</t>
  </si>
  <si>
    <t>Griffey</t>
  </si>
  <si>
    <t>Kitchin</t>
  </si>
  <si>
    <t>Francesca</t>
  </si>
  <si>
    <t>Done</t>
  </si>
  <si>
    <t>Middleton</t>
  </si>
  <si>
    <t>Sammy</t>
  </si>
  <si>
    <t>Toner</t>
  </si>
  <si>
    <t>Joesph</t>
  </si>
  <si>
    <t>Kiran</t>
  </si>
  <si>
    <t>Chandra</t>
  </si>
  <si>
    <t>Curbishley</t>
  </si>
  <si>
    <t>St Helens Striders</t>
  </si>
  <si>
    <t>Hawkswell</t>
  </si>
  <si>
    <t>Sims</t>
  </si>
  <si>
    <t>Courtney</t>
  </si>
  <si>
    <t>Dodd</t>
  </si>
  <si>
    <t>Torbjorn</t>
  </si>
  <si>
    <t>Eyre</t>
  </si>
  <si>
    <t>Stone</t>
  </si>
  <si>
    <t>Rebekah</t>
  </si>
  <si>
    <t>Una</t>
  </si>
  <si>
    <t>Browne</t>
  </si>
  <si>
    <t>McVerry</t>
  </si>
  <si>
    <t>Cresswell</t>
  </si>
  <si>
    <t>Simona</t>
  </si>
  <si>
    <t>Vitukynaite</t>
  </si>
  <si>
    <t>Deehan</t>
  </si>
  <si>
    <t>Niewola</t>
  </si>
  <si>
    <t>Juliette</t>
  </si>
  <si>
    <t>Smart</t>
  </si>
  <si>
    <t>Aspinall</t>
  </si>
  <si>
    <t>Tideswell Running Club</t>
  </si>
  <si>
    <t>Ali</t>
  </si>
  <si>
    <t>McNinch</t>
  </si>
  <si>
    <t>King</t>
  </si>
  <si>
    <t>Benjamin</t>
  </si>
  <si>
    <t>Graeme</t>
  </si>
  <si>
    <t>Sutcliffe</t>
  </si>
  <si>
    <t>Nuala</t>
  </si>
  <si>
    <t>Ethel</t>
  </si>
  <si>
    <t>Power</t>
  </si>
  <si>
    <t>Collier</t>
  </si>
  <si>
    <t>Charles</t>
  </si>
  <si>
    <t>Malkin</t>
  </si>
  <si>
    <t>Jenner</t>
  </si>
  <si>
    <t>Warner</t>
  </si>
  <si>
    <t>Mugridge</t>
  </si>
  <si>
    <t>Albutt</t>
  </si>
  <si>
    <t>Dale</t>
  </si>
  <si>
    <t>Blinston</t>
  </si>
  <si>
    <t>McFarlane</t>
  </si>
  <si>
    <t>Paterson</t>
  </si>
  <si>
    <t>Vivien</t>
  </si>
  <si>
    <t>Pridding</t>
  </si>
  <si>
    <t>Sandra</t>
  </si>
  <si>
    <t>Bancroft</t>
  </si>
  <si>
    <t>Swann</t>
  </si>
  <si>
    <t>Whitburn Banks</t>
  </si>
  <si>
    <t>Whitburn</t>
  </si>
  <si>
    <t>Longwood A C</t>
  </si>
  <si>
    <t>Deas</t>
  </si>
  <si>
    <t>Stoddart</t>
  </si>
  <si>
    <t>Gopala</t>
  </si>
  <si>
    <t>Ramanna</t>
  </si>
  <si>
    <t>Jervis</t>
  </si>
  <si>
    <t>Whiteside</t>
  </si>
  <si>
    <t>Jelenia Melissa</t>
  </si>
  <si>
    <t>Philippa</t>
  </si>
  <si>
    <t>Gregg</t>
  </si>
  <si>
    <t>Kim</t>
  </si>
  <si>
    <t>Jiggens</t>
  </si>
  <si>
    <t>Siobhan</t>
  </si>
  <si>
    <t>Mandy</t>
  </si>
  <si>
    <t>Horrell</t>
  </si>
  <si>
    <t>Vaughan</t>
  </si>
  <si>
    <t>Warren</t>
  </si>
  <si>
    <t>Brazier</t>
  </si>
  <si>
    <t>Baillie</t>
  </si>
  <si>
    <t>Derbyshire</t>
  </si>
  <si>
    <t>Manish</t>
  </si>
  <si>
    <t>Kataria</t>
  </si>
  <si>
    <t>Rik</t>
  </si>
  <si>
    <t>Harwood</t>
  </si>
  <si>
    <t>Leah</t>
  </si>
  <si>
    <t>Parkinson</t>
  </si>
  <si>
    <t>Wall</t>
  </si>
  <si>
    <t>Peet</t>
  </si>
  <si>
    <t>Horner</t>
  </si>
  <si>
    <t>Pamela</t>
  </si>
  <si>
    <t>Lonczyk</t>
  </si>
  <si>
    <t>Metcalfe</t>
  </si>
  <si>
    <t>Susie</t>
  </si>
  <si>
    <t>Gerrity</t>
  </si>
  <si>
    <t>Halliday</t>
  </si>
  <si>
    <t>Gogs</t>
  </si>
  <si>
    <t>Mary Ann</t>
  </si>
  <si>
    <t>Tizzard</t>
  </si>
  <si>
    <t>Roberts Dinsley</t>
  </si>
  <si>
    <t>Guttmann</t>
  </si>
  <si>
    <t>Murphy</t>
  </si>
  <si>
    <t>Suzanne</t>
  </si>
  <si>
    <t>Hague</t>
  </si>
  <si>
    <t>Saltaire Striders</t>
  </si>
  <si>
    <t>Ainscough</t>
  </si>
  <si>
    <t>Platt</t>
  </si>
  <si>
    <t>Trail Running Ass</t>
  </si>
  <si>
    <t>Melissa</t>
  </si>
  <si>
    <t>Juszkiewicz</t>
  </si>
  <si>
    <t>Ranjit</t>
  </si>
  <si>
    <t>Robyn</t>
  </si>
  <si>
    <t>Copp-Barton</t>
  </si>
  <si>
    <t>Woodward</t>
  </si>
  <si>
    <t>Easthope</t>
  </si>
  <si>
    <t>Chalstrey</t>
  </si>
  <si>
    <t>Melisa</t>
  </si>
  <si>
    <t>Blunt</t>
  </si>
  <si>
    <t>Hodson</t>
  </si>
  <si>
    <t>Lorette</t>
  </si>
  <si>
    <t>Du Preeze</t>
  </si>
  <si>
    <t>Whyte</t>
  </si>
  <si>
    <t>Souness</t>
  </si>
  <si>
    <t>Kay</t>
  </si>
  <si>
    <t>Naylor</t>
  </si>
  <si>
    <t>Rimmer</t>
  </si>
  <si>
    <t>Georgia</t>
  </si>
  <si>
    <t>Laird</t>
  </si>
  <si>
    <t>Yordan</t>
  </si>
  <si>
    <t>Trpeski</t>
  </si>
  <si>
    <t>Anne-Marie</t>
  </si>
  <si>
    <t>Pollock</t>
  </si>
  <si>
    <t>Zebedee</t>
  </si>
  <si>
    <t>Delia</t>
  </si>
  <si>
    <t>Neary</t>
  </si>
  <si>
    <t>Morrison</t>
  </si>
  <si>
    <t>East Hull Harriers &amp; A C</t>
  </si>
  <si>
    <t>Angelika</t>
  </si>
  <si>
    <t>Lizzie</t>
  </si>
  <si>
    <t>Geraghty</t>
  </si>
  <si>
    <t>Dickinson</t>
  </si>
  <si>
    <t>Hugo</t>
  </si>
  <si>
    <t>Collingridge</t>
  </si>
  <si>
    <t>Treanor</t>
  </si>
  <si>
    <t>Robertshaw</t>
  </si>
  <si>
    <t>Rashid</t>
  </si>
  <si>
    <t>Creaby</t>
  </si>
  <si>
    <t>Buchan</t>
  </si>
  <si>
    <t>Back to race calendar - Top of page</t>
  </si>
  <si>
    <t>Row Labels</t>
  </si>
  <si>
    <t>(blank)</t>
  </si>
  <si>
    <t>Grand Total</t>
  </si>
  <si>
    <t>25th September 2016</t>
  </si>
  <si>
    <t>(This is a sortable table - click column heading)</t>
  </si>
  <si>
    <t>Not in the results? Click here for what to do next if you're not in the results.</t>
  </si>
  <si>
    <t>Filter (choose one only!)</t>
  </si>
  <si>
    <t>Surname:  Cat:  Club: </t>
  </si>
  <si>
    <t>M   </t>
  </si>
  <si>
    <t>Cat/Pos   </t>
  </si>
  <si>
    <t>Steffan</t>
  </si>
  <si>
    <t>Sayer</t>
  </si>
  <si>
    <t>(001/158)</t>
  </si>
  <si>
    <t>Menai Track &amp; Field</t>
  </si>
  <si>
    <t>03:34/05:45</t>
  </si>
  <si>
    <t>(001/053)</t>
  </si>
  <si>
    <t>03:37/05:50</t>
  </si>
  <si>
    <t>Grantham</t>
  </si>
  <si>
    <t>(001/068)</t>
  </si>
  <si>
    <t>03:41/05:56</t>
  </si>
  <si>
    <t>Cheshire</t>
  </si>
  <si>
    <t>(002/158)</t>
  </si>
  <si>
    <t>03:42/05:57</t>
  </si>
  <si>
    <t>03:43/05:59</t>
  </si>
  <si>
    <t>Cale</t>
  </si>
  <si>
    <t>(003/158)</t>
  </si>
  <si>
    <t>Mercia Fell Runners</t>
  </si>
  <si>
    <t>03:45/06:03</t>
  </si>
  <si>
    <t>(002/068)</t>
  </si>
  <si>
    <t>03:47/06:06</t>
  </si>
  <si>
    <t>Archbold</t>
  </si>
  <si>
    <t>(003/068)</t>
  </si>
  <si>
    <t>03:48/06:08</t>
  </si>
  <si>
    <t>(004/158)</t>
  </si>
  <si>
    <t>03:50/06:10</t>
  </si>
  <si>
    <t>Kettle</t>
  </si>
  <si>
    <t>(004/068)</t>
  </si>
  <si>
    <t>03:53/06:15</t>
  </si>
  <si>
    <t>(005/158)</t>
  </si>
  <si>
    <t>03:54/06:17</t>
  </si>
  <si>
    <t>Hicketts</t>
  </si>
  <si>
    <t>(006/158)</t>
  </si>
  <si>
    <t>03:58/06:23</t>
  </si>
  <si>
    <t>(007/158)</t>
  </si>
  <si>
    <t>Finegan</t>
  </si>
  <si>
    <t>(005/068)</t>
  </si>
  <si>
    <t>03:59/06:24</t>
  </si>
  <si>
    <t>(002/053)</t>
  </si>
  <si>
    <t>(008/158)</t>
  </si>
  <si>
    <t>04:00/06:26</t>
  </si>
  <si>
    <t>(009/158)</t>
  </si>
  <si>
    <t>04:05/06:35</t>
  </si>
  <si>
    <t>Coulthard</t>
  </si>
  <si>
    <t>(010/158)</t>
  </si>
  <si>
    <t>Knockton</t>
  </si>
  <si>
    <t>Jonathon</t>
  </si>
  <si>
    <t>(011/158)</t>
  </si>
  <si>
    <t>04:06/06:35</t>
  </si>
  <si>
    <t>Elston</t>
  </si>
  <si>
    <t>(012/158)</t>
  </si>
  <si>
    <t>Wilmslow High School</t>
  </si>
  <si>
    <t>04:06/06:36</t>
  </si>
  <si>
    <t>04:06/06:37</t>
  </si>
  <si>
    <t>(013/158)</t>
  </si>
  <si>
    <t>Manchester Korfball Club</t>
  </si>
  <si>
    <t>04:07/06:37</t>
  </si>
  <si>
    <t>Morran</t>
  </si>
  <si>
    <t>Northern Masters</t>
  </si>
  <si>
    <t>04:07/06:38</t>
  </si>
  <si>
    <t>Bunyan</t>
  </si>
  <si>
    <t>(014/158)</t>
  </si>
  <si>
    <t>04:08/06:39</t>
  </si>
  <si>
    <t>(015/158)</t>
  </si>
  <si>
    <t>04:11/06:43</t>
  </si>
  <si>
    <t>Nolan</t>
  </si>
  <si>
    <t>(006/068)</t>
  </si>
  <si>
    <t>Mike Nolan Fitness</t>
  </si>
  <si>
    <t>04:11/06:44</t>
  </si>
  <si>
    <t>Kenny</t>
  </si>
  <si>
    <t>House</t>
  </si>
  <si>
    <t>(016/158)</t>
  </si>
  <si>
    <t>04:12/06:46</t>
  </si>
  <si>
    <t>Wardle</t>
  </si>
  <si>
    <t>04:13/06:48</t>
  </si>
  <si>
    <t>04:14/06:48</t>
  </si>
  <si>
    <t>(003/053)</t>
  </si>
  <si>
    <t>Macclesfield Wheelers</t>
  </si>
  <si>
    <t>04:14/06:49</t>
  </si>
  <si>
    <t>Roche</t>
  </si>
  <si>
    <t>(004/053)</t>
  </si>
  <si>
    <t>04:15/06:50</t>
  </si>
  <si>
    <t>(007/068)</t>
  </si>
  <si>
    <t>04:15/06:51</t>
  </si>
  <si>
    <t>Wake</t>
  </si>
  <si>
    <t>(017/158)</t>
  </si>
  <si>
    <t>(018/158)</t>
  </si>
  <si>
    <t>04:16/06:51</t>
  </si>
  <si>
    <t>(019/158)</t>
  </si>
  <si>
    <t>04:17/06:54</t>
  </si>
  <si>
    <t>Lancaster</t>
  </si>
  <si>
    <t>(001/023)</t>
  </si>
  <si>
    <t>York Acorn R.C.</t>
  </si>
  <si>
    <t>(008/068)</t>
  </si>
  <si>
    <t>04:18/06:55</t>
  </si>
  <si>
    <t>Batchelor</t>
  </si>
  <si>
    <t>(020/158)</t>
  </si>
  <si>
    <t>(009/068)</t>
  </si>
  <si>
    <t>04:18/06:56</t>
  </si>
  <si>
    <t>Robin</t>
  </si>
  <si>
    <t>McArthur</t>
  </si>
  <si>
    <t>(021/158)</t>
  </si>
  <si>
    <t>04:19/06:57</t>
  </si>
  <si>
    <t>Rutherford</t>
  </si>
  <si>
    <t>(022/158)</t>
  </si>
  <si>
    <t>(005/053)</t>
  </si>
  <si>
    <t>04:20/06:58</t>
  </si>
  <si>
    <t>(023/158)</t>
  </si>
  <si>
    <t>Conaghan</t>
  </si>
  <si>
    <t>(024/158)</t>
  </si>
  <si>
    <t>Herne Hill Harriers</t>
  </si>
  <si>
    <t>(025/158)</t>
  </si>
  <si>
    <t>Leicester Coritanians</t>
  </si>
  <si>
    <t>04:20/06:59</t>
  </si>
  <si>
    <t>Latham</t>
  </si>
  <si>
    <t>(001/059)</t>
  </si>
  <si>
    <t>04:21/06:59</t>
  </si>
  <si>
    <t>(026/158)</t>
  </si>
  <si>
    <t>04:21/07:00</t>
  </si>
  <si>
    <t>Mick</t>
  </si>
  <si>
    <t>Fairs</t>
  </si>
  <si>
    <t>Haire</t>
  </si>
  <si>
    <t>(027/158)</t>
  </si>
  <si>
    <t>Porter Valley Plodders</t>
  </si>
  <si>
    <t>04:22/07:01</t>
  </si>
  <si>
    <t>(028/158)</t>
  </si>
  <si>
    <t>04:22/07:02</t>
  </si>
  <si>
    <t>(010/068)</t>
  </si>
  <si>
    <t>04:23/07:04</t>
  </si>
  <si>
    <t>(029/158)</t>
  </si>
  <si>
    <t>Stock</t>
  </si>
  <si>
    <t>04:24/07:05</t>
  </si>
  <si>
    <t>Hankins</t>
  </si>
  <si>
    <t>(011/068)</t>
  </si>
  <si>
    <t>(002/023)</t>
  </si>
  <si>
    <t>Martyn</t>
  </si>
  <si>
    <t>Baddeley</t>
  </si>
  <si>
    <t>(006/053)</t>
  </si>
  <si>
    <t>04:24/07:06</t>
  </si>
  <si>
    <t>(001/036)</t>
  </si>
  <si>
    <t>(012/068)</t>
  </si>
  <si>
    <t>04:25/07:07</t>
  </si>
  <si>
    <t>(007/053)</t>
  </si>
  <si>
    <t>Stockport Tri Club</t>
  </si>
  <si>
    <t>(001/024)</t>
  </si>
  <si>
    <t>04:26/07:07</t>
  </si>
  <si>
    <t>(030/158)</t>
  </si>
  <si>
    <t>Fallibroome</t>
  </si>
  <si>
    <t>04:26/07:08</t>
  </si>
  <si>
    <t>(031/158)</t>
  </si>
  <si>
    <t>Samuel</t>
  </si>
  <si>
    <t>Amey</t>
  </si>
  <si>
    <t>(032/158)</t>
  </si>
  <si>
    <t>MDOC</t>
  </si>
  <si>
    <t>04:27/07:10</t>
  </si>
  <si>
    <t>(013/068)</t>
  </si>
  <si>
    <t>04:28/07:11</t>
  </si>
  <si>
    <t>(033/158)</t>
  </si>
  <si>
    <t>04:29/07:12</t>
  </si>
  <si>
    <t>Boyd</t>
  </si>
  <si>
    <t>(034/158)</t>
  </si>
  <si>
    <t>04:29/07:13</t>
  </si>
  <si>
    <t>Barron</t>
  </si>
  <si>
    <t>(035/158)</t>
  </si>
  <si>
    <t>04:29/07:14</t>
  </si>
  <si>
    <t>(008/053)</t>
  </si>
  <si>
    <t>04:30/07:14</t>
  </si>
  <si>
    <t>(036/158)</t>
  </si>
  <si>
    <t>(003/023)</t>
  </si>
  <si>
    <t>04:30/07:15</t>
  </si>
  <si>
    <t>(037/158)</t>
  </si>
  <si>
    <t>04:31/07:16</t>
  </si>
  <si>
    <t>(038/158)</t>
  </si>
  <si>
    <t>04:31/07:17</t>
  </si>
  <si>
    <t>Cortvriend</t>
  </si>
  <si>
    <t>Denbigh Harriers RC</t>
  </si>
  <si>
    <t>04:32/07:17</t>
  </si>
  <si>
    <t>Floyd</t>
  </si>
  <si>
    <t>(039/158)</t>
  </si>
  <si>
    <t>04:32/07:18</t>
  </si>
  <si>
    <t>Picken</t>
  </si>
  <si>
    <t>Dean Valley Community School</t>
  </si>
  <si>
    <t>04:33/07:20</t>
  </si>
  <si>
    <t>(002/059)</t>
  </si>
  <si>
    <t>04:34/07:21</t>
  </si>
  <si>
    <t>(002/036)</t>
  </si>
  <si>
    <t>Team BCD</t>
  </si>
  <si>
    <t>04:34/07:22</t>
  </si>
  <si>
    <t>04:35/07:23</t>
  </si>
  <si>
    <t>(014/068)</t>
  </si>
  <si>
    <t>Alderley Edge School for Girls</t>
  </si>
  <si>
    <t>04:36/07:24</t>
  </si>
  <si>
    <t>(040/158)</t>
  </si>
  <si>
    <t>04:37/07:25</t>
  </si>
  <si>
    <t>(001/013)</t>
  </si>
  <si>
    <t>(041/158)</t>
  </si>
  <si>
    <t>04:37/07:26</t>
  </si>
  <si>
    <t>Dykins</t>
  </si>
  <si>
    <t>Parkroyal Community School</t>
  </si>
  <si>
    <t>(002/024)</t>
  </si>
  <si>
    <t>04:37/07:27</t>
  </si>
  <si>
    <t>Axon</t>
  </si>
  <si>
    <t>(015/068)</t>
  </si>
  <si>
    <t>04:38/07:27</t>
  </si>
  <si>
    <t>(042/158)</t>
  </si>
  <si>
    <t>(043/158)</t>
  </si>
  <si>
    <t>Kinsey</t>
  </si>
  <si>
    <t>04:38/07:28</t>
  </si>
  <si>
    <t>(016/068)</t>
  </si>
  <si>
    <t>(044/158)</t>
  </si>
  <si>
    <t>(045/158)</t>
  </si>
  <si>
    <t>Gunther</t>
  </si>
  <si>
    <t>(046/158)</t>
  </si>
  <si>
    <t>04:39/07:29</t>
  </si>
  <si>
    <t>Davies-Owens</t>
  </si>
  <si>
    <t>(003/059)</t>
  </si>
  <si>
    <t>(017/068)</t>
  </si>
  <si>
    <t>04:39/07:30</t>
  </si>
  <si>
    <t>Gibbins</t>
  </si>
  <si>
    <t>(047/158)</t>
  </si>
  <si>
    <t>(048/158)</t>
  </si>
  <si>
    <t>04:40/07:30</t>
  </si>
  <si>
    <t>Fowler</t>
  </si>
  <si>
    <t>(009/053)</t>
  </si>
  <si>
    <t>(049/158)</t>
  </si>
  <si>
    <t>04:40/07:31</t>
  </si>
  <si>
    <t>(004/059)</t>
  </si>
  <si>
    <t>Team Jelly Doughnut</t>
  </si>
  <si>
    <t>(005/059)</t>
  </si>
  <si>
    <t>(010/053)</t>
  </si>
  <si>
    <t>Run Macclesfield</t>
  </si>
  <si>
    <t>(004/023)</t>
  </si>
  <si>
    <t>04:41/07:32</t>
  </si>
  <si>
    <t>Fitzgibbon</t>
  </si>
  <si>
    <t>McCann Complete Medical</t>
  </si>
  <si>
    <t>(050/158)</t>
  </si>
  <si>
    <t>04:41/07:33</t>
  </si>
  <si>
    <t>(051/158)</t>
  </si>
  <si>
    <t>(052/158)</t>
  </si>
  <si>
    <t>Jordan Fishwick Estate Agents</t>
  </si>
  <si>
    <t>04:42/07:34</t>
  </si>
  <si>
    <t>Goodsall</t>
  </si>
  <si>
    <t>(018/068)</t>
  </si>
  <si>
    <t>(019/068)</t>
  </si>
  <si>
    <t>04:42/07:35</t>
  </si>
  <si>
    <t>(011/053)</t>
  </si>
  <si>
    <t>04:43/07:35</t>
  </si>
  <si>
    <t>Tute</t>
  </si>
  <si>
    <t>(053/158)</t>
  </si>
  <si>
    <t>(006/059)</t>
  </si>
  <si>
    <t>Hibbert</t>
  </si>
  <si>
    <t>(003/036)</t>
  </si>
  <si>
    <t>04:43/07:36</t>
  </si>
  <si>
    <t>Marcin</t>
  </si>
  <si>
    <t>Kozienski</t>
  </si>
  <si>
    <t>(054/158)</t>
  </si>
  <si>
    <t>Nightingale</t>
  </si>
  <si>
    <t>(055/158)</t>
  </si>
  <si>
    <t>Ilkeston RC</t>
  </si>
  <si>
    <t>04:44/07:36</t>
  </si>
  <si>
    <t>Powers</t>
  </si>
  <si>
    <t>(012/053)</t>
  </si>
  <si>
    <t>(020/068)</t>
  </si>
  <si>
    <t>04:45/07:38</t>
  </si>
  <si>
    <t>(056/158)</t>
  </si>
  <si>
    <t>(057/158)</t>
  </si>
  <si>
    <t>04:45/07:39</t>
  </si>
  <si>
    <t>04:46/07:39</t>
  </si>
  <si>
    <t>Gifford</t>
  </si>
  <si>
    <t>04:46/07:40</t>
  </si>
  <si>
    <t>Vikki</t>
  </si>
  <si>
    <t>(003/024)</t>
  </si>
  <si>
    <t>04:46/07:41</t>
  </si>
  <si>
    <t>Wardman</t>
  </si>
  <si>
    <t>(058/158)</t>
  </si>
  <si>
    <t>04:47/07:41</t>
  </si>
  <si>
    <t>(004/036)</t>
  </si>
  <si>
    <t>04:48/07:43</t>
  </si>
  <si>
    <t>(021/068)</t>
  </si>
  <si>
    <t>04:48/07:44</t>
  </si>
  <si>
    <t>Weston</t>
  </si>
  <si>
    <t>(004/024)</t>
  </si>
  <si>
    <t>04:49/07:44</t>
  </si>
  <si>
    <t>(059/158)</t>
  </si>
  <si>
    <t>04:49/07:45</t>
  </si>
  <si>
    <t>(060/158)</t>
  </si>
  <si>
    <t>Cyprotex</t>
  </si>
  <si>
    <t>04:49/07:46</t>
  </si>
  <si>
    <t>(013/053)</t>
  </si>
  <si>
    <t>04:50/07:46</t>
  </si>
  <si>
    <t>Talbot</t>
  </si>
  <si>
    <t>Si</t>
  </si>
  <si>
    <t>04:50/07:47</t>
  </si>
  <si>
    <t>(022/068)</t>
  </si>
  <si>
    <t>04:51/07:48</t>
  </si>
  <si>
    <t>(061/158)</t>
  </si>
  <si>
    <t>04:51/07:49</t>
  </si>
  <si>
    <t>Macleay</t>
  </si>
  <si>
    <t>(062/158)</t>
  </si>
  <si>
    <t>04:52/07:49</t>
  </si>
  <si>
    <t>(023/068)</t>
  </si>
  <si>
    <t>04:52/07:50</t>
  </si>
  <si>
    <t>Gooda</t>
  </si>
  <si>
    <t>(024/068)</t>
  </si>
  <si>
    <t>(063/158)</t>
  </si>
  <si>
    <t>(064/158)</t>
  </si>
  <si>
    <t>(025/068)</t>
  </si>
  <si>
    <t>Beevers</t>
  </si>
  <si>
    <t>04:52/07:51</t>
  </si>
  <si>
    <t>(065/158)</t>
  </si>
  <si>
    <t>04:53/07:51</t>
  </si>
  <si>
    <t>(026/068)</t>
  </si>
  <si>
    <t>(002/013)</t>
  </si>
  <si>
    <t>04:53/07:52</t>
  </si>
  <si>
    <t>Longmore</t>
  </si>
  <si>
    <t>(007/059)</t>
  </si>
  <si>
    <t>04:54/07:53</t>
  </si>
  <si>
    <t>Christian</t>
  </si>
  <si>
    <t>Hook</t>
  </si>
  <si>
    <t>(027/068)</t>
  </si>
  <si>
    <t>04:55/07:54</t>
  </si>
  <si>
    <t>04:55/07:55</t>
  </si>
  <si>
    <t>(014/053)</t>
  </si>
  <si>
    <t>Witham Runners</t>
  </si>
  <si>
    <t>Jamieson</t>
  </si>
  <si>
    <t>(066/158)</t>
  </si>
  <si>
    <t>04:56/07:56</t>
  </si>
  <si>
    <t>(067/158)</t>
  </si>
  <si>
    <t>04:56/07:57</t>
  </si>
  <si>
    <t>(068/158)</t>
  </si>
  <si>
    <t>Pudsey Pacers RC</t>
  </si>
  <si>
    <t>04:57/07:57</t>
  </si>
  <si>
    <t>Gilleen</t>
  </si>
  <si>
    <t>(069/158)</t>
  </si>
  <si>
    <t>(028/068)</t>
  </si>
  <si>
    <t>04:57/07:58</t>
  </si>
  <si>
    <t>Ciaran</t>
  </si>
  <si>
    <t>(070/158)</t>
  </si>
  <si>
    <t>04:57/07:59</t>
  </si>
  <si>
    <t>04:58/07:59</t>
  </si>
  <si>
    <t>Pratt</t>
  </si>
  <si>
    <t>(071/158)</t>
  </si>
  <si>
    <t>Robert J</t>
  </si>
  <si>
    <t>(029/068)</t>
  </si>
  <si>
    <t>04:58/08:00</t>
  </si>
  <si>
    <t>Temperley</t>
  </si>
  <si>
    <t>(005/023)</t>
  </si>
  <si>
    <t>04:59/08:00</t>
  </si>
  <si>
    <t>(006/023)</t>
  </si>
  <si>
    <t>04:59/08:01</t>
  </si>
  <si>
    <t>(003/013)</t>
  </si>
  <si>
    <t>05:00/08:02</t>
  </si>
  <si>
    <t>(015/053)</t>
  </si>
  <si>
    <t>05:00/08:03</t>
  </si>
  <si>
    <t>Feakes</t>
  </si>
  <si>
    <t>(016/053)</t>
  </si>
  <si>
    <t>05:01/08:04</t>
  </si>
  <si>
    <t>(072/158)</t>
  </si>
  <si>
    <t>(073/158)</t>
  </si>
  <si>
    <t>Steel City Striders RC</t>
  </si>
  <si>
    <t>05:01/08:05</t>
  </si>
  <si>
    <t>(005/036)</t>
  </si>
  <si>
    <t>Hatch</t>
  </si>
  <si>
    <t>(074/158)</t>
  </si>
  <si>
    <t>Sidebotham</t>
  </si>
  <si>
    <t>(008/059)</t>
  </si>
  <si>
    <t>(007/023)</t>
  </si>
  <si>
    <t>05:02/08:05</t>
  </si>
  <si>
    <t>(009/059)</t>
  </si>
  <si>
    <t>05:02/08:06</t>
  </si>
  <si>
    <t>(017/053)</t>
  </si>
  <si>
    <t>(001/007)</t>
  </si>
  <si>
    <t>Vella</t>
  </si>
  <si>
    <t>(030/068)</t>
  </si>
  <si>
    <t>(075/158)</t>
  </si>
  <si>
    <t>05:03/08:07</t>
  </si>
  <si>
    <t>(031/068)</t>
  </si>
  <si>
    <t>05:03/08:08</t>
  </si>
  <si>
    <t>Reagan</t>
  </si>
  <si>
    <t>(005/024)</t>
  </si>
  <si>
    <t>05:04/08:09</t>
  </si>
  <si>
    <t>(018/053)</t>
  </si>
  <si>
    <t>St Johns CoE Primary School</t>
  </si>
  <si>
    <t>Rands</t>
  </si>
  <si>
    <t>Brocklehurst</t>
  </si>
  <si>
    <t>(076/158)</t>
  </si>
  <si>
    <t>(032/068)</t>
  </si>
  <si>
    <t>05:04/08:10</t>
  </si>
  <si>
    <t>(077/158)</t>
  </si>
  <si>
    <t>(078/158)</t>
  </si>
  <si>
    <t>05:05/08:10</t>
  </si>
  <si>
    <t>(006/036)</t>
  </si>
  <si>
    <t>Egerton</t>
  </si>
  <si>
    <t>(033/068)</t>
  </si>
  <si>
    <t>(079/158)</t>
  </si>
  <si>
    <t>05:05/08:11</t>
  </si>
  <si>
    <t>(034/068)</t>
  </si>
  <si>
    <t>(007/036)</t>
  </si>
  <si>
    <t>Wilmslow Grange Runners</t>
  </si>
  <si>
    <t>(080/158)</t>
  </si>
  <si>
    <t>05:06/08:12</t>
  </si>
  <si>
    <t>(019/053)</t>
  </si>
  <si>
    <t>Cassidy</t>
  </si>
  <si>
    <t>(008/023)</t>
  </si>
  <si>
    <t>05:06/08:13</t>
  </si>
  <si>
    <t>Batt</t>
  </si>
  <si>
    <t>(081/158)</t>
  </si>
  <si>
    <t>Hirons</t>
  </si>
  <si>
    <t>(004/013)</t>
  </si>
  <si>
    <t>05:07/08:14</t>
  </si>
  <si>
    <t>(035/068)</t>
  </si>
  <si>
    <t>(082/158)</t>
  </si>
  <si>
    <t>05:07/08:15</t>
  </si>
  <si>
    <t>Prest</t>
  </si>
  <si>
    <t>(083/158)</t>
  </si>
  <si>
    <t>05:08/08:15</t>
  </si>
  <si>
    <t>(036/068)</t>
  </si>
  <si>
    <t>(084/158)</t>
  </si>
  <si>
    <t>05:08/08:16</t>
  </si>
  <si>
    <t>(085/158)</t>
  </si>
  <si>
    <t>05:09/08:17</t>
  </si>
  <si>
    <t>Crosbie</t>
  </si>
  <si>
    <t>(086/158)</t>
  </si>
  <si>
    <t>Danny</t>
  </si>
  <si>
    <t>(037/068)</t>
  </si>
  <si>
    <t>(087/158)</t>
  </si>
  <si>
    <t>(010/059)</t>
  </si>
  <si>
    <t>05:09/08:18</t>
  </si>
  <si>
    <t>(005/013)</t>
  </si>
  <si>
    <t>05:10/08:18</t>
  </si>
  <si>
    <t>(020/053)</t>
  </si>
  <si>
    <t>Mouat</t>
  </si>
  <si>
    <t>(088/158)</t>
  </si>
  <si>
    <t>05:10/08:19</t>
  </si>
  <si>
    <t>(021/053)</t>
  </si>
  <si>
    <t>Skinner</t>
  </si>
  <si>
    <t>(038/068)</t>
  </si>
  <si>
    <t>Prager</t>
  </si>
  <si>
    <t>(022/053)</t>
  </si>
  <si>
    <t>Duce</t>
  </si>
  <si>
    <t>Grozzer Racers</t>
  </si>
  <si>
    <t>05:11/08:20</t>
  </si>
  <si>
    <t>Stanley</t>
  </si>
  <si>
    <t>(089/158)</t>
  </si>
  <si>
    <t>Montgomery</t>
  </si>
  <si>
    <t>(090/158)</t>
  </si>
  <si>
    <t>(091/158)</t>
  </si>
  <si>
    <t>05:11/08:21</t>
  </si>
  <si>
    <t>Bunce</t>
  </si>
  <si>
    <t>(011/059)</t>
  </si>
  <si>
    <t>(092/158)</t>
  </si>
  <si>
    <t>(023/053)</t>
  </si>
  <si>
    <t>05:12/08:22</t>
  </si>
  <si>
    <t>(093/158)</t>
  </si>
  <si>
    <t>Cheshire Hill Racers</t>
  </si>
  <si>
    <t>(012/059)</t>
  </si>
  <si>
    <t>(013/059)</t>
  </si>
  <si>
    <t>Adamson</t>
  </si>
  <si>
    <t>(024/053)</t>
  </si>
  <si>
    <t>(025/053)</t>
  </si>
  <si>
    <t>05:12/08:23</t>
  </si>
  <si>
    <t>Tennant</t>
  </si>
  <si>
    <t>(008/036)</t>
  </si>
  <si>
    <t>Spa Striders</t>
  </si>
  <si>
    <t>05:13/08:24</t>
  </si>
  <si>
    <t>(009/036)</t>
  </si>
  <si>
    <t>Swinson</t>
  </si>
  <si>
    <t>(039/068)</t>
  </si>
  <si>
    <t>(094/158)</t>
  </si>
  <si>
    <t>(026/053)</t>
  </si>
  <si>
    <t>(010/036)</t>
  </si>
  <si>
    <t>05:14/08:25</t>
  </si>
  <si>
    <t>(095/158)</t>
  </si>
  <si>
    <t>Federal-Mogul Motorparts</t>
  </si>
  <si>
    <t>(009/023)</t>
  </si>
  <si>
    <t>05:14/08:26</t>
  </si>
  <si>
    <t>(040/068)</t>
  </si>
  <si>
    <t>05:15/08:26</t>
  </si>
  <si>
    <t>Huntbach</t>
  </si>
  <si>
    <t>(027/053)</t>
  </si>
  <si>
    <t>05:15/08:27</t>
  </si>
  <si>
    <t>(041/068)</t>
  </si>
  <si>
    <t>05:16/08:28</t>
  </si>
  <si>
    <t>(042/068)</t>
  </si>
  <si>
    <t>Nuttall</t>
  </si>
  <si>
    <t>(014/059)</t>
  </si>
  <si>
    <t>05:16/08:29</t>
  </si>
  <si>
    <t>(043/068)</t>
  </si>
  <si>
    <t>05:17/08:30</t>
  </si>
  <si>
    <t>(096/158)</t>
  </si>
  <si>
    <t>05:18/08:32</t>
  </si>
  <si>
    <t>Angus</t>
  </si>
  <si>
    <t>(028/053)</t>
  </si>
  <si>
    <t>(097/158)</t>
  </si>
  <si>
    <t>Parrott</t>
  </si>
  <si>
    <t>(029/053)</t>
  </si>
  <si>
    <t>05:19/08:33</t>
  </si>
  <si>
    <t>(098/158)</t>
  </si>
  <si>
    <t>05:19/08:34</t>
  </si>
  <si>
    <t>(010/023)</t>
  </si>
  <si>
    <t>(044/068)</t>
  </si>
  <si>
    <t>05:20/08:34</t>
  </si>
  <si>
    <t>Bartlett</t>
  </si>
  <si>
    <t>(099/158)</t>
  </si>
  <si>
    <t>05:20/08:35</t>
  </si>
  <si>
    <t>Rhys</t>
  </si>
  <si>
    <t>Patey</t>
  </si>
  <si>
    <t>(100/158)</t>
  </si>
  <si>
    <t>(045/068)</t>
  </si>
  <si>
    <t>Dooks</t>
  </si>
  <si>
    <t>Just Drop In</t>
  </si>
  <si>
    <t>Maxine</t>
  </si>
  <si>
    <t>Marks</t>
  </si>
  <si>
    <t>(006/024)</t>
  </si>
  <si>
    <t>(101/158)</t>
  </si>
  <si>
    <t>Tucker</t>
  </si>
  <si>
    <t>(015/059)</t>
  </si>
  <si>
    <t>05:21/08:36</t>
  </si>
  <si>
    <t>(030/053)</t>
  </si>
  <si>
    <t>05:21/08:37</t>
  </si>
  <si>
    <t>(011/036)</t>
  </si>
  <si>
    <t>Simkins</t>
  </si>
  <si>
    <t>(011/023)</t>
  </si>
  <si>
    <t>05:22/08:37</t>
  </si>
  <si>
    <t>(046/068)</t>
  </si>
  <si>
    <t>05:22/08:38</t>
  </si>
  <si>
    <t>Sokolowski</t>
  </si>
  <si>
    <t>(102/158)</t>
  </si>
  <si>
    <t>Hawkyard</t>
  </si>
  <si>
    <t>(103/158)</t>
  </si>
  <si>
    <t>Belton</t>
  </si>
  <si>
    <t>(104/158)</t>
  </si>
  <si>
    <t>05:22/08:39</t>
  </si>
  <si>
    <t>Konrad</t>
  </si>
  <si>
    <t>Kaleta</t>
  </si>
  <si>
    <t>(105/158)</t>
  </si>
  <si>
    <t>Kisluk</t>
  </si>
  <si>
    <t>(007/024)</t>
  </si>
  <si>
    <t>Eccleshill Road Runners</t>
  </si>
  <si>
    <t>05:23/08:39</t>
  </si>
  <si>
    <t>(047/068)</t>
  </si>
  <si>
    <t>05:23/08:40</t>
  </si>
  <si>
    <t>Adina</t>
  </si>
  <si>
    <t>Stan</t>
  </si>
  <si>
    <t>(016/059)</t>
  </si>
  <si>
    <t>Challis</t>
  </si>
  <si>
    <t>Weaverham Casuals</t>
  </si>
  <si>
    <t>05:24/08:41</t>
  </si>
  <si>
    <t>(008/024)</t>
  </si>
  <si>
    <t>(106/158)</t>
  </si>
  <si>
    <t>Haynes</t>
  </si>
  <si>
    <t>(107/158)</t>
  </si>
  <si>
    <t>05:24/08:42</t>
  </si>
  <si>
    <t>05:25/08:43</t>
  </si>
  <si>
    <t>(108/158)</t>
  </si>
  <si>
    <t>05:25/08:44</t>
  </si>
  <si>
    <t>(048/068)</t>
  </si>
  <si>
    <t>05:26/08:44</t>
  </si>
  <si>
    <t>Beeston</t>
  </si>
  <si>
    <t>(031/053)</t>
  </si>
  <si>
    <t>Shankland</t>
  </si>
  <si>
    <t>(017/059)</t>
  </si>
  <si>
    <t>Warrington Running Club</t>
  </si>
  <si>
    <t>Cathy</t>
  </si>
  <si>
    <t>Atherton</t>
  </si>
  <si>
    <t>(012/036)</t>
  </si>
  <si>
    <t>05:26/08:45</t>
  </si>
  <si>
    <t>(109/158)</t>
  </si>
  <si>
    <t>(110/158)</t>
  </si>
  <si>
    <t>Cotton</t>
  </si>
  <si>
    <t>(032/053)</t>
  </si>
  <si>
    <t>05:27/08:46</t>
  </si>
  <si>
    <t>(012/023)</t>
  </si>
  <si>
    <t>Calder Valley Fell Runners</t>
  </si>
  <si>
    <t>05:28/08:47</t>
  </si>
  <si>
    <t>(111/158)</t>
  </si>
  <si>
    <t>05:28/08:48</t>
  </si>
  <si>
    <t>McCourt</t>
  </si>
  <si>
    <t>(112/158)</t>
  </si>
  <si>
    <t>Eaton Runners</t>
  </si>
  <si>
    <t>(033/053)</t>
  </si>
  <si>
    <t>(034/053)</t>
  </si>
  <si>
    <t>05:29/08:49</t>
  </si>
  <si>
    <t>Manuel</t>
  </si>
  <si>
    <t>(113/158)</t>
  </si>
  <si>
    <t>(018/059)</t>
  </si>
  <si>
    <t>05:29/08:50</t>
  </si>
  <si>
    <t>(049/068)</t>
  </si>
  <si>
    <t>Bleasley</t>
  </si>
  <si>
    <t>(114/158)</t>
  </si>
  <si>
    <t>05:30/08:50</t>
  </si>
  <si>
    <t>(035/053)</t>
  </si>
  <si>
    <t>05:30/08:51</t>
  </si>
  <si>
    <t>Coker</t>
  </si>
  <si>
    <t>(115/158)</t>
  </si>
  <si>
    <t>(019/059)</t>
  </si>
  <si>
    <t>(036/053)</t>
  </si>
  <si>
    <t>(116/158)</t>
  </si>
  <si>
    <t>Ridgeon</t>
  </si>
  <si>
    <t>(013/023)</t>
  </si>
  <si>
    <t>(020/059)</t>
  </si>
  <si>
    <t>05:30/08:52</t>
  </si>
  <si>
    <t>(037/053)</t>
  </si>
  <si>
    <t>Maddox</t>
  </si>
  <si>
    <t>(050/068)</t>
  </si>
  <si>
    <t>Cardiac Athletes</t>
  </si>
  <si>
    <t>05:31/08:52</t>
  </si>
  <si>
    <t>(117/158)</t>
  </si>
  <si>
    <t>Altrincham Triathlon Club</t>
  </si>
  <si>
    <t>Jackskon</t>
  </si>
  <si>
    <t>Lilley</t>
  </si>
  <si>
    <t>(013/036)</t>
  </si>
  <si>
    <t>Shewbridge</t>
  </si>
  <si>
    <t>05:31/08:53</t>
  </si>
  <si>
    <t>(118/158)</t>
  </si>
  <si>
    <t>05:32/08:54</t>
  </si>
  <si>
    <t>Whitaker</t>
  </si>
  <si>
    <t>(119/158)</t>
  </si>
  <si>
    <t>Ellison</t>
  </si>
  <si>
    <t>(051/068)</t>
  </si>
  <si>
    <t>Sunderland Strollers</t>
  </si>
  <si>
    <t>(120/158)</t>
  </si>
  <si>
    <t>(021/059)</t>
  </si>
  <si>
    <t>(022/059)</t>
  </si>
  <si>
    <t>Barrie</t>
  </si>
  <si>
    <t>Thomason</t>
  </si>
  <si>
    <t>05:32/08:55</t>
  </si>
  <si>
    <t>Frobisher</t>
  </si>
  <si>
    <t>(052/068)</t>
  </si>
  <si>
    <t>05:33/08:55</t>
  </si>
  <si>
    <t>(006/013)</t>
  </si>
  <si>
    <t>(053/068)</t>
  </si>
  <si>
    <t>Cusworth</t>
  </si>
  <si>
    <t>(009/024)</t>
  </si>
  <si>
    <t>05:33/08:56</t>
  </si>
  <si>
    <t>Oldfield</t>
  </si>
  <si>
    <t>(054/068)</t>
  </si>
  <si>
    <t>Tew</t>
  </si>
  <si>
    <t>(121/158)</t>
  </si>
  <si>
    <t>Bollington PreSchool</t>
  </si>
  <si>
    <t>(038/053)</t>
  </si>
  <si>
    <t>(010/024)</t>
  </si>
  <si>
    <t>(055/068)</t>
  </si>
  <si>
    <t>05:34/08:57</t>
  </si>
  <si>
    <t>McCahill</t>
  </si>
  <si>
    <t>(039/053)</t>
  </si>
  <si>
    <t>(007/013)</t>
  </si>
  <si>
    <t>(122/158)</t>
  </si>
  <si>
    <t>(056/068)</t>
  </si>
  <si>
    <t>Hollinhey</t>
  </si>
  <si>
    <t>(014/036)</t>
  </si>
  <si>
    <t>05:34/08:58</t>
  </si>
  <si>
    <t>McDonald</t>
  </si>
  <si>
    <t>(057/068)</t>
  </si>
  <si>
    <t>(011/024)</t>
  </si>
  <si>
    <t>Vince</t>
  </si>
  <si>
    <t>Goodyear</t>
  </si>
  <si>
    <t>(040/053)</t>
  </si>
  <si>
    <t>05:35/08:59</t>
  </si>
  <si>
    <t>(123/158)</t>
  </si>
  <si>
    <t>Thorburn</t>
  </si>
  <si>
    <t>(124/158)</t>
  </si>
  <si>
    <t>(008/013)</t>
  </si>
  <si>
    <t>Salem</t>
  </si>
  <si>
    <t>(041/053)</t>
  </si>
  <si>
    <t>05:35/09:00</t>
  </si>
  <si>
    <t>(125/158)</t>
  </si>
  <si>
    <t>05:36/09:00</t>
  </si>
  <si>
    <t>Braithwaite</t>
  </si>
  <si>
    <t>(126/158)</t>
  </si>
  <si>
    <t>05:36/09:01</t>
  </si>
  <si>
    <t>(127/158)</t>
  </si>
  <si>
    <t>(002/007)</t>
  </si>
  <si>
    <t>Lamonte</t>
  </si>
  <si>
    <t>(014/023)</t>
  </si>
  <si>
    <t>Mcardie-Watson</t>
  </si>
  <si>
    <t>(023/059)</t>
  </si>
  <si>
    <t>Trawden AC</t>
  </si>
  <si>
    <t>05:37/09:02</t>
  </si>
  <si>
    <t>Lucinda</t>
  </si>
  <si>
    <t>(015/036)</t>
  </si>
  <si>
    <t>(042/053)</t>
  </si>
  <si>
    <t>Marple Runners</t>
  </si>
  <si>
    <t>(128/158)</t>
  </si>
  <si>
    <t>05:37/09:03</t>
  </si>
  <si>
    <t>Jusko</t>
  </si>
  <si>
    <t>(129/158)</t>
  </si>
  <si>
    <t>Rice</t>
  </si>
  <si>
    <t>Norfolk Gazelles RC</t>
  </si>
  <si>
    <t>Rennie</t>
  </si>
  <si>
    <t>(024/059)</t>
  </si>
  <si>
    <t>05:38/09:03</t>
  </si>
  <si>
    <t>(015/023)</t>
  </si>
  <si>
    <t>05:39/09:05</t>
  </si>
  <si>
    <t>Matthews</t>
  </si>
  <si>
    <t>Sheffield RC</t>
  </si>
  <si>
    <t>Boland</t>
  </si>
  <si>
    <t>(012/024)</t>
  </si>
  <si>
    <t>Saddleworth Runners</t>
  </si>
  <si>
    <t>(016/023)</t>
  </si>
  <si>
    <t>05:39/09:06</t>
  </si>
  <si>
    <t>Holden</t>
  </si>
  <si>
    <t>(130/158)</t>
  </si>
  <si>
    <t>05:40/09:06</t>
  </si>
  <si>
    <t>Vernon</t>
  </si>
  <si>
    <t>(009/013)</t>
  </si>
  <si>
    <t>05:40/09:07</t>
  </si>
  <si>
    <t>Bramhall</t>
  </si>
  <si>
    <t>(058/068)</t>
  </si>
  <si>
    <t>05:40/09:08</t>
  </si>
  <si>
    <t>(017/023)</t>
  </si>
  <si>
    <t>05:41/09:08</t>
  </si>
  <si>
    <t>(059/068)</t>
  </si>
  <si>
    <t>McKibben</t>
  </si>
  <si>
    <t>(025/059)</t>
  </si>
  <si>
    <t>Eperon</t>
  </si>
  <si>
    <t>(016/036)</t>
  </si>
  <si>
    <t>Petts Wood Runners</t>
  </si>
  <si>
    <t>05:42/09:10</t>
  </si>
  <si>
    <t>Austen</t>
  </si>
  <si>
    <t>(131/158)</t>
  </si>
  <si>
    <t>Ashcroft</t>
  </si>
  <si>
    <t>05:42/09:11</t>
  </si>
  <si>
    <t>Cush</t>
  </si>
  <si>
    <t>05:43/09:12</t>
  </si>
  <si>
    <t>(026/059)</t>
  </si>
  <si>
    <t>05:43/09:13</t>
  </si>
  <si>
    <t>Twidale</t>
  </si>
  <si>
    <t>05:44/09:14</t>
  </si>
  <si>
    <t>(003/007)</t>
  </si>
  <si>
    <t>05:45/09:15</t>
  </si>
  <si>
    <t>(060/068)</t>
  </si>
  <si>
    <t>Keasley</t>
  </si>
  <si>
    <t>(004/007)</t>
  </si>
  <si>
    <t>Garrone</t>
  </si>
  <si>
    <t>(017/036)</t>
  </si>
  <si>
    <t>(132/158)</t>
  </si>
  <si>
    <t>(043/053)</t>
  </si>
  <si>
    <t>05:46/09:16</t>
  </si>
  <si>
    <t>Effi</t>
  </si>
  <si>
    <t>Baetzner</t>
  </si>
  <si>
    <t>(027/059)</t>
  </si>
  <si>
    <t>Rawlings</t>
  </si>
  <si>
    <t>Higgins</t>
  </si>
  <si>
    <t>(133/158)</t>
  </si>
  <si>
    <t>05:46/09:17</t>
  </si>
  <si>
    <t>Nutt</t>
  </si>
  <si>
    <t>Burston</t>
  </si>
  <si>
    <t>05:47/09:18</t>
  </si>
  <si>
    <t>(005/007)</t>
  </si>
  <si>
    <t>(134/158)</t>
  </si>
  <si>
    <t>(061/068)</t>
  </si>
  <si>
    <t>05:47/09:19</t>
  </si>
  <si>
    <t>Hugh</t>
  </si>
  <si>
    <t>Mckenna</t>
  </si>
  <si>
    <t>(135/158)</t>
  </si>
  <si>
    <t>Mads</t>
  </si>
  <si>
    <t>Skovsgaard</t>
  </si>
  <si>
    <t>05:48/09:19</t>
  </si>
  <si>
    <t>Les</t>
  </si>
  <si>
    <t>(044/053)</t>
  </si>
  <si>
    <t>05:48/09:20</t>
  </si>
  <si>
    <t>(018/023)</t>
  </si>
  <si>
    <t>(010/013)</t>
  </si>
  <si>
    <t>Photis</t>
  </si>
  <si>
    <t>Kanellis</t>
  </si>
  <si>
    <t>(062/068)</t>
  </si>
  <si>
    <t>05:48/09:21</t>
  </si>
  <si>
    <t>Caroll</t>
  </si>
  <si>
    <t>(028/059)</t>
  </si>
  <si>
    <t>05:49/09:21</t>
  </si>
  <si>
    <t>(045/053)</t>
  </si>
  <si>
    <t>05:49/09:22</t>
  </si>
  <si>
    <t>Carole</t>
  </si>
  <si>
    <t>(013/024)</t>
  </si>
  <si>
    <t>Pinfold</t>
  </si>
  <si>
    <t>05:51/09:24</t>
  </si>
  <si>
    <t>(018/036)</t>
  </si>
  <si>
    <t>Cracken Runners</t>
  </si>
  <si>
    <t>05:51/09:26</t>
  </si>
  <si>
    <t>(019/036)</t>
  </si>
  <si>
    <t>(063/068)</t>
  </si>
  <si>
    <t>05:52/09:27</t>
  </si>
  <si>
    <t>Annika</t>
  </si>
  <si>
    <t>Kyss„</t>
  </si>
  <si>
    <t>(029/059)</t>
  </si>
  <si>
    <t>05:53/09:29</t>
  </si>
  <si>
    <t>Guise</t>
  </si>
  <si>
    <t>(014/024)</t>
  </si>
  <si>
    <t>05:54/09:30</t>
  </si>
  <si>
    <t>Florentine</t>
  </si>
  <si>
    <t>(015/024)</t>
  </si>
  <si>
    <t>05:55/09:31</t>
  </si>
  <si>
    <t>(136/158)</t>
  </si>
  <si>
    <t>Jelenia</t>
  </si>
  <si>
    <t>(020/036)</t>
  </si>
  <si>
    <t>Piercy</t>
  </si>
  <si>
    <t>(137/158)</t>
  </si>
  <si>
    <t>05:55/09:32</t>
  </si>
  <si>
    <t>Johnpaul</t>
  </si>
  <si>
    <t>Joannou</t>
  </si>
  <si>
    <t>(138/158)</t>
  </si>
  <si>
    <t>(139/158)</t>
  </si>
  <si>
    <t>05:56/09:32</t>
  </si>
  <si>
    <t>Copplestone</t>
  </si>
  <si>
    <t>(030/059)</t>
  </si>
  <si>
    <t>05:57/09:34</t>
  </si>
  <si>
    <t>Halliwell</t>
  </si>
  <si>
    <t>(046/053)</t>
  </si>
  <si>
    <t>(140/158)</t>
  </si>
  <si>
    <t>Heaton</t>
  </si>
  <si>
    <t>05:58/09:36</t>
  </si>
  <si>
    <t>(031/059)</t>
  </si>
  <si>
    <t>05:59/09:37</t>
  </si>
  <si>
    <t>Snelson</t>
  </si>
  <si>
    <t>(141/158)</t>
  </si>
  <si>
    <t>(032/059)</t>
  </si>
  <si>
    <t>06:00/09:39</t>
  </si>
  <si>
    <t>(021/036)</t>
  </si>
  <si>
    <t>06:00/09:40</t>
  </si>
  <si>
    <t>(022/036)</t>
  </si>
  <si>
    <t>06:02/09:42</t>
  </si>
  <si>
    <t>Tideswell</t>
  </si>
  <si>
    <t>(023/036)</t>
  </si>
  <si>
    <t>06:03/09:45</t>
  </si>
  <si>
    <t>(064/068)</t>
  </si>
  <si>
    <t>06:04/09:46</t>
  </si>
  <si>
    <t>(065/068)</t>
  </si>
  <si>
    <t>(033/059)</t>
  </si>
  <si>
    <t>06:04/09:47</t>
  </si>
  <si>
    <t>(142/158)</t>
  </si>
  <si>
    <t>06:05/09:47</t>
  </si>
  <si>
    <t>06:05/09:48</t>
  </si>
  <si>
    <t>Mayling</t>
  </si>
  <si>
    <t>(024/036)</t>
  </si>
  <si>
    <t>Child</t>
  </si>
  <si>
    <t>(025/036)</t>
  </si>
  <si>
    <t>(143/158)</t>
  </si>
  <si>
    <t>06:06/09:48</t>
  </si>
  <si>
    <t>06:06/09:49</t>
  </si>
  <si>
    <t>Maryann</t>
  </si>
  <si>
    <t>(034/059)</t>
  </si>
  <si>
    <t>(026/036)</t>
  </si>
  <si>
    <t>Ann-Marie</t>
  </si>
  <si>
    <t>Fairclough</t>
  </si>
  <si>
    <t>(011/013)</t>
  </si>
  <si>
    <t>Susannah</t>
  </si>
  <si>
    <t>(027/036)</t>
  </si>
  <si>
    <t>06:06/09:50</t>
  </si>
  <si>
    <t>Dipika</t>
  </si>
  <si>
    <t>06:07/09:50</t>
  </si>
  <si>
    <t>Ashley</t>
  </si>
  <si>
    <t>(035/059)</t>
  </si>
  <si>
    <t>06:07/09:51</t>
  </si>
  <si>
    <t>Nickerson</t>
  </si>
  <si>
    <t>(016/024)</t>
  </si>
  <si>
    <t>(036/059)</t>
  </si>
  <si>
    <t>06:08/09:52</t>
  </si>
  <si>
    <t>(017/024)</t>
  </si>
  <si>
    <t>06:08/09:53</t>
  </si>
  <si>
    <t>Catarelli</t>
  </si>
  <si>
    <t>(037/059)</t>
  </si>
  <si>
    <t>(066/068)</t>
  </si>
  <si>
    <t>Morton-Race</t>
  </si>
  <si>
    <t>06:09/09:54</t>
  </si>
  <si>
    <t>Zac</t>
  </si>
  <si>
    <t>Lonyon</t>
  </si>
  <si>
    <t>MU17</t>
  </si>
  <si>
    <t>06:10/09:55</t>
  </si>
  <si>
    <t>06:11/09:57</t>
  </si>
  <si>
    <t>(019/023)</t>
  </si>
  <si>
    <t>Poolford</t>
  </si>
  <si>
    <t>(020/023)</t>
  </si>
  <si>
    <t>(144/158)</t>
  </si>
  <si>
    <t>Bobbie</t>
  </si>
  <si>
    <t>Hickman</t>
  </si>
  <si>
    <t>(018/024)</t>
  </si>
  <si>
    <t>Trentham AC</t>
  </si>
  <si>
    <t>06:13/10:00</t>
  </si>
  <si>
    <t>(145/158)</t>
  </si>
  <si>
    <t>(047/053)</t>
  </si>
  <si>
    <t>06:14/10:01</t>
  </si>
  <si>
    <t>(021/023)</t>
  </si>
  <si>
    <t>(146/158)</t>
  </si>
  <si>
    <t>06:14/10:02</t>
  </si>
  <si>
    <t>(028/036)</t>
  </si>
  <si>
    <t>06:16/10:05</t>
  </si>
  <si>
    <t>(048/053)</t>
  </si>
  <si>
    <t>Winterbottom</t>
  </si>
  <si>
    <t>(147/158)</t>
  </si>
  <si>
    <t>Eddie</t>
  </si>
  <si>
    <t>Hilary</t>
  </si>
  <si>
    <t>Farrington</t>
  </si>
  <si>
    <t>(019/024)</t>
  </si>
  <si>
    <t>06:17/10:06</t>
  </si>
  <si>
    <t>Jemma</t>
  </si>
  <si>
    <t>(038/059)</t>
  </si>
  <si>
    <t>06:18/10:08</t>
  </si>
  <si>
    <t>(039/059)</t>
  </si>
  <si>
    <t>Jenkins</t>
  </si>
  <si>
    <t>06:19/10:09</t>
  </si>
  <si>
    <t>Baiget</t>
  </si>
  <si>
    <t>(040/059)</t>
  </si>
  <si>
    <t>06:20/10:12</t>
  </si>
  <si>
    <t>French</t>
  </si>
  <si>
    <t>(006/007)</t>
  </si>
  <si>
    <t>Tansy</t>
  </si>
  <si>
    <t>(029/036)</t>
  </si>
  <si>
    <t>06:21/10:13</t>
  </si>
  <si>
    <t>(041/059)</t>
  </si>
  <si>
    <t>(049/053)</t>
  </si>
  <si>
    <t>06:22/10:14</t>
  </si>
  <si>
    <t>Chatwin-Wray</t>
  </si>
  <si>
    <t>06:23/10:16</t>
  </si>
  <si>
    <t>Ceban</t>
  </si>
  <si>
    <t>(148/158)</t>
  </si>
  <si>
    <t>06:23/10:17</t>
  </si>
  <si>
    <t>(067/068)</t>
  </si>
  <si>
    <t>06:25/10:19</t>
  </si>
  <si>
    <t>McNulty</t>
  </si>
  <si>
    <t>(030/036)</t>
  </si>
  <si>
    <t>06:27/10:22</t>
  </si>
  <si>
    <t>Lynette</t>
  </si>
  <si>
    <t>Van Der Berg</t>
  </si>
  <si>
    <t>Sevenoaks Athletics Club</t>
  </si>
  <si>
    <t>06:27/10:23</t>
  </si>
  <si>
    <t>Myers</t>
  </si>
  <si>
    <t>(031/036)</t>
  </si>
  <si>
    <t>(032/036)</t>
  </si>
  <si>
    <t>Denise</t>
  </si>
  <si>
    <t>(020/024)</t>
  </si>
  <si>
    <t>06:28/10:24</t>
  </si>
  <si>
    <t>(022/023)</t>
  </si>
  <si>
    <t>Warrington Tri</t>
  </si>
  <si>
    <t>06:28/10:25</t>
  </si>
  <si>
    <t>(033/036)</t>
  </si>
  <si>
    <t>(021/024)</t>
  </si>
  <si>
    <t>06:30/10:27</t>
  </si>
  <si>
    <t>(012/013)</t>
  </si>
  <si>
    <t>06:31/10:29</t>
  </si>
  <si>
    <t>Sarmid</t>
  </si>
  <si>
    <t>Al-Kamil</t>
  </si>
  <si>
    <t>(050/053)</t>
  </si>
  <si>
    <t>(023/023)</t>
  </si>
  <si>
    <t>Harriet</t>
  </si>
  <si>
    <t>(042/059)</t>
  </si>
  <si>
    <t>06:31/10:30</t>
  </si>
  <si>
    <t>Galloway</t>
  </si>
  <si>
    <t>(043/059)</t>
  </si>
  <si>
    <t>06:32/10:31</t>
  </si>
  <si>
    <t>Krista</t>
  </si>
  <si>
    <t>(044/059)</t>
  </si>
  <si>
    <t>Stokoe</t>
  </si>
  <si>
    <t>(022/024)</t>
  </si>
  <si>
    <t>06:35/10:35</t>
  </si>
  <si>
    <t>Burrows</t>
  </si>
  <si>
    <t>(149/158)</t>
  </si>
  <si>
    <t>06:35/10:36</t>
  </si>
  <si>
    <t>(068/068)</t>
  </si>
  <si>
    <t>06:37/10:38</t>
  </si>
  <si>
    <t>(051/053)</t>
  </si>
  <si>
    <t>06:37/10:39</t>
  </si>
  <si>
    <t>(045/059)</t>
  </si>
  <si>
    <t>06:37/10:40</t>
  </si>
  <si>
    <t>Tara</t>
  </si>
  <si>
    <t>Kirkpatrick</t>
  </si>
  <si>
    <t>(034/036)</t>
  </si>
  <si>
    <t>06:38/10:41</t>
  </si>
  <si>
    <t>06:39/10:41</t>
  </si>
  <si>
    <t>Whitwood</t>
  </si>
  <si>
    <t>(046/059)</t>
  </si>
  <si>
    <t>06:39/10:42</t>
  </si>
  <si>
    <t>Vicky</t>
  </si>
  <si>
    <t>(023/024)</t>
  </si>
  <si>
    <t>06:39/10:43</t>
  </si>
  <si>
    <t>Theobalds</t>
  </si>
  <si>
    <t>06:41/10:45</t>
  </si>
  <si>
    <t>Whiston</t>
  </si>
  <si>
    <t>Rostron</t>
  </si>
  <si>
    <t>(047/059)</t>
  </si>
  <si>
    <t>(048/059)</t>
  </si>
  <si>
    <t>06:41/10:46</t>
  </si>
  <si>
    <t>(052/053)</t>
  </si>
  <si>
    <t>06:42/10:47</t>
  </si>
  <si>
    <t>(150/158)</t>
  </si>
  <si>
    <t>06:45/10:52</t>
  </si>
  <si>
    <t>(151/158)</t>
  </si>
  <si>
    <t>06:47/10:56</t>
  </si>
  <si>
    <t>(007/007)</t>
  </si>
  <si>
    <t>06:49/10:58</t>
  </si>
  <si>
    <t>(152/158)</t>
  </si>
  <si>
    <t>06:50/10:59</t>
  </si>
  <si>
    <t>(049/059)</t>
  </si>
  <si>
    <t>06:52/11:03</t>
  </si>
  <si>
    <t>06:53/11:04</t>
  </si>
  <si>
    <t>Blacow</t>
  </si>
  <si>
    <t>(050/059)</t>
  </si>
  <si>
    <t>06:55/11:08</t>
  </si>
  <si>
    <t>Schofield</t>
  </si>
  <si>
    <t>(153/158)</t>
  </si>
  <si>
    <t>06:55/11:09</t>
  </si>
  <si>
    <t>Rickett</t>
  </si>
  <si>
    <t>(154/158)</t>
  </si>
  <si>
    <t>06:56/11:09</t>
  </si>
  <si>
    <t>(155/158)</t>
  </si>
  <si>
    <t>Lund</t>
  </si>
  <si>
    <t>(035/036)</t>
  </si>
  <si>
    <t>(156/158)</t>
  </si>
  <si>
    <t>06:57/11:11</t>
  </si>
  <si>
    <t>Sian</t>
  </si>
  <si>
    <t>Round</t>
  </si>
  <si>
    <t>(051/059)</t>
  </si>
  <si>
    <t>07:01/11:17</t>
  </si>
  <si>
    <t>Young</t>
  </si>
  <si>
    <t>(157/158)</t>
  </si>
  <si>
    <t>07:02/11:19</t>
  </si>
  <si>
    <t>Virginia</t>
  </si>
  <si>
    <t>Kugara</t>
  </si>
  <si>
    <t>(052/059)</t>
  </si>
  <si>
    <t>07:05/11:24</t>
  </si>
  <si>
    <t>(024/024)</t>
  </si>
  <si>
    <t>Lyndsey</t>
  </si>
  <si>
    <t>Starr</t>
  </si>
  <si>
    <t>(053/059)</t>
  </si>
  <si>
    <t>07:07/11:27</t>
  </si>
  <si>
    <t>Rayner</t>
  </si>
  <si>
    <t>(054/059)</t>
  </si>
  <si>
    <t>07:08/11:28</t>
  </si>
  <si>
    <t>(053/053)</t>
  </si>
  <si>
    <t>07:08/11:29</t>
  </si>
  <si>
    <t>Mostyn</t>
  </si>
  <si>
    <t>(055/059)</t>
  </si>
  <si>
    <t>07:09/11:30</t>
  </si>
  <si>
    <t>Subramoni</t>
  </si>
  <si>
    <t>Trafford Rangers</t>
  </si>
  <si>
    <t>07:14/11:38</t>
  </si>
  <si>
    <t>Sangster</t>
  </si>
  <si>
    <t>07:17/11:43</t>
  </si>
  <si>
    <t>Stefania</t>
  </si>
  <si>
    <t>Dalman</t>
  </si>
  <si>
    <t>07:38/12:17</t>
  </si>
  <si>
    <t>Cydney</t>
  </si>
  <si>
    <t>Goodby</t>
  </si>
  <si>
    <t>(056/059)</t>
  </si>
  <si>
    <t>07:39/12:18</t>
  </si>
  <si>
    <t>Boulton</t>
  </si>
  <si>
    <t>07:40/12:21</t>
  </si>
  <si>
    <t>(057/059)</t>
  </si>
  <si>
    <t>07:55/12:44</t>
  </si>
  <si>
    <t>Billen</t>
  </si>
  <si>
    <t>(058/059)</t>
  </si>
  <si>
    <t>08:00/12:52</t>
  </si>
  <si>
    <t>Dawkins</t>
  </si>
  <si>
    <t>Maggie</t>
  </si>
  <si>
    <t>(013/013)</t>
  </si>
  <si>
    <t>08:06/13:03</t>
  </si>
  <si>
    <t>Daisy</t>
  </si>
  <si>
    <t>(059/059)</t>
  </si>
  <si>
    <t>(036/036)</t>
  </si>
  <si>
    <t>08:12/13:12</t>
  </si>
  <si>
    <t>(158/158)</t>
  </si>
  <si>
    <t>Forename</t>
  </si>
  <si>
    <t>Surname</t>
  </si>
  <si>
    <t>ChipPos</t>
  </si>
  <si>
    <t>(001/189)</t>
  </si>
  <si>
    <t>Trafford Athletic Club</t>
  </si>
  <si>
    <t>03:23/05:27</t>
  </si>
  <si>
    <t>(001/051)</t>
  </si>
  <si>
    <t>03:39/05:52</t>
  </si>
  <si>
    <t>(002/189)</t>
  </si>
  <si>
    <t>03:40/05:54</t>
  </si>
  <si>
    <t>(003/189)</t>
  </si>
  <si>
    <t>03:41/05:55</t>
  </si>
  <si>
    <t>(001/063)</t>
  </si>
  <si>
    <t>03:44/06:01</t>
  </si>
  <si>
    <t>(004/189)</t>
  </si>
  <si>
    <t>03:49/06:09</t>
  </si>
  <si>
    <t>Monks</t>
  </si>
  <si>
    <t>(005/189)</t>
  </si>
  <si>
    <t>03:54/06:16</t>
  </si>
  <si>
    <t>Whittingham</t>
  </si>
  <si>
    <t>(001/058)</t>
  </si>
  <si>
    <t>03:55/06:18</t>
  </si>
  <si>
    <t>(002/063)</t>
  </si>
  <si>
    <t>03:57/06:21</t>
  </si>
  <si>
    <t>(006/189)</t>
  </si>
  <si>
    <t>04:01/06:28</t>
  </si>
  <si>
    <t>(007/189)</t>
  </si>
  <si>
    <t>04:02/06:29</t>
  </si>
  <si>
    <t>(008/189)</t>
  </si>
  <si>
    <t>04:02/06:30</t>
  </si>
  <si>
    <t>Boatwright</t>
  </si>
  <si>
    <t>(009/189)</t>
  </si>
  <si>
    <t>04:03/06:31</t>
  </si>
  <si>
    <t>(003/063)</t>
  </si>
  <si>
    <t>04:04/06:33</t>
  </si>
  <si>
    <t>Bardwell</t>
  </si>
  <si>
    <t>(010/189)</t>
  </si>
  <si>
    <t>(011/189)</t>
  </si>
  <si>
    <t>(012/189)</t>
  </si>
  <si>
    <t>Ramsey</t>
  </si>
  <si>
    <t>(002/051)</t>
  </si>
  <si>
    <t>Avecto</t>
  </si>
  <si>
    <t>Arran</t>
  </si>
  <si>
    <t>(013/189)</t>
  </si>
  <si>
    <t>04:08/06:38</t>
  </si>
  <si>
    <t>Ric</t>
  </si>
  <si>
    <t>(014/189)</t>
  </si>
  <si>
    <t>(004/063)</t>
  </si>
  <si>
    <t>04:09/06:40</t>
  </si>
  <si>
    <t>Quicke</t>
  </si>
  <si>
    <t>(015/189)</t>
  </si>
  <si>
    <t>04:09/06:41</t>
  </si>
  <si>
    <t>Goodfellow</t>
  </si>
  <si>
    <t>(002/058)</t>
  </si>
  <si>
    <t>04:10/06:42</t>
  </si>
  <si>
    <t>Cann</t>
  </si>
  <si>
    <t>(016/189)</t>
  </si>
  <si>
    <t>Hawkins</t>
  </si>
  <si>
    <t>(017/189)</t>
  </si>
  <si>
    <t>04:12/06:45</t>
  </si>
  <si>
    <t>(018/189)</t>
  </si>
  <si>
    <t>(019/189)</t>
  </si>
  <si>
    <t>04:13/06:47</t>
  </si>
  <si>
    <t>(020/189)</t>
  </si>
  <si>
    <t>Run Stronger Club</t>
  </si>
  <si>
    <t>(003/051)</t>
  </si>
  <si>
    <t>(005/063)</t>
  </si>
  <si>
    <t>(004/051)</t>
  </si>
  <si>
    <t>(021/189)</t>
  </si>
  <si>
    <t>04:16/06:52</t>
  </si>
  <si>
    <t>Wiggans</t>
  </si>
  <si>
    <t>(022/189)</t>
  </si>
  <si>
    <t>(023/189)</t>
  </si>
  <si>
    <t>(024/189)</t>
  </si>
  <si>
    <t>(025/189)</t>
  </si>
  <si>
    <t>(005/051)</t>
  </si>
  <si>
    <t>(026/189)</t>
  </si>
  <si>
    <t>Johnstone</t>
  </si>
  <si>
    <t>(001/035)</t>
  </si>
  <si>
    <t>(006/063)</t>
  </si>
  <si>
    <t>(003/058)</t>
  </si>
  <si>
    <t>(004/058)</t>
  </si>
  <si>
    <t>Cre8 Faith Change Community</t>
  </si>
  <si>
    <t>Kane</t>
  </si>
  <si>
    <t>Newton</t>
  </si>
  <si>
    <t>(027/189)</t>
  </si>
  <si>
    <t>Lok</t>
  </si>
  <si>
    <t>Li</t>
  </si>
  <si>
    <t>(005/058)</t>
  </si>
  <si>
    <t>(028/189)</t>
  </si>
  <si>
    <t>(001/016)</t>
  </si>
  <si>
    <t>04:23/07:03</t>
  </si>
  <si>
    <t>(029/189)</t>
  </si>
  <si>
    <t>Go Team</t>
  </si>
  <si>
    <t>(030/189)</t>
  </si>
  <si>
    <t>Bethell</t>
  </si>
  <si>
    <t>(007/063)</t>
  </si>
  <si>
    <t>Evyr1 Harriers</t>
  </si>
  <si>
    <t>(031/189)</t>
  </si>
  <si>
    <t>04:25/07:06</t>
  </si>
  <si>
    <t>Barratt</t>
  </si>
  <si>
    <t>(032/189)</t>
  </si>
  <si>
    <t>(008/063)</t>
  </si>
  <si>
    <t>Beard</t>
  </si>
  <si>
    <t>(033/189)</t>
  </si>
  <si>
    <t>Willis</t>
  </si>
  <si>
    <t>(006/058)</t>
  </si>
  <si>
    <t>04:26/07:09</t>
  </si>
  <si>
    <t>(034/189)</t>
  </si>
  <si>
    <t>Fallibroome Academy</t>
  </si>
  <si>
    <t>Castle</t>
  </si>
  <si>
    <t>(035/189)</t>
  </si>
  <si>
    <t>(009/063)</t>
  </si>
  <si>
    <t>04:27/07:09</t>
  </si>
  <si>
    <t>(010/063)</t>
  </si>
  <si>
    <t>(006/051)</t>
  </si>
  <si>
    <t>Cole</t>
  </si>
  <si>
    <t>(036/189)</t>
  </si>
  <si>
    <t>(037/189)</t>
  </si>
  <si>
    <t>Worcester Triathlon Club</t>
  </si>
  <si>
    <t>(038/189)</t>
  </si>
  <si>
    <t>Dragons Running Club Sale</t>
  </si>
  <si>
    <t>(011/063)</t>
  </si>
  <si>
    <t>Ayon</t>
  </si>
  <si>
    <t>(007/051)</t>
  </si>
  <si>
    <t>(008/051)</t>
  </si>
  <si>
    <t>Summerville</t>
  </si>
  <si>
    <t>(007/058)</t>
  </si>
  <si>
    <t>04:33/07:19</t>
  </si>
  <si>
    <t>(039/189)</t>
  </si>
  <si>
    <t>(012/063)</t>
  </si>
  <si>
    <t>Helsby RC</t>
  </si>
  <si>
    <t>(040/189)</t>
  </si>
  <si>
    <t>Kenneth</t>
  </si>
  <si>
    <t>(041/189)</t>
  </si>
  <si>
    <t>(013/063)</t>
  </si>
  <si>
    <t>(008/058)</t>
  </si>
  <si>
    <t>04:35/07:22</t>
  </si>
  <si>
    <t>(002/016)</t>
  </si>
  <si>
    <t>(042/189)</t>
  </si>
  <si>
    <t>Doncaster Athletic Club</t>
  </si>
  <si>
    <t>(043/189)</t>
  </si>
  <si>
    <t>(009/058)</t>
  </si>
  <si>
    <t>Wilmslow Striders</t>
  </si>
  <si>
    <t>(044/189)</t>
  </si>
  <si>
    <t>Julien</t>
  </si>
  <si>
    <t>Douillet</t>
  </si>
  <si>
    <t>(045/189)</t>
  </si>
  <si>
    <t>04:36/07:25</t>
  </si>
  <si>
    <t>(046/189)</t>
  </si>
  <si>
    <t>(047/189)</t>
  </si>
  <si>
    <t>Crabtree</t>
  </si>
  <si>
    <t>(048/189)</t>
  </si>
  <si>
    <t>Beaver</t>
  </si>
  <si>
    <t>(009/051)</t>
  </si>
  <si>
    <t>(014/063)</t>
  </si>
  <si>
    <t>(010/051)</t>
  </si>
  <si>
    <t>Kirby</t>
  </si>
  <si>
    <t>(049/189)</t>
  </si>
  <si>
    <t>(010/058)</t>
  </si>
  <si>
    <t>Ardron</t>
  </si>
  <si>
    <t>(011/051)</t>
  </si>
  <si>
    <t>(015/063)</t>
  </si>
  <si>
    <t>04:39/07:28</t>
  </si>
  <si>
    <t>(050/189)</t>
  </si>
  <si>
    <t>(016/063)</t>
  </si>
  <si>
    <t>Sell</t>
  </si>
  <si>
    <t>(051/189)</t>
  </si>
  <si>
    <t>(011/058)</t>
  </si>
  <si>
    <t>(002/035)</t>
  </si>
  <si>
    <t>Munnelly</t>
  </si>
  <si>
    <t>(052/189)</t>
  </si>
  <si>
    <t>(003/016)</t>
  </si>
  <si>
    <t>(053/189)</t>
  </si>
  <si>
    <t>Jerome</t>
  </si>
  <si>
    <t>(054/189)</t>
  </si>
  <si>
    <t>(055/189)</t>
  </si>
  <si>
    <t>(017/063)</t>
  </si>
  <si>
    <t>Teddy</t>
  </si>
  <si>
    <t>Weyman</t>
  </si>
  <si>
    <t>(056/189)</t>
  </si>
  <si>
    <t>04:42/07:33</t>
  </si>
  <si>
    <t>Blomfield</t>
  </si>
  <si>
    <t>(057/189)</t>
  </si>
  <si>
    <t>Prendergast</t>
  </si>
  <si>
    <t>(058/189)</t>
  </si>
  <si>
    <t>Lundy</t>
  </si>
  <si>
    <t>(001/028)</t>
  </si>
  <si>
    <t>(012/051)</t>
  </si>
  <si>
    <t>(001/064)</t>
  </si>
  <si>
    <t>Foulds</t>
  </si>
  <si>
    <t>(002/028)</t>
  </si>
  <si>
    <t>(018/063)</t>
  </si>
  <si>
    <t>(059/189)</t>
  </si>
  <si>
    <t>(060/189)</t>
  </si>
  <si>
    <t>04:44/07:37</t>
  </si>
  <si>
    <t>(061/189)</t>
  </si>
  <si>
    <t>(003/028)</t>
  </si>
  <si>
    <t>Court</t>
  </si>
  <si>
    <t>(012/058)</t>
  </si>
  <si>
    <t>Swinton Running Club</t>
  </si>
  <si>
    <t>Kathleen</t>
  </si>
  <si>
    <t>O'Donnell</t>
  </si>
  <si>
    <t>(003/035)</t>
  </si>
  <si>
    <t>Carl</t>
  </si>
  <si>
    <t>Hanaghan</t>
  </si>
  <si>
    <t>(062/189)</t>
  </si>
  <si>
    <t>(063/189)</t>
  </si>
  <si>
    <t>Vasiliou</t>
  </si>
  <si>
    <t>(004/028)</t>
  </si>
  <si>
    <t>Gibb</t>
  </si>
  <si>
    <t>(064/189)</t>
  </si>
  <si>
    <t>Driver</t>
  </si>
  <si>
    <t>(019/063)</t>
  </si>
  <si>
    <t>Tollervey</t>
  </si>
  <si>
    <t>(065/189)</t>
  </si>
  <si>
    <t>(066/189)</t>
  </si>
  <si>
    <t>04:47/07:42</t>
  </si>
  <si>
    <t>(013/051)</t>
  </si>
  <si>
    <t>04:47/07:43</t>
  </si>
  <si>
    <t>Guillaume</t>
  </si>
  <si>
    <t>Janin</t>
  </si>
  <si>
    <t>(067/189)</t>
  </si>
  <si>
    <t>Krisna</t>
  </si>
  <si>
    <t>Nayak</t>
  </si>
  <si>
    <t>(013/058)</t>
  </si>
  <si>
    <t>(014/051)</t>
  </si>
  <si>
    <t>Crane-Smith</t>
  </si>
  <si>
    <t>(002/064)</t>
  </si>
  <si>
    <t>Mottram Mums</t>
  </si>
  <si>
    <t>(068/189)</t>
  </si>
  <si>
    <t>Myatt</t>
  </si>
  <si>
    <t>(069/189)</t>
  </si>
  <si>
    <t>Tariq</t>
  </si>
  <si>
    <t>Ahmed</t>
  </si>
  <si>
    <t>(015/051)</t>
  </si>
  <si>
    <t>(070/189)</t>
  </si>
  <si>
    <t>(071/189)</t>
  </si>
  <si>
    <t>(003/064)</t>
  </si>
  <si>
    <t>Tague</t>
  </si>
  <si>
    <t>(072/189)</t>
  </si>
  <si>
    <t>(020/063)</t>
  </si>
  <si>
    <t>(016/051)</t>
  </si>
  <si>
    <t>Dean Valley Primary</t>
  </si>
  <si>
    <t>(014/058)</t>
  </si>
  <si>
    <t>Psonka</t>
  </si>
  <si>
    <t>(073/189)</t>
  </si>
  <si>
    <t>(017/051)</t>
  </si>
  <si>
    <t>Sportstest RT</t>
  </si>
  <si>
    <t>Layla</t>
  </si>
  <si>
    <t>Bannard-Smith</t>
  </si>
  <si>
    <t>(021/063)</t>
  </si>
  <si>
    <t>Knowles</t>
  </si>
  <si>
    <t>(004/035)</t>
  </si>
  <si>
    <t>(074/189)</t>
  </si>
  <si>
    <t>(018/051)</t>
  </si>
  <si>
    <t>Battarbee</t>
  </si>
  <si>
    <t>Marsden Racers</t>
  </si>
  <si>
    <t>04:54/07:54</t>
  </si>
  <si>
    <t>Mc Auley</t>
  </si>
  <si>
    <t>(022/063)</t>
  </si>
  <si>
    <t>Urmston Leisure Centre RC</t>
  </si>
  <si>
    <t>(075/189)</t>
  </si>
  <si>
    <t>(005/028)</t>
  </si>
  <si>
    <t>Ollie</t>
  </si>
  <si>
    <t>(076/189)</t>
  </si>
  <si>
    <t>Bollington Harriers</t>
  </si>
  <si>
    <t>Euan</t>
  </si>
  <si>
    <t>Kellie</t>
  </si>
  <si>
    <t>(019/051)</t>
  </si>
  <si>
    <t>(005/035)</t>
  </si>
  <si>
    <t>(077/189)</t>
  </si>
  <si>
    <t>(015/058)</t>
  </si>
  <si>
    <t>(078/189)</t>
  </si>
  <si>
    <t>(020/051)</t>
  </si>
  <si>
    <t>Fairlands Valley Spartans</t>
  </si>
  <si>
    <t>Birtles</t>
  </si>
  <si>
    <t>(079/189)</t>
  </si>
  <si>
    <t>(016/058)</t>
  </si>
  <si>
    <t>(080/189)</t>
  </si>
  <si>
    <t>(004/064)</t>
  </si>
  <si>
    <t>Stubbs Jefferies</t>
  </si>
  <si>
    <t>(006/028)</t>
  </si>
  <si>
    <t>Crossley</t>
  </si>
  <si>
    <t>(081/189)</t>
  </si>
  <si>
    <t>(017/058)</t>
  </si>
  <si>
    <t>Poynton Runners</t>
  </si>
  <si>
    <t>04:59/08:02</t>
  </si>
  <si>
    <t>(082/189)</t>
  </si>
  <si>
    <t>Kippax Harriers</t>
  </si>
  <si>
    <t>Martland</t>
  </si>
  <si>
    <t>(018/058)</t>
  </si>
  <si>
    <t>Ambrose</t>
  </si>
  <si>
    <t>Choy</t>
  </si>
  <si>
    <t>(083/189)</t>
  </si>
  <si>
    <t>(084/189)</t>
  </si>
  <si>
    <t>(085/189)</t>
  </si>
  <si>
    <t>05:00/08:04</t>
  </si>
  <si>
    <t>(021/051)</t>
  </si>
  <si>
    <t>(086/189)</t>
  </si>
  <si>
    <t>(087/189)</t>
  </si>
  <si>
    <t>Raza</t>
  </si>
  <si>
    <t>Barkatali</t>
  </si>
  <si>
    <t>(022/051)</t>
  </si>
  <si>
    <t>Cookson</t>
  </si>
  <si>
    <t>(023/051)</t>
  </si>
  <si>
    <t>Buckley</t>
  </si>
  <si>
    <t>(088/189)</t>
  </si>
  <si>
    <t>Pepper</t>
  </si>
  <si>
    <t>(023/063)</t>
  </si>
  <si>
    <t>(089/189)</t>
  </si>
  <si>
    <t>Wain</t>
  </si>
  <si>
    <t>(019/058)</t>
  </si>
  <si>
    <t>(020/058)</t>
  </si>
  <si>
    <t>Wettler</t>
  </si>
  <si>
    <t>(090/189)</t>
  </si>
  <si>
    <t>(024/051)</t>
  </si>
  <si>
    <t>(091/189)</t>
  </si>
  <si>
    <t>Caldwell</t>
  </si>
  <si>
    <t>(092/189)</t>
  </si>
  <si>
    <t>Edmonton RC</t>
  </si>
  <si>
    <t>(093/189)</t>
  </si>
  <si>
    <t>(005/064)</t>
  </si>
  <si>
    <t>Jj</t>
  </si>
  <si>
    <t>(094/189)</t>
  </si>
  <si>
    <t>(021/058)</t>
  </si>
  <si>
    <t>(095/189)</t>
  </si>
  <si>
    <t>(096/189)</t>
  </si>
  <si>
    <t>Miranda</t>
  </si>
  <si>
    <t>Dolphin</t>
  </si>
  <si>
    <t>(097/189)</t>
  </si>
  <si>
    <t>05:07/08:13</t>
  </si>
  <si>
    <t>(098/189)</t>
  </si>
  <si>
    <t>(024/063)</t>
  </si>
  <si>
    <t>(099/189)</t>
  </si>
  <si>
    <t>(100/189)</t>
  </si>
  <si>
    <t>(006/064)</t>
  </si>
  <si>
    <t>Trawden Athletic Club</t>
  </si>
  <si>
    <t>(022/058)</t>
  </si>
  <si>
    <t>(101/189)</t>
  </si>
  <si>
    <t>Biddulph RC</t>
  </si>
  <si>
    <t>(025/051)</t>
  </si>
  <si>
    <t>(102/189)</t>
  </si>
  <si>
    <t>Haworth</t>
  </si>
  <si>
    <t>(026/051)</t>
  </si>
  <si>
    <t>(006/035)</t>
  </si>
  <si>
    <t>Altrincham &amp; District AC Ltd</t>
  </si>
  <si>
    <t>Wentworth</t>
  </si>
  <si>
    <t>(007/035)</t>
  </si>
  <si>
    <t>(025/063)</t>
  </si>
  <si>
    <t>(103/189)</t>
  </si>
  <si>
    <t>Tuersley</t>
  </si>
  <si>
    <t>Marklove</t>
  </si>
  <si>
    <t>(104/189)</t>
  </si>
  <si>
    <t>Leppard</t>
  </si>
  <si>
    <t>(027/051)</t>
  </si>
  <si>
    <t>Llewellyn</t>
  </si>
  <si>
    <t>(105/189)</t>
  </si>
  <si>
    <t>(106/189)</t>
  </si>
  <si>
    <t>Jiggins</t>
  </si>
  <si>
    <t>(023/058)</t>
  </si>
  <si>
    <t>McMenemy</t>
  </si>
  <si>
    <t>(107/189)</t>
  </si>
  <si>
    <t>(007/064)</t>
  </si>
  <si>
    <t>(108/189)</t>
  </si>
  <si>
    <t>Mareile</t>
  </si>
  <si>
    <t>Pfannebecker</t>
  </si>
  <si>
    <t>(026/063)</t>
  </si>
  <si>
    <t>Pankhurst</t>
  </si>
  <si>
    <t>(024/058)</t>
  </si>
  <si>
    <t>05:13/08:23</t>
  </si>
  <si>
    <t>Ingoe</t>
  </si>
  <si>
    <t>(109/189)</t>
  </si>
  <si>
    <t>(110/189)</t>
  </si>
  <si>
    <t>Challinor</t>
  </si>
  <si>
    <t>(111/189)</t>
  </si>
  <si>
    <t>(028/051)</t>
  </si>
  <si>
    <t>(112/189)</t>
  </si>
  <si>
    <t>Braddock</t>
  </si>
  <si>
    <t>(027/063)</t>
  </si>
  <si>
    <t>Davenport Runners</t>
  </si>
  <si>
    <t>Bartram</t>
  </si>
  <si>
    <t>(113/189)</t>
  </si>
  <si>
    <t>(114/189)</t>
  </si>
  <si>
    <t>Pyatt</t>
  </si>
  <si>
    <t>(115/189)</t>
  </si>
  <si>
    <t>(025/058)</t>
  </si>
  <si>
    <t>(028/063)</t>
  </si>
  <si>
    <t>Vegan Runners UK</t>
  </si>
  <si>
    <t>(004/016)</t>
  </si>
  <si>
    <t>(029/063)</t>
  </si>
  <si>
    <t>(007/028)</t>
  </si>
  <si>
    <t>FRA</t>
  </si>
  <si>
    <t>Heathcote</t>
  </si>
  <si>
    <t>(005/016)</t>
  </si>
  <si>
    <t>(026/058)</t>
  </si>
  <si>
    <t>Fylde Coast Runners</t>
  </si>
  <si>
    <t>(030/063)</t>
  </si>
  <si>
    <t>05:17/08:29</t>
  </si>
  <si>
    <t>(027/058)</t>
  </si>
  <si>
    <t>(029/051)</t>
  </si>
  <si>
    <t>Penistone Footpath Runners &amp; AC</t>
  </si>
  <si>
    <t>05:17/08:31</t>
  </si>
  <si>
    <t>(008/028)</t>
  </si>
  <si>
    <t>05:18/08:31</t>
  </si>
  <si>
    <t>(006/016)</t>
  </si>
  <si>
    <t>(008/064)</t>
  </si>
  <si>
    <t>(007/016)</t>
  </si>
  <si>
    <t>Hutchinson</t>
  </si>
  <si>
    <t>(009/064)</t>
  </si>
  <si>
    <t>Woolford</t>
  </si>
  <si>
    <t>(116/189)</t>
  </si>
  <si>
    <t>(028/058)</t>
  </si>
  <si>
    <t>Aine</t>
  </si>
  <si>
    <t>Keating</t>
  </si>
  <si>
    <t>(010/064)</t>
  </si>
  <si>
    <t>(029/058)</t>
  </si>
  <si>
    <t>(117/189)</t>
  </si>
  <si>
    <t>(031/063)</t>
  </si>
  <si>
    <t>Hallett</t>
  </si>
  <si>
    <t>(008/016)</t>
  </si>
  <si>
    <t>Otty</t>
  </si>
  <si>
    <t>(118/189)</t>
  </si>
  <si>
    <t>McClelland</t>
  </si>
  <si>
    <t>(011/064)</t>
  </si>
  <si>
    <t>Spalding</t>
  </si>
  <si>
    <t>(030/051)</t>
  </si>
  <si>
    <t>(030/058)</t>
  </si>
  <si>
    <t>Teresa</t>
  </si>
  <si>
    <t>Hollins</t>
  </si>
  <si>
    <t>(031/058)</t>
  </si>
  <si>
    <t>Mimi</t>
  </si>
  <si>
    <t>Sheard</t>
  </si>
  <si>
    <t>(032/063)</t>
  </si>
  <si>
    <t>Offer</t>
  </si>
  <si>
    <t>(009/016)</t>
  </si>
  <si>
    <t>(119/189)</t>
  </si>
  <si>
    <t>Alasdair</t>
  </si>
  <si>
    <t>(033/063)</t>
  </si>
  <si>
    <t>Doyle</t>
  </si>
  <si>
    <t>(031/051)</t>
  </si>
  <si>
    <t>Hollies</t>
  </si>
  <si>
    <t>(034/063)</t>
  </si>
  <si>
    <t>Fisher</t>
  </si>
  <si>
    <t>(032/058)</t>
  </si>
  <si>
    <t>Feather</t>
  </si>
  <si>
    <t>(009/028)</t>
  </si>
  <si>
    <t>(120/189)</t>
  </si>
  <si>
    <t>Swindells</t>
  </si>
  <si>
    <t>(121/189)</t>
  </si>
  <si>
    <t>(122/189)</t>
  </si>
  <si>
    <t>Salt</t>
  </si>
  <si>
    <t>(010/028)</t>
  </si>
  <si>
    <t>(008/035)</t>
  </si>
  <si>
    <t>(123/189)</t>
  </si>
  <si>
    <t>(032/051)</t>
  </si>
  <si>
    <t>Horsfield</t>
  </si>
  <si>
    <t>(035/063)</t>
  </si>
  <si>
    <t>Cherry</t>
  </si>
  <si>
    <t>(012/064)</t>
  </si>
  <si>
    <t>McPherson</t>
  </si>
  <si>
    <t>(033/051)</t>
  </si>
  <si>
    <t>05:27/08:47</t>
  </si>
  <si>
    <t>Eaton</t>
  </si>
  <si>
    <t>Newman</t>
  </si>
  <si>
    <t>(124/189)</t>
  </si>
  <si>
    <t>(009/035)</t>
  </si>
  <si>
    <t>Lonergan</t>
  </si>
  <si>
    <t>(033/058)</t>
  </si>
  <si>
    <t>05:28/08:49</t>
  </si>
  <si>
    <t>(036/063)</t>
  </si>
  <si>
    <t>(125/189)</t>
  </si>
  <si>
    <t>(126/189)</t>
  </si>
  <si>
    <t>(034/058)</t>
  </si>
  <si>
    <t>(035/058)</t>
  </si>
  <si>
    <t>Kirsten</t>
  </si>
  <si>
    <t>(013/064)</t>
  </si>
  <si>
    <t>Keeley</t>
  </si>
  <si>
    <t>(037/063)</t>
  </si>
  <si>
    <t>(011/028)</t>
  </si>
  <si>
    <t>Cardwell</t>
  </si>
  <si>
    <t>Perritt</t>
  </si>
  <si>
    <t>(127/189)</t>
  </si>
  <si>
    <t>Anderson-Holton</t>
  </si>
  <si>
    <t>(010/035)</t>
  </si>
  <si>
    <t>Toby</t>
  </si>
  <si>
    <t>(128/189)</t>
  </si>
  <si>
    <t>Kyle</t>
  </si>
  <si>
    <t>(129/189)</t>
  </si>
  <si>
    <t>Daine</t>
  </si>
  <si>
    <t>(130/189)</t>
  </si>
  <si>
    <t>Tomalin</t>
  </si>
  <si>
    <t>(014/064)</t>
  </si>
  <si>
    <t>(012/028)</t>
  </si>
  <si>
    <t>(131/189)</t>
  </si>
  <si>
    <t>(132/189)</t>
  </si>
  <si>
    <t>Simcox</t>
  </si>
  <si>
    <t>(015/064)</t>
  </si>
  <si>
    <t>(016/064)</t>
  </si>
  <si>
    <t>(133/189)</t>
  </si>
  <si>
    <t>05:33/08:57</t>
  </si>
  <si>
    <t>(036/058)</t>
  </si>
  <si>
    <t>Hayton</t>
  </si>
  <si>
    <t>Rowena</t>
  </si>
  <si>
    <t>Jukes</t>
  </si>
  <si>
    <t>Dearden</t>
  </si>
  <si>
    <t>(134/189)</t>
  </si>
  <si>
    <t>(135/189)</t>
  </si>
  <si>
    <t>(038/063)</t>
  </si>
  <si>
    <t>(136/189)</t>
  </si>
  <si>
    <t>(034/051)</t>
  </si>
  <si>
    <t>Kinnear</t>
  </si>
  <si>
    <t>(137/189)</t>
  </si>
  <si>
    <t>Sion</t>
  </si>
  <si>
    <t>(035/051)</t>
  </si>
  <si>
    <t>Abir</t>
  </si>
  <si>
    <t>(036/051)</t>
  </si>
  <si>
    <t>BTR Road Runners</t>
  </si>
  <si>
    <t>Ray</t>
  </si>
  <si>
    <t>(138/189)</t>
  </si>
  <si>
    <t>Barrett</t>
  </si>
  <si>
    <t>(010/016)</t>
  </si>
  <si>
    <t>Wingerworth Wobblers</t>
  </si>
  <si>
    <t>(013/028)</t>
  </si>
  <si>
    <t>Kennedy</t>
  </si>
  <si>
    <t>(039/063)</t>
  </si>
  <si>
    <t>(139/189)</t>
  </si>
  <si>
    <t>McKeown</t>
  </si>
  <si>
    <t>Massey Ferguson RC</t>
  </si>
  <si>
    <t>Haye</t>
  </si>
  <si>
    <t>(140/189)</t>
  </si>
  <si>
    <t>(011/035)</t>
  </si>
  <si>
    <t>Meadowcroft</t>
  </si>
  <si>
    <t>(040/063)</t>
  </si>
  <si>
    <t>Croall</t>
  </si>
  <si>
    <t>(014/028)</t>
  </si>
  <si>
    <t>05:38/09:04</t>
  </si>
  <si>
    <t>Hutchison</t>
  </si>
  <si>
    <t>(012/035)</t>
  </si>
  <si>
    <t>(037/058)</t>
  </si>
  <si>
    <t>(037/051)</t>
  </si>
  <si>
    <t>Marner</t>
  </si>
  <si>
    <t>(017/064)</t>
  </si>
  <si>
    <t>05:38/09:05</t>
  </si>
  <si>
    <t>Darke</t>
  </si>
  <si>
    <t>Guest</t>
  </si>
  <si>
    <t>(041/063)</t>
  </si>
  <si>
    <t>Delaney</t>
  </si>
  <si>
    <t>(141/189)</t>
  </si>
  <si>
    <t>Tetley</t>
  </si>
  <si>
    <t>(018/064)</t>
  </si>
  <si>
    <t>(038/058)</t>
  </si>
  <si>
    <t>(013/035)</t>
  </si>
  <si>
    <t>Aldridge</t>
  </si>
  <si>
    <t>Hardcastle</t>
  </si>
  <si>
    <t>(042/063)</t>
  </si>
  <si>
    <t>Jolene</t>
  </si>
  <si>
    <t>Pereira-Santos</t>
  </si>
  <si>
    <t>Beattie-Edwards</t>
  </si>
  <si>
    <t>(019/064)</t>
  </si>
  <si>
    <t>05:41/09:09</t>
  </si>
  <si>
    <t>(020/064)</t>
  </si>
  <si>
    <t>Wiliam</t>
  </si>
  <si>
    <t>Beighton</t>
  </si>
  <si>
    <t>(142/189)</t>
  </si>
  <si>
    <t>(011/016)</t>
  </si>
  <si>
    <t>(143/189)</t>
  </si>
  <si>
    <t>San</t>
  </si>
  <si>
    <t>Hayward</t>
  </si>
  <si>
    <t>(015/028)</t>
  </si>
  <si>
    <t>Banks</t>
  </si>
  <si>
    <t>(039/058)</t>
  </si>
  <si>
    <t>05:44/09:13</t>
  </si>
  <si>
    <t>(144/189)</t>
  </si>
  <si>
    <t>(021/064)</t>
  </si>
  <si>
    <t>Mulholland</t>
  </si>
  <si>
    <t>(043/063)</t>
  </si>
  <si>
    <t>Thackstone</t>
  </si>
  <si>
    <t>(016/028)</t>
  </si>
  <si>
    <t>(040/058)</t>
  </si>
  <si>
    <t>(044/063)</t>
  </si>
  <si>
    <t>Elsa</t>
  </si>
  <si>
    <t>Coppock</t>
  </si>
  <si>
    <t>Skirvin</t>
  </si>
  <si>
    <t>(041/058)</t>
  </si>
  <si>
    <t>Megan</t>
  </si>
  <si>
    <t>Skelhorn</t>
  </si>
  <si>
    <t>(022/064)</t>
  </si>
  <si>
    <t>Fitchett</t>
  </si>
  <si>
    <t>(145/189)</t>
  </si>
  <si>
    <t>Hobbs</t>
  </si>
  <si>
    <t>(146/189)</t>
  </si>
  <si>
    <t>Jin</t>
  </si>
  <si>
    <t>Bourne</t>
  </si>
  <si>
    <t>(042/058)</t>
  </si>
  <si>
    <t>Chandler</t>
  </si>
  <si>
    <t>(043/058)</t>
  </si>
  <si>
    <t>(045/063)</t>
  </si>
  <si>
    <t>(147/189)</t>
  </si>
  <si>
    <t>(148/189)</t>
  </si>
  <si>
    <t>Devine</t>
  </si>
  <si>
    <t>(046/063)</t>
  </si>
  <si>
    <t>Allaby</t>
  </si>
  <si>
    <t>(149/189)</t>
  </si>
  <si>
    <t>(038/051)</t>
  </si>
  <si>
    <t>(014/035)</t>
  </si>
  <si>
    <t>05:50/09:24</t>
  </si>
  <si>
    <t>(150/189)</t>
  </si>
  <si>
    <t>(044/058)</t>
  </si>
  <si>
    <t>05:51/09:25</t>
  </si>
  <si>
    <t>(023/064)</t>
  </si>
  <si>
    <t>(039/051)</t>
  </si>
  <si>
    <t>05:52/09:26</t>
  </si>
  <si>
    <t>Lunn</t>
  </si>
  <si>
    <t>(047/063)</t>
  </si>
  <si>
    <t>South Derbyshire Road Runners</t>
  </si>
  <si>
    <t>(040/051)</t>
  </si>
  <si>
    <t>Katrina</t>
  </si>
  <si>
    <t>(045/058)</t>
  </si>
  <si>
    <t>(017/028)</t>
  </si>
  <si>
    <t>(018/028)</t>
  </si>
  <si>
    <t>Humphries</t>
  </si>
  <si>
    <t>05:53/09:28</t>
  </si>
  <si>
    <t>(048/063)</t>
  </si>
  <si>
    <t>O'Hare</t>
  </si>
  <si>
    <t>(049/063)</t>
  </si>
  <si>
    <t>(046/058)</t>
  </si>
  <si>
    <t>05:54/09:29</t>
  </si>
  <si>
    <t>Ashford</t>
  </si>
  <si>
    <t>(024/064)</t>
  </si>
  <si>
    <t>(050/063)</t>
  </si>
  <si>
    <t>(151/189)</t>
  </si>
  <si>
    <t>(041/051)</t>
  </si>
  <si>
    <t>Abdul</t>
  </si>
  <si>
    <t>Bhatti</t>
  </si>
  <si>
    <t>(152/189)</t>
  </si>
  <si>
    <t>Bator Marko</t>
  </si>
  <si>
    <t>Benes</t>
  </si>
  <si>
    <t>(153/189)</t>
  </si>
  <si>
    <t>05:56/09:33</t>
  </si>
  <si>
    <t>Della</t>
  </si>
  <si>
    <t>Melody</t>
  </si>
  <si>
    <t>(025/064)</t>
  </si>
  <si>
    <t>(154/189)</t>
  </si>
  <si>
    <t>Thackray</t>
  </si>
  <si>
    <t>(155/189)</t>
  </si>
  <si>
    <t>05:59/09:38</t>
  </si>
  <si>
    <t>Marina</t>
  </si>
  <si>
    <t>Wright Muelas</t>
  </si>
  <si>
    <t>(026/064)</t>
  </si>
  <si>
    <t>Darin</t>
  </si>
  <si>
    <t>Marrington-Blair</t>
  </si>
  <si>
    <t>(047/058)</t>
  </si>
  <si>
    <t>(051/063)</t>
  </si>
  <si>
    <t>Huw</t>
  </si>
  <si>
    <t>(156/189)</t>
  </si>
  <si>
    <t>06:01/09:40</t>
  </si>
  <si>
    <t>(015/035)</t>
  </si>
  <si>
    <t>06:01/09:41</t>
  </si>
  <si>
    <t>(157/189)</t>
  </si>
  <si>
    <t>06:01/09:42</t>
  </si>
  <si>
    <t>Cockburn</t>
  </si>
  <si>
    <t>(048/058)</t>
  </si>
  <si>
    <t>(049/058)</t>
  </si>
  <si>
    <t>Libby</t>
  </si>
  <si>
    <t>Worsley</t>
  </si>
  <si>
    <t>(052/063)</t>
  </si>
  <si>
    <t>(042/051)</t>
  </si>
  <si>
    <t>06:02/09:43</t>
  </si>
  <si>
    <t>(043/051)</t>
  </si>
  <si>
    <t>06:03/09:44</t>
  </si>
  <si>
    <t>(016/035)</t>
  </si>
  <si>
    <t>Askem</t>
  </si>
  <si>
    <t>(158/189)</t>
  </si>
  <si>
    <t>(017/035)</t>
  </si>
  <si>
    <t>06:04/09:45</t>
  </si>
  <si>
    <t>Rowson</t>
  </si>
  <si>
    <t>(018/035)</t>
  </si>
  <si>
    <t>(044/051)</t>
  </si>
  <si>
    <t>Bettany-Simmons</t>
  </si>
  <si>
    <t>(159/189)</t>
  </si>
  <si>
    <t>(045/051)</t>
  </si>
  <si>
    <t>(012/016)</t>
  </si>
  <si>
    <t>Macfarlane</t>
  </si>
  <si>
    <t>(027/064)</t>
  </si>
  <si>
    <t>Ceri</t>
  </si>
  <si>
    <t>Hodgkison</t>
  </si>
  <si>
    <t>(028/064)</t>
  </si>
  <si>
    <t>(160/189)</t>
  </si>
  <si>
    <t>(029/064)</t>
  </si>
  <si>
    <t>(161/189)</t>
  </si>
  <si>
    <t>(019/035)</t>
  </si>
  <si>
    <t>(053/063)</t>
  </si>
  <si>
    <t>Kolak</t>
  </si>
  <si>
    <t>(030/064)</t>
  </si>
  <si>
    <t>Major</t>
  </si>
  <si>
    <t>(031/064)</t>
  </si>
  <si>
    <t>(162/189)</t>
  </si>
  <si>
    <t>Bowdler</t>
  </si>
  <si>
    <t>(163/189)</t>
  </si>
  <si>
    <t>(054/063)</t>
  </si>
  <si>
    <t>(164/189)</t>
  </si>
  <si>
    <t>06:09/09:53</t>
  </si>
  <si>
    <t>Jamilla</t>
  </si>
  <si>
    <t>Gaskell</t>
  </si>
  <si>
    <t>Lamb</t>
  </si>
  <si>
    <t>(165/189)</t>
  </si>
  <si>
    <t>Phillip</t>
  </si>
  <si>
    <t>Mankswell</t>
  </si>
  <si>
    <t>(019/028)</t>
  </si>
  <si>
    <t>Sheona</t>
  </si>
  <si>
    <t>Southern</t>
  </si>
  <si>
    <t>(020/035)</t>
  </si>
  <si>
    <t>(046/051)</t>
  </si>
  <si>
    <t>Anjanette</t>
  </si>
  <si>
    <t>(021/035)</t>
  </si>
  <si>
    <t>06:11/09:58</t>
  </si>
  <si>
    <t>Brotherston</t>
  </si>
  <si>
    <t>(166/189)</t>
  </si>
  <si>
    <t>06:12/09:58</t>
  </si>
  <si>
    <t>(167/189)</t>
  </si>
  <si>
    <t>06:12/09:59</t>
  </si>
  <si>
    <t>Roisin</t>
  </si>
  <si>
    <t>(022/035)</t>
  </si>
  <si>
    <t>06:13/09:59</t>
  </si>
  <si>
    <t>Rhodri</t>
  </si>
  <si>
    <t>(168/189)</t>
  </si>
  <si>
    <t>Kieran</t>
  </si>
  <si>
    <t>(050/058)</t>
  </si>
  <si>
    <t>06:14/10:03</t>
  </si>
  <si>
    <t>(051/058)</t>
  </si>
  <si>
    <t>06:15/10:03</t>
  </si>
  <si>
    <t>(169/189)</t>
  </si>
  <si>
    <t>(020/028)</t>
  </si>
  <si>
    <t>(170/189)</t>
  </si>
  <si>
    <t>06:15/10:04</t>
  </si>
  <si>
    <t>Rodis</t>
  </si>
  <si>
    <t>(171/189)</t>
  </si>
  <si>
    <t>(032/064)</t>
  </si>
  <si>
    <t>06:16/10:06</t>
  </si>
  <si>
    <t>Liadin</t>
  </si>
  <si>
    <t>(033/064)</t>
  </si>
  <si>
    <t>Eamon</t>
  </si>
  <si>
    <t>McCool</t>
  </si>
  <si>
    <t>(172/189)</t>
  </si>
  <si>
    <t>(173/189)</t>
  </si>
  <si>
    <t>Collison</t>
  </si>
  <si>
    <t>(174/189)</t>
  </si>
  <si>
    <t>06:17/10:07</t>
  </si>
  <si>
    <t>Simms</t>
  </si>
  <si>
    <t>Grice</t>
  </si>
  <si>
    <t>(047/051)</t>
  </si>
  <si>
    <t>06:18/10:09</t>
  </si>
  <si>
    <t>(023/035)</t>
  </si>
  <si>
    <t>(055/063)</t>
  </si>
  <si>
    <t>06:20/10:11</t>
  </si>
  <si>
    <t>(034/064)</t>
  </si>
  <si>
    <t>(021/028)</t>
  </si>
  <si>
    <t>Magro</t>
  </si>
  <si>
    <t>(052/058)</t>
  </si>
  <si>
    <t>Mutton</t>
  </si>
  <si>
    <t>(056/063)</t>
  </si>
  <si>
    <t>Northwich Running Club</t>
  </si>
  <si>
    <t>(053/058)</t>
  </si>
  <si>
    <t>06:24/10:17</t>
  </si>
  <si>
    <t>(035/064)</t>
  </si>
  <si>
    <t>06:24/10:18</t>
  </si>
  <si>
    <t>(036/064)</t>
  </si>
  <si>
    <t>Iredale</t>
  </si>
  <si>
    <t>(037/064)</t>
  </si>
  <si>
    <t>Foley</t>
  </si>
  <si>
    <t>(048/051)</t>
  </si>
  <si>
    <t>06:26/10:21</t>
  </si>
  <si>
    <t>(054/058)</t>
  </si>
  <si>
    <t>(175/189)</t>
  </si>
  <si>
    <t>(022/028)</t>
  </si>
  <si>
    <t>Wicks</t>
  </si>
  <si>
    <t>(176/189)</t>
  </si>
  <si>
    <t>Lorna</t>
  </si>
  <si>
    <t>Watkin</t>
  </si>
  <si>
    <t>06:29/10:25</t>
  </si>
  <si>
    <t>Marie</t>
  </si>
  <si>
    <t>(024/035)</t>
  </si>
  <si>
    <t>Sanders</t>
  </si>
  <si>
    <t>(013/016)</t>
  </si>
  <si>
    <t>06:29/10:26</t>
  </si>
  <si>
    <t>Connell</t>
  </si>
  <si>
    <t>(057/063)</t>
  </si>
  <si>
    <t>Hargreaves</t>
  </si>
  <si>
    <t>(025/035)</t>
  </si>
  <si>
    <t>06:30/10:28</t>
  </si>
  <si>
    <t>(014/016)</t>
  </si>
  <si>
    <t>(026/035)</t>
  </si>
  <si>
    <t>(027/035)</t>
  </si>
  <si>
    <t>(038/064)</t>
  </si>
  <si>
    <t>Race</t>
  </si>
  <si>
    <t>(028/035)</t>
  </si>
  <si>
    <t>06:32/10:30</t>
  </si>
  <si>
    <t>Rale</t>
  </si>
  <si>
    <t>(049/051)</t>
  </si>
  <si>
    <t>Chicken</t>
  </si>
  <si>
    <t>Newstead</t>
  </si>
  <si>
    <t>(039/064)</t>
  </si>
  <si>
    <t>06:33/10:32</t>
  </si>
  <si>
    <t>(040/064)</t>
  </si>
  <si>
    <t>Elvet Striders</t>
  </si>
  <si>
    <t>06:33/10:33</t>
  </si>
  <si>
    <t>Jan</t>
  </si>
  <si>
    <t>Lark</t>
  </si>
  <si>
    <t>Susan Ann</t>
  </si>
  <si>
    <t>Warnock</t>
  </si>
  <si>
    <t>06:34/10:34</t>
  </si>
  <si>
    <t>(041/064)</t>
  </si>
  <si>
    <t>(050/051)</t>
  </si>
  <si>
    <t>(023/028)</t>
  </si>
  <si>
    <t>Docksey</t>
  </si>
  <si>
    <t>(042/064)</t>
  </si>
  <si>
    <t>(043/064)</t>
  </si>
  <si>
    <t>(044/064)</t>
  </si>
  <si>
    <t>(058/063)</t>
  </si>
  <si>
    <t>Nikki</t>
  </si>
  <si>
    <t>(045/064)</t>
  </si>
  <si>
    <t>Birchall</t>
  </si>
  <si>
    <t>(046/064)</t>
  </si>
  <si>
    <t>06:36/10:37</t>
  </si>
  <si>
    <t>(177/189)</t>
  </si>
  <si>
    <t>Kirstin</t>
  </si>
  <si>
    <t>06:38/10:40</t>
  </si>
  <si>
    <t>Niblock</t>
  </si>
  <si>
    <t>(024/028)</t>
  </si>
  <si>
    <t>06:40/10:43</t>
  </si>
  <si>
    <t>(178/189)</t>
  </si>
  <si>
    <t>06:42/10:48</t>
  </si>
  <si>
    <t>Hamblett</t>
  </si>
  <si>
    <t>(047/064)</t>
  </si>
  <si>
    <t>(048/064)</t>
  </si>
  <si>
    <t>06:43/10:48</t>
  </si>
  <si>
    <t>06:44/10:50</t>
  </si>
  <si>
    <t>Hebb</t>
  </si>
  <si>
    <t>(025/028)</t>
  </si>
  <si>
    <t>North Staffs RR Association</t>
  </si>
  <si>
    <t>Mudasser</t>
  </si>
  <si>
    <t>Lumley</t>
  </si>
  <si>
    <t>(049/064)</t>
  </si>
  <si>
    <t>06:44/10:51</t>
  </si>
  <si>
    <t>(050/064)</t>
  </si>
  <si>
    <t>06:45/10:51</t>
  </si>
  <si>
    <t>Thirsk</t>
  </si>
  <si>
    <t>(015/016)</t>
  </si>
  <si>
    <t>Laraine</t>
  </si>
  <si>
    <t>06:46/10:54</t>
  </si>
  <si>
    <t>(055/058)</t>
  </si>
  <si>
    <t>06:48/10:57</t>
  </si>
  <si>
    <t>(029/035)</t>
  </si>
  <si>
    <t>(056/058)</t>
  </si>
  <si>
    <t>06:49/10:59</t>
  </si>
  <si>
    <t>(051/064)</t>
  </si>
  <si>
    <t>(179/189)</t>
  </si>
  <si>
    <t>06:51/11:01</t>
  </si>
  <si>
    <t>(052/064)</t>
  </si>
  <si>
    <t>(180/189)</t>
  </si>
  <si>
    <t>McWhinnie</t>
  </si>
  <si>
    <t>(181/189)</t>
  </si>
  <si>
    <t>06:53/11:05</t>
  </si>
  <si>
    <t>(182/189)</t>
  </si>
  <si>
    <t>(059/063)</t>
  </si>
  <si>
    <t>Kamal</t>
  </si>
  <si>
    <t>Hamdan</t>
  </si>
  <si>
    <t>(183/189)</t>
  </si>
  <si>
    <t>Greene</t>
  </si>
  <si>
    <t>Fothergill</t>
  </si>
  <si>
    <t>(026/028)</t>
  </si>
  <si>
    <t>Beth</t>
  </si>
  <si>
    <t>(053/064)</t>
  </si>
  <si>
    <t>(060/063)</t>
  </si>
  <si>
    <t>06:58/11:12</t>
  </si>
  <si>
    <t>Tyrer</t>
  </si>
  <si>
    <t>(030/035)</t>
  </si>
  <si>
    <t>06:58/11:13</t>
  </si>
  <si>
    <t>Singer</t>
  </si>
  <si>
    <t>(054/064)</t>
  </si>
  <si>
    <t>06:59/11:14</t>
  </si>
  <si>
    <t>(184/189)</t>
  </si>
  <si>
    <t>06:59/11:15</t>
  </si>
  <si>
    <t>Felicity</t>
  </si>
  <si>
    <t>(055/064)</t>
  </si>
  <si>
    <t>07:00/11:15</t>
  </si>
  <si>
    <t>(056/064)</t>
  </si>
  <si>
    <t>Corrigan</t>
  </si>
  <si>
    <t>(061/063)</t>
  </si>
  <si>
    <t>07:00/11:16</t>
  </si>
  <si>
    <t>(027/028)</t>
  </si>
  <si>
    <t>(185/189)</t>
  </si>
  <si>
    <t>Rosannah</t>
  </si>
  <si>
    <t>Krzyzanowska</t>
  </si>
  <si>
    <t>(057/064)</t>
  </si>
  <si>
    <t>Fetch Everyone</t>
  </si>
  <si>
    <t>(031/035)</t>
  </si>
  <si>
    <t>07:02/11:20</t>
  </si>
  <si>
    <t>Legg</t>
  </si>
  <si>
    <t>(186/189)</t>
  </si>
  <si>
    <t>07:03/11:20</t>
  </si>
  <si>
    <t>Whittington</t>
  </si>
  <si>
    <t>(032/035)</t>
  </si>
  <si>
    <t>07:03/11:21</t>
  </si>
  <si>
    <t>Arrowsmith</t>
  </si>
  <si>
    <t>07:04/11:22</t>
  </si>
  <si>
    <t>(028/028)</t>
  </si>
  <si>
    <t>(016/016)</t>
  </si>
  <si>
    <t>Crowther</t>
  </si>
  <si>
    <t>(058/064)</t>
  </si>
  <si>
    <t>07:06/11:26</t>
  </si>
  <si>
    <t>Yeomans</t>
  </si>
  <si>
    <t>(033/035)</t>
  </si>
  <si>
    <t>Ansar</t>
  </si>
  <si>
    <t>Jawaid</t>
  </si>
  <si>
    <t>(051/051)</t>
  </si>
  <si>
    <t>(057/058)</t>
  </si>
  <si>
    <t>07:10/11:31</t>
  </si>
  <si>
    <t>(062/063)</t>
  </si>
  <si>
    <t>07:13/11:36</t>
  </si>
  <si>
    <t>Brenda</t>
  </si>
  <si>
    <t>F70+</t>
  </si>
  <si>
    <t>07:14/11:39</t>
  </si>
  <si>
    <t>07:16/11:41</t>
  </si>
  <si>
    <t>(187/189)</t>
  </si>
  <si>
    <t>(063/063)</t>
  </si>
  <si>
    <t>07:20/11:49</t>
  </si>
  <si>
    <t>(059/064)</t>
  </si>
  <si>
    <t>07:25/11:56</t>
  </si>
  <si>
    <t>(058/058)</t>
  </si>
  <si>
    <t>GMMHC</t>
  </si>
  <si>
    <t>(188/189)</t>
  </si>
  <si>
    <t>07:26/11:58</t>
  </si>
  <si>
    <t>07:27/12:00</t>
  </si>
  <si>
    <t>Newall</t>
  </si>
  <si>
    <t>(034/035)</t>
  </si>
  <si>
    <t>Oldham &amp; Royton H &amp; AC</t>
  </si>
  <si>
    <t>(060/064)</t>
  </si>
  <si>
    <t>07:40/12:20</t>
  </si>
  <si>
    <t>(061/064)</t>
  </si>
  <si>
    <t>07:44/12:27</t>
  </si>
  <si>
    <t>Loftus</t>
  </si>
  <si>
    <t>(035/035)</t>
  </si>
  <si>
    <t>(189/189)</t>
  </si>
  <si>
    <t>07:46/12:29</t>
  </si>
  <si>
    <t>Podolanski</t>
  </si>
  <si>
    <t>07:49/12:34</t>
  </si>
  <si>
    <t>(062/064)</t>
  </si>
  <si>
    <t>07:56/12:47</t>
  </si>
  <si>
    <t>(063/064)</t>
  </si>
  <si>
    <t>07:58/12:49</t>
  </si>
  <si>
    <t>Panou</t>
  </si>
  <si>
    <t>(064/064)</t>
  </si>
  <si>
    <t>08:09/13:06</t>
  </si>
  <si>
    <t>Pace Km/Mile</t>
  </si>
  <si>
    <t>(001/056)</t>
  </si>
  <si>
    <t>Wesham RR</t>
  </si>
  <si>
    <t>03:37/05:49</t>
  </si>
  <si>
    <t>Devlin</t>
  </si>
  <si>
    <t>(001/140)</t>
  </si>
  <si>
    <t>(001/046)</t>
  </si>
  <si>
    <t>(002/056)</t>
  </si>
  <si>
    <t>Peters</t>
  </si>
  <si>
    <t>(002/140)</t>
  </si>
  <si>
    <t>03:46/06:05</t>
  </si>
  <si>
    <t>Finlay</t>
  </si>
  <si>
    <t>Gall</t>
  </si>
  <si>
    <t>(003/140)</t>
  </si>
  <si>
    <t>03:51/06:12</t>
  </si>
  <si>
    <t>(004/140)</t>
  </si>
  <si>
    <t>03:52/06:13</t>
  </si>
  <si>
    <t>Krystek</t>
  </si>
  <si>
    <t>(005/140)</t>
  </si>
  <si>
    <t>(006/140)</t>
  </si>
  <si>
    <t>03:56/06:19</t>
  </si>
  <si>
    <t>Byron</t>
  </si>
  <si>
    <t>Bury Athletic Club</t>
  </si>
  <si>
    <t>(007/140)</t>
  </si>
  <si>
    <t>03:57/06:22</t>
  </si>
  <si>
    <t>03:58/06:22</t>
  </si>
  <si>
    <t>(003/056)</t>
  </si>
  <si>
    <t>04:00/06:25</t>
  </si>
  <si>
    <t>Lightowler</t>
  </si>
  <si>
    <t>(001/021)</t>
  </si>
  <si>
    <t>Pontefract AC</t>
  </si>
  <si>
    <t>Kristin</t>
  </si>
  <si>
    <t>Barnard</t>
  </si>
  <si>
    <t>Wymondham AC</t>
  </si>
  <si>
    <t>(001/031)</t>
  </si>
  <si>
    <t>Batho</t>
  </si>
  <si>
    <t>(002/046)</t>
  </si>
  <si>
    <t>04:05/06:34</t>
  </si>
  <si>
    <t>(004/056)</t>
  </si>
  <si>
    <t>Whitby</t>
  </si>
  <si>
    <t>(008/140)</t>
  </si>
  <si>
    <t>(009/140)</t>
  </si>
  <si>
    <t>(010/140)</t>
  </si>
  <si>
    <t>(011/140)</t>
  </si>
  <si>
    <t>Sharma</t>
  </si>
  <si>
    <t>(012/140)</t>
  </si>
  <si>
    <t>(013/140)</t>
  </si>
  <si>
    <t>Stinton</t>
  </si>
  <si>
    <t>(014/140)</t>
  </si>
  <si>
    <t>(015/140)</t>
  </si>
  <si>
    <t>04:10/06:43</t>
  </si>
  <si>
    <t>(002/021)</t>
  </si>
  <si>
    <t>(016/140)</t>
  </si>
  <si>
    <t>Ivy Bank School</t>
  </si>
  <si>
    <t>04:11/06:45</t>
  </si>
  <si>
    <t>Steele</t>
  </si>
  <si>
    <t>(005/056)</t>
  </si>
  <si>
    <t>FOG Friends of Gawsworth</t>
  </si>
  <si>
    <t>(017/140)</t>
  </si>
  <si>
    <t>(018/140)</t>
  </si>
  <si>
    <t>London City Athletics Club</t>
  </si>
  <si>
    <t>Alderley Edge School For Girls</t>
  </si>
  <si>
    <t>(006/056)</t>
  </si>
  <si>
    <t>Holcombe Harriers</t>
  </si>
  <si>
    <t>(002/031)</t>
  </si>
  <si>
    <t>(003/021)</t>
  </si>
  <si>
    <t>(019/140)</t>
  </si>
  <si>
    <t>Seymour Smith</t>
  </si>
  <si>
    <t>(020/140)</t>
  </si>
  <si>
    <t>(007/056)</t>
  </si>
  <si>
    <t>(021/140)</t>
  </si>
  <si>
    <t>Wilde</t>
  </si>
  <si>
    <t>(003/046)</t>
  </si>
  <si>
    <t>(022/140)</t>
  </si>
  <si>
    <t>(023/140)</t>
  </si>
  <si>
    <t>Helm Hill Runners</t>
  </si>
  <si>
    <t>(008/056)</t>
  </si>
  <si>
    <t>04:16/06:53</t>
  </si>
  <si>
    <t>(009/056)</t>
  </si>
  <si>
    <t>(024/140)</t>
  </si>
  <si>
    <t>(003/031)</t>
  </si>
  <si>
    <t>Bioscript</t>
  </si>
  <si>
    <t>(025/140)</t>
  </si>
  <si>
    <t>(010/056)</t>
  </si>
  <si>
    <t>Team Cre8</t>
  </si>
  <si>
    <t>(026/140)</t>
  </si>
  <si>
    <t>(004/046)</t>
  </si>
  <si>
    <t>(005/046)</t>
  </si>
  <si>
    <t>(027/140)</t>
  </si>
  <si>
    <t>(028/140)</t>
  </si>
  <si>
    <t>(011/056)</t>
  </si>
  <si>
    <t>(004/031)</t>
  </si>
  <si>
    <t>Hey</t>
  </si>
  <si>
    <t>(006/046)</t>
  </si>
  <si>
    <t>Handley</t>
  </si>
  <si>
    <t>(029/140)</t>
  </si>
  <si>
    <t>Stefano</t>
  </si>
  <si>
    <t>Danieli</t>
  </si>
  <si>
    <t>(005/031)</t>
  </si>
  <si>
    <t>(006/031)</t>
  </si>
  <si>
    <t>04:28/07:12</t>
  </si>
  <si>
    <t>(001/034)</t>
  </si>
  <si>
    <t>Jackson-Nocker</t>
  </si>
  <si>
    <t>Pigott</t>
  </si>
  <si>
    <t>(012/056)</t>
  </si>
  <si>
    <t>Stein</t>
  </si>
  <si>
    <t>(030/140)</t>
  </si>
  <si>
    <t>Deschoolmeester</t>
  </si>
  <si>
    <t>(031/140)</t>
  </si>
  <si>
    <t>Team Heather</t>
  </si>
  <si>
    <t>(007/046)</t>
  </si>
  <si>
    <t>(013/056)</t>
  </si>
  <si>
    <t>Hodgkiss</t>
  </si>
  <si>
    <t>(014/056)</t>
  </si>
  <si>
    <t>(004/021)</t>
  </si>
  <si>
    <t>(008/046)</t>
  </si>
  <si>
    <t>(015/056)</t>
  </si>
  <si>
    <t>(009/046)</t>
  </si>
  <si>
    <t>Clarke-Williams</t>
  </si>
  <si>
    <t>(032/140)</t>
  </si>
  <si>
    <t>Kilburn</t>
  </si>
  <si>
    <t>(016/056)</t>
  </si>
  <si>
    <t>(010/046)</t>
  </si>
  <si>
    <t>Trask</t>
  </si>
  <si>
    <t>(017/056)</t>
  </si>
  <si>
    <t>(018/056)</t>
  </si>
  <si>
    <t>Growcott</t>
  </si>
  <si>
    <t>(033/140)</t>
  </si>
  <si>
    <t>Mottram</t>
  </si>
  <si>
    <t>Louisa</t>
  </si>
  <si>
    <t>Team X-ray</t>
  </si>
  <si>
    <t>(011/046)</t>
  </si>
  <si>
    <t>(019/056)</t>
  </si>
  <si>
    <t>(020/056)</t>
  </si>
  <si>
    <t>Village RR</t>
  </si>
  <si>
    <t>Wade</t>
  </si>
  <si>
    <t>(034/140)</t>
  </si>
  <si>
    <t>McKeever</t>
  </si>
  <si>
    <t>Whytock</t>
  </si>
  <si>
    <t>(035/140)</t>
  </si>
  <si>
    <t>Jerven</t>
  </si>
  <si>
    <t>(007/031)</t>
  </si>
  <si>
    <t>Aston</t>
  </si>
  <si>
    <t>(036/140)</t>
  </si>
  <si>
    <t>(037/140)</t>
  </si>
  <si>
    <t>Harrison-Croft</t>
  </si>
  <si>
    <t>(038/140)</t>
  </si>
  <si>
    <t>(039/140)</t>
  </si>
  <si>
    <t>(012/046)</t>
  </si>
  <si>
    <t>Levell</t>
  </si>
  <si>
    <t>(040/140)</t>
  </si>
  <si>
    <t>04:44/07:38</t>
  </si>
  <si>
    <t>(041/140)</t>
  </si>
  <si>
    <t>Leeson</t>
  </si>
  <si>
    <t>(021/056)</t>
  </si>
  <si>
    <t>(022/056)</t>
  </si>
  <si>
    <t>(042/140)</t>
  </si>
  <si>
    <t>(043/140)</t>
  </si>
  <si>
    <t>Saxton</t>
  </si>
  <si>
    <t>(044/140)</t>
  </si>
  <si>
    <t>Haughton</t>
  </si>
  <si>
    <t>(023/056)</t>
  </si>
  <si>
    <t>Stockton</t>
  </si>
  <si>
    <t>(045/140)</t>
  </si>
  <si>
    <t>(046/140)</t>
  </si>
  <si>
    <t>(047/140)</t>
  </si>
  <si>
    <t>(048/140)</t>
  </si>
  <si>
    <t>Crutchley</t>
  </si>
  <si>
    <t>(049/140)</t>
  </si>
  <si>
    <t>Partridge</t>
  </si>
  <si>
    <t>(013/046)</t>
  </si>
  <si>
    <t>(050/140)</t>
  </si>
  <si>
    <t>(051/140)</t>
  </si>
  <si>
    <t>(052/140)</t>
  </si>
  <si>
    <t>Blanshard</t>
  </si>
  <si>
    <t>(053/140)</t>
  </si>
  <si>
    <t>Macclesfield Pathology</t>
  </si>
  <si>
    <t>(054/140)</t>
  </si>
  <si>
    <t>Hartopp</t>
  </si>
  <si>
    <t>Chesham</t>
  </si>
  <si>
    <t>(002/034)</t>
  </si>
  <si>
    <t>Tomlin</t>
  </si>
  <si>
    <t>(014/046)</t>
  </si>
  <si>
    <t>(003/034)</t>
  </si>
  <si>
    <t>Lean</t>
  </si>
  <si>
    <t>(055/140)</t>
  </si>
  <si>
    <t>(056/140)</t>
  </si>
  <si>
    <t>(005/021)</t>
  </si>
  <si>
    <t>(015/046)</t>
  </si>
  <si>
    <t>(057/140)</t>
  </si>
  <si>
    <t>Minton</t>
  </si>
  <si>
    <t>(058/140)</t>
  </si>
  <si>
    <t>Sherratt</t>
  </si>
  <si>
    <t>(059/140)</t>
  </si>
  <si>
    <t>Horrocks</t>
  </si>
  <si>
    <t>Dawes</t>
  </si>
  <si>
    <t>(060/140)</t>
  </si>
  <si>
    <t>(024/056)</t>
  </si>
  <si>
    <t>(008/031)</t>
  </si>
  <si>
    <t>(061/140)</t>
  </si>
  <si>
    <t>John-James</t>
  </si>
  <si>
    <t>(025/056)</t>
  </si>
  <si>
    <t>(062/140)</t>
  </si>
  <si>
    <t>Nathan</t>
  </si>
  <si>
    <t>Limbach</t>
  </si>
  <si>
    <t>(063/140)</t>
  </si>
  <si>
    <t>Curtis</t>
  </si>
  <si>
    <t>(064/140)</t>
  </si>
  <si>
    <t>(026/056)</t>
  </si>
  <si>
    <t>Greatorex</t>
  </si>
  <si>
    <t>(065/140)</t>
  </si>
  <si>
    <t>(066/140)</t>
  </si>
  <si>
    <t>(016/046)</t>
  </si>
  <si>
    <t>(067/140)</t>
  </si>
  <si>
    <t>(017/046)</t>
  </si>
  <si>
    <t>Uzzell</t>
  </si>
  <si>
    <t>(068/140)</t>
  </si>
  <si>
    <t>(069/140)</t>
  </si>
  <si>
    <t>(018/046)</t>
  </si>
  <si>
    <t>Vegan Runners</t>
  </si>
  <si>
    <t>Salthouse</t>
  </si>
  <si>
    <t>(070/140)</t>
  </si>
  <si>
    <t>Keaton Emery Memorial Foundation</t>
  </si>
  <si>
    <t>Berrisford</t>
  </si>
  <si>
    <t>(071/140)</t>
  </si>
  <si>
    <t>UKRunChat Running Club</t>
  </si>
  <si>
    <t>Reeves-Jones</t>
  </si>
  <si>
    <t>(019/046)</t>
  </si>
  <si>
    <t>(020/046)</t>
  </si>
  <si>
    <t>(009/031)</t>
  </si>
  <si>
    <t>(027/056)</t>
  </si>
  <si>
    <t>(028/056)</t>
  </si>
  <si>
    <t>Rettig</t>
  </si>
  <si>
    <t>(029/056)</t>
  </si>
  <si>
    <t>(021/046)</t>
  </si>
  <si>
    <t>(072/140)</t>
  </si>
  <si>
    <t>(073/140)</t>
  </si>
  <si>
    <t>(074/140)</t>
  </si>
  <si>
    <t>McCulloch</t>
  </si>
  <si>
    <t>(075/140)</t>
  </si>
  <si>
    <t>Kivlin</t>
  </si>
  <si>
    <t>(030/056)</t>
  </si>
  <si>
    <t>(006/021)</t>
  </si>
  <si>
    <t>(076/140)</t>
  </si>
  <si>
    <t>(077/140)</t>
  </si>
  <si>
    <t>(078/140)</t>
  </si>
  <si>
    <t>Marko</t>
  </si>
  <si>
    <t>(031/056)</t>
  </si>
  <si>
    <t>McDowell</t>
  </si>
  <si>
    <t>(010/031)</t>
  </si>
  <si>
    <t>(079/140)</t>
  </si>
  <si>
    <t>(080/140)</t>
  </si>
  <si>
    <t>(081/140)</t>
  </si>
  <si>
    <t>(011/031)</t>
  </si>
  <si>
    <t>McLoughlin</t>
  </si>
  <si>
    <t>(082/140)</t>
  </si>
  <si>
    <t>(012/031)</t>
  </si>
  <si>
    <t>(013/031)</t>
  </si>
  <si>
    <t>Newcastle Staffs Tri Club</t>
  </si>
  <si>
    <t>05:10/08:20</t>
  </si>
  <si>
    <t>(022/046)</t>
  </si>
  <si>
    <t>(032/056)</t>
  </si>
  <si>
    <t>(083/140)</t>
  </si>
  <si>
    <t>(023/046)</t>
  </si>
  <si>
    <t>(084/140)</t>
  </si>
  <si>
    <t>(085/140)</t>
  </si>
  <si>
    <t>Blackmore</t>
  </si>
  <si>
    <t>(033/056)</t>
  </si>
  <si>
    <t>(034/056)</t>
  </si>
  <si>
    <t>Harbottle</t>
  </si>
  <si>
    <t>(004/034)</t>
  </si>
  <si>
    <t>(024/046)</t>
  </si>
  <si>
    <t>05:13/08:25</t>
  </si>
  <si>
    <t>Central Athletic Club</t>
  </si>
  <si>
    <t>(086/140)</t>
  </si>
  <si>
    <t>(087/140)</t>
  </si>
  <si>
    <t>Parrot</t>
  </si>
  <si>
    <t>Bradford</t>
  </si>
  <si>
    <t>(035/056)</t>
  </si>
  <si>
    <t>(036/056)</t>
  </si>
  <si>
    <t>Stoke F.I.T</t>
  </si>
  <si>
    <t>(005/034)</t>
  </si>
  <si>
    <t>(025/046)</t>
  </si>
  <si>
    <t>(037/056)</t>
  </si>
  <si>
    <t>Jacques Pierre</t>
  </si>
  <si>
    <t>Menguy</t>
  </si>
  <si>
    <t>(088/140)</t>
  </si>
  <si>
    <t>Golden</t>
  </si>
  <si>
    <t>(089/140)</t>
  </si>
  <si>
    <t>(007/021)</t>
  </si>
  <si>
    <t>05:18/08:33</t>
  </si>
  <si>
    <t>Kristen</t>
  </si>
  <si>
    <t>Hollands</t>
  </si>
  <si>
    <t>(026/046)</t>
  </si>
  <si>
    <t>(090/140)</t>
  </si>
  <si>
    <t>(027/046)</t>
  </si>
  <si>
    <t>(038/056)</t>
  </si>
  <si>
    <t>Cowell</t>
  </si>
  <si>
    <t>(028/046)</t>
  </si>
  <si>
    <t>Munro</t>
  </si>
  <si>
    <t>(039/056)</t>
  </si>
  <si>
    <t>Brack</t>
  </si>
  <si>
    <t>Barnsley</t>
  </si>
  <si>
    <t>(029/046)</t>
  </si>
  <si>
    <t>Paramor</t>
  </si>
  <si>
    <t>Shaul</t>
  </si>
  <si>
    <t>(091/140)</t>
  </si>
  <si>
    <t>Treacle Trotters</t>
  </si>
  <si>
    <t>Currie</t>
  </si>
  <si>
    <t>(030/046)</t>
  </si>
  <si>
    <t>Tristan</t>
  </si>
  <si>
    <t>(092/140)</t>
  </si>
  <si>
    <t>Capstick</t>
  </si>
  <si>
    <t>(093/140)</t>
  </si>
  <si>
    <t>(094/140)</t>
  </si>
  <si>
    <t>Wragg</t>
  </si>
  <si>
    <t>(014/031)</t>
  </si>
  <si>
    <t>(006/034)</t>
  </si>
  <si>
    <t>Lowth</t>
  </si>
  <si>
    <t>(031/046)</t>
  </si>
  <si>
    <t>(095/140)</t>
  </si>
  <si>
    <t>Albert-Edward Harriers</t>
  </si>
  <si>
    <t>Chevalier-Godber</t>
  </si>
  <si>
    <t>(096/140)</t>
  </si>
  <si>
    <t>Squire</t>
  </si>
  <si>
    <t>(040/056)</t>
  </si>
  <si>
    <t>Philip Rawson</t>
  </si>
  <si>
    <t>Wrekin Road Runners</t>
  </si>
  <si>
    <t>Fereday</t>
  </si>
  <si>
    <t>(032/046)</t>
  </si>
  <si>
    <t>(007/034)</t>
  </si>
  <si>
    <t>Hayler</t>
  </si>
  <si>
    <t>Northern Masters AC</t>
  </si>
  <si>
    <t>(097/140)</t>
  </si>
  <si>
    <t>Flaherty</t>
  </si>
  <si>
    <t>(033/046)</t>
  </si>
  <si>
    <t>(034/046)</t>
  </si>
  <si>
    <t>Venn</t>
  </si>
  <si>
    <t>(098/140)</t>
  </si>
  <si>
    <t>(099/140)</t>
  </si>
  <si>
    <t>Tytherington School</t>
  </si>
  <si>
    <t>(100/140)</t>
  </si>
  <si>
    <t>(015/031)</t>
  </si>
  <si>
    <t>(101/140)</t>
  </si>
  <si>
    <t>(102/140)</t>
  </si>
  <si>
    <t>(008/034)</t>
  </si>
  <si>
    <t>(035/046)</t>
  </si>
  <si>
    <t>(036/046)</t>
  </si>
  <si>
    <t>Bruce</t>
  </si>
  <si>
    <t>(103/140)</t>
  </si>
  <si>
    <t>(104/140)</t>
  </si>
  <si>
    <t>Charmayne</t>
  </si>
  <si>
    <t>Crompton</t>
  </si>
  <si>
    <t>Mountford</t>
  </si>
  <si>
    <t>(041/056)</t>
  </si>
  <si>
    <t>Bone</t>
  </si>
  <si>
    <t>(008/021)</t>
  </si>
  <si>
    <t>(042/056)</t>
  </si>
  <si>
    <t>(009/021)</t>
  </si>
  <si>
    <t>(043/056)</t>
  </si>
  <si>
    <t>Macclesfield Cricket Club</t>
  </si>
  <si>
    <t>Katarzyna</t>
  </si>
  <si>
    <t>Hort</t>
  </si>
  <si>
    <t>(009/034)</t>
  </si>
  <si>
    <t>(037/046)</t>
  </si>
  <si>
    <t>Trevena</t>
  </si>
  <si>
    <t>(105/140)</t>
  </si>
  <si>
    <t>(010/034)</t>
  </si>
  <si>
    <t>(106/140)</t>
  </si>
  <si>
    <t>Byrom</t>
  </si>
  <si>
    <t>(107/140)</t>
  </si>
  <si>
    <t>Pycroft</t>
  </si>
  <si>
    <t>(108/140)</t>
  </si>
  <si>
    <t>(109/140)</t>
  </si>
  <si>
    <t>Gabrielle</t>
  </si>
  <si>
    <t>Le Geyt</t>
  </si>
  <si>
    <t>(011/034)</t>
  </si>
  <si>
    <t>(110/140)</t>
  </si>
  <si>
    <t>(111/140)</t>
  </si>
  <si>
    <t>Jennie</t>
  </si>
  <si>
    <t>(112/140)</t>
  </si>
  <si>
    <t>Wilcocks</t>
  </si>
  <si>
    <t>Siberry</t>
  </si>
  <si>
    <t>Franklin</t>
  </si>
  <si>
    <t>(113/140)</t>
  </si>
  <si>
    <t>(010/021)</t>
  </si>
  <si>
    <t>(044/056)</t>
  </si>
  <si>
    <t>Martin Nicholas</t>
  </si>
  <si>
    <t>(016/031)</t>
  </si>
  <si>
    <t>Podmore</t>
  </si>
  <si>
    <t>Marja</t>
  </si>
  <si>
    <t>(017/031)</t>
  </si>
  <si>
    <t>(045/056)</t>
  </si>
  <si>
    <t>(038/046)</t>
  </si>
  <si>
    <t>(046/056)</t>
  </si>
  <si>
    <t>(018/031)</t>
  </si>
  <si>
    <t>Ainley</t>
  </si>
  <si>
    <t>(047/056)</t>
  </si>
  <si>
    <t>Sherwood</t>
  </si>
  <si>
    <t>(114/140)</t>
  </si>
  <si>
    <t>Blakemore</t>
  </si>
  <si>
    <t>(019/031)</t>
  </si>
  <si>
    <t>Dearie</t>
  </si>
  <si>
    <t>Dewsbury Road Runners</t>
  </si>
  <si>
    <t>(115/140)</t>
  </si>
  <si>
    <t>(011/021)</t>
  </si>
  <si>
    <t>(039/046)</t>
  </si>
  <si>
    <t>(116/140)</t>
  </si>
  <si>
    <t>(117/140)</t>
  </si>
  <si>
    <t>France</t>
  </si>
  <si>
    <t>(118/140)</t>
  </si>
  <si>
    <t>Dobson</t>
  </si>
  <si>
    <t>(020/031)</t>
  </si>
  <si>
    <t>Holland</t>
  </si>
  <si>
    <t>(119/140)</t>
  </si>
  <si>
    <t>05:50/09:23</t>
  </si>
  <si>
    <t>Painter</t>
  </si>
  <si>
    <t>(048/056)</t>
  </si>
  <si>
    <t>(049/056)</t>
  </si>
  <si>
    <t>(050/056)</t>
  </si>
  <si>
    <t>Coates</t>
  </si>
  <si>
    <t>(120/140)</t>
  </si>
  <si>
    <t>(012/021)</t>
  </si>
  <si>
    <t>Emmett-Jones</t>
  </si>
  <si>
    <t>(013/021)</t>
  </si>
  <si>
    <t>Acreman</t>
  </si>
  <si>
    <t>Morten</t>
  </si>
  <si>
    <t>(051/056)</t>
  </si>
  <si>
    <t>(040/046)</t>
  </si>
  <si>
    <t>(052/056)</t>
  </si>
  <si>
    <t>Mott</t>
  </si>
  <si>
    <t>(012/034)</t>
  </si>
  <si>
    <t>05:56/09:34</t>
  </si>
  <si>
    <t>Heywood</t>
  </si>
  <si>
    <t>Charlesworth</t>
  </si>
  <si>
    <t>(121/140)</t>
  </si>
  <si>
    <t>05:57/09:35</t>
  </si>
  <si>
    <t>Roland</t>
  </si>
  <si>
    <t>(122/140)</t>
  </si>
  <si>
    <t>BTP Ninjas</t>
  </si>
  <si>
    <t>(053/056)</t>
  </si>
  <si>
    <t>05:58/09:37</t>
  </si>
  <si>
    <t>Camille</t>
  </si>
  <si>
    <t>(013/034)</t>
  </si>
  <si>
    <t>Kenton</t>
  </si>
  <si>
    <t>(041/046)</t>
  </si>
  <si>
    <t>(014/021)</t>
  </si>
  <si>
    <t>(014/034)</t>
  </si>
  <si>
    <t>Allyson</t>
  </si>
  <si>
    <t>McIntyre</t>
  </si>
  <si>
    <t>(015/034)</t>
  </si>
  <si>
    <t>Get Started Fitness</t>
  </si>
  <si>
    <t>(123/140)</t>
  </si>
  <si>
    <t>(124/140)</t>
  </si>
  <si>
    <t>(125/140)</t>
  </si>
  <si>
    <t>(016/034)</t>
  </si>
  <si>
    <t>(021/031)</t>
  </si>
  <si>
    <t>(126/140)</t>
  </si>
  <si>
    <t>Tolley</t>
  </si>
  <si>
    <t>(022/031)</t>
  </si>
  <si>
    <t>Gibbs</t>
  </si>
  <si>
    <t>(015/021)</t>
  </si>
  <si>
    <t>Flentje</t>
  </si>
  <si>
    <t>(016/021)</t>
  </si>
  <si>
    <t>(042/046)</t>
  </si>
  <si>
    <t>06:09/09:55</t>
  </si>
  <si>
    <t>Kelso</t>
  </si>
  <si>
    <t>(023/031)</t>
  </si>
  <si>
    <t>(017/034)</t>
  </si>
  <si>
    <t>(127/140)</t>
  </si>
  <si>
    <t>06:10/09:56</t>
  </si>
  <si>
    <t>(017/021)</t>
  </si>
  <si>
    <t>Pearman</t>
  </si>
  <si>
    <t>(128/140)</t>
  </si>
  <si>
    <t>06:13/10:01</t>
  </si>
  <si>
    <t>Denby</t>
  </si>
  <si>
    <t>(129/140)</t>
  </si>
  <si>
    <t>Rutley</t>
  </si>
  <si>
    <t>Rankin</t>
  </si>
  <si>
    <t>(018/034)</t>
  </si>
  <si>
    <t>Daniels</t>
  </si>
  <si>
    <t>Mackreth</t>
  </si>
  <si>
    <t>(130/140)</t>
  </si>
  <si>
    <t>(019/034)</t>
  </si>
  <si>
    <t>(131/140)</t>
  </si>
  <si>
    <t>(018/021)</t>
  </si>
  <si>
    <t>(043/046)</t>
  </si>
  <si>
    <t>(020/034)</t>
  </si>
  <si>
    <t>Roberts-Clarke</t>
  </si>
  <si>
    <t>Sujeet</t>
  </si>
  <si>
    <t>Jaydeokar</t>
  </si>
  <si>
    <t>Coyne</t>
  </si>
  <si>
    <t>(132/140)</t>
  </si>
  <si>
    <t>(054/056)</t>
  </si>
  <si>
    <t>Wilders</t>
  </si>
  <si>
    <t>Dafydd</t>
  </si>
  <si>
    <t>(021/034)</t>
  </si>
  <si>
    <t>Denbigh Harriers</t>
  </si>
  <si>
    <t>(044/046)</t>
  </si>
  <si>
    <t>(024/031)</t>
  </si>
  <si>
    <t>Stillo</t>
  </si>
  <si>
    <t>Derbyshire Dynamos</t>
  </si>
  <si>
    <t>06:22/10:15</t>
  </si>
  <si>
    <t>Aincham</t>
  </si>
  <si>
    <t>(019/021)</t>
  </si>
  <si>
    <t>Penyffordd Run Club</t>
  </si>
  <si>
    <t>Gold</t>
  </si>
  <si>
    <t>(025/031)</t>
  </si>
  <si>
    <t>Meszaros</t>
  </si>
  <si>
    <t>(133/140)</t>
  </si>
  <si>
    <t>(022/034)</t>
  </si>
  <si>
    <t>06:25/10:20</t>
  </si>
  <si>
    <t>(023/034)</t>
  </si>
  <si>
    <t>(134/140)</t>
  </si>
  <si>
    <t>(024/034)</t>
  </si>
  <si>
    <t>06:29/10:27</t>
  </si>
  <si>
    <t>Pops</t>
  </si>
  <si>
    <t>Bucknell</t>
  </si>
  <si>
    <t>(025/034)</t>
  </si>
  <si>
    <t>(026/031)</t>
  </si>
  <si>
    <t>Brennan</t>
  </si>
  <si>
    <t>(045/046)</t>
  </si>
  <si>
    <t>06:32/10:32</t>
  </si>
  <si>
    <t>Holly</t>
  </si>
  <si>
    <t>Machin</t>
  </si>
  <si>
    <t>(026/034)</t>
  </si>
  <si>
    <t>Val</t>
  </si>
  <si>
    <t>(027/031)</t>
  </si>
  <si>
    <t>Team Rossendale</t>
  </si>
  <si>
    <t>06:34/10:33</t>
  </si>
  <si>
    <t>Fran</t>
  </si>
  <si>
    <t>Bills</t>
  </si>
  <si>
    <t>Harrington</t>
  </si>
  <si>
    <t>Beko</t>
  </si>
  <si>
    <t>(055/056)</t>
  </si>
  <si>
    <t>Amin</t>
  </si>
  <si>
    <t>(028/031)</t>
  </si>
  <si>
    <t>Kaiser</t>
  </si>
  <si>
    <t>(027/034)</t>
  </si>
  <si>
    <t>(028/034)</t>
  </si>
  <si>
    <t>(135/140)</t>
  </si>
  <si>
    <t>(029/034)</t>
  </si>
  <si>
    <t>06:50/11:01</t>
  </si>
  <si>
    <t>06:52/11:04</t>
  </si>
  <si>
    <t>Bilsbrough</t>
  </si>
  <si>
    <t>(136/140)</t>
  </si>
  <si>
    <t>06:54/11:06</t>
  </si>
  <si>
    <t>Morley-Harding</t>
  </si>
  <si>
    <t>(020/021)</t>
  </si>
  <si>
    <t>(137/140)</t>
  </si>
  <si>
    <t>07:01/11:18</t>
  </si>
  <si>
    <t>Eileen</t>
  </si>
  <si>
    <t>Ingham</t>
  </si>
  <si>
    <t>Haden</t>
  </si>
  <si>
    <t>(138/140)</t>
  </si>
  <si>
    <t>Shelton</t>
  </si>
  <si>
    <t>(139/140)</t>
  </si>
  <si>
    <t>(029/031)</t>
  </si>
  <si>
    <t>07:09/11:31</t>
  </si>
  <si>
    <t>Millie</t>
  </si>
  <si>
    <t>(030/034)</t>
  </si>
  <si>
    <t>5S fitness</t>
  </si>
  <si>
    <t>07:11/11:34</t>
  </si>
  <si>
    <t>Hale</t>
  </si>
  <si>
    <t>(021/021)</t>
  </si>
  <si>
    <t>07:18/11:45</t>
  </si>
  <si>
    <t>Alicia</t>
  </si>
  <si>
    <t>07:20/11:48</t>
  </si>
  <si>
    <t>Mulvanny</t>
  </si>
  <si>
    <t>(031/034)</t>
  </si>
  <si>
    <t>07:22/11:51</t>
  </si>
  <si>
    <t>(056/056)</t>
  </si>
  <si>
    <t>07:24/11:54</t>
  </si>
  <si>
    <t>(030/031)</t>
  </si>
  <si>
    <t>07:30/12:05</t>
  </si>
  <si>
    <t>07:41/12:21</t>
  </si>
  <si>
    <t>Pollyanna</t>
  </si>
  <si>
    <t>(032/034)</t>
  </si>
  <si>
    <t>Rossendale</t>
  </si>
  <si>
    <t>07:47/12:31</t>
  </si>
  <si>
    <t>Cavanagh</t>
  </si>
  <si>
    <t>(140/140)</t>
  </si>
  <si>
    <t>(031/031)</t>
  </si>
  <si>
    <t>(033/034)</t>
  </si>
  <si>
    <t>07:48/12:33</t>
  </si>
  <si>
    <t>Leeming</t>
  </si>
  <si>
    <t>(034/034)</t>
  </si>
  <si>
    <t>07:50/12:37</t>
  </si>
  <si>
    <t>Zubair</t>
  </si>
  <si>
    <t>Yunus</t>
  </si>
  <si>
    <t>(046/046)</t>
  </si>
  <si>
    <t>08:07/13:03</t>
  </si>
  <si>
    <t>Pace Km/Mile   </t>
  </si>
  <si>
    <t>ChipPos   </t>
  </si>
  <si>
    <t>AESG</t>
  </si>
  <si>
    <t>Earnshaw</t>
  </si>
  <si>
    <t>(091/134)</t>
  </si>
  <si>
    <t>(008/134)</t>
  </si>
  <si>
    <t>Alderley Analytical</t>
  </si>
  <si>
    <t>(055/134)</t>
  </si>
  <si>
    <t>(017/045)</t>
  </si>
  <si>
    <t>Jeff</t>
  </si>
  <si>
    <t>(020/045)</t>
  </si>
  <si>
    <t>Barnsley Harriers</t>
  </si>
  <si>
    <t>Tolan</t>
  </si>
  <si>
    <t>(044/134)</t>
  </si>
  <si>
    <t>Speak</t>
  </si>
  <si>
    <t>(045/061)</t>
  </si>
  <si>
    <t>(041/061)</t>
  </si>
  <si>
    <t>Moran</t>
  </si>
  <si>
    <t>(009/134)</t>
  </si>
  <si>
    <t>Knapper</t>
  </si>
  <si>
    <t>Dexter</t>
  </si>
  <si>
    <t>Teale</t>
  </si>
  <si>
    <t>(040/134)</t>
  </si>
  <si>
    <t>Chippenham Harriers</t>
  </si>
  <si>
    <t>Baguley</t>
  </si>
  <si>
    <t>(026/134)</t>
  </si>
  <si>
    <t>Caesar</t>
  </si>
  <si>
    <t>(028/134)</t>
  </si>
  <si>
    <t>Ladyman</t>
  </si>
  <si>
    <t>(035/134)</t>
  </si>
  <si>
    <t>(023/045)</t>
  </si>
  <si>
    <t>Parkin</t>
  </si>
  <si>
    <t>(046/061)</t>
  </si>
  <si>
    <t>03:56/06:20</t>
  </si>
  <si>
    <t>(023/134)</t>
  </si>
  <si>
    <t>(065/134)</t>
  </si>
  <si>
    <t>(075/134)</t>
  </si>
  <si>
    <t>Canning</t>
  </si>
  <si>
    <t>(101/134)</t>
  </si>
  <si>
    <t>Leigh</t>
  </si>
  <si>
    <t>Custom Gateway</t>
  </si>
  <si>
    <t>(119/134)</t>
  </si>
  <si>
    <t>Gellen</t>
  </si>
  <si>
    <t>(124/134)</t>
  </si>
  <si>
    <t>Greig</t>
  </si>
  <si>
    <t>Nicol</t>
  </si>
  <si>
    <t>(131/134)</t>
  </si>
  <si>
    <t>Gilloway</t>
  </si>
  <si>
    <t>(133/134)</t>
  </si>
  <si>
    <t>Spindler</t>
  </si>
  <si>
    <t>Didsbury Runners</t>
  </si>
  <si>
    <t>(004/061)</t>
  </si>
  <si>
    <t>Creasey</t>
  </si>
  <si>
    <t>(019/045)</t>
  </si>
  <si>
    <t>(035/045)</t>
  </si>
  <si>
    <t>(037/061)</t>
  </si>
  <si>
    <t>Featherstone</t>
  </si>
  <si>
    <t>Abel</t>
  </si>
  <si>
    <t>Hathaway</t>
  </si>
  <si>
    <t>(061/061)</t>
  </si>
  <si>
    <t>07:22/11:52</t>
  </si>
  <si>
    <t>Innes</t>
  </si>
  <si>
    <t>Hodgson</t>
  </si>
  <si>
    <t>(014/045)</t>
  </si>
  <si>
    <t>Houghton Harriers &amp; AC</t>
  </si>
  <si>
    <t>Daryl</t>
  </si>
  <si>
    <t>Ilkley Harriers AC</t>
  </si>
  <si>
    <t>McGovern</t>
  </si>
  <si>
    <t>Liverpool Running Bugs</t>
  </si>
  <si>
    <t>(045/045)</t>
  </si>
  <si>
    <t>Lonely Goat RC</t>
  </si>
  <si>
    <t>07:19/11:46</t>
  </si>
  <si>
    <t>Steeples</t>
  </si>
  <si>
    <t>(032/134)</t>
  </si>
  <si>
    <t>(047/134)</t>
  </si>
  <si>
    <t>Torbitt</t>
  </si>
  <si>
    <t>(111/134)</t>
  </si>
  <si>
    <t>06:51/11:02</t>
  </si>
  <si>
    <t>(012/061)</t>
  </si>
  <si>
    <t>(018/061)</t>
  </si>
  <si>
    <t>(106/134)</t>
  </si>
  <si>
    <t>Macclesfield Firefighters</t>
  </si>
  <si>
    <t>Frost</t>
  </si>
  <si>
    <t>(125/134)</t>
  </si>
  <si>
    <t>O'regan</t>
  </si>
  <si>
    <t>(126/134)</t>
  </si>
  <si>
    <t>Waterson</t>
  </si>
  <si>
    <t>(001/045)</t>
  </si>
  <si>
    <t>03:45/06:01</t>
  </si>
  <si>
    <t>Leech</t>
  </si>
  <si>
    <t>(008/045)</t>
  </si>
  <si>
    <t>(010/045)</t>
  </si>
  <si>
    <t>(029/045)</t>
  </si>
  <si>
    <t>(037/045)</t>
  </si>
  <si>
    <t>(039/045)</t>
  </si>
  <si>
    <t>(003/061)</t>
  </si>
  <si>
    <t>(019/061)</t>
  </si>
  <si>
    <t>Waudby</t>
  </si>
  <si>
    <t>(022/061)</t>
  </si>
  <si>
    <t>(034/061)</t>
  </si>
  <si>
    <t>(043/061)</t>
  </si>
  <si>
    <t>(044/061)</t>
  </si>
  <si>
    <t>(054/061)</t>
  </si>
  <si>
    <t>(060/061)</t>
  </si>
  <si>
    <t>07:11/11:33</t>
  </si>
  <si>
    <t>Braide</t>
  </si>
  <si>
    <t>(002/134)</t>
  </si>
  <si>
    <t>03:33/05:43</t>
  </si>
  <si>
    <t>Nathanael</t>
  </si>
  <si>
    <t>Booker</t>
  </si>
  <si>
    <t>(005/134)</t>
  </si>
  <si>
    <t>(011/134)</t>
  </si>
  <si>
    <t>(012/134)</t>
  </si>
  <si>
    <t>(022/134)</t>
  </si>
  <si>
    <t>04:17/06:53</t>
  </si>
  <si>
    <t>(033/134)</t>
  </si>
  <si>
    <t>(083/134)</t>
  </si>
  <si>
    <t>Oscar</t>
  </si>
  <si>
    <t>(087/134)</t>
  </si>
  <si>
    <t>(130/134)</t>
  </si>
  <si>
    <t>Leonard</t>
  </si>
  <si>
    <t>(031/045)</t>
  </si>
  <si>
    <t>Macclesfield Samaritans</t>
  </si>
  <si>
    <t>(034/134)</t>
  </si>
  <si>
    <t>(030/134)</t>
  </si>
  <si>
    <t>(032/061)</t>
  </si>
  <si>
    <t>04:34/07:20</t>
  </si>
  <si>
    <t>(059/061)</t>
  </si>
  <si>
    <t>06:50/11:00</t>
  </si>
  <si>
    <t>(047/061)</t>
  </si>
  <si>
    <t>Market Drayton RC</t>
  </si>
  <si>
    <t>Lars</t>
  </si>
  <si>
    <t>Bevanger</t>
  </si>
  <si>
    <t>(010/061)</t>
  </si>
  <si>
    <t>(028/061)</t>
  </si>
  <si>
    <t>Bassam</t>
  </si>
  <si>
    <t>Leo</t>
  </si>
  <si>
    <t>Whydall</t>
  </si>
  <si>
    <t>Jorden</t>
  </si>
  <si>
    <t>Burke</t>
  </si>
  <si>
    <t>(016/134)</t>
  </si>
  <si>
    <t>Leon</t>
  </si>
  <si>
    <t>Wint</t>
  </si>
  <si>
    <t>(019/134)</t>
  </si>
  <si>
    <t>Friend</t>
  </si>
  <si>
    <t>Mile Shy Club</t>
  </si>
  <si>
    <t>(048/061)</t>
  </si>
  <si>
    <t>(022/045)</t>
  </si>
  <si>
    <t>(043/045)</t>
  </si>
  <si>
    <t>06:24/10:19</t>
  </si>
  <si>
    <t>(007/134)</t>
  </si>
  <si>
    <t>04:04/06:32</t>
  </si>
  <si>
    <t>(001/061)</t>
  </si>
  <si>
    <t>03:43/06:00</t>
  </si>
  <si>
    <t>(038/061)</t>
  </si>
  <si>
    <t>Phenomenex</t>
  </si>
  <si>
    <t>Wilcock</t>
  </si>
  <si>
    <t>(051/134)</t>
  </si>
  <si>
    <t>Pocklington Runners</t>
  </si>
  <si>
    <t>Langdon</t>
  </si>
  <si>
    <t>Pott Shrigley Church School</t>
  </si>
  <si>
    <t>(089/134)</t>
  </si>
  <si>
    <t>Shuttleworth</t>
  </si>
  <si>
    <t>(028/045)</t>
  </si>
  <si>
    <t>Seitler</t>
  </si>
  <si>
    <t>(038/045)</t>
  </si>
  <si>
    <t>(002/061)</t>
  </si>
  <si>
    <t>03:59/06:25</t>
  </si>
  <si>
    <t>(066/134)</t>
  </si>
  <si>
    <t>Stainthorpe</t>
  </si>
  <si>
    <t>07:04/11:23</t>
  </si>
  <si>
    <t>(005/061)</t>
  </si>
  <si>
    <t>(003/045)</t>
  </si>
  <si>
    <t>Worth</t>
  </si>
  <si>
    <t>Salford Metropolitan AC</t>
  </si>
  <si>
    <t>Sneyd Striders</t>
  </si>
  <si>
    <t>(027/134)</t>
  </si>
  <si>
    <t>(041/045)</t>
  </si>
  <si>
    <t>Yarwood</t>
  </si>
  <si>
    <t>(027/045)</t>
  </si>
  <si>
    <t>Cawley</t>
  </si>
  <si>
    <t>Mirams</t>
  </si>
  <si>
    <t>(024/061)</t>
  </si>
  <si>
    <t>(003/134)</t>
  </si>
  <si>
    <t>03:47/06:05</t>
  </si>
  <si>
    <t>(013/134)</t>
  </si>
  <si>
    <t>Gartell</t>
  </si>
  <si>
    <t>(034/045)</t>
  </si>
  <si>
    <t>(006/134)</t>
  </si>
  <si>
    <t>(031/061)</t>
  </si>
  <si>
    <t>(004/045)</t>
  </si>
  <si>
    <t>(030/061)</t>
  </si>
  <si>
    <t>Bowker</t>
  </si>
  <si>
    <t>(043/134)</t>
  </si>
  <si>
    <t>Team Nuvia</t>
  </si>
  <si>
    <t>(015/045)</t>
  </si>
  <si>
    <t>The Macc Dads</t>
  </si>
  <si>
    <t>(025/061)</t>
  </si>
  <si>
    <t>Langley</t>
  </si>
  <si>
    <t>(056/061)</t>
  </si>
  <si>
    <t>Prior</t>
  </si>
  <si>
    <t>The Stragglers Running Club</t>
  </si>
  <si>
    <t>(001/134)</t>
  </si>
  <si>
    <t>03:28/05:35</t>
  </si>
  <si>
    <t>Maydew</t>
  </si>
  <si>
    <t>(005/045)</t>
  </si>
  <si>
    <t>(011/061)</t>
  </si>
  <si>
    <t>Antrobus</t>
  </si>
  <si>
    <t>(004/134)</t>
  </si>
  <si>
    <t>03:52/06:14</t>
  </si>
  <si>
    <t>(041/134)</t>
  </si>
  <si>
    <t>(042/134)</t>
  </si>
  <si>
    <t>(029/134)</t>
  </si>
  <si>
    <t>(002/045)</t>
  </si>
  <si>
    <t>(033/045)</t>
  </si>
  <si>
    <t>(037/134)</t>
  </si>
  <si>
    <t>07:57/12:47</t>
  </si>
  <si>
    <t>Huby</t>
  </si>
  <si>
    <t>Diesing</t>
  </si>
  <si>
    <t>Hibberd</t>
  </si>
  <si>
    <t>06:56/11:10</t>
  </si>
  <si>
    <t>(006/045)</t>
  </si>
  <si>
    <t>(007/045)</t>
  </si>
  <si>
    <t>(009/045)</t>
  </si>
  <si>
    <t>(011/045)</t>
  </si>
  <si>
    <t>(012/045)</t>
  </si>
  <si>
    <t>(013/045)</t>
  </si>
  <si>
    <t>Hopkins</t>
  </si>
  <si>
    <t>(016/045)</t>
  </si>
  <si>
    <t>Calcutt</t>
  </si>
  <si>
    <t>(018/045)</t>
  </si>
  <si>
    <t>(021/045)</t>
  </si>
  <si>
    <t>(024/045)</t>
  </si>
  <si>
    <t>(025/045)</t>
  </si>
  <si>
    <t>(026/045)</t>
  </si>
  <si>
    <t>(030/045)</t>
  </si>
  <si>
    <t>(032/045)</t>
  </si>
  <si>
    <t>(036/045)</t>
  </si>
  <si>
    <t>Darby</t>
  </si>
  <si>
    <t>(040/045)</t>
  </si>
  <si>
    <t>(042/045)</t>
  </si>
  <si>
    <t>(044/045)</t>
  </si>
  <si>
    <t>Lea</t>
  </si>
  <si>
    <t>(006/061)</t>
  </si>
  <si>
    <t>Turnbull</t>
  </si>
  <si>
    <t>(007/061)</t>
  </si>
  <si>
    <t>Hodskinson</t>
  </si>
  <si>
    <t>(008/061)</t>
  </si>
  <si>
    <t>(009/061)</t>
  </si>
  <si>
    <t>(013/061)</t>
  </si>
  <si>
    <t>(014/061)</t>
  </si>
  <si>
    <t>Windsor</t>
  </si>
  <si>
    <t>(015/061)</t>
  </si>
  <si>
    <t>(016/061)</t>
  </si>
  <si>
    <t>Openshaw</t>
  </si>
  <si>
    <t>(017/061)</t>
  </si>
  <si>
    <t>Knuckey</t>
  </si>
  <si>
    <t>(020/061)</t>
  </si>
  <si>
    <t>(021/061)</t>
  </si>
  <si>
    <t>(023/061)</t>
  </si>
  <si>
    <t>(026/061)</t>
  </si>
  <si>
    <t>(027/061)</t>
  </si>
  <si>
    <t>McHugh</t>
  </si>
  <si>
    <t>(029/061)</t>
  </si>
  <si>
    <t>(033/061)</t>
  </si>
  <si>
    <t>Tabachnik</t>
  </si>
  <si>
    <t>(035/061)</t>
  </si>
  <si>
    <t>Murch</t>
  </si>
  <si>
    <t>(036/061)</t>
  </si>
  <si>
    <t>(039/061)</t>
  </si>
  <si>
    <t>(040/061)</t>
  </si>
  <si>
    <t>(042/061)</t>
  </si>
  <si>
    <t>Bossons</t>
  </si>
  <si>
    <t>(049/061)</t>
  </si>
  <si>
    <t>Egan</t>
  </si>
  <si>
    <t>(050/061)</t>
  </si>
  <si>
    <t>(051/061)</t>
  </si>
  <si>
    <t>Luis</t>
  </si>
  <si>
    <t>Cupertino</t>
  </si>
  <si>
    <t>(052/061)</t>
  </si>
  <si>
    <t>(053/061)</t>
  </si>
  <si>
    <t>(055/061)</t>
  </si>
  <si>
    <t>(057/061)</t>
  </si>
  <si>
    <t>(058/061)</t>
  </si>
  <si>
    <t>Abercrombie</t>
  </si>
  <si>
    <t>Carver</t>
  </si>
  <si>
    <t>Ste</t>
  </si>
  <si>
    <t>Vintin</t>
  </si>
  <si>
    <t>Whitmore</t>
  </si>
  <si>
    <t>Gavin Luke</t>
  </si>
  <si>
    <t>Seb</t>
  </si>
  <si>
    <t>Collart</t>
  </si>
  <si>
    <t>Bhavani</t>
  </si>
  <si>
    <t>Mothe</t>
  </si>
  <si>
    <t>McLean</t>
  </si>
  <si>
    <t>Finnian</t>
  </si>
  <si>
    <t>Downie</t>
  </si>
  <si>
    <t>07:25/11:55</t>
  </si>
  <si>
    <t>Gerrish</t>
  </si>
  <si>
    <t>07:28/12:01</t>
  </si>
  <si>
    <t>(010/134)</t>
  </si>
  <si>
    <t>(014/134)</t>
  </si>
  <si>
    <t>Hutson</t>
  </si>
  <si>
    <t>(015/134)</t>
  </si>
  <si>
    <t>(017/134)</t>
  </si>
  <si>
    <t>(018/134)</t>
  </si>
  <si>
    <t>(020/134)</t>
  </si>
  <si>
    <t>Aled</t>
  </si>
  <si>
    <t>(021/134)</t>
  </si>
  <si>
    <t>(024/134)</t>
  </si>
  <si>
    <t>(025/134)</t>
  </si>
  <si>
    <t>(031/134)</t>
  </si>
  <si>
    <t>(036/134)</t>
  </si>
  <si>
    <t>Macauley</t>
  </si>
  <si>
    <t>Pedder</t>
  </si>
  <si>
    <t>(038/134)</t>
  </si>
  <si>
    <t>(039/134)</t>
  </si>
  <si>
    <t>Gilchrist</t>
  </si>
  <si>
    <t>(045/134)</t>
  </si>
  <si>
    <t>(046/134)</t>
  </si>
  <si>
    <t>(048/134)</t>
  </si>
  <si>
    <t>(049/134)</t>
  </si>
  <si>
    <t>(050/134)</t>
  </si>
  <si>
    <t>Hope</t>
  </si>
  <si>
    <t>(052/134)</t>
  </si>
  <si>
    <t>(053/134)</t>
  </si>
  <si>
    <t>(054/134)</t>
  </si>
  <si>
    <t>(056/134)</t>
  </si>
  <si>
    <t>(057/134)</t>
  </si>
  <si>
    <t>(058/134)</t>
  </si>
  <si>
    <t>(059/134)</t>
  </si>
  <si>
    <t>(060/134)</t>
  </si>
  <si>
    <t>Micah</t>
  </si>
  <si>
    <t>Whadcock</t>
  </si>
  <si>
    <t>(061/134)</t>
  </si>
  <si>
    <t>McMurdo</t>
  </si>
  <si>
    <t>(062/134)</t>
  </si>
  <si>
    <t>Miguel</t>
  </si>
  <si>
    <t>Gutierrez</t>
  </si>
  <si>
    <t>(063/134)</t>
  </si>
  <si>
    <t>(064/134)</t>
  </si>
  <si>
    <t>(067/134)</t>
  </si>
  <si>
    <t>(068/134)</t>
  </si>
  <si>
    <t>(069/134)</t>
  </si>
  <si>
    <t>05:09/08:16</t>
  </si>
  <si>
    <t>(070/134)</t>
  </si>
  <si>
    <t>(071/134)</t>
  </si>
  <si>
    <t>Murrill</t>
  </si>
  <si>
    <t>(072/134)</t>
  </si>
  <si>
    <t>(073/134)</t>
  </si>
  <si>
    <t>(074/134)</t>
  </si>
  <si>
    <t>(076/134)</t>
  </si>
  <si>
    <t>(077/134)</t>
  </si>
  <si>
    <t>(078/134)</t>
  </si>
  <si>
    <t>(079/134)</t>
  </si>
  <si>
    <t>(080/134)</t>
  </si>
  <si>
    <t>Leeland</t>
  </si>
  <si>
    <t>(081/134)</t>
  </si>
  <si>
    <t>McAleenan</t>
  </si>
  <si>
    <t>(082/134)</t>
  </si>
  <si>
    <t>McGarey</t>
  </si>
  <si>
    <t>(084/134)</t>
  </si>
  <si>
    <t>Nield</t>
  </si>
  <si>
    <t>(085/134)</t>
  </si>
  <si>
    <t>(086/134)</t>
  </si>
  <si>
    <t>Kerr</t>
  </si>
  <si>
    <t>(088/134)</t>
  </si>
  <si>
    <t>(090/134)</t>
  </si>
  <si>
    <t>(092/134)</t>
  </si>
  <si>
    <t>Wilkinson</t>
  </si>
  <si>
    <t>(093/134)</t>
  </si>
  <si>
    <t>Lawley</t>
  </si>
  <si>
    <t>(094/134)</t>
  </si>
  <si>
    <t>(095/134)</t>
  </si>
  <si>
    <t>Coulter</t>
  </si>
  <si>
    <t>(096/134)</t>
  </si>
  <si>
    <t>(097/134)</t>
  </si>
  <si>
    <t>(098/134)</t>
  </si>
  <si>
    <t>Cocker</t>
  </si>
  <si>
    <t>(099/134)</t>
  </si>
  <si>
    <t>Popadynec</t>
  </si>
  <si>
    <t>(100/134)</t>
  </si>
  <si>
    <t>(102/134)</t>
  </si>
  <si>
    <t>(103/134)</t>
  </si>
  <si>
    <t>(104/134)</t>
  </si>
  <si>
    <t>Smallman</t>
  </si>
  <si>
    <t>(105/134)</t>
  </si>
  <si>
    <t>Jacovides</t>
  </si>
  <si>
    <t>(107/134)</t>
  </si>
  <si>
    <t>05:45/09:16</t>
  </si>
  <si>
    <t>(108/134)</t>
  </si>
  <si>
    <t>(109/134)</t>
  </si>
  <si>
    <t>Kristoffer</t>
  </si>
  <si>
    <t>(110/134)</t>
  </si>
  <si>
    <t>(112/134)</t>
  </si>
  <si>
    <t>Wearing</t>
  </si>
  <si>
    <t>(113/134)</t>
  </si>
  <si>
    <t>(114/134)</t>
  </si>
  <si>
    <t>(115/134)</t>
  </si>
  <si>
    <t>05:58/09:35</t>
  </si>
  <si>
    <t>(116/134)</t>
  </si>
  <si>
    <t>(117/134)</t>
  </si>
  <si>
    <t>(118/134)</t>
  </si>
  <si>
    <t>(120/134)</t>
  </si>
  <si>
    <t>Tammas-Williams</t>
  </si>
  <si>
    <t>(121/134)</t>
  </si>
  <si>
    <t>Irfan</t>
  </si>
  <si>
    <t>Aslam</t>
  </si>
  <si>
    <t>(122/134)</t>
  </si>
  <si>
    <t>Woodhouse</t>
  </si>
  <si>
    <t>(123/134)</t>
  </si>
  <si>
    <t>(127/134)</t>
  </si>
  <si>
    <t>Jonny</t>
  </si>
  <si>
    <t>(128/134)</t>
  </si>
  <si>
    <t>(129/134)</t>
  </si>
  <si>
    <t>Rowe</t>
  </si>
  <si>
    <t>(132/134)</t>
  </si>
  <si>
    <t>07:06/11:25</t>
  </si>
  <si>
    <t>Duff</t>
  </si>
  <si>
    <t>(134/134)</t>
  </si>
  <si>
    <t>Rosemary</t>
  </si>
  <si>
    <t>Mallace</t>
  </si>
  <si>
    <t>07:10/11:32</t>
  </si>
  <si>
    <t>Yvonne</t>
  </si>
  <si>
    <t>Linzi</t>
  </si>
  <si>
    <t>Lloyd-Henry</t>
  </si>
  <si>
    <t>06:11/09:56</t>
  </si>
  <si>
    <t>Eilish</t>
  </si>
  <si>
    <t>Distefano</t>
  </si>
  <si>
    <t>Hislop</t>
  </si>
  <si>
    <t>Wrexham AAC</t>
  </si>
  <si>
    <t>07:51/12:38</t>
  </si>
  <si>
    <t>Mathison</t>
  </si>
  <si>
    <t>Karan</t>
  </si>
  <si>
    <t>Berties Beasters</t>
  </si>
  <si>
    <t>Perrot</t>
  </si>
  <si>
    <t>Forster</t>
  </si>
  <si>
    <t>Disley Runners</t>
  </si>
  <si>
    <t>08:21/13:27</t>
  </si>
  <si>
    <t>Felstead</t>
  </si>
  <si>
    <t>06:43/10:49</t>
  </si>
  <si>
    <t>Smedley</t>
  </si>
  <si>
    <t>Garner</t>
  </si>
  <si>
    <t>05:25/08:42</t>
  </si>
  <si>
    <t>Stella</t>
  </si>
  <si>
    <t>Lis</t>
  </si>
  <si>
    <t>Burrow</t>
  </si>
  <si>
    <t>Biddle</t>
  </si>
  <si>
    <t>Parry</t>
  </si>
  <si>
    <t>07:16/11:42</t>
  </si>
  <si>
    <t>Dewick</t>
  </si>
  <si>
    <t>Croft</t>
  </si>
  <si>
    <t>S</t>
  </si>
  <si>
    <t>Mere Runners</t>
  </si>
  <si>
    <t>Goldrick</t>
  </si>
  <si>
    <t>Kan</t>
  </si>
  <si>
    <t>07:35/12:12</t>
  </si>
  <si>
    <t>Clair</t>
  </si>
  <si>
    <t>Furey</t>
  </si>
  <si>
    <t>Abraham</t>
  </si>
  <si>
    <t>Maden</t>
  </si>
  <si>
    <t>Hadzik</t>
  </si>
  <si>
    <t>06:40/10:44</t>
  </si>
  <si>
    <t>Watmough</t>
  </si>
  <si>
    <t>Sutch</t>
  </si>
  <si>
    <t>Andreja</t>
  </si>
  <si>
    <t>Zevnik</t>
  </si>
  <si>
    <t>Barter</t>
  </si>
  <si>
    <t>Pickup</t>
  </si>
  <si>
    <t>Sylvia</t>
  </si>
  <si>
    <t>Nwokolo</t>
  </si>
  <si>
    <t>McCluskey</t>
  </si>
  <si>
    <t>06:19/10:10</t>
  </si>
  <si>
    <t>Rhian</t>
  </si>
  <si>
    <t>Broomhead</t>
  </si>
  <si>
    <t>06:48/10:56</t>
  </si>
  <si>
    <t>Leeb</t>
  </si>
  <si>
    <t>Bramhill</t>
  </si>
  <si>
    <t>Jean</t>
  </si>
  <si>
    <t>07:36/12:14</t>
  </si>
  <si>
    <t>Brinkhurst</t>
  </si>
  <si>
    <t>Eton Manor AC</t>
  </si>
  <si>
    <t>Blagg</t>
  </si>
  <si>
    <t>Lynch</t>
  </si>
  <si>
    <t>Georgina</t>
  </si>
  <si>
    <t>Stratford</t>
  </si>
  <si>
    <t>Wimborne AC</t>
  </si>
  <si>
    <t>Littleson</t>
  </si>
  <si>
    <t>Phumzile</t>
  </si>
  <si>
    <t>Sikakana</t>
  </si>
  <si>
    <t>Cassandra</t>
  </si>
  <si>
    <t>Reeves-Moore</t>
  </si>
  <si>
    <t>Cheadle</t>
  </si>
  <si>
    <t>Aisha</t>
  </si>
  <si>
    <t>Care</t>
  </si>
  <si>
    <t>Lydia</t>
  </si>
  <si>
    <t>Eames</t>
  </si>
  <si>
    <t>Van Enk-Bones</t>
  </si>
  <si>
    <t>Livesey</t>
  </si>
  <si>
    <t>07:12/11:36</t>
  </si>
  <si>
    <t>Kyrrie</t>
  </si>
  <si>
    <t>Race Returns</t>
  </si>
  <si>
    <t xml:space="preserve">Affiliated </t>
  </si>
  <si>
    <t>Non Affiliated</t>
  </si>
  <si>
    <t>Sum</t>
  </si>
  <si>
    <t>Total</t>
  </si>
  <si>
    <t>Female</t>
  </si>
  <si>
    <t>Male</t>
  </si>
  <si>
    <t xml:space="preserve">Total Entries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</si>
</sst>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h:mm:ss"/>
    <numFmt numFmtId="166" formatCode="[$-F400]h:mm:ss\ AM/PM"/>
    <numFmt numFmtId="167" formatCode="##&quot;th&quot;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6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0" fontId="3" fillId="0" borderId="0"/>
    <xf numFmtId="0" fontId="2" fillId="0" borderId="0"/>
    <xf numFmtId="0" fontId="1" fillId="0" borderId="0"/>
  </cellStyleXfs>
  <cellXfs count="66">
    <xf numFmtId="0" fontId="0" fillId="0" borderId="0" xfId="0"/>
    <xf numFmtId="0" fontId="6" fillId="0" borderId="0" xfId="0" applyFont="1"/>
    <xf numFmtId="164" fontId="0" fillId="0" borderId="0" xfId="0" applyNumberFormat="1"/>
    <xf numFmtId="0" fontId="0" fillId="0" borderId="0" xfId="0" applyAlignment="1">
      <alignment wrapText="1"/>
    </xf>
    <xf numFmtId="21" fontId="0" fillId="0" borderId="0" xfId="0" applyNumberFormat="1" applyAlignment="1">
      <alignment wrapText="1"/>
    </xf>
    <xf numFmtId="165" fontId="0" fillId="0" borderId="0" xfId="0" applyNumberFormat="1"/>
    <xf numFmtId="166" fontId="0" fillId="0" borderId="0" xfId="0" applyNumberFormat="1"/>
    <xf numFmtId="21" fontId="0" fillId="0" borderId="0" xfId="0" applyNumberFormat="1"/>
    <xf numFmtId="164" fontId="0" fillId="0" borderId="0" xfId="1" applyNumberFormat="1" applyFont="1"/>
    <xf numFmtId="0" fontId="10" fillId="2" borderId="0" xfId="0" applyFont="1" applyFill="1" applyAlignment="1">
      <alignment wrapText="1"/>
    </xf>
    <xf numFmtId="21" fontId="10" fillId="2" borderId="0" xfId="0" applyNumberFormat="1" applyFont="1" applyFill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/>
    <xf numFmtId="0" fontId="11" fillId="0" borderId="0" xfId="0" applyFont="1" applyAlignment="1">
      <alignment horizontal="center"/>
    </xf>
    <xf numFmtId="9" fontId="0" fillId="0" borderId="0" xfId="0" applyNumberFormat="1"/>
    <xf numFmtId="0" fontId="5" fillId="0" borderId="0" xfId="0" applyFont="1"/>
    <xf numFmtId="0" fontId="12" fillId="0" borderId="0" xfId="0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21" fontId="7" fillId="0" borderId="0" xfId="0" applyNumberFormat="1" applyFont="1" applyAlignment="1">
      <alignment wrapText="1"/>
    </xf>
    <xf numFmtId="0" fontId="7" fillId="3" borderId="0" xfId="0" applyFont="1" applyFill="1" applyAlignment="1">
      <alignment wrapText="1"/>
    </xf>
    <xf numFmtId="21" fontId="7" fillId="3" borderId="0" xfId="0" applyNumberFormat="1" applyFont="1" applyFill="1" applyAlignment="1">
      <alignment wrapText="1"/>
    </xf>
    <xf numFmtId="21" fontId="7" fillId="0" borderId="0" xfId="0" applyNumberFormat="1" applyFont="1"/>
    <xf numFmtId="0" fontId="13" fillId="0" borderId="0" xfId="0" applyFont="1" applyAlignment="1">
      <alignment horizontal="left" vertical="top" wrapText="1"/>
    </xf>
    <xf numFmtId="21" fontId="13" fillId="0" borderId="0" xfId="0" applyNumberFormat="1" applyFont="1" applyAlignment="1">
      <alignment horizontal="left" vertical="top" wrapText="1"/>
    </xf>
    <xf numFmtId="0" fontId="13" fillId="4" borderId="0" xfId="0" applyFont="1" applyFill="1" applyAlignment="1">
      <alignment horizontal="left" vertical="top" wrapText="1"/>
    </xf>
    <xf numFmtId="21" fontId="13" fillId="4" borderId="0" xfId="0" applyNumberFormat="1" applyFont="1" applyFill="1" applyAlignment="1">
      <alignment horizontal="left" vertical="top" wrapText="1"/>
    </xf>
    <xf numFmtId="0" fontId="9" fillId="0" borderId="0" xfId="0" applyFont="1"/>
    <xf numFmtId="0" fontId="14" fillId="0" borderId="0" xfId="0" applyFont="1" applyAlignment="1">
      <alignment horizontal="left" vertical="top" wrapText="1"/>
    </xf>
    <xf numFmtId="21" fontId="14" fillId="0" borderId="0" xfId="0" applyNumberFormat="1" applyFont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21" fontId="14" fillId="4" borderId="0" xfId="0" applyNumberFormat="1" applyFont="1" applyFill="1" applyAlignment="1">
      <alignment horizontal="left" vertical="top" wrapText="1"/>
    </xf>
    <xf numFmtId="0" fontId="14" fillId="5" borderId="0" xfId="0" applyFont="1" applyFill="1" applyAlignment="1">
      <alignment horizontal="left" vertical="top" wrapText="1"/>
    </xf>
    <xf numFmtId="21" fontId="14" fillId="5" borderId="0" xfId="0" applyNumberFormat="1" applyFont="1" applyFill="1" applyAlignment="1">
      <alignment horizontal="left" vertical="top" wrapText="1"/>
    </xf>
    <xf numFmtId="0" fontId="14" fillId="5" borderId="0" xfId="0" applyFont="1" applyFill="1" applyAlignment="1">
      <alignment horizontal="left" vertical="top"/>
    </xf>
    <xf numFmtId="0" fontId="7" fillId="0" borderId="0" xfId="3"/>
    <xf numFmtId="2" fontId="7" fillId="0" borderId="0" xfId="3" applyNumberFormat="1"/>
    <xf numFmtId="21" fontId="7" fillId="0" borderId="0" xfId="3" applyNumberFormat="1"/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21" fontId="0" fillId="0" borderId="0" xfId="0" applyNumberFormat="1" applyAlignment="1">
      <alignment horizontal="center"/>
    </xf>
    <xf numFmtId="21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5" fillId="0" borderId="0" xfId="4" applyFont="1" applyAlignment="1">
      <alignment horizontal="center" vertical="center" wrapText="1"/>
    </xf>
    <xf numFmtId="0" fontId="16" fillId="0" borderId="0" xfId="4" applyFont="1"/>
    <xf numFmtId="0" fontId="16" fillId="0" borderId="0" xfId="4" applyFont="1" applyAlignment="1">
      <alignment wrapText="1"/>
    </xf>
    <xf numFmtId="21" fontId="16" fillId="0" borderId="0" xfId="4" applyNumberFormat="1" applyFont="1" applyAlignment="1">
      <alignment wrapText="1"/>
    </xf>
    <xf numFmtId="0" fontId="16" fillId="4" borderId="0" xfId="4" applyFont="1" applyFill="1" applyAlignment="1">
      <alignment wrapText="1"/>
    </xf>
    <xf numFmtId="21" fontId="16" fillId="4" borderId="0" xfId="4" applyNumberFormat="1" applyFont="1" applyFill="1" applyAlignment="1">
      <alignment wrapText="1"/>
    </xf>
    <xf numFmtId="0" fontId="16" fillId="4" borderId="0" xfId="4" applyFont="1" applyFill="1"/>
    <xf numFmtId="0" fontId="15" fillId="0" borderId="0" xfId="5" applyFont="1" applyAlignment="1">
      <alignment horizontal="left" vertical="center" wrapText="1"/>
    </xf>
    <xf numFmtId="0" fontId="16" fillId="0" borderId="0" xfId="5" applyFont="1" applyAlignment="1">
      <alignment horizontal="left"/>
    </xf>
    <xf numFmtId="0" fontId="16" fillId="0" borderId="0" xfId="5" applyFont="1" applyAlignment="1">
      <alignment horizontal="left" wrapText="1"/>
    </xf>
    <xf numFmtId="21" fontId="16" fillId="0" borderId="0" xfId="5" applyNumberFormat="1" applyFont="1" applyAlignment="1">
      <alignment horizontal="left" wrapText="1"/>
    </xf>
    <xf numFmtId="21" fontId="16" fillId="0" borderId="0" xfId="5" applyNumberFormat="1" applyFont="1" applyAlignment="1">
      <alignment horizontal="left"/>
    </xf>
    <xf numFmtId="0" fontId="15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21" fontId="16" fillId="0" borderId="0" xfId="6" applyNumberFormat="1" applyFont="1" applyAlignment="1">
      <alignment horizontal="center" vertical="center" wrapText="1"/>
    </xf>
    <xf numFmtId="0" fontId="16" fillId="0" borderId="0" xfId="6" applyFont="1" applyAlignment="1">
      <alignment horizontal="center"/>
    </xf>
    <xf numFmtId="0" fontId="17" fillId="0" borderId="0" xfId="6" applyFont="1" applyAlignment="1">
      <alignment horizontal="left"/>
    </xf>
    <xf numFmtId="0" fontId="15" fillId="0" borderId="2" xfId="6" applyFont="1" applyBorder="1" applyAlignment="1">
      <alignment horizontal="center"/>
    </xf>
    <xf numFmtId="0" fontId="16" fillId="0" borderId="2" xfId="6" applyFont="1" applyBorder="1" applyAlignment="1">
      <alignment horizontal="center"/>
    </xf>
    <xf numFmtId="0" fontId="15" fillId="0" borderId="2" xfId="6" applyFont="1" applyBorder="1" applyAlignment="1">
      <alignment horizontal="left"/>
    </xf>
  </cellXfs>
  <cellStyles count="7">
    <cellStyle name="Normal" xfId="0" builtinId="0"/>
    <cellStyle name="Normal 2" xfId="2" xr:uid="{00000000-0005-0000-0000-000001000000}"/>
    <cellStyle name="Normal 3" xfId="3" xr:uid="{00000000-0005-0000-0000-000002000000}"/>
    <cellStyle name="Normal 4" xfId="4" xr:uid="{EA27B204-4876-4487-BCD1-8BA19EBE1604}"/>
    <cellStyle name="Normal 5" xfId="5" xr:uid="{3B8EC026-462C-4DBE-8634-1E688F88D518}"/>
    <cellStyle name="Normal 6" xfId="6" xr:uid="{5D3E05CB-B46A-4B77-A062-6EAA7206EF1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80607130806269"/>
          <c:y val="6.619400624724403E-2"/>
          <c:w val="0.71940350936006692"/>
          <c:h val="0.8605220812141724"/>
        </c:manualLayout>
      </c:layout>
      <c:lineChart>
        <c:grouping val="standard"/>
        <c:varyColors val="0"/>
        <c:ser>
          <c:idx val="0"/>
          <c:order val="0"/>
          <c:tx>
            <c:v>2004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Profiles!$M$13:$M$568</c:f>
              <c:numCache>
                <c:formatCode>h:mm:ss</c:formatCode>
                <c:ptCount val="556"/>
                <c:pt idx="0">
                  <c:v>4.8634259259259259E-2</c:v>
                </c:pt>
                <c:pt idx="1">
                  <c:v>4.9004629629629627E-2</c:v>
                </c:pt>
                <c:pt idx="2">
                  <c:v>5.1550925925925924E-2</c:v>
                </c:pt>
                <c:pt idx="3">
                  <c:v>5.1770833333333328E-2</c:v>
                </c:pt>
                <c:pt idx="4">
                  <c:v>5.4120370370370374E-2</c:v>
                </c:pt>
                <c:pt idx="5">
                  <c:v>5.4421296296296294E-2</c:v>
                </c:pt>
                <c:pt idx="6">
                  <c:v>5.4606481481481478E-2</c:v>
                </c:pt>
                <c:pt idx="7">
                  <c:v>5.4780092592592589E-2</c:v>
                </c:pt>
                <c:pt idx="8">
                  <c:v>5.5046296296296295E-2</c:v>
                </c:pt>
                <c:pt idx="9">
                  <c:v>5.5162037037037037E-2</c:v>
                </c:pt>
                <c:pt idx="10">
                  <c:v>5.5266203703703699E-2</c:v>
                </c:pt>
                <c:pt idx="11">
                  <c:v>5.541666666666667E-2</c:v>
                </c:pt>
                <c:pt idx="12">
                  <c:v>5.5810185185185185E-2</c:v>
                </c:pt>
                <c:pt idx="13">
                  <c:v>5.5856481481481479E-2</c:v>
                </c:pt>
                <c:pt idx="14">
                  <c:v>5.6145833333333339E-2</c:v>
                </c:pt>
                <c:pt idx="15">
                  <c:v>5.6527777777777781E-2</c:v>
                </c:pt>
                <c:pt idx="16">
                  <c:v>5.6678240740740737E-2</c:v>
                </c:pt>
                <c:pt idx="17">
                  <c:v>5.6712962962962965E-2</c:v>
                </c:pt>
                <c:pt idx="18">
                  <c:v>5.6817129629629627E-2</c:v>
                </c:pt>
                <c:pt idx="19">
                  <c:v>5.6944444444444443E-2</c:v>
                </c:pt>
                <c:pt idx="20">
                  <c:v>5.7314814814814818E-2</c:v>
                </c:pt>
                <c:pt idx="21">
                  <c:v>5.7488425925925929E-2</c:v>
                </c:pt>
                <c:pt idx="22">
                  <c:v>5.7673611111111113E-2</c:v>
                </c:pt>
                <c:pt idx="23">
                  <c:v>5.7743055555555554E-2</c:v>
                </c:pt>
                <c:pt idx="24">
                  <c:v>5.7789351851851856E-2</c:v>
                </c:pt>
                <c:pt idx="25">
                  <c:v>5.7800925925925929E-2</c:v>
                </c:pt>
                <c:pt idx="26">
                  <c:v>5.785879629629629E-2</c:v>
                </c:pt>
                <c:pt idx="27">
                  <c:v>5.8321759259259261E-2</c:v>
                </c:pt>
                <c:pt idx="28">
                  <c:v>5.8356481481481481E-2</c:v>
                </c:pt>
                <c:pt idx="29">
                  <c:v>5.8506944444444452E-2</c:v>
                </c:pt>
                <c:pt idx="30">
                  <c:v>5.8576388888888886E-2</c:v>
                </c:pt>
                <c:pt idx="31">
                  <c:v>5.8611111111111114E-2</c:v>
                </c:pt>
                <c:pt idx="32">
                  <c:v>5.9131944444444445E-2</c:v>
                </c:pt>
                <c:pt idx="33">
                  <c:v>5.9155092592592586E-2</c:v>
                </c:pt>
                <c:pt idx="34">
                  <c:v>5.9699074074074071E-2</c:v>
                </c:pt>
                <c:pt idx="35">
                  <c:v>5.9803240740740747E-2</c:v>
                </c:pt>
                <c:pt idx="36">
                  <c:v>6.011574074074074E-2</c:v>
                </c:pt>
                <c:pt idx="37">
                  <c:v>6.0138888888888888E-2</c:v>
                </c:pt>
                <c:pt idx="38">
                  <c:v>6.0173611111111108E-2</c:v>
                </c:pt>
                <c:pt idx="39">
                  <c:v>6.0416666666666667E-2</c:v>
                </c:pt>
                <c:pt idx="40">
                  <c:v>6.0532407407407403E-2</c:v>
                </c:pt>
                <c:pt idx="41">
                  <c:v>6.0914351851851851E-2</c:v>
                </c:pt>
                <c:pt idx="42">
                  <c:v>6.0925925925925932E-2</c:v>
                </c:pt>
                <c:pt idx="43">
                  <c:v>6.1030092592592594E-2</c:v>
                </c:pt>
                <c:pt idx="44">
                  <c:v>6.1076388888888888E-2</c:v>
                </c:pt>
                <c:pt idx="45">
                  <c:v>6.1122685185185183E-2</c:v>
                </c:pt>
                <c:pt idx="46">
                  <c:v>6.1203703703703705E-2</c:v>
                </c:pt>
                <c:pt idx="47">
                  <c:v>6.1354166666666675E-2</c:v>
                </c:pt>
                <c:pt idx="48">
                  <c:v>6.1585648148148153E-2</c:v>
                </c:pt>
                <c:pt idx="49">
                  <c:v>6.1666666666666668E-2</c:v>
                </c:pt>
                <c:pt idx="50">
                  <c:v>6.1701388888888896E-2</c:v>
                </c:pt>
                <c:pt idx="51">
                  <c:v>6.1851851851851852E-2</c:v>
                </c:pt>
                <c:pt idx="52">
                  <c:v>6.2037037037037036E-2</c:v>
                </c:pt>
                <c:pt idx="53">
                  <c:v>6.2094907407407411E-2</c:v>
                </c:pt>
                <c:pt idx="54">
                  <c:v>6.2152777777777779E-2</c:v>
                </c:pt>
                <c:pt idx="55">
                  <c:v>6.2175925925925933E-2</c:v>
                </c:pt>
                <c:pt idx="56">
                  <c:v>6.2256944444444441E-2</c:v>
                </c:pt>
                <c:pt idx="57">
                  <c:v>6.236111111111111E-2</c:v>
                </c:pt>
                <c:pt idx="58">
                  <c:v>6.2384259259259257E-2</c:v>
                </c:pt>
                <c:pt idx="59">
                  <c:v>6.2476851851851846E-2</c:v>
                </c:pt>
                <c:pt idx="60">
                  <c:v>6.2592592592592589E-2</c:v>
                </c:pt>
                <c:pt idx="61">
                  <c:v>6.2604166666666669E-2</c:v>
                </c:pt>
                <c:pt idx="62">
                  <c:v>6.2638888888888897E-2</c:v>
                </c:pt>
                <c:pt idx="63">
                  <c:v>6.2708333333333324E-2</c:v>
                </c:pt>
                <c:pt idx="64">
                  <c:v>6.2766203703703713E-2</c:v>
                </c:pt>
                <c:pt idx="65">
                  <c:v>6.2916666666666662E-2</c:v>
                </c:pt>
                <c:pt idx="66">
                  <c:v>6.2997685185185184E-2</c:v>
                </c:pt>
                <c:pt idx="67">
                  <c:v>6.3020833333333331E-2</c:v>
                </c:pt>
                <c:pt idx="68">
                  <c:v>6.3113425925925934E-2</c:v>
                </c:pt>
                <c:pt idx="69">
                  <c:v>6.3182870370370361E-2</c:v>
                </c:pt>
                <c:pt idx="70">
                  <c:v>6.3518518518518516E-2</c:v>
                </c:pt>
                <c:pt idx="71">
                  <c:v>6.3587962962962971E-2</c:v>
                </c:pt>
                <c:pt idx="72">
                  <c:v>6.3622685185185185E-2</c:v>
                </c:pt>
                <c:pt idx="73">
                  <c:v>6.3634259259259265E-2</c:v>
                </c:pt>
                <c:pt idx="74">
                  <c:v>6.3645833333333332E-2</c:v>
                </c:pt>
                <c:pt idx="75">
                  <c:v>6.368055555555556E-2</c:v>
                </c:pt>
                <c:pt idx="76">
                  <c:v>6.3784722222222215E-2</c:v>
                </c:pt>
                <c:pt idx="77">
                  <c:v>6.3969907407407406E-2</c:v>
                </c:pt>
                <c:pt idx="78">
                  <c:v>6.3993055555555553E-2</c:v>
                </c:pt>
                <c:pt idx="79">
                  <c:v>6.4074074074074075E-2</c:v>
                </c:pt>
                <c:pt idx="80">
                  <c:v>6.4166666666666664E-2</c:v>
                </c:pt>
                <c:pt idx="81">
                  <c:v>6.4270833333333333E-2</c:v>
                </c:pt>
                <c:pt idx="82">
                  <c:v>6.4282407407407413E-2</c:v>
                </c:pt>
                <c:pt idx="83">
                  <c:v>6.4456018518518524E-2</c:v>
                </c:pt>
                <c:pt idx="84">
                  <c:v>6.4675925925925928E-2</c:v>
                </c:pt>
                <c:pt idx="85">
                  <c:v>6.4803240740740745E-2</c:v>
                </c:pt>
                <c:pt idx="86">
                  <c:v>6.4837962962962958E-2</c:v>
                </c:pt>
                <c:pt idx="87">
                  <c:v>6.4872685185185186E-2</c:v>
                </c:pt>
                <c:pt idx="88">
                  <c:v>6.4942129629629627E-2</c:v>
                </c:pt>
                <c:pt idx="89">
                  <c:v>6.4953703703703694E-2</c:v>
                </c:pt>
                <c:pt idx="90">
                  <c:v>6.4988425925925922E-2</c:v>
                </c:pt>
                <c:pt idx="91">
                  <c:v>6.5023148148148149E-2</c:v>
                </c:pt>
                <c:pt idx="92">
                  <c:v>6.5057870370370363E-2</c:v>
                </c:pt>
                <c:pt idx="93">
                  <c:v>6.5069444444444444E-2</c:v>
                </c:pt>
                <c:pt idx="94">
                  <c:v>6.508101851851851E-2</c:v>
                </c:pt>
                <c:pt idx="95">
                  <c:v>6.508101851851851E-2</c:v>
                </c:pt>
                <c:pt idx="96">
                  <c:v>6.5150462962962966E-2</c:v>
                </c:pt>
                <c:pt idx="97">
                  <c:v>6.5266203703703715E-2</c:v>
                </c:pt>
                <c:pt idx="98">
                  <c:v>6.5277777777777782E-2</c:v>
                </c:pt>
                <c:pt idx="99">
                  <c:v>6.5312499999999996E-2</c:v>
                </c:pt>
                <c:pt idx="100">
                  <c:v>6.5324074074074076E-2</c:v>
                </c:pt>
                <c:pt idx="101">
                  <c:v>6.5335648148148143E-2</c:v>
                </c:pt>
                <c:pt idx="102">
                  <c:v>6.5347222222222223E-2</c:v>
                </c:pt>
                <c:pt idx="103">
                  <c:v>6.5358796296296304E-2</c:v>
                </c:pt>
                <c:pt idx="104">
                  <c:v>6.5416666666666665E-2</c:v>
                </c:pt>
                <c:pt idx="105">
                  <c:v>6.548611111111112E-2</c:v>
                </c:pt>
                <c:pt idx="106">
                  <c:v>6.5578703703703708E-2</c:v>
                </c:pt>
                <c:pt idx="107">
                  <c:v>6.5590277777777775E-2</c:v>
                </c:pt>
                <c:pt idx="108">
                  <c:v>6.5648148148148136E-2</c:v>
                </c:pt>
                <c:pt idx="109">
                  <c:v>6.5682870370370364E-2</c:v>
                </c:pt>
                <c:pt idx="110">
                  <c:v>6.5706018518518525E-2</c:v>
                </c:pt>
                <c:pt idx="111">
                  <c:v>6.5717592592592591E-2</c:v>
                </c:pt>
                <c:pt idx="112">
                  <c:v>6.5740740740740738E-2</c:v>
                </c:pt>
                <c:pt idx="113">
                  <c:v>6.5856481481481488E-2</c:v>
                </c:pt>
                <c:pt idx="114">
                  <c:v>6.5879629629629635E-2</c:v>
                </c:pt>
                <c:pt idx="115">
                  <c:v>6.5891203703703702E-2</c:v>
                </c:pt>
                <c:pt idx="116">
                  <c:v>6.5902777777777768E-2</c:v>
                </c:pt>
                <c:pt idx="117">
                  <c:v>6.5902777777777768E-2</c:v>
                </c:pt>
                <c:pt idx="118">
                  <c:v>6.5995370370370371E-2</c:v>
                </c:pt>
                <c:pt idx="119">
                  <c:v>6.6006944444444438E-2</c:v>
                </c:pt>
                <c:pt idx="120">
                  <c:v>6.6018518518518518E-2</c:v>
                </c:pt>
                <c:pt idx="121">
                  <c:v>6.6180555555555562E-2</c:v>
                </c:pt>
                <c:pt idx="122">
                  <c:v>6.6307870370370378E-2</c:v>
                </c:pt>
                <c:pt idx="123">
                  <c:v>6.6354166666666659E-2</c:v>
                </c:pt>
                <c:pt idx="124">
                  <c:v>6.6377314814814806E-2</c:v>
                </c:pt>
                <c:pt idx="125">
                  <c:v>6.6435185185185194E-2</c:v>
                </c:pt>
                <c:pt idx="126">
                  <c:v>6.6446759259259261E-2</c:v>
                </c:pt>
                <c:pt idx="127">
                  <c:v>6.653935185185185E-2</c:v>
                </c:pt>
                <c:pt idx="128">
                  <c:v>6.659722222222221E-2</c:v>
                </c:pt>
                <c:pt idx="129">
                  <c:v>6.6655092592592599E-2</c:v>
                </c:pt>
                <c:pt idx="130">
                  <c:v>6.671296296296296E-2</c:v>
                </c:pt>
                <c:pt idx="131">
                  <c:v>6.6759259259259254E-2</c:v>
                </c:pt>
                <c:pt idx="132">
                  <c:v>6.6793981481481482E-2</c:v>
                </c:pt>
                <c:pt idx="133">
                  <c:v>6.682870370370371E-2</c:v>
                </c:pt>
                <c:pt idx="134">
                  <c:v>6.6840277777777776E-2</c:v>
                </c:pt>
                <c:pt idx="135">
                  <c:v>6.6840277777777776E-2</c:v>
                </c:pt>
                <c:pt idx="136">
                  <c:v>6.6851851851851843E-2</c:v>
                </c:pt>
                <c:pt idx="137">
                  <c:v>6.6863425925925923E-2</c:v>
                </c:pt>
                <c:pt idx="138">
                  <c:v>6.6875000000000004E-2</c:v>
                </c:pt>
                <c:pt idx="139">
                  <c:v>6.7037037037037034E-2</c:v>
                </c:pt>
                <c:pt idx="140">
                  <c:v>6.7048611111111114E-2</c:v>
                </c:pt>
                <c:pt idx="141">
                  <c:v>6.7048611111111114E-2</c:v>
                </c:pt>
                <c:pt idx="142">
                  <c:v>6.7210648148148144E-2</c:v>
                </c:pt>
                <c:pt idx="143">
                  <c:v>6.7291666666666666E-2</c:v>
                </c:pt>
                <c:pt idx="144">
                  <c:v>6.732638888888888E-2</c:v>
                </c:pt>
                <c:pt idx="145">
                  <c:v>6.7361111111111108E-2</c:v>
                </c:pt>
                <c:pt idx="146">
                  <c:v>6.7372685185185188E-2</c:v>
                </c:pt>
                <c:pt idx="147">
                  <c:v>6.7395833333333335E-2</c:v>
                </c:pt>
                <c:pt idx="148">
                  <c:v>6.7476851851851857E-2</c:v>
                </c:pt>
                <c:pt idx="149">
                  <c:v>6.7638888888888887E-2</c:v>
                </c:pt>
                <c:pt idx="150">
                  <c:v>6.7685185185185182E-2</c:v>
                </c:pt>
                <c:pt idx="151">
                  <c:v>6.7754629629629637E-2</c:v>
                </c:pt>
                <c:pt idx="152">
                  <c:v>6.7766203703703703E-2</c:v>
                </c:pt>
                <c:pt idx="153">
                  <c:v>6.7812499999999998E-2</c:v>
                </c:pt>
                <c:pt idx="154">
                  <c:v>6.7824074074074078E-2</c:v>
                </c:pt>
                <c:pt idx="155">
                  <c:v>6.7835648148148145E-2</c:v>
                </c:pt>
                <c:pt idx="156">
                  <c:v>6.7905092592592586E-2</c:v>
                </c:pt>
                <c:pt idx="157">
                  <c:v>6.7951388888888895E-2</c:v>
                </c:pt>
                <c:pt idx="158">
                  <c:v>6.7962962962962961E-2</c:v>
                </c:pt>
                <c:pt idx="159">
                  <c:v>6.7997685185185189E-2</c:v>
                </c:pt>
                <c:pt idx="160">
                  <c:v>6.8090277777777777E-2</c:v>
                </c:pt>
                <c:pt idx="161">
                  <c:v>6.8159722222222219E-2</c:v>
                </c:pt>
                <c:pt idx="162">
                  <c:v>6.8263888888888888E-2</c:v>
                </c:pt>
                <c:pt idx="163">
                  <c:v>6.8310185185185182E-2</c:v>
                </c:pt>
                <c:pt idx="164">
                  <c:v>6.8356481481481476E-2</c:v>
                </c:pt>
                <c:pt idx="165">
                  <c:v>6.8379629629629637E-2</c:v>
                </c:pt>
                <c:pt idx="166">
                  <c:v>6.8414351851851851E-2</c:v>
                </c:pt>
                <c:pt idx="167">
                  <c:v>6.8495370370370359E-2</c:v>
                </c:pt>
                <c:pt idx="168">
                  <c:v>6.8634259259259256E-2</c:v>
                </c:pt>
                <c:pt idx="169">
                  <c:v>6.8761574074074072E-2</c:v>
                </c:pt>
                <c:pt idx="170">
                  <c:v>6.9016203703703705E-2</c:v>
                </c:pt>
                <c:pt idx="171">
                  <c:v>6.9201388888888882E-2</c:v>
                </c:pt>
                <c:pt idx="172">
                  <c:v>6.9293981481481484E-2</c:v>
                </c:pt>
                <c:pt idx="173">
                  <c:v>6.9317129629629631E-2</c:v>
                </c:pt>
                <c:pt idx="174">
                  <c:v>6.94212962962963E-2</c:v>
                </c:pt>
                <c:pt idx="175">
                  <c:v>6.9502314814814822E-2</c:v>
                </c:pt>
                <c:pt idx="176">
                  <c:v>6.9513888888888889E-2</c:v>
                </c:pt>
                <c:pt idx="177">
                  <c:v>6.9594907407407411E-2</c:v>
                </c:pt>
                <c:pt idx="178">
                  <c:v>6.9594907407407411E-2</c:v>
                </c:pt>
                <c:pt idx="179">
                  <c:v>6.9606481481481478E-2</c:v>
                </c:pt>
                <c:pt idx="180">
                  <c:v>6.9652777777777772E-2</c:v>
                </c:pt>
                <c:pt idx="181">
                  <c:v>6.9710648148148147E-2</c:v>
                </c:pt>
                <c:pt idx="182">
                  <c:v>6.9791666666666669E-2</c:v>
                </c:pt>
                <c:pt idx="183">
                  <c:v>6.9803240740740735E-2</c:v>
                </c:pt>
                <c:pt idx="184">
                  <c:v>6.9895833333333338E-2</c:v>
                </c:pt>
                <c:pt idx="185">
                  <c:v>7.0023148148148154E-2</c:v>
                </c:pt>
                <c:pt idx="186">
                  <c:v>7.0266203703703692E-2</c:v>
                </c:pt>
                <c:pt idx="187">
                  <c:v>7.0335648148148147E-2</c:v>
                </c:pt>
                <c:pt idx="188">
                  <c:v>7.0451388888888897E-2</c:v>
                </c:pt>
                <c:pt idx="189">
                  <c:v>7.0474537037037044E-2</c:v>
                </c:pt>
                <c:pt idx="190">
                  <c:v>7.0543981481481485E-2</c:v>
                </c:pt>
                <c:pt idx="191">
                  <c:v>7.0729166666666662E-2</c:v>
                </c:pt>
                <c:pt idx="192">
                  <c:v>7.0925925925925934E-2</c:v>
                </c:pt>
                <c:pt idx="193">
                  <c:v>7.0937500000000001E-2</c:v>
                </c:pt>
                <c:pt idx="194">
                  <c:v>7.0972222222222228E-2</c:v>
                </c:pt>
                <c:pt idx="195">
                  <c:v>7.104166666666667E-2</c:v>
                </c:pt>
                <c:pt idx="196">
                  <c:v>7.1180555555555566E-2</c:v>
                </c:pt>
                <c:pt idx="197">
                  <c:v>7.1192129629629633E-2</c:v>
                </c:pt>
                <c:pt idx="198">
                  <c:v>7.1226851851851861E-2</c:v>
                </c:pt>
                <c:pt idx="199">
                  <c:v>7.1273148148148155E-2</c:v>
                </c:pt>
                <c:pt idx="200">
                  <c:v>7.1284722222222222E-2</c:v>
                </c:pt>
                <c:pt idx="201">
                  <c:v>7.1307870370370369E-2</c:v>
                </c:pt>
                <c:pt idx="202">
                  <c:v>7.1342592592592582E-2</c:v>
                </c:pt>
                <c:pt idx="203">
                  <c:v>7.137731481481481E-2</c:v>
                </c:pt>
                <c:pt idx="204">
                  <c:v>7.1388888888888891E-2</c:v>
                </c:pt>
                <c:pt idx="205">
                  <c:v>7.1400462962962971E-2</c:v>
                </c:pt>
                <c:pt idx="206">
                  <c:v>7.1412037037037038E-2</c:v>
                </c:pt>
                <c:pt idx="207">
                  <c:v>7.1504629629629626E-2</c:v>
                </c:pt>
                <c:pt idx="208">
                  <c:v>7.1550925925925921E-2</c:v>
                </c:pt>
                <c:pt idx="209">
                  <c:v>7.1562500000000001E-2</c:v>
                </c:pt>
                <c:pt idx="210">
                  <c:v>7.1724537037037031E-2</c:v>
                </c:pt>
                <c:pt idx="211">
                  <c:v>7.1863425925925928E-2</c:v>
                </c:pt>
                <c:pt idx="212">
                  <c:v>7.1898148148148142E-2</c:v>
                </c:pt>
                <c:pt idx="213">
                  <c:v>7.1956018518518516E-2</c:v>
                </c:pt>
                <c:pt idx="214">
                  <c:v>7.1979166666666664E-2</c:v>
                </c:pt>
                <c:pt idx="215">
                  <c:v>7.1979166666666664E-2</c:v>
                </c:pt>
                <c:pt idx="216">
                  <c:v>7.210648148148148E-2</c:v>
                </c:pt>
                <c:pt idx="217">
                  <c:v>7.2222222222222229E-2</c:v>
                </c:pt>
                <c:pt idx="218">
                  <c:v>7.2233796296296296E-2</c:v>
                </c:pt>
                <c:pt idx="219">
                  <c:v>7.2256944444444443E-2</c:v>
                </c:pt>
                <c:pt idx="220">
                  <c:v>7.2314814814814818E-2</c:v>
                </c:pt>
                <c:pt idx="221">
                  <c:v>7.2372685185185193E-2</c:v>
                </c:pt>
                <c:pt idx="222">
                  <c:v>7.2407407407407406E-2</c:v>
                </c:pt>
                <c:pt idx="223">
                  <c:v>7.2442129629629634E-2</c:v>
                </c:pt>
                <c:pt idx="224">
                  <c:v>7.2453703703703701E-2</c:v>
                </c:pt>
                <c:pt idx="225">
                  <c:v>7.2511574074074062E-2</c:v>
                </c:pt>
                <c:pt idx="226">
                  <c:v>7.2546296296296289E-2</c:v>
                </c:pt>
                <c:pt idx="227">
                  <c:v>7.2627314814814811E-2</c:v>
                </c:pt>
                <c:pt idx="228">
                  <c:v>7.2708333333333333E-2</c:v>
                </c:pt>
                <c:pt idx="229">
                  <c:v>7.273148148148148E-2</c:v>
                </c:pt>
                <c:pt idx="230">
                  <c:v>7.2766203703703694E-2</c:v>
                </c:pt>
                <c:pt idx="231">
                  <c:v>7.2777777777777775E-2</c:v>
                </c:pt>
                <c:pt idx="232">
                  <c:v>7.2812500000000002E-2</c:v>
                </c:pt>
                <c:pt idx="233">
                  <c:v>7.2905092592592591E-2</c:v>
                </c:pt>
                <c:pt idx="234">
                  <c:v>7.2951388888888885E-2</c:v>
                </c:pt>
                <c:pt idx="235">
                  <c:v>7.2962962962962966E-2</c:v>
                </c:pt>
                <c:pt idx="236">
                  <c:v>7.2974537037037032E-2</c:v>
                </c:pt>
                <c:pt idx="237">
                  <c:v>7.3113425925925915E-2</c:v>
                </c:pt>
                <c:pt idx="238">
                  <c:v>7.3148148148148143E-2</c:v>
                </c:pt>
                <c:pt idx="239">
                  <c:v>7.318287037037037E-2</c:v>
                </c:pt>
                <c:pt idx="240">
                  <c:v>7.3611111111111113E-2</c:v>
                </c:pt>
                <c:pt idx="241">
                  <c:v>7.362268518518518E-2</c:v>
                </c:pt>
                <c:pt idx="242">
                  <c:v>7.362268518518518E-2</c:v>
                </c:pt>
                <c:pt idx="243">
                  <c:v>7.3668981481481488E-2</c:v>
                </c:pt>
                <c:pt idx="244">
                  <c:v>7.379629629629629E-2</c:v>
                </c:pt>
                <c:pt idx="245">
                  <c:v>7.3842592592592585E-2</c:v>
                </c:pt>
                <c:pt idx="246">
                  <c:v>7.3865740740740746E-2</c:v>
                </c:pt>
                <c:pt idx="247">
                  <c:v>7.3865740740740746E-2</c:v>
                </c:pt>
                <c:pt idx="248">
                  <c:v>7.3900462962962959E-2</c:v>
                </c:pt>
                <c:pt idx="249">
                  <c:v>7.3946759259259254E-2</c:v>
                </c:pt>
                <c:pt idx="250">
                  <c:v>7.3993055555555562E-2</c:v>
                </c:pt>
                <c:pt idx="251">
                  <c:v>7.4131944444444445E-2</c:v>
                </c:pt>
                <c:pt idx="252">
                  <c:v>7.4166666666666659E-2</c:v>
                </c:pt>
                <c:pt idx="253">
                  <c:v>7.4178240740740739E-2</c:v>
                </c:pt>
                <c:pt idx="254">
                  <c:v>7.4236111111111114E-2</c:v>
                </c:pt>
                <c:pt idx="255">
                  <c:v>7.4328703703703702E-2</c:v>
                </c:pt>
                <c:pt idx="256">
                  <c:v>7.436342592592593E-2</c:v>
                </c:pt>
                <c:pt idx="257">
                  <c:v>7.4467592592592599E-2</c:v>
                </c:pt>
                <c:pt idx="258">
                  <c:v>7.4548611111111107E-2</c:v>
                </c:pt>
                <c:pt idx="259">
                  <c:v>7.4583333333333335E-2</c:v>
                </c:pt>
                <c:pt idx="260">
                  <c:v>7.4583333333333335E-2</c:v>
                </c:pt>
                <c:pt idx="261">
                  <c:v>7.4652777777777776E-2</c:v>
                </c:pt>
                <c:pt idx="262">
                  <c:v>7.4710648148148151E-2</c:v>
                </c:pt>
                <c:pt idx="263">
                  <c:v>7.4722222222222232E-2</c:v>
                </c:pt>
                <c:pt idx="264">
                  <c:v>7.4745370370370365E-2</c:v>
                </c:pt>
                <c:pt idx="265">
                  <c:v>7.4780092592592592E-2</c:v>
                </c:pt>
                <c:pt idx="266">
                  <c:v>7.4837962962962967E-2</c:v>
                </c:pt>
                <c:pt idx="267">
                  <c:v>7.4861111111111114E-2</c:v>
                </c:pt>
                <c:pt idx="268">
                  <c:v>7.4884259259259262E-2</c:v>
                </c:pt>
                <c:pt idx="269">
                  <c:v>7.4895833333333328E-2</c:v>
                </c:pt>
                <c:pt idx="270">
                  <c:v>7.4942129629629636E-2</c:v>
                </c:pt>
                <c:pt idx="271">
                  <c:v>7.4953703703703703E-2</c:v>
                </c:pt>
                <c:pt idx="272">
                  <c:v>7.5057870370370372E-2</c:v>
                </c:pt>
                <c:pt idx="273">
                  <c:v>7.5069444444444453E-2</c:v>
                </c:pt>
                <c:pt idx="274">
                  <c:v>7.5081018518518519E-2</c:v>
                </c:pt>
                <c:pt idx="275">
                  <c:v>7.5081018518518519E-2</c:v>
                </c:pt>
                <c:pt idx="276">
                  <c:v>7.5115740740740733E-2</c:v>
                </c:pt>
                <c:pt idx="277">
                  <c:v>7.5162037037037041E-2</c:v>
                </c:pt>
                <c:pt idx="278">
                  <c:v>7.5173611111111108E-2</c:v>
                </c:pt>
                <c:pt idx="279">
                  <c:v>7.5196759259259269E-2</c:v>
                </c:pt>
                <c:pt idx="280">
                  <c:v>7.5231481481481483E-2</c:v>
                </c:pt>
                <c:pt idx="281">
                  <c:v>7.5243055555555563E-2</c:v>
                </c:pt>
                <c:pt idx="282">
                  <c:v>7.5243055555555563E-2</c:v>
                </c:pt>
                <c:pt idx="283">
                  <c:v>7.5266203703703696E-2</c:v>
                </c:pt>
                <c:pt idx="284">
                  <c:v>7.5277777777777777E-2</c:v>
                </c:pt>
                <c:pt idx="285">
                  <c:v>7.5312500000000004E-2</c:v>
                </c:pt>
                <c:pt idx="286">
                  <c:v>7.5381944444444446E-2</c:v>
                </c:pt>
                <c:pt idx="287">
                  <c:v>7.5439814814814821E-2</c:v>
                </c:pt>
                <c:pt idx="288">
                  <c:v>7.5462962962962968E-2</c:v>
                </c:pt>
                <c:pt idx="289">
                  <c:v>7.5509259259259262E-2</c:v>
                </c:pt>
                <c:pt idx="290">
                  <c:v>7.554398148148149E-2</c:v>
                </c:pt>
                <c:pt idx="291">
                  <c:v>7.5567129629629637E-2</c:v>
                </c:pt>
                <c:pt idx="292">
                  <c:v>7.5636574074074078E-2</c:v>
                </c:pt>
                <c:pt idx="293">
                  <c:v>7.5671296296296306E-2</c:v>
                </c:pt>
                <c:pt idx="294">
                  <c:v>7.5729166666666667E-2</c:v>
                </c:pt>
                <c:pt idx="295">
                  <c:v>7.5821759259259255E-2</c:v>
                </c:pt>
                <c:pt idx="296">
                  <c:v>7.5891203703703711E-2</c:v>
                </c:pt>
                <c:pt idx="297">
                  <c:v>7.5925925925925938E-2</c:v>
                </c:pt>
                <c:pt idx="298">
                  <c:v>7.5995370370370366E-2</c:v>
                </c:pt>
                <c:pt idx="299">
                  <c:v>7.6006944444444446E-2</c:v>
                </c:pt>
                <c:pt idx="300">
                  <c:v>7.6030092592592594E-2</c:v>
                </c:pt>
                <c:pt idx="301">
                  <c:v>7.6053240740740741E-2</c:v>
                </c:pt>
                <c:pt idx="302">
                  <c:v>7.615740740740741E-2</c:v>
                </c:pt>
                <c:pt idx="303">
                  <c:v>7.6168981481481476E-2</c:v>
                </c:pt>
                <c:pt idx="304">
                  <c:v>7.6215277777777771E-2</c:v>
                </c:pt>
                <c:pt idx="305">
                  <c:v>7.6249999999999998E-2</c:v>
                </c:pt>
                <c:pt idx="306">
                  <c:v>7.6342592592592587E-2</c:v>
                </c:pt>
                <c:pt idx="307">
                  <c:v>7.6516203703703697E-2</c:v>
                </c:pt>
                <c:pt idx="308">
                  <c:v>7.6655092592592594E-2</c:v>
                </c:pt>
                <c:pt idx="309">
                  <c:v>7.6666666666666661E-2</c:v>
                </c:pt>
                <c:pt idx="310">
                  <c:v>7.6736111111111116E-2</c:v>
                </c:pt>
                <c:pt idx="311">
                  <c:v>7.6759259259259263E-2</c:v>
                </c:pt>
                <c:pt idx="312">
                  <c:v>7.677083333333333E-2</c:v>
                </c:pt>
                <c:pt idx="313">
                  <c:v>7.6874999999999999E-2</c:v>
                </c:pt>
                <c:pt idx="314">
                  <c:v>7.7002314814814815E-2</c:v>
                </c:pt>
                <c:pt idx="315">
                  <c:v>7.7152777777777778E-2</c:v>
                </c:pt>
                <c:pt idx="316">
                  <c:v>7.7175925925925926E-2</c:v>
                </c:pt>
                <c:pt idx="317">
                  <c:v>7.7187500000000006E-2</c:v>
                </c:pt>
                <c:pt idx="318">
                  <c:v>7.7199074074074073E-2</c:v>
                </c:pt>
                <c:pt idx="319">
                  <c:v>7.7280092592592595E-2</c:v>
                </c:pt>
                <c:pt idx="320">
                  <c:v>7.7326388888888889E-2</c:v>
                </c:pt>
                <c:pt idx="321">
                  <c:v>7.7349537037037036E-2</c:v>
                </c:pt>
                <c:pt idx="322">
                  <c:v>7.738425925925925E-2</c:v>
                </c:pt>
                <c:pt idx="323">
                  <c:v>7.7430555555555558E-2</c:v>
                </c:pt>
                <c:pt idx="324">
                  <c:v>7.7569444444444455E-2</c:v>
                </c:pt>
                <c:pt idx="325">
                  <c:v>7.7638888888888882E-2</c:v>
                </c:pt>
                <c:pt idx="326">
                  <c:v>7.768518518518519E-2</c:v>
                </c:pt>
                <c:pt idx="327">
                  <c:v>7.7708333333333338E-2</c:v>
                </c:pt>
                <c:pt idx="328">
                  <c:v>7.7962962962962956E-2</c:v>
                </c:pt>
                <c:pt idx="329">
                  <c:v>7.8125E-2</c:v>
                </c:pt>
                <c:pt idx="330">
                  <c:v>7.8159722222222214E-2</c:v>
                </c:pt>
                <c:pt idx="331">
                  <c:v>7.8194444444444441E-2</c:v>
                </c:pt>
                <c:pt idx="332">
                  <c:v>7.8240740740740736E-2</c:v>
                </c:pt>
                <c:pt idx="333">
                  <c:v>7.8252314814814816E-2</c:v>
                </c:pt>
                <c:pt idx="334">
                  <c:v>7.840277777777778E-2</c:v>
                </c:pt>
                <c:pt idx="335">
                  <c:v>7.8414351851851846E-2</c:v>
                </c:pt>
                <c:pt idx="336">
                  <c:v>7.8425925925925913E-2</c:v>
                </c:pt>
                <c:pt idx="337">
                  <c:v>7.8692129629629626E-2</c:v>
                </c:pt>
                <c:pt idx="338">
                  <c:v>7.8726851851851853E-2</c:v>
                </c:pt>
                <c:pt idx="339">
                  <c:v>7.8796296296296295E-2</c:v>
                </c:pt>
                <c:pt idx="340">
                  <c:v>7.8981481481481486E-2</c:v>
                </c:pt>
                <c:pt idx="341">
                  <c:v>7.8981481481481486E-2</c:v>
                </c:pt>
                <c:pt idx="342">
                  <c:v>7.9085648148148155E-2</c:v>
                </c:pt>
                <c:pt idx="343">
                  <c:v>7.9166666666666663E-2</c:v>
                </c:pt>
                <c:pt idx="344">
                  <c:v>7.9201388888888891E-2</c:v>
                </c:pt>
                <c:pt idx="345">
                  <c:v>7.9212962962962971E-2</c:v>
                </c:pt>
                <c:pt idx="346">
                  <c:v>7.9212962962962971E-2</c:v>
                </c:pt>
                <c:pt idx="347">
                  <c:v>7.9270833333333332E-2</c:v>
                </c:pt>
                <c:pt idx="348">
                  <c:v>7.9293981481481479E-2</c:v>
                </c:pt>
                <c:pt idx="349">
                  <c:v>7.9618055555555553E-2</c:v>
                </c:pt>
                <c:pt idx="350">
                  <c:v>7.9652777777777781E-2</c:v>
                </c:pt>
                <c:pt idx="351">
                  <c:v>7.9756944444444436E-2</c:v>
                </c:pt>
                <c:pt idx="352">
                  <c:v>7.9780092592592597E-2</c:v>
                </c:pt>
                <c:pt idx="353">
                  <c:v>7.9826388888888891E-2</c:v>
                </c:pt>
                <c:pt idx="354">
                  <c:v>7.9837962962962958E-2</c:v>
                </c:pt>
                <c:pt idx="355">
                  <c:v>7.9849537037037038E-2</c:v>
                </c:pt>
                <c:pt idx="356">
                  <c:v>7.9884259259259252E-2</c:v>
                </c:pt>
                <c:pt idx="357">
                  <c:v>7.993055555555556E-2</c:v>
                </c:pt>
                <c:pt idx="358">
                  <c:v>0.08</c:v>
                </c:pt>
                <c:pt idx="359">
                  <c:v>8.0034722222222229E-2</c:v>
                </c:pt>
                <c:pt idx="360">
                  <c:v>8.0046296296296296E-2</c:v>
                </c:pt>
                <c:pt idx="361">
                  <c:v>8.0196759259259259E-2</c:v>
                </c:pt>
                <c:pt idx="362">
                  <c:v>8.020833333333334E-2</c:v>
                </c:pt>
                <c:pt idx="363">
                  <c:v>8.0324074074074062E-2</c:v>
                </c:pt>
                <c:pt idx="364">
                  <c:v>8.0347222222222223E-2</c:v>
                </c:pt>
                <c:pt idx="365">
                  <c:v>8.037037037037037E-2</c:v>
                </c:pt>
                <c:pt idx="366">
                  <c:v>8.0462962962962958E-2</c:v>
                </c:pt>
                <c:pt idx="367">
                  <c:v>8.0520833333333333E-2</c:v>
                </c:pt>
                <c:pt idx="368">
                  <c:v>8.0636574074074083E-2</c:v>
                </c:pt>
                <c:pt idx="369">
                  <c:v>8.0763888888888885E-2</c:v>
                </c:pt>
                <c:pt idx="370">
                  <c:v>8.0810185185185179E-2</c:v>
                </c:pt>
                <c:pt idx="371">
                  <c:v>8.0868055555555554E-2</c:v>
                </c:pt>
                <c:pt idx="372">
                  <c:v>8.0949074074074076E-2</c:v>
                </c:pt>
                <c:pt idx="373">
                  <c:v>8.0949074074074076E-2</c:v>
                </c:pt>
                <c:pt idx="374">
                  <c:v>8.1168981481481481E-2</c:v>
                </c:pt>
                <c:pt idx="375">
                  <c:v>8.1215277777777775E-2</c:v>
                </c:pt>
                <c:pt idx="376">
                  <c:v>8.1261574074074069E-2</c:v>
                </c:pt>
                <c:pt idx="377">
                  <c:v>8.1331018518518525E-2</c:v>
                </c:pt>
                <c:pt idx="378">
                  <c:v>8.1342592592592591E-2</c:v>
                </c:pt>
                <c:pt idx="379">
                  <c:v>8.1354166666666672E-2</c:v>
                </c:pt>
                <c:pt idx="380">
                  <c:v>8.1377314814814819E-2</c:v>
                </c:pt>
                <c:pt idx="381">
                  <c:v>8.1388888888888886E-2</c:v>
                </c:pt>
                <c:pt idx="382">
                  <c:v>8.1400462962962966E-2</c:v>
                </c:pt>
                <c:pt idx="383">
                  <c:v>8.172453703703704E-2</c:v>
                </c:pt>
                <c:pt idx="384">
                  <c:v>8.2002314814814806E-2</c:v>
                </c:pt>
                <c:pt idx="385">
                  <c:v>8.2025462962962967E-2</c:v>
                </c:pt>
                <c:pt idx="386">
                  <c:v>8.2025462962962967E-2</c:v>
                </c:pt>
                <c:pt idx="387">
                  <c:v>8.222222222222221E-2</c:v>
                </c:pt>
                <c:pt idx="388">
                  <c:v>8.2256944444444438E-2</c:v>
                </c:pt>
                <c:pt idx="389">
                  <c:v>8.2268518518518519E-2</c:v>
                </c:pt>
                <c:pt idx="390">
                  <c:v>8.2418981481481482E-2</c:v>
                </c:pt>
                <c:pt idx="391">
                  <c:v>8.262731481481482E-2</c:v>
                </c:pt>
                <c:pt idx="392">
                  <c:v>8.2685185185185181E-2</c:v>
                </c:pt>
                <c:pt idx="393">
                  <c:v>8.2696759259259262E-2</c:v>
                </c:pt>
                <c:pt idx="394">
                  <c:v>8.2835648148148144E-2</c:v>
                </c:pt>
                <c:pt idx="395">
                  <c:v>8.2928240740740733E-2</c:v>
                </c:pt>
                <c:pt idx="396">
                  <c:v>8.295138888888888E-2</c:v>
                </c:pt>
                <c:pt idx="397">
                  <c:v>8.3182870370370365E-2</c:v>
                </c:pt>
                <c:pt idx="398">
                  <c:v>8.3217592592592593E-2</c:v>
                </c:pt>
                <c:pt idx="399">
                  <c:v>8.3449074074074078E-2</c:v>
                </c:pt>
                <c:pt idx="400">
                  <c:v>8.3472222222222225E-2</c:v>
                </c:pt>
                <c:pt idx="401">
                  <c:v>8.3506944444444453E-2</c:v>
                </c:pt>
                <c:pt idx="402">
                  <c:v>8.3530092592592586E-2</c:v>
                </c:pt>
                <c:pt idx="403">
                  <c:v>8.369212962962963E-2</c:v>
                </c:pt>
                <c:pt idx="404">
                  <c:v>8.3715277777777777E-2</c:v>
                </c:pt>
                <c:pt idx="405">
                  <c:v>8.3738425925925938E-2</c:v>
                </c:pt>
                <c:pt idx="406">
                  <c:v>8.3877314814814807E-2</c:v>
                </c:pt>
                <c:pt idx="407">
                  <c:v>8.3900462962962954E-2</c:v>
                </c:pt>
                <c:pt idx="408">
                  <c:v>8.4212962962962976E-2</c:v>
                </c:pt>
                <c:pt idx="409">
                  <c:v>8.4398148148148153E-2</c:v>
                </c:pt>
                <c:pt idx="410">
                  <c:v>8.4652777777777785E-2</c:v>
                </c:pt>
                <c:pt idx="411">
                  <c:v>8.4664351851851852E-2</c:v>
                </c:pt>
                <c:pt idx="412">
                  <c:v>8.4733796296296293E-2</c:v>
                </c:pt>
                <c:pt idx="413">
                  <c:v>8.475694444444444E-2</c:v>
                </c:pt>
                <c:pt idx="414">
                  <c:v>8.4861111111111109E-2</c:v>
                </c:pt>
                <c:pt idx="415">
                  <c:v>8.4895833333333337E-2</c:v>
                </c:pt>
                <c:pt idx="416">
                  <c:v>8.4907407407407418E-2</c:v>
                </c:pt>
                <c:pt idx="417">
                  <c:v>8.5115740740740742E-2</c:v>
                </c:pt>
                <c:pt idx="418">
                  <c:v>8.5370370370370374E-2</c:v>
                </c:pt>
                <c:pt idx="419">
                  <c:v>8.5381944444444455E-2</c:v>
                </c:pt>
                <c:pt idx="420">
                  <c:v>8.5405092592592588E-2</c:v>
                </c:pt>
                <c:pt idx="421">
                  <c:v>8.5891203703703692E-2</c:v>
                </c:pt>
                <c:pt idx="422">
                  <c:v>8.5925925925925919E-2</c:v>
                </c:pt>
                <c:pt idx="423">
                  <c:v>8.5949074074074081E-2</c:v>
                </c:pt>
                <c:pt idx="424">
                  <c:v>8.6041666666666669E-2</c:v>
                </c:pt>
                <c:pt idx="425">
                  <c:v>8.638888888888889E-2</c:v>
                </c:pt>
                <c:pt idx="426">
                  <c:v>8.6423611111111118E-2</c:v>
                </c:pt>
                <c:pt idx="427">
                  <c:v>8.6562500000000001E-2</c:v>
                </c:pt>
                <c:pt idx="428">
                  <c:v>8.666666666666667E-2</c:v>
                </c:pt>
                <c:pt idx="429">
                  <c:v>8.6747685185185178E-2</c:v>
                </c:pt>
                <c:pt idx="430">
                  <c:v>8.6782407407407405E-2</c:v>
                </c:pt>
                <c:pt idx="431">
                  <c:v>8.6898148148148155E-2</c:v>
                </c:pt>
                <c:pt idx="432">
                  <c:v>8.7083333333333332E-2</c:v>
                </c:pt>
                <c:pt idx="433">
                  <c:v>8.7326388888888884E-2</c:v>
                </c:pt>
                <c:pt idx="434">
                  <c:v>8.790509259259259E-2</c:v>
                </c:pt>
                <c:pt idx="435">
                  <c:v>8.7997685185185193E-2</c:v>
                </c:pt>
                <c:pt idx="436">
                  <c:v>8.8009259259259245E-2</c:v>
                </c:pt>
                <c:pt idx="437">
                  <c:v>8.8043981481481473E-2</c:v>
                </c:pt>
                <c:pt idx="438">
                  <c:v>8.8055555555555554E-2</c:v>
                </c:pt>
                <c:pt idx="439">
                  <c:v>8.8622685185185179E-2</c:v>
                </c:pt>
                <c:pt idx="440">
                  <c:v>8.8668981481481488E-2</c:v>
                </c:pt>
                <c:pt idx="441">
                  <c:v>8.9178240740740752E-2</c:v>
                </c:pt>
                <c:pt idx="442">
                  <c:v>8.9340277777777768E-2</c:v>
                </c:pt>
                <c:pt idx="443">
                  <c:v>8.9502314814814812E-2</c:v>
                </c:pt>
                <c:pt idx="444">
                  <c:v>8.9756944444444445E-2</c:v>
                </c:pt>
                <c:pt idx="445">
                  <c:v>8.9780092592592606E-2</c:v>
                </c:pt>
                <c:pt idx="446">
                  <c:v>8.9803240740740739E-2</c:v>
                </c:pt>
                <c:pt idx="447">
                  <c:v>9.003472222222221E-2</c:v>
                </c:pt>
                <c:pt idx="448">
                  <c:v>9.0208333333333335E-2</c:v>
                </c:pt>
                <c:pt idx="449">
                  <c:v>9.0266203703703696E-2</c:v>
                </c:pt>
                <c:pt idx="450">
                  <c:v>9.0266203703703696E-2</c:v>
                </c:pt>
                <c:pt idx="451">
                  <c:v>9.0381944444444431E-2</c:v>
                </c:pt>
                <c:pt idx="452">
                  <c:v>9.0486111111111114E-2</c:v>
                </c:pt>
                <c:pt idx="453">
                  <c:v>9.0486111111111114E-2</c:v>
                </c:pt>
                <c:pt idx="454">
                  <c:v>9.0486111111111114E-2</c:v>
                </c:pt>
                <c:pt idx="455">
                  <c:v>9.0682870370370372E-2</c:v>
                </c:pt>
                <c:pt idx="456">
                  <c:v>9.0925925925925924E-2</c:v>
                </c:pt>
                <c:pt idx="457">
                  <c:v>9.1273148148148145E-2</c:v>
                </c:pt>
                <c:pt idx="458">
                  <c:v>9.1412037037037042E-2</c:v>
                </c:pt>
                <c:pt idx="459">
                  <c:v>9.1412037037037042E-2</c:v>
                </c:pt>
                <c:pt idx="460">
                  <c:v>9.1412037037037042E-2</c:v>
                </c:pt>
                <c:pt idx="461">
                  <c:v>9.149305555555555E-2</c:v>
                </c:pt>
                <c:pt idx="462">
                  <c:v>9.1909722222222226E-2</c:v>
                </c:pt>
                <c:pt idx="463">
                  <c:v>9.2199074074074072E-2</c:v>
                </c:pt>
                <c:pt idx="464">
                  <c:v>9.2372685185185197E-2</c:v>
                </c:pt>
                <c:pt idx="465">
                  <c:v>9.2604166666666668E-2</c:v>
                </c:pt>
                <c:pt idx="466">
                  <c:v>9.268518518518519E-2</c:v>
                </c:pt>
                <c:pt idx="467">
                  <c:v>9.2835648148148153E-2</c:v>
                </c:pt>
                <c:pt idx="468">
                  <c:v>9.3541666666666676E-2</c:v>
                </c:pt>
                <c:pt idx="469">
                  <c:v>9.3946759259259258E-2</c:v>
                </c:pt>
                <c:pt idx="470">
                  <c:v>9.3958333333333324E-2</c:v>
                </c:pt>
                <c:pt idx="471">
                  <c:v>9.4097222222222221E-2</c:v>
                </c:pt>
                <c:pt idx="472">
                  <c:v>9.420138888888889E-2</c:v>
                </c:pt>
                <c:pt idx="473">
                  <c:v>9.4513888888888897E-2</c:v>
                </c:pt>
                <c:pt idx="474">
                  <c:v>9.4513888888888897E-2</c:v>
                </c:pt>
                <c:pt idx="475">
                  <c:v>9.4895833333333332E-2</c:v>
                </c:pt>
                <c:pt idx="476">
                  <c:v>9.5706018518518524E-2</c:v>
                </c:pt>
                <c:pt idx="477">
                  <c:v>9.6678240740740731E-2</c:v>
                </c:pt>
                <c:pt idx="478">
                  <c:v>9.734953703703704E-2</c:v>
                </c:pt>
                <c:pt idx="479">
                  <c:v>9.734953703703704E-2</c:v>
                </c:pt>
                <c:pt idx="480">
                  <c:v>9.8101851851851843E-2</c:v>
                </c:pt>
                <c:pt idx="481">
                  <c:v>9.9155092592592586E-2</c:v>
                </c:pt>
                <c:pt idx="482">
                  <c:v>9.9432870370370366E-2</c:v>
                </c:pt>
                <c:pt idx="483">
                  <c:v>0.1004050925925926</c:v>
                </c:pt>
                <c:pt idx="484">
                  <c:v>0.10084490740740741</c:v>
                </c:pt>
                <c:pt idx="485">
                  <c:v>0.10084490740740741</c:v>
                </c:pt>
                <c:pt idx="486">
                  <c:v>0.10181712962962963</c:v>
                </c:pt>
                <c:pt idx="487">
                  <c:v>0.10194444444444445</c:v>
                </c:pt>
                <c:pt idx="488">
                  <c:v>0.10755787037037036</c:v>
                </c:pt>
                <c:pt idx="489">
                  <c:v>0.11145833333333333</c:v>
                </c:pt>
                <c:pt idx="490">
                  <c:v>0.11145833333333333</c:v>
                </c:pt>
                <c:pt idx="491">
                  <c:v>0.13194444444444445</c:v>
                </c:pt>
                <c:pt idx="492">
                  <c:v>0.13194444444444445</c:v>
                </c:pt>
                <c:pt idx="493">
                  <c:v>0.13246527777777778</c:v>
                </c:pt>
                <c:pt idx="494">
                  <c:v>0.13246527777777778</c:v>
                </c:pt>
                <c:pt idx="495">
                  <c:v>0.13246527777777778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3-47CC-9A08-CBB921E533BB}"/>
            </c:ext>
          </c:extLst>
        </c:ser>
        <c:ser>
          <c:idx val="1"/>
          <c:order val="1"/>
          <c:tx>
            <c:v>2003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Profiles!$N$13:$N$568</c:f>
              <c:numCache>
                <c:formatCode>h:mm:ss</c:formatCode>
                <c:ptCount val="556"/>
                <c:pt idx="0">
                  <c:v>4.8101851851851847E-2</c:v>
                </c:pt>
                <c:pt idx="1">
                  <c:v>4.8101851851851847E-2</c:v>
                </c:pt>
                <c:pt idx="2">
                  <c:v>4.8206018518518523E-2</c:v>
                </c:pt>
                <c:pt idx="3">
                  <c:v>5.1238425925925923E-2</c:v>
                </c:pt>
                <c:pt idx="4">
                  <c:v>5.2106481481481483E-2</c:v>
                </c:pt>
                <c:pt idx="5">
                  <c:v>5.2106481481481483E-2</c:v>
                </c:pt>
                <c:pt idx="6">
                  <c:v>5.2789351851851851E-2</c:v>
                </c:pt>
                <c:pt idx="7">
                  <c:v>5.3391203703703705E-2</c:v>
                </c:pt>
                <c:pt idx="8">
                  <c:v>5.3645833333333337E-2</c:v>
                </c:pt>
                <c:pt idx="9">
                  <c:v>5.4166666666666669E-2</c:v>
                </c:pt>
                <c:pt idx="10">
                  <c:v>5.4351851851851853E-2</c:v>
                </c:pt>
                <c:pt idx="11">
                  <c:v>5.451388888888889E-2</c:v>
                </c:pt>
                <c:pt idx="12">
                  <c:v>5.4560185185185184E-2</c:v>
                </c:pt>
                <c:pt idx="13">
                  <c:v>5.4699074074074074E-2</c:v>
                </c:pt>
                <c:pt idx="14">
                  <c:v>5.4756944444444448E-2</c:v>
                </c:pt>
                <c:pt idx="15">
                  <c:v>5.482638888888889E-2</c:v>
                </c:pt>
                <c:pt idx="16">
                  <c:v>5.4849537037037037E-2</c:v>
                </c:pt>
                <c:pt idx="17">
                  <c:v>5.4942129629629632E-2</c:v>
                </c:pt>
                <c:pt idx="18">
                  <c:v>5.5034722222222221E-2</c:v>
                </c:pt>
                <c:pt idx="19">
                  <c:v>5.5787037037037031E-2</c:v>
                </c:pt>
                <c:pt idx="20">
                  <c:v>5.6111111111111112E-2</c:v>
                </c:pt>
                <c:pt idx="21">
                  <c:v>5.6261574074074068E-2</c:v>
                </c:pt>
                <c:pt idx="22">
                  <c:v>5.6296296296296296E-2</c:v>
                </c:pt>
                <c:pt idx="23">
                  <c:v>5.635416666666667E-2</c:v>
                </c:pt>
                <c:pt idx="24">
                  <c:v>5.6469907407407406E-2</c:v>
                </c:pt>
                <c:pt idx="25">
                  <c:v>5.6851851851851855E-2</c:v>
                </c:pt>
                <c:pt idx="26">
                  <c:v>5.7037037037037032E-2</c:v>
                </c:pt>
                <c:pt idx="27">
                  <c:v>5.7256944444444437E-2</c:v>
                </c:pt>
                <c:pt idx="28">
                  <c:v>5.7361111111111113E-2</c:v>
                </c:pt>
                <c:pt idx="29">
                  <c:v>5.7627314814814812E-2</c:v>
                </c:pt>
                <c:pt idx="30">
                  <c:v>5.7847222222222223E-2</c:v>
                </c:pt>
                <c:pt idx="31">
                  <c:v>5.8090277777777775E-2</c:v>
                </c:pt>
                <c:pt idx="32">
                  <c:v>5.8229166666666665E-2</c:v>
                </c:pt>
                <c:pt idx="33">
                  <c:v>5.8749999999999997E-2</c:v>
                </c:pt>
                <c:pt idx="34">
                  <c:v>5.9282407407407402E-2</c:v>
                </c:pt>
                <c:pt idx="35">
                  <c:v>5.9432870370370372E-2</c:v>
                </c:pt>
                <c:pt idx="36">
                  <c:v>5.9583333333333328E-2</c:v>
                </c:pt>
                <c:pt idx="37">
                  <c:v>5.9803240740740747E-2</c:v>
                </c:pt>
                <c:pt idx="38">
                  <c:v>5.9907407407407409E-2</c:v>
                </c:pt>
                <c:pt idx="39">
                  <c:v>5.9965277777777777E-2</c:v>
                </c:pt>
                <c:pt idx="40">
                  <c:v>6.0219907407407403E-2</c:v>
                </c:pt>
                <c:pt idx="41">
                  <c:v>6.0243055555555557E-2</c:v>
                </c:pt>
                <c:pt idx="42">
                  <c:v>6.0428240740740741E-2</c:v>
                </c:pt>
                <c:pt idx="43">
                  <c:v>6.0486111111111109E-2</c:v>
                </c:pt>
                <c:pt idx="44">
                  <c:v>6.069444444444444E-2</c:v>
                </c:pt>
                <c:pt idx="45">
                  <c:v>6.0775462962962962E-2</c:v>
                </c:pt>
                <c:pt idx="46">
                  <c:v>6.083333333333333E-2</c:v>
                </c:pt>
                <c:pt idx="47">
                  <c:v>6.0972222222222226E-2</c:v>
                </c:pt>
                <c:pt idx="48">
                  <c:v>6.1087962962962962E-2</c:v>
                </c:pt>
                <c:pt idx="49">
                  <c:v>6.1111111111111116E-2</c:v>
                </c:pt>
                <c:pt idx="50">
                  <c:v>6.115740740740741E-2</c:v>
                </c:pt>
                <c:pt idx="51">
                  <c:v>6.115740740740741E-2</c:v>
                </c:pt>
                <c:pt idx="52">
                  <c:v>6.1365740740740742E-2</c:v>
                </c:pt>
                <c:pt idx="53">
                  <c:v>6.1527777777777772E-2</c:v>
                </c:pt>
                <c:pt idx="54">
                  <c:v>6.1562499999999999E-2</c:v>
                </c:pt>
                <c:pt idx="55">
                  <c:v>6.1678240740740742E-2</c:v>
                </c:pt>
                <c:pt idx="56">
                  <c:v>6.1759259259259257E-2</c:v>
                </c:pt>
                <c:pt idx="57">
                  <c:v>6.1817129629629632E-2</c:v>
                </c:pt>
                <c:pt idx="58">
                  <c:v>6.1828703703703712E-2</c:v>
                </c:pt>
                <c:pt idx="59">
                  <c:v>6.1863425925925926E-2</c:v>
                </c:pt>
                <c:pt idx="60">
                  <c:v>6.1956018518518514E-2</c:v>
                </c:pt>
                <c:pt idx="61">
                  <c:v>6.1979166666666669E-2</c:v>
                </c:pt>
                <c:pt idx="62">
                  <c:v>6.2013888888888889E-2</c:v>
                </c:pt>
                <c:pt idx="63">
                  <c:v>6.2106481481481485E-2</c:v>
                </c:pt>
                <c:pt idx="64">
                  <c:v>6.2164351851851853E-2</c:v>
                </c:pt>
                <c:pt idx="65">
                  <c:v>6.2222222222222227E-2</c:v>
                </c:pt>
                <c:pt idx="66">
                  <c:v>6.2314814814814816E-2</c:v>
                </c:pt>
                <c:pt idx="67">
                  <c:v>6.2395833333333338E-2</c:v>
                </c:pt>
                <c:pt idx="68">
                  <c:v>6.2696759259259258E-2</c:v>
                </c:pt>
                <c:pt idx="69">
                  <c:v>6.3194444444444442E-2</c:v>
                </c:pt>
                <c:pt idx="70">
                  <c:v>6.3217592592592589E-2</c:v>
                </c:pt>
                <c:pt idx="71">
                  <c:v>6.3333333333333339E-2</c:v>
                </c:pt>
                <c:pt idx="72">
                  <c:v>6.340277777777778E-2</c:v>
                </c:pt>
                <c:pt idx="73">
                  <c:v>6.3437499999999994E-2</c:v>
                </c:pt>
                <c:pt idx="74">
                  <c:v>6.3715277777777787E-2</c:v>
                </c:pt>
                <c:pt idx="75">
                  <c:v>6.3773148148148148E-2</c:v>
                </c:pt>
                <c:pt idx="76">
                  <c:v>6.3865740740740737E-2</c:v>
                </c:pt>
                <c:pt idx="77">
                  <c:v>6.3900462962962964E-2</c:v>
                </c:pt>
                <c:pt idx="78">
                  <c:v>6.3969907407407406E-2</c:v>
                </c:pt>
                <c:pt idx="79">
                  <c:v>6.4074074074074075E-2</c:v>
                </c:pt>
                <c:pt idx="80">
                  <c:v>6.4201388888888891E-2</c:v>
                </c:pt>
                <c:pt idx="81">
                  <c:v>6.4432870370370363E-2</c:v>
                </c:pt>
                <c:pt idx="82">
                  <c:v>6.4490740740740737E-2</c:v>
                </c:pt>
                <c:pt idx="83">
                  <c:v>6.4675925925925928E-2</c:v>
                </c:pt>
                <c:pt idx="84">
                  <c:v>6.474537037037037E-2</c:v>
                </c:pt>
                <c:pt idx="85">
                  <c:v>6.474537037037037E-2</c:v>
                </c:pt>
                <c:pt idx="86">
                  <c:v>6.4803240740740745E-2</c:v>
                </c:pt>
                <c:pt idx="87">
                  <c:v>6.4849537037037039E-2</c:v>
                </c:pt>
                <c:pt idx="88">
                  <c:v>6.4895833333333333E-2</c:v>
                </c:pt>
                <c:pt idx="89">
                  <c:v>6.5034722222222216E-2</c:v>
                </c:pt>
                <c:pt idx="90">
                  <c:v>6.5104166666666671E-2</c:v>
                </c:pt>
                <c:pt idx="91">
                  <c:v>6.5150462962962966E-2</c:v>
                </c:pt>
                <c:pt idx="92">
                  <c:v>6.5289351851851848E-2</c:v>
                </c:pt>
                <c:pt idx="93">
                  <c:v>6.5347222222222223E-2</c:v>
                </c:pt>
                <c:pt idx="94">
                  <c:v>6.5451388888888892E-2</c:v>
                </c:pt>
                <c:pt idx="95">
                  <c:v>6.5474537037037039E-2</c:v>
                </c:pt>
                <c:pt idx="96">
                  <c:v>6.548611111111112E-2</c:v>
                </c:pt>
                <c:pt idx="97">
                  <c:v>6.5578703703703708E-2</c:v>
                </c:pt>
                <c:pt idx="98">
                  <c:v>6.5625000000000003E-2</c:v>
                </c:pt>
                <c:pt idx="99">
                  <c:v>6.5636574074074069E-2</c:v>
                </c:pt>
                <c:pt idx="100">
                  <c:v>6.5671296296296297E-2</c:v>
                </c:pt>
                <c:pt idx="101">
                  <c:v>6.5763888888888886E-2</c:v>
                </c:pt>
                <c:pt idx="102">
                  <c:v>6.5763888888888886E-2</c:v>
                </c:pt>
                <c:pt idx="103">
                  <c:v>6.5775462962962966E-2</c:v>
                </c:pt>
                <c:pt idx="104">
                  <c:v>6.5787037037037033E-2</c:v>
                </c:pt>
                <c:pt idx="105">
                  <c:v>6.5787037037037033E-2</c:v>
                </c:pt>
                <c:pt idx="106">
                  <c:v>6.5891203703703702E-2</c:v>
                </c:pt>
                <c:pt idx="107">
                  <c:v>6.6041666666666665E-2</c:v>
                </c:pt>
                <c:pt idx="108">
                  <c:v>6.6053240740740746E-2</c:v>
                </c:pt>
                <c:pt idx="109">
                  <c:v>6.6111111111111107E-2</c:v>
                </c:pt>
                <c:pt idx="110">
                  <c:v>6.6168981481481481E-2</c:v>
                </c:pt>
                <c:pt idx="111">
                  <c:v>6.6250000000000003E-2</c:v>
                </c:pt>
                <c:pt idx="112">
                  <c:v>6.6319444444444445E-2</c:v>
                </c:pt>
                <c:pt idx="113">
                  <c:v>6.6331018518518511E-2</c:v>
                </c:pt>
                <c:pt idx="114">
                  <c:v>6.6388888888888886E-2</c:v>
                </c:pt>
                <c:pt idx="115">
                  <c:v>6.6400462962962967E-2</c:v>
                </c:pt>
                <c:pt idx="116">
                  <c:v>6.6643518518518519E-2</c:v>
                </c:pt>
                <c:pt idx="117">
                  <c:v>6.6666666666666666E-2</c:v>
                </c:pt>
                <c:pt idx="118">
                  <c:v>6.6689814814814813E-2</c:v>
                </c:pt>
                <c:pt idx="119">
                  <c:v>6.6782407407407415E-2</c:v>
                </c:pt>
                <c:pt idx="120">
                  <c:v>6.6805555555555562E-2</c:v>
                </c:pt>
                <c:pt idx="121">
                  <c:v>6.6944444444444445E-2</c:v>
                </c:pt>
                <c:pt idx="122">
                  <c:v>6.6967592592592592E-2</c:v>
                </c:pt>
                <c:pt idx="123">
                  <c:v>6.7060185185185181E-2</c:v>
                </c:pt>
                <c:pt idx="124">
                  <c:v>6.7071759259259262E-2</c:v>
                </c:pt>
                <c:pt idx="125">
                  <c:v>6.7129629629629636E-2</c:v>
                </c:pt>
                <c:pt idx="126">
                  <c:v>6.7175925925925931E-2</c:v>
                </c:pt>
                <c:pt idx="127">
                  <c:v>6.7222222222222225E-2</c:v>
                </c:pt>
                <c:pt idx="128">
                  <c:v>6.7256944444444453E-2</c:v>
                </c:pt>
                <c:pt idx="129">
                  <c:v>6.7291666666666666E-2</c:v>
                </c:pt>
                <c:pt idx="130">
                  <c:v>6.7349537037037041E-2</c:v>
                </c:pt>
                <c:pt idx="131">
                  <c:v>6.7384259259259269E-2</c:v>
                </c:pt>
                <c:pt idx="132">
                  <c:v>6.7476851851851857E-2</c:v>
                </c:pt>
                <c:pt idx="133">
                  <c:v>6.7581018518518512E-2</c:v>
                </c:pt>
                <c:pt idx="134">
                  <c:v>6.7638888888888887E-2</c:v>
                </c:pt>
                <c:pt idx="135">
                  <c:v>6.7743055555555556E-2</c:v>
                </c:pt>
                <c:pt idx="136">
                  <c:v>6.7754629629629637E-2</c:v>
                </c:pt>
                <c:pt idx="137">
                  <c:v>6.7858796296296306E-2</c:v>
                </c:pt>
                <c:pt idx="138">
                  <c:v>6.7858796296296306E-2</c:v>
                </c:pt>
                <c:pt idx="139">
                  <c:v>6.7905092592592586E-2</c:v>
                </c:pt>
                <c:pt idx="140">
                  <c:v>6.7916666666666667E-2</c:v>
                </c:pt>
                <c:pt idx="141">
                  <c:v>6.7939814814814814E-2</c:v>
                </c:pt>
                <c:pt idx="142">
                  <c:v>6.7974537037037042E-2</c:v>
                </c:pt>
                <c:pt idx="143">
                  <c:v>6.7986111111111108E-2</c:v>
                </c:pt>
                <c:pt idx="144">
                  <c:v>6.7986111111111108E-2</c:v>
                </c:pt>
                <c:pt idx="145">
                  <c:v>6.805555555555555E-2</c:v>
                </c:pt>
                <c:pt idx="146">
                  <c:v>6.805555555555555E-2</c:v>
                </c:pt>
                <c:pt idx="147">
                  <c:v>6.8101851851851858E-2</c:v>
                </c:pt>
                <c:pt idx="148">
                  <c:v>6.8136574074074072E-2</c:v>
                </c:pt>
                <c:pt idx="149">
                  <c:v>6.8252314814814807E-2</c:v>
                </c:pt>
                <c:pt idx="150">
                  <c:v>6.8287037037037035E-2</c:v>
                </c:pt>
                <c:pt idx="151">
                  <c:v>6.8298611111111115E-2</c:v>
                </c:pt>
                <c:pt idx="152">
                  <c:v>6.8402777777777771E-2</c:v>
                </c:pt>
                <c:pt idx="153">
                  <c:v>6.8402777777777771E-2</c:v>
                </c:pt>
                <c:pt idx="154">
                  <c:v>6.8472222222222226E-2</c:v>
                </c:pt>
                <c:pt idx="155">
                  <c:v>6.850694444444444E-2</c:v>
                </c:pt>
                <c:pt idx="156">
                  <c:v>6.8553240740740748E-2</c:v>
                </c:pt>
                <c:pt idx="157">
                  <c:v>6.8587962962962962E-2</c:v>
                </c:pt>
                <c:pt idx="158">
                  <c:v>6.8622685185185189E-2</c:v>
                </c:pt>
                <c:pt idx="159">
                  <c:v>6.8692129629629631E-2</c:v>
                </c:pt>
                <c:pt idx="160">
                  <c:v>6.8715277777777778E-2</c:v>
                </c:pt>
                <c:pt idx="161">
                  <c:v>6.8750000000000006E-2</c:v>
                </c:pt>
                <c:pt idx="162">
                  <c:v>6.8750000000000006E-2</c:v>
                </c:pt>
                <c:pt idx="163">
                  <c:v>6.87962962962963E-2</c:v>
                </c:pt>
                <c:pt idx="164">
                  <c:v>6.8831018518518514E-2</c:v>
                </c:pt>
                <c:pt idx="165">
                  <c:v>6.8877314814814808E-2</c:v>
                </c:pt>
                <c:pt idx="166">
                  <c:v>6.8900462962962969E-2</c:v>
                </c:pt>
                <c:pt idx="167">
                  <c:v>6.8912037037037036E-2</c:v>
                </c:pt>
                <c:pt idx="168">
                  <c:v>6.8912037037037036E-2</c:v>
                </c:pt>
                <c:pt idx="169">
                  <c:v>6.8946759259259263E-2</c:v>
                </c:pt>
                <c:pt idx="170">
                  <c:v>6.8993055555555557E-2</c:v>
                </c:pt>
                <c:pt idx="171">
                  <c:v>6.8993055555555557E-2</c:v>
                </c:pt>
                <c:pt idx="172">
                  <c:v>6.9039351851851852E-2</c:v>
                </c:pt>
                <c:pt idx="173">
                  <c:v>6.9097222222222213E-2</c:v>
                </c:pt>
                <c:pt idx="174">
                  <c:v>6.9120370370370374E-2</c:v>
                </c:pt>
                <c:pt idx="175">
                  <c:v>6.9201388888888882E-2</c:v>
                </c:pt>
                <c:pt idx="176">
                  <c:v>6.9270833333333337E-2</c:v>
                </c:pt>
                <c:pt idx="177">
                  <c:v>6.9282407407407418E-2</c:v>
                </c:pt>
                <c:pt idx="178">
                  <c:v>6.9351851851851845E-2</c:v>
                </c:pt>
                <c:pt idx="179">
                  <c:v>6.9375000000000006E-2</c:v>
                </c:pt>
                <c:pt idx="180">
                  <c:v>6.9456018518518514E-2</c:v>
                </c:pt>
                <c:pt idx="181">
                  <c:v>6.9525462962962969E-2</c:v>
                </c:pt>
                <c:pt idx="182">
                  <c:v>6.9560185185185183E-2</c:v>
                </c:pt>
                <c:pt idx="183">
                  <c:v>6.958333333333333E-2</c:v>
                </c:pt>
                <c:pt idx="184">
                  <c:v>6.9768518518518521E-2</c:v>
                </c:pt>
                <c:pt idx="185">
                  <c:v>6.9791666666666669E-2</c:v>
                </c:pt>
                <c:pt idx="186">
                  <c:v>6.9849537037037043E-2</c:v>
                </c:pt>
                <c:pt idx="187">
                  <c:v>6.986111111111111E-2</c:v>
                </c:pt>
                <c:pt idx="188">
                  <c:v>6.987268518518519E-2</c:v>
                </c:pt>
                <c:pt idx="189">
                  <c:v>6.9907407407407404E-2</c:v>
                </c:pt>
                <c:pt idx="190">
                  <c:v>7.0023148148148154E-2</c:v>
                </c:pt>
                <c:pt idx="191">
                  <c:v>7.0057870370370368E-2</c:v>
                </c:pt>
                <c:pt idx="192">
                  <c:v>7.0092592592592595E-2</c:v>
                </c:pt>
                <c:pt idx="193">
                  <c:v>7.0092592592592595E-2</c:v>
                </c:pt>
                <c:pt idx="194">
                  <c:v>7.0127314814814809E-2</c:v>
                </c:pt>
                <c:pt idx="195">
                  <c:v>7.0150462962962956E-2</c:v>
                </c:pt>
                <c:pt idx="196">
                  <c:v>7.0231481481481492E-2</c:v>
                </c:pt>
                <c:pt idx="197">
                  <c:v>7.0266203703703692E-2</c:v>
                </c:pt>
                <c:pt idx="198">
                  <c:v>7.0289351851851853E-2</c:v>
                </c:pt>
                <c:pt idx="199">
                  <c:v>7.0358796296296308E-2</c:v>
                </c:pt>
                <c:pt idx="200">
                  <c:v>7.0370370370370375E-2</c:v>
                </c:pt>
                <c:pt idx="201">
                  <c:v>7.0381944444444441E-2</c:v>
                </c:pt>
                <c:pt idx="202">
                  <c:v>7.0555555555555552E-2</c:v>
                </c:pt>
                <c:pt idx="203">
                  <c:v>7.0567129629629632E-2</c:v>
                </c:pt>
                <c:pt idx="204">
                  <c:v>7.0775462962962957E-2</c:v>
                </c:pt>
                <c:pt idx="205">
                  <c:v>7.0844907407407412E-2</c:v>
                </c:pt>
                <c:pt idx="206">
                  <c:v>7.0925925925925934E-2</c:v>
                </c:pt>
                <c:pt idx="207">
                  <c:v>7.0960648148148148E-2</c:v>
                </c:pt>
                <c:pt idx="208">
                  <c:v>7.0983796296296295E-2</c:v>
                </c:pt>
                <c:pt idx="209">
                  <c:v>7.0995370370370361E-2</c:v>
                </c:pt>
                <c:pt idx="210">
                  <c:v>7.1030092592592589E-2</c:v>
                </c:pt>
                <c:pt idx="211">
                  <c:v>7.1076388888888883E-2</c:v>
                </c:pt>
                <c:pt idx="212">
                  <c:v>7.1087962962962964E-2</c:v>
                </c:pt>
                <c:pt idx="213">
                  <c:v>7.1145833333333339E-2</c:v>
                </c:pt>
                <c:pt idx="214">
                  <c:v>7.12037037037037E-2</c:v>
                </c:pt>
                <c:pt idx="215">
                  <c:v>7.1319444444444449E-2</c:v>
                </c:pt>
                <c:pt idx="216">
                  <c:v>7.1331018518518516E-2</c:v>
                </c:pt>
                <c:pt idx="217">
                  <c:v>7.1342592592592582E-2</c:v>
                </c:pt>
                <c:pt idx="218">
                  <c:v>7.1365740740740743E-2</c:v>
                </c:pt>
                <c:pt idx="219">
                  <c:v>7.1458333333333332E-2</c:v>
                </c:pt>
                <c:pt idx="220">
                  <c:v>7.1469907407407399E-2</c:v>
                </c:pt>
                <c:pt idx="221">
                  <c:v>7.1631944444444443E-2</c:v>
                </c:pt>
                <c:pt idx="222">
                  <c:v>7.1724537037037031E-2</c:v>
                </c:pt>
                <c:pt idx="223">
                  <c:v>7.1747685185185192E-2</c:v>
                </c:pt>
                <c:pt idx="224">
                  <c:v>7.1851851851851847E-2</c:v>
                </c:pt>
                <c:pt idx="225">
                  <c:v>7.1863425925925928E-2</c:v>
                </c:pt>
                <c:pt idx="226">
                  <c:v>7.1886574074074075E-2</c:v>
                </c:pt>
                <c:pt idx="227">
                  <c:v>7.1886574074074075E-2</c:v>
                </c:pt>
                <c:pt idx="228">
                  <c:v>7.1979166666666664E-2</c:v>
                </c:pt>
                <c:pt idx="229">
                  <c:v>7.1990740740740744E-2</c:v>
                </c:pt>
                <c:pt idx="230">
                  <c:v>7.2083333333333333E-2</c:v>
                </c:pt>
                <c:pt idx="231">
                  <c:v>7.210648148148148E-2</c:v>
                </c:pt>
                <c:pt idx="232">
                  <c:v>7.2129629629629641E-2</c:v>
                </c:pt>
                <c:pt idx="233">
                  <c:v>7.2256944444444443E-2</c:v>
                </c:pt>
                <c:pt idx="234">
                  <c:v>7.228009259259259E-2</c:v>
                </c:pt>
                <c:pt idx="235">
                  <c:v>7.2303240740740737E-2</c:v>
                </c:pt>
                <c:pt idx="236">
                  <c:v>7.2314814814814818E-2</c:v>
                </c:pt>
                <c:pt idx="237">
                  <c:v>7.2442129629629634E-2</c:v>
                </c:pt>
                <c:pt idx="238">
                  <c:v>7.2546296296296289E-2</c:v>
                </c:pt>
                <c:pt idx="239">
                  <c:v>7.255787037037037E-2</c:v>
                </c:pt>
                <c:pt idx="240">
                  <c:v>7.2581018518518517E-2</c:v>
                </c:pt>
                <c:pt idx="241">
                  <c:v>7.2650462962962958E-2</c:v>
                </c:pt>
                <c:pt idx="242">
                  <c:v>7.2696759259259267E-2</c:v>
                </c:pt>
                <c:pt idx="243">
                  <c:v>7.2719907407407414E-2</c:v>
                </c:pt>
                <c:pt idx="244">
                  <c:v>7.2754629629629627E-2</c:v>
                </c:pt>
                <c:pt idx="245">
                  <c:v>7.2800925925925922E-2</c:v>
                </c:pt>
                <c:pt idx="246">
                  <c:v>7.2835648148148149E-2</c:v>
                </c:pt>
                <c:pt idx="247">
                  <c:v>7.2951388888888885E-2</c:v>
                </c:pt>
                <c:pt idx="248">
                  <c:v>7.2962962962962966E-2</c:v>
                </c:pt>
                <c:pt idx="249">
                  <c:v>7.2974537037037032E-2</c:v>
                </c:pt>
                <c:pt idx="250">
                  <c:v>7.2986111111111113E-2</c:v>
                </c:pt>
                <c:pt idx="251">
                  <c:v>7.2986111111111113E-2</c:v>
                </c:pt>
                <c:pt idx="252">
                  <c:v>7.300925925925926E-2</c:v>
                </c:pt>
                <c:pt idx="253">
                  <c:v>7.300925925925926E-2</c:v>
                </c:pt>
                <c:pt idx="254">
                  <c:v>7.3055555555555554E-2</c:v>
                </c:pt>
                <c:pt idx="255">
                  <c:v>7.3078703703703715E-2</c:v>
                </c:pt>
                <c:pt idx="256">
                  <c:v>7.3078703703703715E-2</c:v>
                </c:pt>
                <c:pt idx="257">
                  <c:v>7.3136574074074076E-2</c:v>
                </c:pt>
                <c:pt idx="258">
                  <c:v>7.3159722222222223E-2</c:v>
                </c:pt>
                <c:pt idx="259">
                  <c:v>7.3159722222222223E-2</c:v>
                </c:pt>
                <c:pt idx="260">
                  <c:v>7.3194444444444437E-2</c:v>
                </c:pt>
                <c:pt idx="261">
                  <c:v>7.3275462962962959E-2</c:v>
                </c:pt>
                <c:pt idx="262">
                  <c:v>7.3275462962962959E-2</c:v>
                </c:pt>
                <c:pt idx="263">
                  <c:v>7.3310185185185187E-2</c:v>
                </c:pt>
                <c:pt idx="264">
                  <c:v>7.3333333333333334E-2</c:v>
                </c:pt>
                <c:pt idx="265">
                  <c:v>7.3402777777777775E-2</c:v>
                </c:pt>
                <c:pt idx="266">
                  <c:v>7.3425925925925936E-2</c:v>
                </c:pt>
                <c:pt idx="267">
                  <c:v>7.3437500000000003E-2</c:v>
                </c:pt>
                <c:pt idx="268">
                  <c:v>7.3437500000000003E-2</c:v>
                </c:pt>
                <c:pt idx="269">
                  <c:v>7.3472222222222217E-2</c:v>
                </c:pt>
                <c:pt idx="270">
                  <c:v>7.3576388888888886E-2</c:v>
                </c:pt>
                <c:pt idx="271">
                  <c:v>7.3657407407407408E-2</c:v>
                </c:pt>
                <c:pt idx="272">
                  <c:v>7.3854166666666665E-2</c:v>
                </c:pt>
                <c:pt idx="273">
                  <c:v>7.3888888888888893E-2</c:v>
                </c:pt>
                <c:pt idx="274">
                  <c:v>7.3923611111111107E-2</c:v>
                </c:pt>
                <c:pt idx="275">
                  <c:v>7.3981481481481481E-2</c:v>
                </c:pt>
                <c:pt idx="276">
                  <c:v>7.4004629629629629E-2</c:v>
                </c:pt>
                <c:pt idx="277">
                  <c:v>7.402777777777779E-2</c:v>
                </c:pt>
                <c:pt idx="278">
                  <c:v>7.4039351851851856E-2</c:v>
                </c:pt>
                <c:pt idx="279">
                  <c:v>7.4097222222222217E-2</c:v>
                </c:pt>
                <c:pt idx="280">
                  <c:v>7.4120370370370378E-2</c:v>
                </c:pt>
                <c:pt idx="281">
                  <c:v>7.4282407407407408E-2</c:v>
                </c:pt>
                <c:pt idx="282">
                  <c:v>7.4282407407407408E-2</c:v>
                </c:pt>
                <c:pt idx="283">
                  <c:v>7.435185185185185E-2</c:v>
                </c:pt>
                <c:pt idx="284">
                  <c:v>7.4386574074074077E-2</c:v>
                </c:pt>
                <c:pt idx="285">
                  <c:v>7.4398148148148144E-2</c:v>
                </c:pt>
                <c:pt idx="286">
                  <c:v>7.4456018518518519E-2</c:v>
                </c:pt>
                <c:pt idx="287">
                  <c:v>7.4467592592592599E-2</c:v>
                </c:pt>
                <c:pt idx="288">
                  <c:v>7.4560185185185188E-2</c:v>
                </c:pt>
                <c:pt idx="289">
                  <c:v>7.4618055555555562E-2</c:v>
                </c:pt>
                <c:pt idx="290">
                  <c:v>7.4629629629629629E-2</c:v>
                </c:pt>
                <c:pt idx="291">
                  <c:v>7.464120370370371E-2</c:v>
                </c:pt>
                <c:pt idx="292">
                  <c:v>7.4652777777777776E-2</c:v>
                </c:pt>
                <c:pt idx="293">
                  <c:v>7.4652777777777776E-2</c:v>
                </c:pt>
                <c:pt idx="294">
                  <c:v>7.4710648148148151E-2</c:v>
                </c:pt>
                <c:pt idx="295">
                  <c:v>7.4733796296296298E-2</c:v>
                </c:pt>
                <c:pt idx="296">
                  <c:v>7.4745370370370365E-2</c:v>
                </c:pt>
                <c:pt idx="297">
                  <c:v>7.4780092592592592E-2</c:v>
                </c:pt>
                <c:pt idx="298">
                  <c:v>7.4884259259259262E-2</c:v>
                </c:pt>
                <c:pt idx="299">
                  <c:v>7.4907407407407409E-2</c:v>
                </c:pt>
                <c:pt idx="300">
                  <c:v>7.4953703703703703E-2</c:v>
                </c:pt>
                <c:pt idx="301">
                  <c:v>7.5011574074074064E-2</c:v>
                </c:pt>
                <c:pt idx="302">
                  <c:v>7.5046296296296292E-2</c:v>
                </c:pt>
                <c:pt idx="303">
                  <c:v>7.5057870370370372E-2</c:v>
                </c:pt>
                <c:pt idx="304">
                  <c:v>7.5104166666666666E-2</c:v>
                </c:pt>
                <c:pt idx="305">
                  <c:v>7.5185185185185188E-2</c:v>
                </c:pt>
                <c:pt idx="306">
                  <c:v>7.5335648148148152E-2</c:v>
                </c:pt>
                <c:pt idx="307">
                  <c:v>7.5370370370370365E-2</c:v>
                </c:pt>
                <c:pt idx="308">
                  <c:v>7.5405092592592593E-2</c:v>
                </c:pt>
                <c:pt idx="309">
                  <c:v>7.5416666666666674E-2</c:v>
                </c:pt>
                <c:pt idx="310">
                  <c:v>7.5462962962962968E-2</c:v>
                </c:pt>
                <c:pt idx="311">
                  <c:v>7.5509259259259262E-2</c:v>
                </c:pt>
                <c:pt idx="312">
                  <c:v>7.5671296296296306E-2</c:v>
                </c:pt>
                <c:pt idx="313">
                  <c:v>7.5671296296296306E-2</c:v>
                </c:pt>
                <c:pt idx="314">
                  <c:v>7.5763888888888895E-2</c:v>
                </c:pt>
                <c:pt idx="315">
                  <c:v>7.5798611111111108E-2</c:v>
                </c:pt>
                <c:pt idx="316">
                  <c:v>7.5810185185185189E-2</c:v>
                </c:pt>
                <c:pt idx="317">
                  <c:v>7.5844907407407403E-2</c:v>
                </c:pt>
                <c:pt idx="318">
                  <c:v>7.5856481481481483E-2</c:v>
                </c:pt>
                <c:pt idx="319">
                  <c:v>7.587962962962963E-2</c:v>
                </c:pt>
                <c:pt idx="320">
                  <c:v>7.5891203703703711E-2</c:v>
                </c:pt>
                <c:pt idx="321">
                  <c:v>7.5891203703703711E-2</c:v>
                </c:pt>
                <c:pt idx="322">
                  <c:v>7.6018518518518527E-2</c:v>
                </c:pt>
                <c:pt idx="323">
                  <c:v>7.6018518518518527E-2</c:v>
                </c:pt>
                <c:pt idx="324">
                  <c:v>7.6053240740740741E-2</c:v>
                </c:pt>
                <c:pt idx="325">
                  <c:v>7.6122685185185182E-2</c:v>
                </c:pt>
                <c:pt idx="326">
                  <c:v>7.6273148148148159E-2</c:v>
                </c:pt>
                <c:pt idx="327">
                  <c:v>7.6273148148148159E-2</c:v>
                </c:pt>
                <c:pt idx="328">
                  <c:v>7.6296296296296293E-2</c:v>
                </c:pt>
                <c:pt idx="329">
                  <c:v>7.6365740740740748E-2</c:v>
                </c:pt>
                <c:pt idx="330">
                  <c:v>7.6365740740740748E-2</c:v>
                </c:pt>
                <c:pt idx="331">
                  <c:v>7.6423611111111109E-2</c:v>
                </c:pt>
                <c:pt idx="332">
                  <c:v>7.6435185185185189E-2</c:v>
                </c:pt>
                <c:pt idx="333">
                  <c:v>7.6493055555555564E-2</c:v>
                </c:pt>
                <c:pt idx="334">
                  <c:v>7.6574074074074072E-2</c:v>
                </c:pt>
                <c:pt idx="335">
                  <c:v>7.6597222222222219E-2</c:v>
                </c:pt>
                <c:pt idx="336">
                  <c:v>7.6701388888888888E-2</c:v>
                </c:pt>
                <c:pt idx="337">
                  <c:v>7.6747685185185183E-2</c:v>
                </c:pt>
                <c:pt idx="338">
                  <c:v>7.677083333333333E-2</c:v>
                </c:pt>
                <c:pt idx="339">
                  <c:v>7.6874999999999999E-2</c:v>
                </c:pt>
                <c:pt idx="340">
                  <c:v>7.7013888888888882E-2</c:v>
                </c:pt>
                <c:pt idx="341">
                  <c:v>7.7199074074074073E-2</c:v>
                </c:pt>
                <c:pt idx="342">
                  <c:v>7.7280092592592595E-2</c:v>
                </c:pt>
                <c:pt idx="343">
                  <c:v>7.7326388888888889E-2</c:v>
                </c:pt>
                <c:pt idx="344">
                  <c:v>7.7361111111111117E-2</c:v>
                </c:pt>
                <c:pt idx="345">
                  <c:v>7.738425925925925E-2</c:v>
                </c:pt>
                <c:pt idx="346">
                  <c:v>7.7499999999999999E-2</c:v>
                </c:pt>
                <c:pt idx="347">
                  <c:v>7.7581018518518521E-2</c:v>
                </c:pt>
                <c:pt idx="348">
                  <c:v>7.7592592592592588E-2</c:v>
                </c:pt>
                <c:pt idx="349">
                  <c:v>7.7638888888888882E-2</c:v>
                </c:pt>
                <c:pt idx="350">
                  <c:v>7.7662037037037043E-2</c:v>
                </c:pt>
                <c:pt idx="351">
                  <c:v>7.7708333333333338E-2</c:v>
                </c:pt>
                <c:pt idx="352">
                  <c:v>7.7731481481481471E-2</c:v>
                </c:pt>
                <c:pt idx="353">
                  <c:v>7.7743055555555551E-2</c:v>
                </c:pt>
                <c:pt idx="354">
                  <c:v>7.7766203703703699E-2</c:v>
                </c:pt>
                <c:pt idx="355">
                  <c:v>7.778935185185186E-2</c:v>
                </c:pt>
                <c:pt idx="356">
                  <c:v>7.7812500000000007E-2</c:v>
                </c:pt>
                <c:pt idx="357">
                  <c:v>7.7858796296296287E-2</c:v>
                </c:pt>
                <c:pt idx="358">
                  <c:v>7.7916666666666676E-2</c:v>
                </c:pt>
                <c:pt idx="359">
                  <c:v>7.8032407407407411E-2</c:v>
                </c:pt>
                <c:pt idx="360">
                  <c:v>7.8090277777777786E-2</c:v>
                </c:pt>
                <c:pt idx="361">
                  <c:v>7.8113425925925919E-2</c:v>
                </c:pt>
                <c:pt idx="362">
                  <c:v>7.8217592592592589E-2</c:v>
                </c:pt>
                <c:pt idx="363">
                  <c:v>7.8275462962962963E-2</c:v>
                </c:pt>
                <c:pt idx="364">
                  <c:v>7.8321759259259258E-2</c:v>
                </c:pt>
                <c:pt idx="365">
                  <c:v>7.8333333333333324E-2</c:v>
                </c:pt>
                <c:pt idx="366">
                  <c:v>7.8344907407407405E-2</c:v>
                </c:pt>
                <c:pt idx="367">
                  <c:v>7.8368055555555552E-2</c:v>
                </c:pt>
                <c:pt idx="368">
                  <c:v>7.840277777777778E-2</c:v>
                </c:pt>
                <c:pt idx="369">
                  <c:v>7.8414351851851846E-2</c:v>
                </c:pt>
                <c:pt idx="370">
                  <c:v>7.8437499999999993E-2</c:v>
                </c:pt>
                <c:pt idx="371">
                  <c:v>7.8472222222222221E-2</c:v>
                </c:pt>
                <c:pt idx="372">
                  <c:v>7.8553240740740743E-2</c:v>
                </c:pt>
                <c:pt idx="373">
                  <c:v>7.857638888888889E-2</c:v>
                </c:pt>
                <c:pt idx="374">
                  <c:v>7.8668981481481479E-2</c:v>
                </c:pt>
                <c:pt idx="375">
                  <c:v>7.8807870370370361E-2</c:v>
                </c:pt>
                <c:pt idx="376">
                  <c:v>7.8888888888888883E-2</c:v>
                </c:pt>
                <c:pt idx="377">
                  <c:v>7.9039351851851861E-2</c:v>
                </c:pt>
                <c:pt idx="378">
                  <c:v>7.9074074074074074E-2</c:v>
                </c:pt>
                <c:pt idx="379">
                  <c:v>7.9108796296296288E-2</c:v>
                </c:pt>
                <c:pt idx="380">
                  <c:v>7.9155092592592582E-2</c:v>
                </c:pt>
                <c:pt idx="381">
                  <c:v>7.9166666666666663E-2</c:v>
                </c:pt>
                <c:pt idx="382">
                  <c:v>7.9293981481481479E-2</c:v>
                </c:pt>
                <c:pt idx="383">
                  <c:v>7.9502314814814817E-2</c:v>
                </c:pt>
                <c:pt idx="384">
                  <c:v>7.9583333333333339E-2</c:v>
                </c:pt>
                <c:pt idx="385">
                  <c:v>7.9907407407407413E-2</c:v>
                </c:pt>
                <c:pt idx="386">
                  <c:v>7.9942129629629641E-2</c:v>
                </c:pt>
                <c:pt idx="387">
                  <c:v>0.08</c:v>
                </c:pt>
                <c:pt idx="388">
                  <c:v>8.0011574074074068E-2</c:v>
                </c:pt>
                <c:pt idx="389">
                  <c:v>8.0104166666666657E-2</c:v>
                </c:pt>
                <c:pt idx="390">
                  <c:v>8.0138888888888885E-2</c:v>
                </c:pt>
                <c:pt idx="391">
                  <c:v>8.0150462962962965E-2</c:v>
                </c:pt>
                <c:pt idx="392">
                  <c:v>8.0150462962962965E-2</c:v>
                </c:pt>
                <c:pt idx="393">
                  <c:v>8.0150462962962965E-2</c:v>
                </c:pt>
                <c:pt idx="394">
                  <c:v>8.0162037037037046E-2</c:v>
                </c:pt>
                <c:pt idx="395">
                  <c:v>8.020833333333334E-2</c:v>
                </c:pt>
                <c:pt idx="396">
                  <c:v>8.0243055555555554E-2</c:v>
                </c:pt>
                <c:pt idx="397">
                  <c:v>8.0254629629629634E-2</c:v>
                </c:pt>
                <c:pt idx="398">
                  <c:v>8.0300925925925928E-2</c:v>
                </c:pt>
                <c:pt idx="399">
                  <c:v>8.0428240740740745E-2</c:v>
                </c:pt>
                <c:pt idx="400">
                  <c:v>8.0439814814814811E-2</c:v>
                </c:pt>
                <c:pt idx="401">
                  <c:v>8.0486111111111105E-2</c:v>
                </c:pt>
                <c:pt idx="402">
                  <c:v>8.0520833333333333E-2</c:v>
                </c:pt>
                <c:pt idx="403">
                  <c:v>8.0520833333333333E-2</c:v>
                </c:pt>
                <c:pt idx="404">
                  <c:v>8.0590277777777775E-2</c:v>
                </c:pt>
                <c:pt idx="405">
                  <c:v>8.0763888888888885E-2</c:v>
                </c:pt>
                <c:pt idx="406">
                  <c:v>8.0844907407407407E-2</c:v>
                </c:pt>
                <c:pt idx="407">
                  <c:v>8.0925925925925915E-2</c:v>
                </c:pt>
                <c:pt idx="408">
                  <c:v>8.0949074074074076E-2</c:v>
                </c:pt>
                <c:pt idx="409">
                  <c:v>8.0960648148148143E-2</c:v>
                </c:pt>
                <c:pt idx="410">
                  <c:v>8.1157407407407414E-2</c:v>
                </c:pt>
                <c:pt idx="411">
                  <c:v>8.1296296296296297E-2</c:v>
                </c:pt>
                <c:pt idx="412">
                  <c:v>8.1296296296296297E-2</c:v>
                </c:pt>
                <c:pt idx="413">
                  <c:v>8.1388888888888886E-2</c:v>
                </c:pt>
                <c:pt idx="414">
                  <c:v>8.1527777777777768E-2</c:v>
                </c:pt>
                <c:pt idx="415">
                  <c:v>8.1597222222222224E-2</c:v>
                </c:pt>
                <c:pt idx="416">
                  <c:v>8.1770833333333334E-2</c:v>
                </c:pt>
                <c:pt idx="417">
                  <c:v>8.184027777777779E-2</c:v>
                </c:pt>
                <c:pt idx="418">
                  <c:v>8.1851851851851856E-2</c:v>
                </c:pt>
                <c:pt idx="419">
                  <c:v>8.188657407407407E-2</c:v>
                </c:pt>
                <c:pt idx="420">
                  <c:v>8.1921296296296298E-2</c:v>
                </c:pt>
                <c:pt idx="421">
                  <c:v>8.1967592592592592E-2</c:v>
                </c:pt>
                <c:pt idx="422">
                  <c:v>8.1979166666666659E-2</c:v>
                </c:pt>
                <c:pt idx="423">
                  <c:v>8.2025462962962967E-2</c:v>
                </c:pt>
                <c:pt idx="424">
                  <c:v>8.2071759259259261E-2</c:v>
                </c:pt>
                <c:pt idx="425">
                  <c:v>8.2384259259259254E-2</c:v>
                </c:pt>
                <c:pt idx="426">
                  <c:v>8.2418981481481482E-2</c:v>
                </c:pt>
                <c:pt idx="427">
                  <c:v>8.2418981481481482E-2</c:v>
                </c:pt>
                <c:pt idx="428">
                  <c:v>8.2488425925925923E-2</c:v>
                </c:pt>
                <c:pt idx="429">
                  <c:v>8.2500000000000004E-2</c:v>
                </c:pt>
                <c:pt idx="430">
                  <c:v>8.2523148148148151E-2</c:v>
                </c:pt>
                <c:pt idx="431">
                  <c:v>8.2569444444444445E-2</c:v>
                </c:pt>
                <c:pt idx="432">
                  <c:v>8.2638888888888887E-2</c:v>
                </c:pt>
                <c:pt idx="433">
                  <c:v>8.2708333333333328E-2</c:v>
                </c:pt>
                <c:pt idx="434">
                  <c:v>8.2812499999999997E-2</c:v>
                </c:pt>
                <c:pt idx="435">
                  <c:v>8.2847222222222225E-2</c:v>
                </c:pt>
                <c:pt idx="436">
                  <c:v>8.2986111111111108E-2</c:v>
                </c:pt>
                <c:pt idx="437">
                  <c:v>8.3275462962962968E-2</c:v>
                </c:pt>
                <c:pt idx="438">
                  <c:v>8.3298611111111115E-2</c:v>
                </c:pt>
                <c:pt idx="439">
                  <c:v>8.3310185185185182E-2</c:v>
                </c:pt>
                <c:pt idx="440">
                  <c:v>8.3333333333333329E-2</c:v>
                </c:pt>
                <c:pt idx="441">
                  <c:v>8.3333333333333329E-2</c:v>
                </c:pt>
                <c:pt idx="442">
                  <c:v>8.335648148148149E-2</c:v>
                </c:pt>
                <c:pt idx="443">
                  <c:v>8.3379629629629637E-2</c:v>
                </c:pt>
                <c:pt idx="444">
                  <c:v>8.368055555555555E-2</c:v>
                </c:pt>
                <c:pt idx="445">
                  <c:v>8.368055555555555E-2</c:v>
                </c:pt>
                <c:pt idx="446">
                  <c:v>8.3738425925925938E-2</c:v>
                </c:pt>
                <c:pt idx="447">
                  <c:v>8.3796296296296299E-2</c:v>
                </c:pt>
                <c:pt idx="448">
                  <c:v>8.3935185185185182E-2</c:v>
                </c:pt>
                <c:pt idx="449">
                  <c:v>8.396990740740741E-2</c:v>
                </c:pt>
                <c:pt idx="450">
                  <c:v>8.4004629629629624E-2</c:v>
                </c:pt>
                <c:pt idx="451">
                  <c:v>8.4085648148148159E-2</c:v>
                </c:pt>
                <c:pt idx="452">
                  <c:v>8.4212962962962976E-2</c:v>
                </c:pt>
                <c:pt idx="453">
                  <c:v>8.4293981481481484E-2</c:v>
                </c:pt>
                <c:pt idx="454">
                  <c:v>8.4386574074074072E-2</c:v>
                </c:pt>
                <c:pt idx="455">
                  <c:v>8.4444444444444447E-2</c:v>
                </c:pt>
                <c:pt idx="456">
                  <c:v>8.4502314814814808E-2</c:v>
                </c:pt>
                <c:pt idx="457">
                  <c:v>8.4537037037037036E-2</c:v>
                </c:pt>
                <c:pt idx="458">
                  <c:v>8.4606481481481477E-2</c:v>
                </c:pt>
                <c:pt idx="459">
                  <c:v>8.4606481481481477E-2</c:v>
                </c:pt>
                <c:pt idx="460">
                  <c:v>8.4710648148148146E-2</c:v>
                </c:pt>
                <c:pt idx="461">
                  <c:v>8.4791666666666668E-2</c:v>
                </c:pt>
                <c:pt idx="462">
                  <c:v>8.4918981481481484E-2</c:v>
                </c:pt>
                <c:pt idx="463">
                  <c:v>8.4930555555555551E-2</c:v>
                </c:pt>
                <c:pt idx="464">
                  <c:v>8.4988425925925926E-2</c:v>
                </c:pt>
                <c:pt idx="465">
                  <c:v>8.4988425925925926E-2</c:v>
                </c:pt>
                <c:pt idx="466">
                  <c:v>8.5428240740740735E-2</c:v>
                </c:pt>
                <c:pt idx="467">
                  <c:v>8.5428240740740735E-2</c:v>
                </c:pt>
                <c:pt idx="468">
                  <c:v>8.5543981481481471E-2</c:v>
                </c:pt>
                <c:pt idx="469">
                  <c:v>8.5787037037037037E-2</c:v>
                </c:pt>
                <c:pt idx="470">
                  <c:v>8.5902777777777772E-2</c:v>
                </c:pt>
                <c:pt idx="471">
                  <c:v>8.5972222222222228E-2</c:v>
                </c:pt>
                <c:pt idx="472">
                  <c:v>8.6157407407407405E-2</c:v>
                </c:pt>
                <c:pt idx="473">
                  <c:v>8.638888888888889E-2</c:v>
                </c:pt>
                <c:pt idx="474">
                  <c:v>8.6446759259259265E-2</c:v>
                </c:pt>
                <c:pt idx="475">
                  <c:v>8.6516203703703706E-2</c:v>
                </c:pt>
                <c:pt idx="476">
                  <c:v>8.6539351851851853E-2</c:v>
                </c:pt>
                <c:pt idx="477">
                  <c:v>8.6550925925925934E-2</c:v>
                </c:pt>
                <c:pt idx="478">
                  <c:v>8.6701388888888897E-2</c:v>
                </c:pt>
                <c:pt idx="479">
                  <c:v>8.6770833333333339E-2</c:v>
                </c:pt>
                <c:pt idx="480">
                  <c:v>8.6770833333333339E-2</c:v>
                </c:pt>
                <c:pt idx="481">
                  <c:v>8.6979166666666663E-2</c:v>
                </c:pt>
                <c:pt idx="482">
                  <c:v>8.7013888888888891E-2</c:v>
                </c:pt>
                <c:pt idx="483">
                  <c:v>8.7152777777777787E-2</c:v>
                </c:pt>
                <c:pt idx="484">
                  <c:v>8.7210648148148148E-2</c:v>
                </c:pt>
                <c:pt idx="485">
                  <c:v>8.729166666666667E-2</c:v>
                </c:pt>
                <c:pt idx="486">
                  <c:v>8.7314814814814803E-2</c:v>
                </c:pt>
                <c:pt idx="487">
                  <c:v>8.7569444444444436E-2</c:v>
                </c:pt>
                <c:pt idx="488">
                  <c:v>8.7592592592592597E-2</c:v>
                </c:pt>
                <c:pt idx="489">
                  <c:v>8.7766203703703707E-2</c:v>
                </c:pt>
                <c:pt idx="490">
                  <c:v>8.7928240740740737E-2</c:v>
                </c:pt>
                <c:pt idx="491">
                  <c:v>8.7939814814814818E-2</c:v>
                </c:pt>
                <c:pt idx="492">
                  <c:v>8.8460648148148149E-2</c:v>
                </c:pt>
                <c:pt idx="493">
                  <c:v>8.8564814814814818E-2</c:v>
                </c:pt>
                <c:pt idx="494">
                  <c:v>8.8564814814814818E-2</c:v>
                </c:pt>
                <c:pt idx="495">
                  <c:v>8.8576388888888899E-2</c:v>
                </c:pt>
                <c:pt idx="496">
                  <c:v>8.8587962962962966E-2</c:v>
                </c:pt>
                <c:pt idx="497">
                  <c:v>8.8668981481481488E-2</c:v>
                </c:pt>
                <c:pt idx="498">
                  <c:v>8.8715277777777782E-2</c:v>
                </c:pt>
                <c:pt idx="499">
                  <c:v>8.8726851851851848E-2</c:v>
                </c:pt>
                <c:pt idx="500">
                  <c:v>8.8935185185185187E-2</c:v>
                </c:pt>
                <c:pt idx="501">
                  <c:v>8.9594907407407401E-2</c:v>
                </c:pt>
                <c:pt idx="502">
                  <c:v>8.9606481481481481E-2</c:v>
                </c:pt>
                <c:pt idx="503">
                  <c:v>8.9618055555555562E-2</c:v>
                </c:pt>
                <c:pt idx="504">
                  <c:v>8.9687500000000003E-2</c:v>
                </c:pt>
                <c:pt idx="505">
                  <c:v>9.0243055555555562E-2</c:v>
                </c:pt>
                <c:pt idx="506">
                  <c:v>9.0462962962962967E-2</c:v>
                </c:pt>
                <c:pt idx="507">
                  <c:v>9.0474537037037048E-2</c:v>
                </c:pt>
                <c:pt idx="508">
                  <c:v>9.0497685185185181E-2</c:v>
                </c:pt>
                <c:pt idx="509">
                  <c:v>9.0497685185185181E-2</c:v>
                </c:pt>
                <c:pt idx="510">
                  <c:v>9.0509259259259248E-2</c:v>
                </c:pt>
                <c:pt idx="511">
                  <c:v>9.116898148148149E-2</c:v>
                </c:pt>
                <c:pt idx="512">
                  <c:v>9.1180555555555556E-2</c:v>
                </c:pt>
                <c:pt idx="513">
                  <c:v>9.1319444444444453E-2</c:v>
                </c:pt>
                <c:pt idx="514">
                  <c:v>9.2627314814814801E-2</c:v>
                </c:pt>
                <c:pt idx="515">
                  <c:v>9.2916666666666661E-2</c:v>
                </c:pt>
                <c:pt idx="516">
                  <c:v>9.3611111111111103E-2</c:v>
                </c:pt>
                <c:pt idx="517">
                  <c:v>9.3715277777777772E-2</c:v>
                </c:pt>
                <c:pt idx="518">
                  <c:v>9.3900462962962963E-2</c:v>
                </c:pt>
                <c:pt idx="519">
                  <c:v>9.4108796296296301E-2</c:v>
                </c:pt>
                <c:pt idx="520">
                  <c:v>9.4120370370370368E-2</c:v>
                </c:pt>
                <c:pt idx="521">
                  <c:v>9.4363425925925934E-2</c:v>
                </c:pt>
                <c:pt idx="522">
                  <c:v>9.4606481481481486E-2</c:v>
                </c:pt>
                <c:pt idx="523">
                  <c:v>9.5347222222222208E-2</c:v>
                </c:pt>
                <c:pt idx="524">
                  <c:v>9.5671296296296296E-2</c:v>
                </c:pt>
                <c:pt idx="525">
                  <c:v>9.6076388888888878E-2</c:v>
                </c:pt>
                <c:pt idx="526">
                  <c:v>9.6145833333333333E-2</c:v>
                </c:pt>
                <c:pt idx="527">
                  <c:v>9.67824074074074E-2</c:v>
                </c:pt>
                <c:pt idx="528">
                  <c:v>9.6909722222222217E-2</c:v>
                </c:pt>
                <c:pt idx="529">
                  <c:v>9.7187499999999996E-2</c:v>
                </c:pt>
                <c:pt idx="530">
                  <c:v>9.7187499999999996E-2</c:v>
                </c:pt>
                <c:pt idx="531">
                  <c:v>9.7314814814814812E-2</c:v>
                </c:pt>
                <c:pt idx="532">
                  <c:v>9.7557870370370378E-2</c:v>
                </c:pt>
                <c:pt idx="533">
                  <c:v>9.7581018518518525E-2</c:v>
                </c:pt>
                <c:pt idx="534">
                  <c:v>9.7581018518518525E-2</c:v>
                </c:pt>
                <c:pt idx="535">
                  <c:v>9.7615740740740739E-2</c:v>
                </c:pt>
                <c:pt idx="536">
                  <c:v>9.7627314814814806E-2</c:v>
                </c:pt>
                <c:pt idx="537">
                  <c:v>9.7731481481481475E-2</c:v>
                </c:pt>
                <c:pt idx="538">
                  <c:v>9.7824074074074077E-2</c:v>
                </c:pt>
                <c:pt idx="539">
                  <c:v>9.7870370370370371E-2</c:v>
                </c:pt>
                <c:pt idx="540">
                  <c:v>9.8032407407407415E-2</c:v>
                </c:pt>
                <c:pt idx="541">
                  <c:v>9.8159722222222232E-2</c:v>
                </c:pt>
                <c:pt idx="542">
                  <c:v>9.8425925925925917E-2</c:v>
                </c:pt>
                <c:pt idx="543">
                  <c:v>9.8449074074074064E-2</c:v>
                </c:pt>
                <c:pt idx="544">
                  <c:v>9.8472222222222225E-2</c:v>
                </c:pt>
                <c:pt idx="545">
                  <c:v>9.9513888888888888E-2</c:v>
                </c:pt>
                <c:pt idx="546">
                  <c:v>9.9791666666666667E-2</c:v>
                </c:pt>
                <c:pt idx="547">
                  <c:v>0.1024537037037037</c:v>
                </c:pt>
                <c:pt idx="548">
                  <c:v>0.1044675925925926</c:v>
                </c:pt>
                <c:pt idx="549">
                  <c:v>0.10480324074074075</c:v>
                </c:pt>
                <c:pt idx="550">
                  <c:v>0.10486111111111111</c:v>
                </c:pt>
                <c:pt idx="551">
                  <c:v>0.10615740740740741</c:v>
                </c:pt>
                <c:pt idx="552">
                  <c:v>0.1065625</c:v>
                </c:pt>
                <c:pt idx="553">
                  <c:v>0.10667824074074074</c:v>
                </c:pt>
                <c:pt idx="554">
                  <c:v>0.10758101851851852</c:v>
                </c:pt>
                <c:pt idx="555">
                  <c:v>0.11782407407407407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3-47CC-9A08-CBB921E533BB}"/>
            </c:ext>
          </c:extLst>
        </c:ser>
        <c:ser>
          <c:idx val="2"/>
          <c:order val="2"/>
          <c:tx>
            <c:v>2002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Profiles!$O$13:$O$568</c:f>
              <c:numCache>
                <c:formatCode>h:mm:ss</c:formatCode>
                <c:ptCount val="556"/>
                <c:pt idx="0">
                  <c:v>4.7731481481481486E-2</c:v>
                </c:pt>
                <c:pt idx="1">
                  <c:v>5.0243055555555555E-2</c:v>
                </c:pt>
                <c:pt idx="2">
                  <c:v>5.2349537037037042E-2</c:v>
                </c:pt>
                <c:pt idx="3">
                  <c:v>5.302083333333333E-2</c:v>
                </c:pt>
                <c:pt idx="4">
                  <c:v>5.3124999999999999E-2</c:v>
                </c:pt>
                <c:pt idx="5">
                  <c:v>5.3807870370370374E-2</c:v>
                </c:pt>
                <c:pt idx="6">
                  <c:v>5.3946759259259257E-2</c:v>
                </c:pt>
                <c:pt idx="7">
                  <c:v>5.4131944444444441E-2</c:v>
                </c:pt>
                <c:pt idx="8">
                  <c:v>5.4166666666666669E-2</c:v>
                </c:pt>
                <c:pt idx="9">
                  <c:v>5.4780092592592589E-2</c:v>
                </c:pt>
                <c:pt idx="10">
                  <c:v>5.4907407407407405E-2</c:v>
                </c:pt>
                <c:pt idx="11">
                  <c:v>5.4953703703703706E-2</c:v>
                </c:pt>
                <c:pt idx="12">
                  <c:v>5.5243055555555559E-2</c:v>
                </c:pt>
                <c:pt idx="13">
                  <c:v>5.561342592592592E-2</c:v>
                </c:pt>
                <c:pt idx="14">
                  <c:v>5.5706018518518523E-2</c:v>
                </c:pt>
                <c:pt idx="15">
                  <c:v>5.618055555555556E-2</c:v>
                </c:pt>
                <c:pt idx="16">
                  <c:v>5.6377314814814818E-2</c:v>
                </c:pt>
                <c:pt idx="17">
                  <c:v>5.6875000000000002E-2</c:v>
                </c:pt>
                <c:pt idx="18">
                  <c:v>5.7129629629629634E-2</c:v>
                </c:pt>
                <c:pt idx="19">
                  <c:v>5.7187500000000002E-2</c:v>
                </c:pt>
                <c:pt idx="20">
                  <c:v>5.7361111111111113E-2</c:v>
                </c:pt>
                <c:pt idx="21">
                  <c:v>5.785879629629629E-2</c:v>
                </c:pt>
                <c:pt idx="22">
                  <c:v>5.8020833333333334E-2</c:v>
                </c:pt>
                <c:pt idx="23">
                  <c:v>5.8263888888888893E-2</c:v>
                </c:pt>
                <c:pt idx="24">
                  <c:v>5.8287037037037033E-2</c:v>
                </c:pt>
                <c:pt idx="25">
                  <c:v>5.8460648148148144E-2</c:v>
                </c:pt>
                <c:pt idx="26">
                  <c:v>5.8541666666666665E-2</c:v>
                </c:pt>
                <c:pt idx="27">
                  <c:v>5.8576388888888886E-2</c:v>
                </c:pt>
                <c:pt idx="28">
                  <c:v>5.873842592592593E-2</c:v>
                </c:pt>
                <c:pt idx="29">
                  <c:v>5.8796296296296298E-2</c:v>
                </c:pt>
                <c:pt idx="30">
                  <c:v>5.903935185185185E-2</c:v>
                </c:pt>
                <c:pt idx="31">
                  <c:v>5.9155092592592586E-2</c:v>
                </c:pt>
                <c:pt idx="32">
                  <c:v>5.932870370370371E-2</c:v>
                </c:pt>
                <c:pt idx="33">
                  <c:v>5.9606481481481483E-2</c:v>
                </c:pt>
                <c:pt idx="34">
                  <c:v>5.9652777777777777E-2</c:v>
                </c:pt>
                <c:pt idx="35">
                  <c:v>5.9687499999999998E-2</c:v>
                </c:pt>
                <c:pt idx="36">
                  <c:v>5.9710648148148145E-2</c:v>
                </c:pt>
                <c:pt idx="37">
                  <c:v>5.9745370370370372E-2</c:v>
                </c:pt>
                <c:pt idx="38">
                  <c:v>5.9791666666666667E-2</c:v>
                </c:pt>
                <c:pt idx="39">
                  <c:v>5.9895833333333336E-2</c:v>
                </c:pt>
                <c:pt idx="40">
                  <c:v>6.0439814814814814E-2</c:v>
                </c:pt>
                <c:pt idx="41">
                  <c:v>6.0624999999999998E-2</c:v>
                </c:pt>
                <c:pt idx="42">
                  <c:v>6.0914351851851851E-2</c:v>
                </c:pt>
                <c:pt idx="43">
                  <c:v>6.0949074074074072E-2</c:v>
                </c:pt>
                <c:pt idx="44">
                  <c:v>6.0995370370370366E-2</c:v>
                </c:pt>
                <c:pt idx="45">
                  <c:v>6.1041666666666661E-2</c:v>
                </c:pt>
                <c:pt idx="46">
                  <c:v>6.1331018518518521E-2</c:v>
                </c:pt>
                <c:pt idx="47">
                  <c:v>6.1446759259259263E-2</c:v>
                </c:pt>
                <c:pt idx="48">
                  <c:v>6.1458333333333337E-2</c:v>
                </c:pt>
                <c:pt idx="49">
                  <c:v>6.1631944444444448E-2</c:v>
                </c:pt>
                <c:pt idx="50">
                  <c:v>6.1840277777777779E-2</c:v>
                </c:pt>
                <c:pt idx="51">
                  <c:v>6.190972222222222E-2</c:v>
                </c:pt>
                <c:pt idx="52">
                  <c:v>6.2118055555555551E-2</c:v>
                </c:pt>
                <c:pt idx="53">
                  <c:v>6.2164351851851853E-2</c:v>
                </c:pt>
                <c:pt idx="54">
                  <c:v>6.2233796296296294E-2</c:v>
                </c:pt>
                <c:pt idx="55">
                  <c:v>6.2268518518518522E-2</c:v>
                </c:pt>
                <c:pt idx="56">
                  <c:v>6.2314814814814816E-2</c:v>
                </c:pt>
                <c:pt idx="57">
                  <c:v>6.2395833333333338E-2</c:v>
                </c:pt>
                <c:pt idx="58">
                  <c:v>6.2696759259259258E-2</c:v>
                </c:pt>
                <c:pt idx="59">
                  <c:v>6.283564814814814E-2</c:v>
                </c:pt>
                <c:pt idx="60">
                  <c:v>6.293981481481481E-2</c:v>
                </c:pt>
                <c:pt idx="61">
                  <c:v>6.2974537037037037E-2</c:v>
                </c:pt>
                <c:pt idx="62">
                  <c:v>6.2997685185185184E-2</c:v>
                </c:pt>
                <c:pt idx="63">
                  <c:v>6.3217592592592589E-2</c:v>
                </c:pt>
                <c:pt idx="64">
                  <c:v>6.3333333333333339E-2</c:v>
                </c:pt>
                <c:pt idx="65">
                  <c:v>6.33912037037037E-2</c:v>
                </c:pt>
                <c:pt idx="66">
                  <c:v>6.340277777777778E-2</c:v>
                </c:pt>
                <c:pt idx="67">
                  <c:v>6.3460648148148155E-2</c:v>
                </c:pt>
                <c:pt idx="68">
                  <c:v>6.3657407407407399E-2</c:v>
                </c:pt>
                <c:pt idx="69">
                  <c:v>6.3692129629629626E-2</c:v>
                </c:pt>
                <c:pt idx="70">
                  <c:v>6.3784722222222215E-2</c:v>
                </c:pt>
                <c:pt idx="71">
                  <c:v>6.3900462962962964E-2</c:v>
                </c:pt>
                <c:pt idx="72">
                  <c:v>6.4120370370370369E-2</c:v>
                </c:pt>
                <c:pt idx="73">
                  <c:v>6.4166666666666664E-2</c:v>
                </c:pt>
                <c:pt idx="74">
                  <c:v>6.4212962962962958E-2</c:v>
                </c:pt>
                <c:pt idx="75">
                  <c:v>6.4351851851851841E-2</c:v>
                </c:pt>
                <c:pt idx="76">
                  <c:v>6.4652777777777781E-2</c:v>
                </c:pt>
                <c:pt idx="77">
                  <c:v>6.4699074074074062E-2</c:v>
                </c:pt>
                <c:pt idx="78">
                  <c:v>6.4722222222222223E-2</c:v>
                </c:pt>
                <c:pt idx="79">
                  <c:v>6.475694444444445E-2</c:v>
                </c:pt>
                <c:pt idx="80">
                  <c:v>6.4780092592592597E-2</c:v>
                </c:pt>
                <c:pt idx="81">
                  <c:v>6.4803240740740745E-2</c:v>
                </c:pt>
                <c:pt idx="82">
                  <c:v>6.4861111111111105E-2</c:v>
                </c:pt>
                <c:pt idx="83">
                  <c:v>6.4953703703703694E-2</c:v>
                </c:pt>
                <c:pt idx="84">
                  <c:v>6.5011574074074083E-2</c:v>
                </c:pt>
                <c:pt idx="85">
                  <c:v>6.5023148148148149E-2</c:v>
                </c:pt>
                <c:pt idx="86">
                  <c:v>6.5069444444444444E-2</c:v>
                </c:pt>
                <c:pt idx="87">
                  <c:v>6.5115740740740738E-2</c:v>
                </c:pt>
                <c:pt idx="88">
                  <c:v>6.5138888888888885E-2</c:v>
                </c:pt>
                <c:pt idx="89">
                  <c:v>6.519675925925926E-2</c:v>
                </c:pt>
                <c:pt idx="90">
                  <c:v>6.5231481481481488E-2</c:v>
                </c:pt>
                <c:pt idx="91">
                  <c:v>6.5254629629629635E-2</c:v>
                </c:pt>
                <c:pt idx="92">
                  <c:v>6.5416666666666665E-2</c:v>
                </c:pt>
                <c:pt idx="93">
                  <c:v>6.5451388888888892E-2</c:v>
                </c:pt>
                <c:pt idx="94">
                  <c:v>6.5590277777777775E-2</c:v>
                </c:pt>
                <c:pt idx="95">
                  <c:v>6.5694444444444444E-2</c:v>
                </c:pt>
                <c:pt idx="96">
                  <c:v>6.5740740740740738E-2</c:v>
                </c:pt>
                <c:pt idx="97">
                  <c:v>6.5833333333333341E-2</c:v>
                </c:pt>
                <c:pt idx="98">
                  <c:v>6.5856481481481488E-2</c:v>
                </c:pt>
                <c:pt idx="99">
                  <c:v>6.5925925925925929E-2</c:v>
                </c:pt>
                <c:pt idx="100">
                  <c:v>6.5960648148148157E-2</c:v>
                </c:pt>
                <c:pt idx="101">
                  <c:v>6.5995370370370371E-2</c:v>
                </c:pt>
                <c:pt idx="102">
                  <c:v>6.6030092592592585E-2</c:v>
                </c:pt>
                <c:pt idx="103">
                  <c:v>6.6030092592592585E-2</c:v>
                </c:pt>
                <c:pt idx="104">
                  <c:v>6.6111111111111107E-2</c:v>
                </c:pt>
                <c:pt idx="105">
                  <c:v>6.6284722222222217E-2</c:v>
                </c:pt>
                <c:pt idx="106">
                  <c:v>6.6296296296296298E-2</c:v>
                </c:pt>
                <c:pt idx="107">
                  <c:v>6.6331018518518511E-2</c:v>
                </c:pt>
                <c:pt idx="108">
                  <c:v>6.6458333333333341E-2</c:v>
                </c:pt>
                <c:pt idx="109">
                  <c:v>6.655092592592593E-2</c:v>
                </c:pt>
                <c:pt idx="110">
                  <c:v>6.659722222222221E-2</c:v>
                </c:pt>
                <c:pt idx="111">
                  <c:v>6.659722222222221E-2</c:v>
                </c:pt>
                <c:pt idx="112">
                  <c:v>6.6608796296296291E-2</c:v>
                </c:pt>
                <c:pt idx="113">
                  <c:v>6.6631944444444438E-2</c:v>
                </c:pt>
                <c:pt idx="114">
                  <c:v>6.6643518518518519E-2</c:v>
                </c:pt>
                <c:pt idx="115">
                  <c:v>6.6909722222222232E-2</c:v>
                </c:pt>
                <c:pt idx="116">
                  <c:v>6.6956018518518512E-2</c:v>
                </c:pt>
                <c:pt idx="117">
                  <c:v>6.7210648148148144E-2</c:v>
                </c:pt>
                <c:pt idx="118">
                  <c:v>6.7291666666666666E-2</c:v>
                </c:pt>
                <c:pt idx="119">
                  <c:v>6.7407407407407416E-2</c:v>
                </c:pt>
                <c:pt idx="120">
                  <c:v>6.7511574074074085E-2</c:v>
                </c:pt>
                <c:pt idx="121">
                  <c:v>6.7569444444444446E-2</c:v>
                </c:pt>
                <c:pt idx="122">
                  <c:v>6.7662037037037034E-2</c:v>
                </c:pt>
                <c:pt idx="123">
                  <c:v>6.7685185185185182E-2</c:v>
                </c:pt>
                <c:pt idx="124">
                  <c:v>6.773148148148149E-2</c:v>
                </c:pt>
                <c:pt idx="125">
                  <c:v>6.7754629629629637E-2</c:v>
                </c:pt>
                <c:pt idx="126">
                  <c:v>6.7800925925925917E-2</c:v>
                </c:pt>
                <c:pt idx="127">
                  <c:v>6.7812499999999998E-2</c:v>
                </c:pt>
                <c:pt idx="128">
                  <c:v>6.7881944444444439E-2</c:v>
                </c:pt>
                <c:pt idx="129">
                  <c:v>6.789351851851852E-2</c:v>
                </c:pt>
                <c:pt idx="130">
                  <c:v>6.7986111111111108E-2</c:v>
                </c:pt>
                <c:pt idx="131">
                  <c:v>6.8032407407407403E-2</c:v>
                </c:pt>
                <c:pt idx="132">
                  <c:v>6.806712962962963E-2</c:v>
                </c:pt>
                <c:pt idx="133">
                  <c:v>6.8136574074074072E-2</c:v>
                </c:pt>
                <c:pt idx="134">
                  <c:v>6.8252314814814807E-2</c:v>
                </c:pt>
                <c:pt idx="135">
                  <c:v>6.8263888888888888E-2</c:v>
                </c:pt>
                <c:pt idx="136">
                  <c:v>6.8275462962962954E-2</c:v>
                </c:pt>
                <c:pt idx="137">
                  <c:v>6.8275462962962954E-2</c:v>
                </c:pt>
                <c:pt idx="138">
                  <c:v>6.8298611111111115E-2</c:v>
                </c:pt>
                <c:pt idx="139">
                  <c:v>6.8356481481481476E-2</c:v>
                </c:pt>
                <c:pt idx="140">
                  <c:v>6.8414351851851851E-2</c:v>
                </c:pt>
                <c:pt idx="141">
                  <c:v>6.8472222222222226E-2</c:v>
                </c:pt>
                <c:pt idx="142">
                  <c:v>6.8472222222222226E-2</c:v>
                </c:pt>
                <c:pt idx="143">
                  <c:v>6.851851851851852E-2</c:v>
                </c:pt>
                <c:pt idx="144">
                  <c:v>6.8587962962962962E-2</c:v>
                </c:pt>
                <c:pt idx="145">
                  <c:v>6.8657407407407403E-2</c:v>
                </c:pt>
                <c:pt idx="146">
                  <c:v>6.8680555555555564E-2</c:v>
                </c:pt>
                <c:pt idx="147">
                  <c:v>6.8703703703703697E-2</c:v>
                </c:pt>
                <c:pt idx="148">
                  <c:v>6.87962962962963E-2</c:v>
                </c:pt>
                <c:pt idx="149">
                  <c:v>6.8877314814814808E-2</c:v>
                </c:pt>
                <c:pt idx="150">
                  <c:v>6.8935185185185183E-2</c:v>
                </c:pt>
                <c:pt idx="151">
                  <c:v>6.895833333333333E-2</c:v>
                </c:pt>
                <c:pt idx="152">
                  <c:v>6.8981481481481477E-2</c:v>
                </c:pt>
                <c:pt idx="153">
                  <c:v>6.9143518518518521E-2</c:v>
                </c:pt>
                <c:pt idx="154">
                  <c:v>6.9166666666666668E-2</c:v>
                </c:pt>
                <c:pt idx="155">
                  <c:v>6.9201388888888882E-2</c:v>
                </c:pt>
                <c:pt idx="156">
                  <c:v>6.9224537037037029E-2</c:v>
                </c:pt>
                <c:pt idx="157">
                  <c:v>6.9224537037037029E-2</c:v>
                </c:pt>
                <c:pt idx="158">
                  <c:v>6.9293981481481484E-2</c:v>
                </c:pt>
                <c:pt idx="159">
                  <c:v>6.9375000000000006E-2</c:v>
                </c:pt>
                <c:pt idx="160">
                  <c:v>6.9386574074074073E-2</c:v>
                </c:pt>
                <c:pt idx="161">
                  <c:v>6.9432870370370367E-2</c:v>
                </c:pt>
                <c:pt idx="162">
                  <c:v>6.9444444444444434E-2</c:v>
                </c:pt>
                <c:pt idx="163">
                  <c:v>6.9467592592592595E-2</c:v>
                </c:pt>
                <c:pt idx="164">
                  <c:v>6.9490740740740742E-2</c:v>
                </c:pt>
                <c:pt idx="165">
                  <c:v>6.9537037037037036E-2</c:v>
                </c:pt>
                <c:pt idx="166">
                  <c:v>6.9537037037037036E-2</c:v>
                </c:pt>
                <c:pt idx="167">
                  <c:v>6.958333333333333E-2</c:v>
                </c:pt>
                <c:pt idx="168">
                  <c:v>6.9618055555555558E-2</c:v>
                </c:pt>
                <c:pt idx="169">
                  <c:v>6.9791666666666669E-2</c:v>
                </c:pt>
                <c:pt idx="170">
                  <c:v>6.9930555555555551E-2</c:v>
                </c:pt>
                <c:pt idx="171">
                  <c:v>7.0081018518518515E-2</c:v>
                </c:pt>
                <c:pt idx="172">
                  <c:v>7.0196759259259264E-2</c:v>
                </c:pt>
                <c:pt idx="173">
                  <c:v>7.0243055555555559E-2</c:v>
                </c:pt>
                <c:pt idx="174">
                  <c:v>7.0254629629629625E-2</c:v>
                </c:pt>
                <c:pt idx="175">
                  <c:v>7.0347222222222214E-2</c:v>
                </c:pt>
                <c:pt idx="176">
                  <c:v>7.0370370370370375E-2</c:v>
                </c:pt>
                <c:pt idx="177">
                  <c:v>7.0393518518518508E-2</c:v>
                </c:pt>
                <c:pt idx="178">
                  <c:v>7.0428240740740736E-2</c:v>
                </c:pt>
                <c:pt idx="179">
                  <c:v>7.0462962962962963E-2</c:v>
                </c:pt>
                <c:pt idx="180">
                  <c:v>7.0613425925925913E-2</c:v>
                </c:pt>
                <c:pt idx="181">
                  <c:v>7.0659722222222221E-2</c:v>
                </c:pt>
                <c:pt idx="182">
                  <c:v>7.0740740740740743E-2</c:v>
                </c:pt>
                <c:pt idx="183">
                  <c:v>7.0740740740740743E-2</c:v>
                </c:pt>
                <c:pt idx="184">
                  <c:v>7.0821759259259265E-2</c:v>
                </c:pt>
                <c:pt idx="185">
                  <c:v>7.0856481481481479E-2</c:v>
                </c:pt>
                <c:pt idx="186">
                  <c:v>7.0879629629629626E-2</c:v>
                </c:pt>
                <c:pt idx="187">
                  <c:v>7.0891203703703706E-2</c:v>
                </c:pt>
                <c:pt idx="188">
                  <c:v>7.0983796296296295E-2</c:v>
                </c:pt>
                <c:pt idx="189">
                  <c:v>7.1006944444444442E-2</c:v>
                </c:pt>
                <c:pt idx="190">
                  <c:v>7.105324074074075E-2</c:v>
                </c:pt>
                <c:pt idx="191">
                  <c:v>7.105324074074075E-2</c:v>
                </c:pt>
                <c:pt idx="192">
                  <c:v>7.1064814814814817E-2</c:v>
                </c:pt>
                <c:pt idx="193">
                  <c:v>7.1122685185185178E-2</c:v>
                </c:pt>
                <c:pt idx="194">
                  <c:v>7.1157407407407405E-2</c:v>
                </c:pt>
                <c:pt idx="195">
                  <c:v>7.1284722222222222E-2</c:v>
                </c:pt>
                <c:pt idx="196">
                  <c:v>7.1342592592592582E-2</c:v>
                </c:pt>
                <c:pt idx="197">
                  <c:v>7.137731481481481E-2</c:v>
                </c:pt>
                <c:pt idx="198">
                  <c:v>7.1423611111111118E-2</c:v>
                </c:pt>
                <c:pt idx="199">
                  <c:v>7.1550925925925921E-2</c:v>
                </c:pt>
                <c:pt idx="200">
                  <c:v>7.1574074074074082E-2</c:v>
                </c:pt>
                <c:pt idx="201">
                  <c:v>7.1631944444444443E-2</c:v>
                </c:pt>
                <c:pt idx="202">
                  <c:v>7.1678240740740737E-2</c:v>
                </c:pt>
                <c:pt idx="203">
                  <c:v>7.1712962962962964E-2</c:v>
                </c:pt>
                <c:pt idx="204">
                  <c:v>7.1724537037037031E-2</c:v>
                </c:pt>
                <c:pt idx="205">
                  <c:v>7.1759259259259259E-2</c:v>
                </c:pt>
                <c:pt idx="206">
                  <c:v>7.18287037037037E-2</c:v>
                </c:pt>
                <c:pt idx="207">
                  <c:v>7.1851851851851847E-2</c:v>
                </c:pt>
                <c:pt idx="208">
                  <c:v>7.1874999999999994E-2</c:v>
                </c:pt>
                <c:pt idx="209">
                  <c:v>7.1874999999999994E-2</c:v>
                </c:pt>
                <c:pt idx="210">
                  <c:v>7.1909722222222222E-2</c:v>
                </c:pt>
                <c:pt idx="211">
                  <c:v>7.1956018518518516E-2</c:v>
                </c:pt>
                <c:pt idx="212">
                  <c:v>7.1990740740740744E-2</c:v>
                </c:pt>
                <c:pt idx="213">
                  <c:v>7.2013888888888891E-2</c:v>
                </c:pt>
                <c:pt idx="214">
                  <c:v>7.2025462962962958E-2</c:v>
                </c:pt>
                <c:pt idx="215">
                  <c:v>7.2048611111111105E-2</c:v>
                </c:pt>
                <c:pt idx="216">
                  <c:v>7.210648148148148E-2</c:v>
                </c:pt>
                <c:pt idx="217">
                  <c:v>7.2141203703703707E-2</c:v>
                </c:pt>
                <c:pt idx="218">
                  <c:v>7.2141203703703707E-2</c:v>
                </c:pt>
                <c:pt idx="219">
                  <c:v>7.2175925925925921E-2</c:v>
                </c:pt>
                <c:pt idx="220">
                  <c:v>7.2222222222222229E-2</c:v>
                </c:pt>
                <c:pt idx="221">
                  <c:v>7.2256944444444443E-2</c:v>
                </c:pt>
                <c:pt idx="222">
                  <c:v>7.2314814814814818E-2</c:v>
                </c:pt>
                <c:pt idx="223">
                  <c:v>7.2314814814814818E-2</c:v>
                </c:pt>
                <c:pt idx="224">
                  <c:v>7.2326388888888885E-2</c:v>
                </c:pt>
                <c:pt idx="225">
                  <c:v>7.2418981481481473E-2</c:v>
                </c:pt>
                <c:pt idx="226">
                  <c:v>7.2453703703703701E-2</c:v>
                </c:pt>
                <c:pt idx="227">
                  <c:v>7.2465277777777781E-2</c:v>
                </c:pt>
                <c:pt idx="228">
                  <c:v>7.2523148148148142E-2</c:v>
                </c:pt>
                <c:pt idx="229">
                  <c:v>7.2534722222222223E-2</c:v>
                </c:pt>
                <c:pt idx="230">
                  <c:v>7.255787037037037E-2</c:v>
                </c:pt>
                <c:pt idx="231">
                  <c:v>7.2604166666666664E-2</c:v>
                </c:pt>
                <c:pt idx="232">
                  <c:v>7.2650462962962958E-2</c:v>
                </c:pt>
                <c:pt idx="233">
                  <c:v>7.2743055555555561E-2</c:v>
                </c:pt>
                <c:pt idx="234">
                  <c:v>7.2777777777777775E-2</c:v>
                </c:pt>
                <c:pt idx="235">
                  <c:v>7.2962962962962966E-2</c:v>
                </c:pt>
                <c:pt idx="236">
                  <c:v>7.2997685185185179E-2</c:v>
                </c:pt>
                <c:pt idx="237">
                  <c:v>7.3113425925925915E-2</c:v>
                </c:pt>
                <c:pt idx="238">
                  <c:v>7.3148148148148143E-2</c:v>
                </c:pt>
                <c:pt idx="239">
                  <c:v>7.3217592592592584E-2</c:v>
                </c:pt>
                <c:pt idx="240">
                  <c:v>7.3275462962962959E-2</c:v>
                </c:pt>
                <c:pt idx="241">
                  <c:v>7.3344907407407414E-2</c:v>
                </c:pt>
                <c:pt idx="242">
                  <c:v>7.3379629629629628E-2</c:v>
                </c:pt>
                <c:pt idx="243">
                  <c:v>7.3402777777777775E-2</c:v>
                </c:pt>
                <c:pt idx="244">
                  <c:v>7.3414351851851856E-2</c:v>
                </c:pt>
                <c:pt idx="245">
                  <c:v>7.3437500000000003E-2</c:v>
                </c:pt>
                <c:pt idx="246">
                  <c:v>7.3449074074074069E-2</c:v>
                </c:pt>
                <c:pt idx="247">
                  <c:v>7.3495370370370364E-2</c:v>
                </c:pt>
                <c:pt idx="248">
                  <c:v>7.3611111111111113E-2</c:v>
                </c:pt>
                <c:pt idx="249">
                  <c:v>7.3692129629629635E-2</c:v>
                </c:pt>
                <c:pt idx="250">
                  <c:v>7.3703703703703702E-2</c:v>
                </c:pt>
                <c:pt idx="251">
                  <c:v>7.3715277777777768E-2</c:v>
                </c:pt>
                <c:pt idx="252">
                  <c:v>7.3773148148148157E-2</c:v>
                </c:pt>
                <c:pt idx="253">
                  <c:v>7.3773148148148157E-2</c:v>
                </c:pt>
                <c:pt idx="254">
                  <c:v>7.379629629629629E-2</c:v>
                </c:pt>
                <c:pt idx="255">
                  <c:v>7.3877314814814812E-2</c:v>
                </c:pt>
                <c:pt idx="256">
                  <c:v>7.3900462962962959E-2</c:v>
                </c:pt>
                <c:pt idx="257">
                  <c:v>7.3935185185185187E-2</c:v>
                </c:pt>
                <c:pt idx="258">
                  <c:v>7.4097222222222217E-2</c:v>
                </c:pt>
                <c:pt idx="259">
                  <c:v>7.4178240740740739E-2</c:v>
                </c:pt>
                <c:pt idx="260">
                  <c:v>7.436342592592593E-2</c:v>
                </c:pt>
                <c:pt idx="261">
                  <c:v>7.4432870370370371E-2</c:v>
                </c:pt>
                <c:pt idx="262">
                  <c:v>7.4444444444444438E-2</c:v>
                </c:pt>
                <c:pt idx="263">
                  <c:v>7.4444444444444438E-2</c:v>
                </c:pt>
                <c:pt idx="264">
                  <c:v>7.4467592592592599E-2</c:v>
                </c:pt>
                <c:pt idx="265">
                  <c:v>7.4479166666666666E-2</c:v>
                </c:pt>
                <c:pt idx="266">
                  <c:v>7.4490740740740746E-2</c:v>
                </c:pt>
                <c:pt idx="267">
                  <c:v>7.4513888888888893E-2</c:v>
                </c:pt>
                <c:pt idx="268">
                  <c:v>7.4560185185185188E-2</c:v>
                </c:pt>
                <c:pt idx="269">
                  <c:v>7.4629629629629629E-2</c:v>
                </c:pt>
                <c:pt idx="270">
                  <c:v>7.464120370370371E-2</c:v>
                </c:pt>
                <c:pt idx="271">
                  <c:v>7.464120370370371E-2</c:v>
                </c:pt>
                <c:pt idx="272">
                  <c:v>7.4652777777777776E-2</c:v>
                </c:pt>
                <c:pt idx="273">
                  <c:v>7.480324074074074E-2</c:v>
                </c:pt>
                <c:pt idx="274">
                  <c:v>7.4849537037037034E-2</c:v>
                </c:pt>
                <c:pt idx="275">
                  <c:v>7.4861111111111114E-2</c:v>
                </c:pt>
                <c:pt idx="276">
                  <c:v>7.4895833333333328E-2</c:v>
                </c:pt>
                <c:pt idx="277">
                  <c:v>7.4895833333333328E-2</c:v>
                </c:pt>
                <c:pt idx="278">
                  <c:v>7.5011574074074064E-2</c:v>
                </c:pt>
                <c:pt idx="279">
                  <c:v>7.513888888888888E-2</c:v>
                </c:pt>
                <c:pt idx="280">
                  <c:v>7.5185185185185188E-2</c:v>
                </c:pt>
                <c:pt idx="281">
                  <c:v>7.5243055555555563E-2</c:v>
                </c:pt>
                <c:pt idx="282">
                  <c:v>7.5243055555555563E-2</c:v>
                </c:pt>
                <c:pt idx="283">
                  <c:v>7.5266203703703696E-2</c:v>
                </c:pt>
                <c:pt idx="284">
                  <c:v>7.5277777777777777E-2</c:v>
                </c:pt>
                <c:pt idx="285">
                  <c:v>7.5324074074074085E-2</c:v>
                </c:pt>
                <c:pt idx="286">
                  <c:v>7.5324074074074085E-2</c:v>
                </c:pt>
                <c:pt idx="287">
                  <c:v>7.5347222222222218E-2</c:v>
                </c:pt>
                <c:pt idx="288">
                  <c:v>7.5405092592592593E-2</c:v>
                </c:pt>
                <c:pt idx="289">
                  <c:v>7.5416666666666674E-2</c:v>
                </c:pt>
                <c:pt idx="290">
                  <c:v>7.5497685185185182E-2</c:v>
                </c:pt>
                <c:pt idx="291">
                  <c:v>7.554398148148149E-2</c:v>
                </c:pt>
                <c:pt idx="292">
                  <c:v>7.5833333333333336E-2</c:v>
                </c:pt>
                <c:pt idx="293">
                  <c:v>7.5856481481481483E-2</c:v>
                </c:pt>
                <c:pt idx="294">
                  <c:v>7.5891203703703711E-2</c:v>
                </c:pt>
                <c:pt idx="295">
                  <c:v>7.5960648148148138E-2</c:v>
                </c:pt>
                <c:pt idx="296">
                  <c:v>7.5995370370370366E-2</c:v>
                </c:pt>
                <c:pt idx="297">
                  <c:v>7.6018518518518527E-2</c:v>
                </c:pt>
                <c:pt idx="298">
                  <c:v>7.6018518518518527E-2</c:v>
                </c:pt>
                <c:pt idx="299">
                  <c:v>7.6087962962962954E-2</c:v>
                </c:pt>
                <c:pt idx="300">
                  <c:v>7.6203703703703704E-2</c:v>
                </c:pt>
                <c:pt idx="301">
                  <c:v>7.6203703703703704E-2</c:v>
                </c:pt>
                <c:pt idx="302">
                  <c:v>7.6238425925925932E-2</c:v>
                </c:pt>
                <c:pt idx="303">
                  <c:v>7.6412037037037042E-2</c:v>
                </c:pt>
                <c:pt idx="304">
                  <c:v>7.6504629629629631E-2</c:v>
                </c:pt>
                <c:pt idx="305">
                  <c:v>7.6516203703703697E-2</c:v>
                </c:pt>
                <c:pt idx="306">
                  <c:v>7.6562500000000006E-2</c:v>
                </c:pt>
                <c:pt idx="307">
                  <c:v>7.6574074074074072E-2</c:v>
                </c:pt>
                <c:pt idx="308">
                  <c:v>7.66087962962963E-2</c:v>
                </c:pt>
                <c:pt idx="309">
                  <c:v>7.6655092592592594E-2</c:v>
                </c:pt>
                <c:pt idx="310">
                  <c:v>7.677083333333333E-2</c:v>
                </c:pt>
                <c:pt idx="311">
                  <c:v>7.677083333333333E-2</c:v>
                </c:pt>
                <c:pt idx="312">
                  <c:v>7.6851851851851852E-2</c:v>
                </c:pt>
                <c:pt idx="313">
                  <c:v>7.694444444444444E-2</c:v>
                </c:pt>
                <c:pt idx="314">
                  <c:v>7.6979166666666668E-2</c:v>
                </c:pt>
                <c:pt idx="315">
                  <c:v>7.7013888888888882E-2</c:v>
                </c:pt>
                <c:pt idx="316">
                  <c:v>7.7118055555555551E-2</c:v>
                </c:pt>
                <c:pt idx="317">
                  <c:v>7.7245370370370367E-2</c:v>
                </c:pt>
                <c:pt idx="318">
                  <c:v>7.738425925925925E-2</c:v>
                </c:pt>
                <c:pt idx="319">
                  <c:v>7.7499999999999999E-2</c:v>
                </c:pt>
                <c:pt idx="320">
                  <c:v>7.7523148148148147E-2</c:v>
                </c:pt>
                <c:pt idx="321">
                  <c:v>7.7569444444444455E-2</c:v>
                </c:pt>
                <c:pt idx="322">
                  <c:v>7.7592592592592588E-2</c:v>
                </c:pt>
                <c:pt idx="323">
                  <c:v>7.7604166666666669E-2</c:v>
                </c:pt>
                <c:pt idx="324">
                  <c:v>7.7638888888888882E-2</c:v>
                </c:pt>
                <c:pt idx="325">
                  <c:v>7.7824074074074087E-2</c:v>
                </c:pt>
                <c:pt idx="326">
                  <c:v>7.7997685185185184E-2</c:v>
                </c:pt>
                <c:pt idx="327">
                  <c:v>7.8020833333333331E-2</c:v>
                </c:pt>
                <c:pt idx="328">
                  <c:v>7.8055555555555559E-2</c:v>
                </c:pt>
                <c:pt idx="329">
                  <c:v>7.8090277777777786E-2</c:v>
                </c:pt>
                <c:pt idx="330">
                  <c:v>7.8101851851851853E-2</c:v>
                </c:pt>
                <c:pt idx="331">
                  <c:v>7.8136574074074081E-2</c:v>
                </c:pt>
                <c:pt idx="332">
                  <c:v>7.8148148148148147E-2</c:v>
                </c:pt>
                <c:pt idx="333">
                  <c:v>7.8171296296296308E-2</c:v>
                </c:pt>
                <c:pt idx="334">
                  <c:v>7.8252314814814816E-2</c:v>
                </c:pt>
                <c:pt idx="335">
                  <c:v>7.8437499999999993E-2</c:v>
                </c:pt>
                <c:pt idx="336">
                  <c:v>7.8472222222222221E-2</c:v>
                </c:pt>
                <c:pt idx="337">
                  <c:v>7.8483796296296301E-2</c:v>
                </c:pt>
                <c:pt idx="338">
                  <c:v>7.8506944444444449E-2</c:v>
                </c:pt>
                <c:pt idx="339">
                  <c:v>7.8553240740740743E-2</c:v>
                </c:pt>
                <c:pt idx="340">
                  <c:v>7.8587962962962957E-2</c:v>
                </c:pt>
                <c:pt idx="341">
                  <c:v>7.8599537037037037E-2</c:v>
                </c:pt>
                <c:pt idx="342">
                  <c:v>7.8599537037037037E-2</c:v>
                </c:pt>
                <c:pt idx="343">
                  <c:v>7.8738425925925934E-2</c:v>
                </c:pt>
                <c:pt idx="344">
                  <c:v>7.8796296296296295E-2</c:v>
                </c:pt>
                <c:pt idx="345">
                  <c:v>7.8831018518518522E-2</c:v>
                </c:pt>
                <c:pt idx="346">
                  <c:v>7.8842592592592589E-2</c:v>
                </c:pt>
                <c:pt idx="347">
                  <c:v>7.885416666666667E-2</c:v>
                </c:pt>
                <c:pt idx="348">
                  <c:v>7.8981481481481486E-2</c:v>
                </c:pt>
                <c:pt idx="349">
                  <c:v>7.9027777777777766E-2</c:v>
                </c:pt>
                <c:pt idx="350">
                  <c:v>7.9027777777777766E-2</c:v>
                </c:pt>
                <c:pt idx="351">
                  <c:v>7.9039351851851861E-2</c:v>
                </c:pt>
                <c:pt idx="352">
                  <c:v>7.9120370370370369E-2</c:v>
                </c:pt>
                <c:pt idx="353">
                  <c:v>7.9282407407407399E-2</c:v>
                </c:pt>
                <c:pt idx="354">
                  <c:v>7.947916666666667E-2</c:v>
                </c:pt>
                <c:pt idx="355">
                  <c:v>7.9490740740740737E-2</c:v>
                </c:pt>
                <c:pt idx="356">
                  <c:v>7.9571759259259259E-2</c:v>
                </c:pt>
                <c:pt idx="357">
                  <c:v>7.9687499999999994E-2</c:v>
                </c:pt>
                <c:pt idx="358">
                  <c:v>7.9814814814814811E-2</c:v>
                </c:pt>
                <c:pt idx="359">
                  <c:v>7.9872685185185185E-2</c:v>
                </c:pt>
                <c:pt idx="360">
                  <c:v>7.9895833333333333E-2</c:v>
                </c:pt>
                <c:pt idx="361">
                  <c:v>7.9907407407407413E-2</c:v>
                </c:pt>
                <c:pt idx="362">
                  <c:v>8.0138888888888885E-2</c:v>
                </c:pt>
                <c:pt idx="363">
                  <c:v>8.0555555555555561E-2</c:v>
                </c:pt>
                <c:pt idx="364">
                  <c:v>8.0567129629629627E-2</c:v>
                </c:pt>
                <c:pt idx="365">
                  <c:v>8.0578703703703694E-2</c:v>
                </c:pt>
                <c:pt idx="366">
                  <c:v>8.0590277777777775E-2</c:v>
                </c:pt>
                <c:pt idx="367">
                  <c:v>8.0763888888888885E-2</c:v>
                </c:pt>
                <c:pt idx="368">
                  <c:v>8.0914351851851848E-2</c:v>
                </c:pt>
                <c:pt idx="369">
                  <c:v>8.0960648148148143E-2</c:v>
                </c:pt>
                <c:pt idx="370">
                  <c:v>8.1145833333333334E-2</c:v>
                </c:pt>
                <c:pt idx="371">
                  <c:v>8.1273148148148136E-2</c:v>
                </c:pt>
                <c:pt idx="372">
                  <c:v>8.1307870370370364E-2</c:v>
                </c:pt>
                <c:pt idx="373">
                  <c:v>8.1331018518518525E-2</c:v>
                </c:pt>
                <c:pt idx="374">
                  <c:v>8.1342592592592591E-2</c:v>
                </c:pt>
                <c:pt idx="375">
                  <c:v>8.1365740740740738E-2</c:v>
                </c:pt>
                <c:pt idx="376">
                  <c:v>8.1423611111111113E-2</c:v>
                </c:pt>
                <c:pt idx="377">
                  <c:v>8.1666666666666665E-2</c:v>
                </c:pt>
                <c:pt idx="378">
                  <c:v>8.1678240740740746E-2</c:v>
                </c:pt>
                <c:pt idx="379">
                  <c:v>8.1805555555555562E-2</c:v>
                </c:pt>
                <c:pt idx="380">
                  <c:v>8.1828703703703709E-2</c:v>
                </c:pt>
                <c:pt idx="381">
                  <c:v>8.1863425925925923E-2</c:v>
                </c:pt>
                <c:pt idx="382">
                  <c:v>8.1875000000000003E-2</c:v>
                </c:pt>
                <c:pt idx="383">
                  <c:v>8.188657407407407E-2</c:v>
                </c:pt>
                <c:pt idx="384">
                  <c:v>8.1909722222222217E-2</c:v>
                </c:pt>
                <c:pt idx="385">
                  <c:v>8.2002314814814806E-2</c:v>
                </c:pt>
                <c:pt idx="386">
                  <c:v>8.2048611111111114E-2</c:v>
                </c:pt>
                <c:pt idx="387">
                  <c:v>8.2060185185185194E-2</c:v>
                </c:pt>
                <c:pt idx="388">
                  <c:v>8.2118055555555555E-2</c:v>
                </c:pt>
                <c:pt idx="389">
                  <c:v>8.2256944444444438E-2</c:v>
                </c:pt>
                <c:pt idx="390">
                  <c:v>8.2280092592592599E-2</c:v>
                </c:pt>
                <c:pt idx="391">
                  <c:v>8.2291666666666666E-2</c:v>
                </c:pt>
                <c:pt idx="392">
                  <c:v>8.2500000000000004E-2</c:v>
                </c:pt>
                <c:pt idx="393">
                  <c:v>8.2708333333333328E-2</c:v>
                </c:pt>
                <c:pt idx="394">
                  <c:v>8.2743055555555556E-2</c:v>
                </c:pt>
                <c:pt idx="395">
                  <c:v>8.2743055555555556E-2</c:v>
                </c:pt>
                <c:pt idx="396">
                  <c:v>8.2743055555555556E-2</c:v>
                </c:pt>
                <c:pt idx="397">
                  <c:v>8.2754629629629636E-2</c:v>
                </c:pt>
                <c:pt idx="398">
                  <c:v>8.2754629629629636E-2</c:v>
                </c:pt>
                <c:pt idx="399">
                  <c:v>8.2986111111111108E-2</c:v>
                </c:pt>
                <c:pt idx="400">
                  <c:v>8.3101851851851857E-2</c:v>
                </c:pt>
                <c:pt idx="401">
                  <c:v>8.324074074074074E-2</c:v>
                </c:pt>
                <c:pt idx="402">
                  <c:v>8.3275462962962968E-2</c:v>
                </c:pt>
                <c:pt idx="403">
                  <c:v>8.3321759259259262E-2</c:v>
                </c:pt>
                <c:pt idx="404">
                  <c:v>8.3564814814814814E-2</c:v>
                </c:pt>
                <c:pt idx="405">
                  <c:v>8.3564814814814814E-2</c:v>
                </c:pt>
                <c:pt idx="406">
                  <c:v>8.369212962962963E-2</c:v>
                </c:pt>
                <c:pt idx="407">
                  <c:v>8.3877314814814807E-2</c:v>
                </c:pt>
                <c:pt idx="408">
                  <c:v>8.3877314814814807E-2</c:v>
                </c:pt>
                <c:pt idx="409">
                  <c:v>8.3958333333333343E-2</c:v>
                </c:pt>
                <c:pt idx="410">
                  <c:v>8.3993055555555543E-2</c:v>
                </c:pt>
                <c:pt idx="411">
                  <c:v>8.4004629629629624E-2</c:v>
                </c:pt>
                <c:pt idx="412">
                  <c:v>8.4097222222222226E-2</c:v>
                </c:pt>
                <c:pt idx="413">
                  <c:v>8.4108796296296293E-2</c:v>
                </c:pt>
                <c:pt idx="414">
                  <c:v>8.4120370370370359E-2</c:v>
                </c:pt>
                <c:pt idx="415">
                  <c:v>8.4259259259259256E-2</c:v>
                </c:pt>
                <c:pt idx="416">
                  <c:v>8.4409722222222219E-2</c:v>
                </c:pt>
                <c:pt idx="417">
                  <c:v>8.4606481481481477E-2</c:v>
                </c:pt>
                <c:pt idx="418">
                  <c:v>8.475694444444444E-2</c:v>
                </c:pt>
                <c:pt idx="419">
                  <c:v>8.4791666666666668E-2</c:v>
                </c:pt>
                <c:pt idx="420">
                  <c:v>8.4814814814814801E-2</c:v>
                </c:pt>
                <c:pt idx="421">
                  <c:v>8.4814814814814801E-2</c:v>
                </c:pt>
                <c:pt idx="422">
                  <c:v>8.4895833333333337E-2</c:v>
                </c:pt>
                <c:pt idx="423">
                  <c:v>8.4976851851851845E-2</c:v>
                </c:pt>
                <c:pt idx="424">
                  <c:v>8.50462962962963E-2</c:v>
                </c:pt>
                <c:pt idx="425">
                  <c:v>8.5370370370370374E-2</c:v>
                </c:pt>
                <c:pt idx="426">
                  <c:v>8.5428240740740735E-2</c:v>
                </c:pt>
                <c:pt idx="427">
                  <c:v>8.5451388888888882E-2</c:v>
                </c:pt>
                <c:pt idx="428">
                  <c:v>8.5462962962962963E-2</c:v>
                </c:pt>
                <c:pt idx="429">
                  <c:v>8.5543981481481471E-2</c:v>
                </c:pt>
                <c:pt idx="430">
                  <c:v>8.560185185185186E-2</c:v>
                </c:pt>
                <c:pt idx="431">
                  <c:v>8.5671296296296287E-2</c:v>
                </c:pt>
                <c:pt idx="432">
                  <c:v>8.5821759259259264E-2</c:v>
                </c:pt>
                <c:pt idx="433">
                  <c:v>8.5960648148148147E-2</c:v>
                </c:pt>
                <c:pt idx="434">
                  <c:v>8.5995370370370375E-2</c:v>
                </c:pt>
                <c:pt idx="435">
                  <c:v>8.5995370370370375E-2</c:v>
                </c:pt>
                <c:pt idx="436">
                  <c:v>8.6030092592592589E-2</c:v>
                </c:pt>
                <c:pt idx="437">
                  <c:v>8.6041666666666669E-2</c:v>
                </c:pt>
                <c:pt idx="438">
                  <c:v>8.6157407407407405E-2</c:v>
                </c:pt>
                <c:pt idx="439">
                  <c:v>8.6307870370370368E-2</c:v>
                </c:pt>
                <c:pt idx="440">
                  <c:v>8.6319444444444449E-2</c:v>
                </c:pt>
                <c:pt idx="441">
                  <c:v>8.6342592592592596E-2</c:v>
                </c:pt>
                <c:pt idx="442">
                  <c:v>8.6342592592592596E-2</c:v>
                </c:pt>
                <c:pt idx="443">
                  <c:v>8.6342592592592596E-2</c:v>
                </c:pt>
                <c:pt idx="444">
                  <c:v>8.6423611111111118E-2</c:v>
                </c:pt>
                <c:pt idx="445">
                  <c:v>8.6597222222222214E-2</c:v>
                </c:pt>
                <c:pt idx="446">
                  <c:v>8.6921296296296302E-2</c:v>
                </c:pt>
                <c:pt idx="447">
                  <c:v>8.7152777777777787E-2</c:v>
                </c:pt>
                <c:pt idx="448">
                  <c:v>8.7303240740740737E-2</c:v>
                </c:pt>
                <c:pt idx="449">
                  <c:v>8.7557870370370369E-2</c:v>
                </c:pt>
                <c:pt idx="450">
                  <c:v>8.7569444444444436E-2</c:v>
                </c:pt>
                <c:pt idx="451">
                  <c:v>8.7638888888888891E-2</c:v>
                </c:pt>
                <c:pt idx="452">
                  <c:v>8.7928240740740737E-2</c:v>
                </c:pt>
                <c:pt idx="453">
                  <c:v>8.8136574074074062E-2</c:v>
                </c:pt>
                <c:pt idx="454">
                  <c:v>8.8159722222222223E-2</c:v>
                </c:pt>
                <c:pt idx="455">
                  <c:v>8.8668981481481488E-2</c:v>
                </c:pt>
                <c:pt idx="456">
                  <c:v>8.8692129629629635E-2</c:v>
                </c:pt>
                <c:pt idx="457">
                  <c:v>8.8692129629629635E-2</c:v>
                </c:pt>
                <c:pt idx="458">
                  <c:v>8.8912037037037039E-2</c:v>
                </c:pt>
                <c:pt idx="459">
                  <c:v>8.8981481481481481E-2</c:v>
                </c:pt>
                <c:pt idx="460">
                  <c:v>8.8993055555555547E-2</c:v>
                </c:pt>
                <c:pt idx="461">
                  <c:v>8.9224537037037033E-2</c:v>
                </c:pt>
                <c:pt idx="462">
                  <c:v>8.9305555555555569E-2</c:v>
                </c:pt>
                <c:pt idx="463">
                  <c:v>8.9305555555555569E-2</c:v>
                </c:pt>
                <c:pt idx="464">
                  <c:v>8.9374999999999996E-2</c:v>
                </c:pt>
                <c:pt idx="465">
                  <c:v>8.9386574074074077E-2</c:v>
                </c:pt>
                <c:pt idx="466">
                  <c:v>8.953703703703704E-2</c:v>
                </c:pt>
                <c:pt idx="467">
                  <c:v>8.9780092592592606E-2</c:v>
                </c:pt>
                <c:pt idx="468">
                  <c:v>9.0081018518518519E-2</c:v>
                </c:pt>
                <c:pt idx="469">
                  <c:v>9.0081018518518519E-2</c:v>
                </c:pt>
                <c:pt idx="470">
                  <c:v>9.0092592592592599E-2</c:v>
                </c:pt>
                <c:pt idx="471">
                  <c:v>9.0092592592592599E-2</c:v>
                </c:pt>
                <c:pt idx="472">
                  <c:v>9.042824074074074E-2</c:v>
                </c:pt>
                <c:pt idx="473">
                  <c:v>9.0810185185185188E-2</c:v>
                </c:pt>
                <c:pt idx="474">
                  <c:v>9.0960648148148152E-2</c:v>
                </c:pt>
                <c:pt idx="475">
                  <c:v>9.1041666666666674E-2</c:v>
                </c:pt>
                <c:pt idx="476">
                  <c:v>9.1064814814814821E-2</c:v>
                </c:pt>
                <c:pt idx="477">
                  <c:v>9.1087962962962954E-2</c:v>
                </c:pt>
                <c:pt idx="478">
                  <c:v>9.1249999999999998E-2</c:v>
                </c:pt>
                <c:pt idx="479">
                  <c:v>9.1261574074074078E-2</c:v>
                </c:pt>
                <c:pt idx="480">
                  <c:v>9.1331018518518506E-2</c:v>
                </c:pt>
                <c:pt idx="481">
                  <c:v>9.1388888888888895E-2</c:v>
                </c:pt>
                <c:pt idx="482">
                  <c:v>9.149305555555555E-2</c:v>
                </c:pt>
                <c:pt idx="483">
                  <c:v>9.1608796296296299E-2</c:v>
                </c:pt>
                <c:pt idx="484">
                  <c:v>9.2673611111111109E-2</c:v>
                </c:pt>
                <c:pt idx="485">
                  <c:v>9.3032407407407411E-2</c:v>
                </c:pt>
                <c:pt idx="486">
                  <c:v>9.3078703703703705E-2</c:v>
                </c:pt>
                <c:pt idx="487">
                  <c:v>9.3194444444444455E-2</c:v>
                </c:pt>
                <c:pt idx="488">
                  <c:v>9.3587962962962956E-2</c:v>
                </c:pt>
                <c:pt idx="489">
                  <c:v>9.4247685185185184E-2</c:v>
                </c:pt>
                <c:pt idx="490">
                  <c:v>9.4259259259259265E-2</c:v>
                </c:pt>
                <c:pt idx="491">
                  <c:v>9.4872685185185171E-2</c:v>
                </c:pt>
                <c:pt idx="492">
                  <c:v>9.493055555555556E-2</c:v>
                </c:pt>
                <c:pt idx="493">
                  <c:v>9.5358796296296289E-2</c:v>
                </c:pt>
                <c:pt idx="494">
                  <c:v>9.5358796296296289E-2</c:v>
                </c:pt>
                <c:pt idx="495">
                  <c:v>9.7152777777777768E-2</c:v>
                </c:pt>
                <c:pt idx="496">
                  <c:v>9.7152777777777768E-2</c:v>
                </c:pt>
                <c:pt idx="497">
                  <c:v>9.7615740740740739E-2</c:v>
                </c:pt>
                <c:pt idx="498">
                  <c:v>9.7673611111111114E-2</c:v>
                </c:pt>
                <c:pt idx="499">
                  <c:v>9.8032407407407415E-2</c:v>
                </c:pt>
                <c:pt idx="500">
                  <c:v>9.9733796296296306E-2</c:v>
                </c:pt>
                <c:pt idx="501">
                  <c:v>9.9745370370370359E-2</c:v>
                </c:pt>
                <c:pt idx="502">
                  <c:v>0.10015046296296297</c:v>
                </c:pt>
                <c:pt idx="503">
                  <c:v>0.1006712962962963</c:v>
                </c:pt>
                <c:pt idx="504">
                  <c:v>0.10113425925925927</c:v>
                </c:pt>
                <c:pt idx="505">
                  <c:v>0.10162037037037037</c:v>
                </c:pt>
                <c:pt idx="506">
                  <c:v>0.10164351851851851</c:v>
                </c:pt>
                <c:pt idx="507">
                  <c:v>0.10180555555555555</c:v>
                </c:pt>
                <c:pt idx="508">
                  <c:v>0.10263888888888889</c:v>
                </c:pt>
                <c:pt idx="509">
                  <c:v>0.10263888888888889</c:v>
                </c:pt>
                <c:pt idx="510">
                  <c:v>0.10298611111111111</c:v>
                </c:pt>
                <c:pt idx="511">
                  <c:v>0.10298611111111111</c:v>
                </c:pt>
                <c:pt idx="512">
                  <c:v>0.10408564814814815</c:v>
                </c:pt>
                <c:pt idx="513">
                  <c:v>0.10409722222222222</c:v>
                </c:pt>
                <c:pt idx="514">
                  <c:v>0.10883101851851852</c:v>
                </c:pt>
                <c:pt idx="515">
                  <c:v>0.11349537037037037</c:v>
                </c:pt>
                <c:pt idx="516">
                  <c:v>0.11561342592592593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3-47CC-9A08-CBB921E533BB}"/>
            </c:ext>
          </c:extLst>
        </c:ser>
        <c:ser>
          <c:idx val="3"/>
          <c:order val="3"/>
          <c:tx>
            <c:v>2005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Profiles!$L$13:$L$682</c:f>
              <c:numCache>
                <c:formatCode>[$-F400]h:mm:ss\ AM/PM</c:formatCode>
                <c:ptCount val="670"/>
                <c:pt idx="0">
                  <c:v>4.6203703703703698E-2</c:v>
                </c:pt>
                <c:pt idx="1">
                  <c:v>4.6226851851851852E-2</c:v>
                </c:pt>
                <c:pt idx="2">
                  <c:v>4.7650462962962964E-2</c:v>
                </c:pt>
                <c:pt idx="3">
                  <c:v>4.7789351851851847E-2</c:v>
                </c:pt>
                <c:pt idx="4">
                  <c:v>5.1446759259259262E-2</c:v>
                </c:pt>
                <c:pt idx="5">
                  <c:v>5.1574074074074078E-2</c:v>
                </c:pt>
                <c:pt idx="6">
                  <c:v>5.1944444444444439E-2</c:v>
                </c:pt>
                <c:pt idx="7">
                  <c:v>5.2696759259259263E-2</c:v>
                </c:pt>
                <c:pt idx="8">
                  <c:v>5.3738425925925926E-2</c:v>
                </c:pt>
                <c:pt idx="9">
                  <c:v>5.4050925925925926E-2</c:v>
                </c:pt>
                <c:pt idx="10">
                  <c:v>5.4525462962962963E-2</c:v>
                </c:pt>
                <c:pt idx="11">
                  <c:v>5.454861111111111E-2</c:v>
                </c:pt>
                <c:pt idx="12">
                  <c:v>5.5011574074074067E-2</c:v>
                </c:pt>
                <c:pt idx="13">
                  <c:v>5.5358796296296288E-2</c:v>
                </c:pt>
                <c:pt idx="14">
                  <c:v>5.5462962962962964E-2</c:v>
                </c:pt>
                <c:pt idx="15">
                  <c:v>5.5717592592592596E-2</c:v>
                </c:pt>
                <c:pt idx="16">
                  <c:v>5.6377314814814818E-2</c:v>
                </c:pt>
                <c:pt idx="17">
                  <c:v>5.6562500000000002E-2</c:v>
                </c:pt>
                <c:pt idx="18">
                  <c:v>5.7442129629629628E-2</c:v>
                </c:pt>
                <c:pt idx="19">
                  <c:v>5.7511574074074069E-2</c:v>
                </c:pt>
                <c:pt idx="20">
                  <c:v>5.7569444444444444E-2</c:v>
                </c:pt>
                <c:pt idx="21">
                  <c:v>5.7592592592592591E-2</c:v>
                </c:pt>
                <c:pt idx="22">
                  <c:v>5.7650462962962966E-2</c:v>
                </c:pt>
                <c:pt idx="23">
                  <c:v>5.7719907407407407E-2</c:v>
                </c:pt>
                <c:pt idx="24">
                  <c:v>5.7743055555555554E-2</c:v>
                </c:pt>
                <c:pt idx="25">
                  <c:v>5.7777777777777782E-2</c:v>
                </c:pt>
                <c:pt idx="26">
                  <c:v>5.7800925925925929E-2</c:v>
                </c:pt>
                <c:pt idx="27">
                  <c:v>5.8136574074074077E-2</c:v>
                </c:pt>
                <c:pt idx="28">
                  <c:v>5.8194444444444444E-2</c:v>
                </c:pt>
                <c:pt idx="29">
                  <c:v>5.8206018518518511E-2</c:v>
                </c:pt>
                <c:pt idx="30">
                  <c:v>5.8240740740740739E-2</c:v>
                </c:pt>
                <c:pt idx="31">
                  <c:v>5.8460648148148144E-2</c:v>
                </c:pt>
                <c:pt idx="32">
                  <c:v>5.8495370370370371E-2</c:v>
                </c:pt>
                <c:pt idx="33">
                  <c:v>5.8541666666666665E-2</c:v>
                </c:pt>
                <c:pt idx="34">
                  <c:v>5.858796296296296E-2</c:v>
                </c:pt>
                <c:pt idx="35">
                  <c:v>5.917824074074074E-2</c:v>
                </c:pt>
                <c:pt idx="36">
                  <c:v>5.9259259259259262E-2</c:v>
                </c:pt>
                <c:pt idx="37">
                  <c:v>5.932870370370371E-2</c:v>
                </c:pt>
                <c:pt idx="38">
                  <c:v>5.9386574074074071E-2</c:v>
                </c:pt>
                <c:pt idx="39">
                  <c:v>5.9803240740740747E-2</c:v>
                </c:pt>
                <c:pt idx="40">
                  <c:v>5.9988425925925924E-2</c:v>
                </c:pt>
                <c:pt idx="41">
                  <c:v>6.011574074074074E-2</c:v>
                </c:pt>
                <c:pt idx="42">
                  <c:v>6.0150462962962968E-2</c:v>
                </c:pt>
                <c:pt idx="43">
                  <c:v>6.0347222222222219E-2</c:v>
                </c:pt>
                <c:pt idx="44">
                  <c:v>6.0416666666666667E-2</c:v>
                </c:pt>
                <c:pt idx="45">
                  <c:v>6.0451388888888895E-2</c:v>
                </c:pt>
                <c:pt idx="46">
                  <c:v>6.0451388888888895E-2</c:v>
                </c:pt>
                <c:pt idx="47">
                  <c:v>6.0555555555555557E-2</c:v>
                </c:pt>
                <c:pt idx="48">
                  <c:v>6.0590277777777778E-2</c:v>
                </c:pt>
                <c:pt idx="49">
                  <c:v>6.0613425925925925E-2</c:v>
                </c:pt>
                <c:pt idx="50">
                  <c:v>6.0706018518518513E-2</c:v>
                </c:pt>
                <c:pt idx="51">
                  <c:v>6.0740740740740741E-2</c:v>
                </c:pt>
                <c:pt idx="52">
                  <c:v>6.0775462962962962E-2</c:v>
                </c:pt>
                <c:pt idx="53">
                  <c:v>6.0810185185185182E-2</c:v>
                </c:pt>
                <c:pt idx="54">
                  <c:v>6.0810185185185182E-2</c:v>
                </c:pt>
                <c:pt idx="55">
                  <c:v>6.0810185185185182E-2</c:v>
                </c:pt>
                <c:pt idx="56">
                  <c:v>6.0810185185185182E-2</c:v>
                </c:pt>
                <c:pt idx="57">
                  <c:v>6.0810185185185182E-2</c:v>
                </c:pt>
                <c:pt idx="58">
                  <c:v>6.0972222222222226E-2</c:v>
                </c:pt>
                <c:pt idx="59">
                  <c:v>6.0995370370370366E-2</c:v>
                </c:pt>
                <c:pt idx="60">
                  <c:v>6.1041666666666661E-2</c:v>
                </c:pt>
                <c:pt idx="61">
                  <c:v>6.1053240740740734E-2</c:v>
                </c:pt>
                <c:pt idx="62">
                  <c:v>6.1145833333333337E-2</c:v>
                </c:pt>
                <c:pt idx="63">
                  <c:v>6.1203703703703705E-2</c:v>
                </c:pt>
                <c:pt idx="64">
                  <c:v>6.1238425925925925E-2</c:v>
                </c:pt>
                <c:pt idx="65">
                  <c:v>6.1307870370370367E-2</c:v>
                </c:pt>
                <c:pt idx="66">
                  <c:v>6.1412037037037036E-2</c:v>
                </c:pt>
                <c:pt idx="67">
                  <c:v>6.1562499999999999E-2</c:v>
                </c:pt>
                <c:pt idx="68">
                  <c:v>6.174768518518519E-2</c:v>
                </c:pt>
                <c:pt idx="69">
                  <c:v>6.1828703703703712E-2</c:v>
                </c:pt>
                <c:pt idx="70">
                  <c:v>6.1851851851851852E-2</c:v>
                </c:pt>
                <c:pt idx="71">
                  <c:v>6.1863425925925926E-2</c:v>
                </c:pt>
                <c:pt idx="72">
                  <c:v>6.1874999999999999E-2</c:v>
                </c:pt>
                <c:pt idx="73">
                  <c:v>6.1932870370370374E-2</c:v>
                </c:pt>
                <c:pt idx="74">
                  <c:v>6.2199074074074073E-2</c:v>
                </c:pt>
                <c:pt idx="75">
                  <c:v>6.2268518518518522E-2</c:v>
                </c:pt>
                <c:pt idx="76">
                  <c:v>6.232638888888889E-2</c:v>
                </c:pt>
                <c:pt idx="77">
                  <c:v>6.2442129629629632E-2</c:v>
                </c:pt>
                <c:pt idx="78">
                  <c:v>6.2592592592592589E-2</c:v>
                </c:pt>
                <c:pt idx="79">
                  <c:v>6.2638888888888897E-2</c:v>
                </c:pt>
                <c:pt idx="80">
                  <c:v>6.2650462962962963E-2</c:v>
                </c:pt>
                <c:pt idx="81">
                  <c:v>6.267361111111111E-2</c:v>
                </c:pt>
                <c:pt idx="82">
                  <c:v>6.277777777777778E-2</c:v>
                </c:pt>
                <c:pt idx="83">
                  <c:v>6.2870370370370368E-2</c:v>
                </c:pt>
                <c:pt idx="84">
                  <c:v>6.2870370370370368E-2</c:v>
                </c:pt>
                <c:pt idx="85">
                  <c:v>6.2962962962962957E-2</c:v>
                </c:pt>
                <c:pt idx="86">
                  <c:v>6.2997685185185184E-2</c:v>
                </c:pt>
                <c:pt idx="87">
                  <c:v>6.3009259259259265E-2</c:v>
                </c:pt>
                <c:pt idx="88">
                  <c:v>6.3020833333333331E-2</c:v>
                </c:pt>
                <c:pt idx="89">
                  <c:v>6.3032407407407412E-2</c:v>
                </c:pt>
                <c:pt idx="90">
                  <c:v>6.3067129629629626E-2</c:v>
                </c:pt>
                <c:pt idx="91">
                  <c:v>6.3287037037037031E-2</c:v>
                </c:pt>
                <c:pt idx="92">
                  <c:v>6.3472222222222222E-2</c:v>
                </c:pt>
                <c:pt idx="93">
                  <c:v>6.3738425925925921E-2</c:v>
                </c:pt>
                <c:pt idx="94">
                  <c:v>6.3773148148148148E-2</c:v>
                </c:pt>
                <c:pt idx="95">
                  <c:v>6.3831018518518523E-2</c:v>
                </c:pt>
                <c:pt idx="96">
                  <c:v>6.3842592592592604E-2</c:v>
                </c:pt>
                <c:pt idx="97">
                  <c:v>6.3900462962962964E-2</c:v>
                </c:pt>
                <c:pt idx="98">
                  <c:v>6.3912037037037031E-2</c:v>
                </c:pt>
                <c:pt idx="99">
                  <c:v>6.400462962962962E-2</c:v>
                </c:pt>
                <c:pt idx="100">
                  <c:v>6.40162037037037E-2</c:v>
                </c:pt>
                <c:pt idx="101">
                  <c:v>6.40162037037037E-2</c:v>
                </c:pt>
                <c:pt idx="102">
                  <c:v>6.40162037037037E-2</c:v>
                </c:pt>
                <c:pt idx="103">
                  <c:v>6.4027777777777781E-2</c:v>
                </c:pt>
                <c:pt idx="104">
                  <c:v>6.4074074074074075E-2</c:v>
                </c:pt>
                <c:pt idx="105">
                  <c:v>6.4085648148148142E-2</c:v>
                </c:pt>
                <c:pt idx="106">
                  <c:v>6.4097222222222222E-2</c:v>
                </c:pt>
                <c:pt idx="107">
                  <c:v>6.4108796296296303E-2</c:v>
                </c:pt>
                <c:pt idx="108">
                  <c:v>6.4120370370370369E-2</c:v>
                </c:pt>
                <c:pt idx="109">
                  <c:v>6.4143518518518516E-2</c:v>
                </c:pt>
                <c:pt idx="110">
                  <c:v>6.4166666666666664E-2</c:v>
                </c:pt>
                <c:pt idx="111">
                  <c:v>6.4178240740740744E-2</c:v>
                </c:pt>
                <c:pt idx="112">
                  <c:v>6.4189814814814811E-2</c:v>
                </c:pt>
                <c:pt idx="113">
                  <c:v>6.4340277777777774E-2</c:v>
                </c:pt>
                <c:pt idx="114">
                  <c:v>6.4375000000000002E-2</c:v>
                </c:pt>
                <c:pt idx="115">
                  <c:v>6.4432870370370363E-2</c:v>
                </c:pt>
                <c:pt idx="116">
                  <c:v>6.4502314814814818E-2</c:v>
                </c:pt>
                <c:pt idx="117">
                  <c:v>6.4502314814814818E-2</c:v>
                </c:pt>
                <c:pt idx="118">
                  <c:v>6.458333333333334E-2</c:v>
                </c:pt>
                <c:pt idx="119">
                  <c:v>6.4675925925925928E-2</c:v>
                </c:pt>
                <c:pt idx="120">
                  <c:v>6.4791666666666664E-2</c:v>
                </c:pt>
                <c:pt idx="121">
                  <c:v>6.4895833333333333E-2</c:v>
                </c:pt>
                <c:pt idx="122">
                  <c:v>6.4942129629629627E-2</c:v>
                </c:pt>
                <c:pt idx="123">
                  <c:v>6.4965277777777775E-2</c:v>
                </c:pt>
                <c:pt idx="124">
                  <c:v>6.5023148148148149E-2</c:v>
                </c:pt>
                <c:pt idx="125">
                  <c:v>6.5162037037037032E-2</c:v>
                </c:pt>
                <c:pt idx="126">
                  <c:v>6.5162037037037032E-2</c:v>
                </c:pt>
                <c:pt idx="127">
                  <c:v>6.5219907407407407E-2</c:v>
                </c:pt>
                <c:pt idx="128">
                  <c:v>6.5312499999999996E-2</c:v>
                </c:pt>
                <c:pt idx="129">
                  <c:v>6.5451388888888892E-2</c:v>
                </c:pt>
                <c:pt idx="130">
                  <c:v>6.5509259259259267E-2</c:v>
                </c:pt>
                <c:pt idx="131">
                  <c:v>6.5543981481481481E-2</c:v>
                </c:pt>
                <c:pt idx="132">
                  <c:v>6.5567129629629628E-2</c:v>
                </c:pt>
                <c:pt idx="133">
                  <c:v>6.5601851851851856E-2</c:v>
                </c:pt>
                <c:pt idx="134">
                  <c:v>6.5636574074074069E-2</c:v>
                </c:pt>
                <c:pt idx="135">
                  <c:v>6.5694444444444444E-2</c:v>
                </c:pt>
                <c:pt idx="136">
                  <c:v>6.5740740740740738E-2</c:v>
                </c:pt>
                <c:pt idx="137">
                  <c:v>6.5763888888888886E-2</c:v>
                </c:pt>
                <c:pt idx="138">
                  <c:v>6.5856481481481488E-2</c:v>
                </c:pt>
                <c:pt idx="139">
                  <c:v>6.5868055555555555E-2</c:v>
                </c:pt>
                <c:pt idx="140">
                  <c:v>6.5891203703703702E-2</c:v>
                </c:pt>
                <c:pt idx="141">
                  <c:v>6.5972222222222224E-2</c:v>
                </c:pt>
                <c:pt idx="142">
                  <c:v>6.598379629629629E-2</c:v>
                </c:pt>
                <c:pt idx="143">
                  <c:v>6.6006944444444438E-2</c:v>
                </c:pt>
                <c:pt idx="144">
                  <c:v>6.6018518518518518E-2</c:v>
                </c:pt>
                <c:pt idx="145">
                  <c:v>6.6030092592592585E-2</c:v>
                </c:pt>
                <c:pt idx="146">
                  <c:v>6.6041666666666665E-2</c:v>
                </c:pt>
                <c:pt idx="147">
                  <c:v>6.6122685185185187E-2</c:v>
                </c:pt>
                <c:pt idx="148">
                  <c:v>6.6226851851851856E-2</c:v>
                </c:pt>
                <c:pt idx="149">
                  <c:v>6.6296296296296298E-2</c:v>
                </c:pt>
                <c:pt idx="150">
                  <c:v>6.6319444444444445E-2</c:v>
                </c:pt>
                <c:pt idx="151">
                  <c:v>6.6319444444444445E-2</c:v>
                </c:pt>
                <c:pt idx="152">
                  <c:v>6.6377314814814806E-2</c:v>
                </c:pt>
                <c:pt idx="153">
                  <c:v>6.6423611111111114E-2</c:v>
                </c:pt>
                <c:pt idx="154">
                  <c:v>6.6481481481481489E-2</c:v>
                </c:pt>
                <c:pt idx="155">
                  <c:v>6.6527777777777783E-2</c:v>
                </c:pt>
                <c:pt idx="156">
                  <c:v>6.6574074074074077E-2</c:v>
                </c:pt>
                <c:pt idx="157">
                  <c:v>6.6759259259259254E-2</c:v>
                </c:pt>
                <c:pt idx="158">
                  <c:v>6.6875000000000004E-2</c:v>
                </c:pt>
                <c:pt idx="159">
                  <c:v>6.6886574074074071E-2</c:v>
                </c:pt>
                <c:pt idx="160">
                  <c:v>6.699074074074074E-2</c:v>
                </c:pt>
                <c:pt idx="161">
                  <c:v>6.700231481481482E-2</c:v>
                </c:pt>
                <c:pt idx="162">
                  <c:v>6.7013888888888887E-2</c:v>
                </c:pt>
                <c:pt idx="163">
                  <c:v>6.7025462962962967E-2</c:v>
                </c:pt>
                <c:pt idx="164">
                  <c:v>6.7083333333333328E-2</c:v>
                </c:pt>
                <c:pt idx="165">
                  <c:v>6.7164351851851864E-2</c:v>
                </c:pt>
                <c:pt idx="166">
                  <c:v>6.7256944444444453E-2</c:v>
                </c:pt>
                <c:pt idx="167">
                  <c:v>6.732638888888888E-2</c:v>
                </c:pt>
                <c:pt idx="168">
                  <c:v>6.7349537037037041E-2</c:v>
                </c:pt>
                <c:pt idx="169">
                  <c:v>6.7361111111111108E-2</c:v>
                </c:pt>
                <c:pt idx="170">
                  <c:v>6.7361111111111108E-2</c:v>
                </c:pt>
                <c:pt idx="171">
                  <c:v>6.7395833333333335E-2</c:v>
                </c:pt>
                <c:pt idx="172">
                  <c:v>6.7500000000000004E-2</c:v>
                </c:pt>
                <c:pt idx="173">
                  <c:v>6.7604166666666674E-2</c:v>
                </c:pt>
                <c:pt idx="174">
                  <c:v>6.7662037037037034E-2</c:v>
                </c:pt>
                <c:pt idx="175">
                  <c:v>6.7673611111111115E-2</c:v>
                </c:pt>
                <c:pt idx="176">
                  <c:v>6.7685185185185182E-2</c:v>
                </c:pt>
                <c:pt idx="177">
                  <c:v>6.7719907407407409E-2</c:v>
                </c:pt>
                <c:pt idx="178">
                  <c:v>6.773148148148149E-2</c:v>
                </c:pt>
                <c:pt idx="179">
                  <c:v>6.7743055555555556E-2</c:v>
                </c:pt>
                <c:pt idx="180">
                  <c:v>6.7754629629629637E-2</c:v>
                </c:pt>
                <c:pt idx="181">
                  <c:v>6.7800925925925917E-2</c:v>
                </c:pt>
                <c:pt idx="182">
                  <c:v>6.7870370370370373E-2</c:v>
                </c:pt>
                <c:pt idx="183">
                  <c:v>6.7905092592592586E-2</c:v>
                </c:pt>
                <c:pt idx="184">
                  <c:v>6.7916666666666667E-2</c:v>
                </c:pt>
                <c:pt idx="185">
                  <c:v>6.8020833333333336E-2</c:v>
                </c:pt>
                <c:pt idx="186">
                  <c:v>6.806712962962963E-2</c:v>
                </c:pt>
                <c:pt idx="187">
                  <c:v>6.8171296296296299E-2</c:v>
                </c:pt>
                <c:pt idx="188">
                  <c:v>6.8194444444444446E-2</c:v>
                </c:pt>
                <c:pt idx="189">
                  <c:v>6.8206018518518527E-2</c:v>
                </c:pt>
                <c:pt idx="190">
                  <c:v>6.8333333333333343E-2</c:v>
                </c:pt>
                <c:pt idx="191">
                  <c:v>6.8368055555555557E-2</c:v>
                </c:pt>
                <c:pt idx="192">
                  <c:v>6.8402777777777771E-2</c:v>
                </c:pt>
                <c:pt idx="193">
                  <c:v>6.8414351851851851E-2</c:v>
                </c:pt>
                <c:pt idx="194">
                  <c:v>6.8437499999999998E-2</c:v>
                </c:pt>
                <c:pt idx="195">
                  <c:v>6.850694444444444E-2</c:v>
                </c:pt>
                <c:pt idx="196">
                  <c:v>6.851851851851852E-2</c:v>
                </c:pt>
                <c:pt idx="197">
                  <c:v>6.8541666666666667E-2</c:v>
                </c:pt>
                <c:pt idx="198">
                  <c:v>6.8541666666666667E-2</c:v>
                </c:pt>
                <c:pt idx="199">
                  <c:v>6.8611111111111109E-2</c:v>
                </c:pt>
                <c:pt idx="200">
                  <c:v>6.8622685185185189E-2</c:v>
                </c:pt>
                <c:pt idx="201">
                  <c:v>6.8634259259259256E-2</c:v>
                </c:pt>
                <c:pt idx="202">
                  <c:v>6.8645833333333336E-2</c:v>
                </c:pt>
                <c:pt idx="203">
                  <c:v>6.8692129629629631E-2</c:v>
                </c:pt>
                <c:pt idx="204">
                  <c:v>6.8692129629629631E-2</c:v>
                </c:pt>
                <c:pt idx="205">
                  <c:v>6.8761574074074072E-2</c:v>
                </c:pt>
                <c:pt idx="206">
                  <c:v>6.8761574074074072E-2</c:v>
                </c:pt>
                <c:pt idx="207">
                  <c:v>6.8865740740740741E-2</c:v>
                </c:pt>
                <c:pt idx="208">
                  <c:v>6.8923611111111116E-2</c:v>
                </c:pt>
                <c:pt idx="209">
                  <c:v>6.9074074074074079E-2</c:v>
                </c:pt>
                <c:pt idx="210">
                  <c:v>6.9074074074074079E-2</c:v>
                </c:pt>
                <c:pt idx="211">
                  <c:v>6.9074074074074079E-2</c:v>
                </c:pt>
                <c:pt idx="212">
                  <c:v>6.9074074074074079E-2</c:v>
                </c:pt>
                <c:pt idx="213">
                  <c:v>6.9108796296296293E-2</c:v>
                </c:pt>
                <c:pt idx="214">
                  <c:v>6.9108796296296293E-2</c:v>
                </c:pt>
                <c:pt idx="215">
                  <c:v>6.9224537037037029E-2</c:v>
                </c:pt>
                <c:pt idx="216">
                  <c:v>6.9236111111111109E-2</c:v>
                </c:pt>
                <c:pt idx="217">
                  <c:v>6.924768518518519E-2</c:v>
                </c:pt>
                <c:pt idx="218">
                  <c:v>6.9259259259259257E-2</c:v>
                </c:pt>
                <c:pt idx="219">
                  <c:v>6.9270833333333337E-2</c:v>
                </c:pt>
                <c:pt idx="220">
                  <c:v>6.9398148148148139E-2</c:v>
                </c:pt>
                <c:pt idx="221">
                  <c:v>6.94212962962963E-2</c:v>
                </c:pt>
                <c:pt idx="222">
                  <c:v>6.9456018518518514E-2</c:v>
                </c:pt>
                <c:pt idx="223">
                  <c:v>6.9629629629629639E-2</c:v>
                </c:pt>
                <c:pt idx="224">
                  <c:v>6.9652777777777772E-2</c:v>
                </c:pt>
                <c:pt idx="225">
                  <c:v>6.9699074074074066E-2</c:v>
                </c:pt>
                <c:pt idx="226">
                  <c:v>6.9733796296296294E-2</c:v>
                </c:pt>
                <c:pt idx="227">
                  <c:v>6.9733796296296294E-2</c:v>
                </c:pt>
                <c:pt idx="228">
                  <c:v>6.9733796296296294E-2</c:v>
                </c:pt>
                <c:pt idx="229">
                  <c:v>6.9733796296296294E-2</c:v>
                </c:pt>
                <c:pt idx="230">
                  <c:v>6.9826388888888882E-2</c:v>
                </c:pt>
                <c:pt idx="231">
                  <c:v>6.9884259259259257E-2</c:v>
                </c:pt>
                <c:pt idx="232">
                  <c:v>6.9918981481481471E-2</c:v>
                </c:pt>
                <c:pt idx="233">
                  <c:v>6.9930555555555551E-2</c:v>
                </c:pt>
                <c:pt idx="234">
                  <c:v>6.9953703703703699E-2</c:v>
                </c:pt>
                <c:pt idx="235">
                  <c:v>6.9965277777777779E-2</c:v>
                </c:pt>
                <c:pt idx="236">
                  <c:v>7.0057870370370368E-2</c:v>
                </c:pt>
                <c:pt idx="237">
                  <c:v>7.0057870370370368E-2</c:v>
                </c:pt>
                <c:pt idx="238">
                  <c:v>7.0069444444444448E-2</c:v>
                </c:pt>
                <c:pt idx="239">
                  <c:v>7.0208333333333331E-2</c:v>
                </c:pt>
                <c:pt idx="240">
                  <c:v>7.0219907407407411E-2</c:v>
                </c:pt>
                <c:pt idx="241">
                  <c:v>7.0266203703703692E-2</c:v>
                </c:pt>
                <c:pt idx="242">
                  <c:v>7.0358796296296308E-2</c:v>
                </c:pt>
                <c:pt idx="243">
                  <c:v>7.048611111111111E-2</c:v>
                </c:pt>
                <c:pt idx="244">
                  <c:v>7.0509259259259258E-2</c:v>
                </c:pt>
                <c:pt idx="245">
                  <c:v>7.0532407407407405E-2</c:v>
                </c:pt>
                <c:pt idx="246">
                  <c:v>7.0543981481481485E-2</c:v>
                </c:pt>
                <c:pt idx="247">
                  <c:v>7.0717592592592596E-2</c:v>
                </c:pt>
                <c:pt idx="248">
                  <c:v>7.0717592592592596E-2</c:v>
                </c:pt>
                <c:pt idx="249">
                  <c:v>7.0775462962962957E-2</c:v>
                </c:pt>
                <c:pt idx="250">
                  <c:v>7.0844907407407412E-2</c:v>
                </c:pt>
                <c:pt idx="251">
                  <c:v>7.0937500000000001E-2</c:v>
                </c:pt>
                <c:pt idx="252">
                  <c:v>7.0949074074074067E-2</c:v>
                </c:pt>
                <c:pt idx="253">
                  <c:v>7.0972222222222228E-2</c:v>
                </c:pt>
                <c:pt idx="254">
                  <c:v>7.0983796296296295E-2</c:v>
                </c:pt>
                <c:pt idx="255">
                  <c:v>7.1076388888888883E-2</c:v>
                </c:pt>
                <c:pt idx="256">
                  <c:v>7.1087962962962964E-2</c:v>
                </c:pt>
                <c:pt idx="257">
                  <c:v>7.1134259259259258E-2</c:v>
                </c:pt>
                <c:pt idx="258">
                  <c:v>7.1180555555555566E-2</c:v>
                </c:pt>
                <c:pt idx="259">
                  <c:v>7.12037037037037E-2</c:v>
                </c:pt>
                <c:pt idx="260">
                  <c:v>7.1215277777777766E-2</c:v>
                </c:pt>
                <c:pt idx="261">
                  <c:v>7.1273148148148155E-2</c:v>
                </c:pt>
                <c:pt idx="262">
                  <c:v>7.137731481481481E-2</c:v>
                </c:pt>
                <c:pt idx="263">
                  <c:v>7.1400462962962971E-2</c:v>
                </c:pt>
                <c:pt idx="264">
                  <c:v>7.1412037037037038E-2</c:v>
                </c:pt>
                <c:pt idx="265">
                  <c:v>7.149305555555556E-2</c:v>
                </c:pt>
                <c:pt idx="266">
                  <c:v>7.1516203703703707E-2</c:v>
                </c:pt>
                <c:pt idx="267">
                  <c:v>7.1516203703703707E-2</c:v>
                </c:pt>
                <c:pt idx="268">
                  <c:v>7.1539351851851854E-2</c:v>
                </c:pt>
                <c:pt idx="269">
                  <c:v>7.1631944444444443E-2</c:v>
                </c:pt>
                <c:pt idx="270">
                  <c:v>7.1689814814814817E-2</c:v>
                </c:pt>
                <c:pt idx="271">
                  <c:v>7.1701388888888884E-2</c:v>
                </c:pt>
                <c:pt idx="272">
                  <c:v>7.1747685185185192E-2</c:v>
                </c:pt>
                <c:pt idx="273">
                  <c:v>7.1759259259259259E-2</c:v>
                </c:pt>
                <c:pt idx="274">
                  <c:v>7.1770833333333339E-2</c:v>
                </c:pt>
                <c:pt idx="275">
                  <c:v>7.1793981481481486E-2</c:v>
                </c:pt>
                <c:pt idx="276">
                  <c:v>7.18287037037037E-2</c:v>
                </c:pt>
                <c:pt idx="277">
                  <c:v>7.1956018518518516E-2</c:v>
                </c:pt>
                <c:pt idx="278">
                  <c:v>7.1979166666666664E-2</c:v>
                </c:pt>
                <c:pt idx="279">
                  <c:v>7.2002314814814811E-2</c:v>
                </c:pt>
                <c:pt idx="280">
                  <c:v>7.2013888888888891E-2</c:v>
                </c:pt>
                <c:pt idx="281">
                  <c:v>7.2037037037037038E-2</c:v>
                </c:pt>
                <c:pt idx="282">
                  <c:v>7.210648148148148E-2</c:v>
                </c:pt>
                <c:pt idx="283">
                  <c:v>7.210648148148148E-2</c:v>
                </c:pt>
                <c:pt idx="284">
                  <c:v>7.2164351851851841E-2</c:v>
                </c:pt>
                <c:pt idx="285">
                  <c:v>7.2222222222222229E-2</c:v>
                </c:pt>
                <c:pt idx="286">
                  <c:v>7.2256944444444443E-2</c:v>
                </c:pt>
                <c:pt idx="287">
                  <c:v>7.239583333333334E-2</c:v>
                </c:pt>
                <c:pt idx="288">
                  <c:v>7.239583333333334E-2</c:v>
                </c:pt>
                <c:pt idx="289">
                  <c:v>7.2534722222222223E-2</c:v>
                </c:pt>
                <c:pt idx="290">
                  <c:v>7.2546296296296289E-2</c:v>
                </c:pt>
                <c:pt idx="291">
                  <c:v>7.2685185185185186E-2</c:v>
                </c:pt>
                <c:pt idx="292">
                  <c:v>7.2708333333333333E-2</c:v>
                </c:pt>
                <c:pt idx="293">
                  <c:v>7.2777777777777775E-2</c:v>
                </c:pt>
                <c:pt idx="294">
                  <c:v>7.2812500000000002E-2</c:v>
                </c:pt>
                <c:pt idx="295">
                  <c:v>7.3020833333333326E-2</c:v>
                </c:pt>
                <c:pt idx="296">
                  <c:v>7.3020833333333326E-2</c:v>
                </c:pt>
                <c:pt idx="297">
                  <c:v>7.3020833333333326E-2</c:v>
                </c:pt>
                <c:pt idx="298">
                  <c:v>7.3032407407407407E-2</c:v>
                </c:pt>
                <c:pt idx="299">
                  <c:v>7.3055555555555554E-2</c:v>
                </c:pt>
                <c:pt idx="300">
                  <c:v>7.3113425925925915E-2</c:v>
                </c:pt>
                <c:pt idx="301">
                  <c:v>7.3124999999999996E-2</c:v>
                </c:pt>
                <c:pt idx="302">
                  <c:v>7.3159722222222223E-2</c:v>
                </c:pt>
                <c:pt idx="303">
                  <c:v>7.3171296296296304E-2</c:v>
                </c:pt>
                <c:pt idx="304">
                  <c:v>7.318287037037037E-2</c:v>
                </c:pt>
                <c:pt idx="305">
                  <c:v>7.3252314814814812E-2</c:v>
                </c:pt>
                <c:pt idx="306">
                  <c:v>7.3275462962962959E-2</c:v>
                </c:pt>
                <c:pt idx="307">
                  <c:v>7.329861111111112E-2</c:v>
                </c:pt>
                <c:pt idx="308">
                  <c:v>7.3321759259259267E-2</c:v>
                </c:pt>
                <c:pt idx="309">
                  <c:v>7.3333333333333334E-2</c:v>
                </c:pt>
                <c:pt idx="310">
                  <c:v>7.3449074074074069E-2</c:v>
                </c:pt>
                <c:pt idx="311">
                  <c:v>7.3460648148148136E-2</c:v>
                </c:pt>
                <c:pt idx="312">
                  <c:v>7.3518518518518525E-2</c:v>
                </c:pt>
                <c:pt idx="313">
                  <c:v>7.3541666666666672E-2</c:v>
                </c:pt>
                <c:pt idx="314">
                  <c:v>7.3553240740740738E-2</c:v>
                </c:pt>
                <c:pt idx="315">
                  <c:v>7.3564814814814819E-2</c:v>
                </c:pt>
                <c:pt idx="316">
                  <c:v>7.3576388888888886E-2</c:v>
                </c:pt>
                <c:pt idx="317">
                  <c:v>7.362268518518518E-2</c:v>
                </c:pt>
                <c:pt idx="318">
                  <c:v>7.3645833333333341E-2</c:v>
                </c:pt>
                <c:pt idx="319">
                  <c:v>7.3668981481481488E-2</c:v>
                </c:pt>
                <c:pt idx="320">
                  <c:v>7.3692129629629635E-2</c:v>
                </c:pt>
                <c:pt idx="321">
                  <c:v>7.3715277777777768E-2</c:v>
                </c:pt>
                <c:pt idx="322">
                  <c:v>7.3726851851851849E-2</c:v>
                </c:pt>
                <c:pt idx="323">
                  <c:v>7.3738425925925929E-2</c:v>
                </c:pt>
                <c:pt idx="324">
                  <c:v>7.3749999999999996E-2</c:v>
                </c:pt>
                <c:pt idx="325">
                  <c:v>7.3761574074074077E-2</c:v>
                </c:pt>
                <c:pt idx="326">
                  <c:v>7.3773148148148157E-2</c:v>
                </c:pt>
                <c:pt idx="327">
                  <c:v>7.3784722222222224E-2</c:v>
                </c:pt>
                <c:pt idx="328">
                  <c:v>7.379629629629629E-2</c:v>
                </c:pt>
                <c:pt idx="329">
                  <c:v>7.3831018518518518E-2</c:v>
                </c:pt>
                <c:pt idx="330">
                  <c:v>7.4004629629629629E-2</c:v>
                </c:pt>
                <c:pt idx="331">
                  <c:v>7.4039351851851856E-2</c:v>
                </c:pt>
                <c:pt idx="332">
                  <c:v>7.4131944444444445E-2</c:v>
                </c:pt>
                <c:pt idx="333">
                  <c:v>7.4143518518518511E-2</c:v>
                </c:pt>
                <c:pt idx="334">
                  <c:v>7.4201388888888886E-2</c:v>
                </c:pt>
                <c:pt idx="335">
                  <c:v>7.4282407407407408E-2</c:v>
                </c:pt>
                <c:pt idx="336">
                  <c:v>7.4293981481481489E-2</c:v>
                </c:pt>
                <c:pt idx="337">
                  <c:v>7.4456018518518519E-2</c:v>
                </c:pt>
                <c:pt idx="338">
                  <c:v>7.452546296296296E-2</c:v>
                </c:pt>
                <c:pt idx="339">
                  <c:v>7.4560185185185188E-2</c:v>
                </c:pt>
                <c:pt idx="340">
                  <c:v>7.4629629629629629E-2</c:v>
                </c:pt>
                <c:pt idx="341">
                  <c:v>7.4664351851851843E-2</c:v>
                </c:pt>
                <c:pt idx="342">
                  <c:v>7.4768518518518512E-2</c:v>
                </c:pt>
                <c:pt idx="343">
                  <c:v>7.4837962962962967E-2</c:v>
                </c:pt>
                <c:pt idx="344">
                  <c:v>7.4953703703703703E-2</c:v>
                </c:pt>
                <c:pt idx="345">
                  <c:v>7.4965277777777783E-2</c:v>
                </c:pt>
                <c:pt idx="346">
                  <c:v>7.5034722222222225E-2</c:v>
                </c:pt>
                <c:pt idx="347">
                  <c:v>7.5104166666666666E-2</c:v>
                </c:pt>
                <c:pt idx="348">
                  <c:v>7.5219907407407416E-2</c:v>
                </c:pt>
                <c:pt idx="349">
                  <c:v>7.5231481481481483E-2</c:v>
                </c:pt>
                <c:pt idx="350">
                  <c:v>7.5277777777777777E-2</c:v>
                </c:pt>
                <c:pt idx="351">
                  <c:v>7.5289351851851857E-2</c:v>
                </c:pt>
                <c:pt idx="352">
                  <c:v>7.5324074074074085E-2</c:v>
                </c:pt>
                <c:pt idx="353">
                  <c:v>7.5335648148148152E-2</c:v>
                </c:pt>
                <c:pt idx="354">
                  <c:v>7.5393518518518512E-2</c:v>
                </c:pt>
                <c:pt idx="355">
                  <c:v>7.5393518518518512E-2</c:v>
                </c:pt>
                <c:pt idx="356">
                  <c:v>7.5393518518518512E-2</c:v>
                </c:pt>
                <c:pt idx="357">
                  <c:v>7.5393518518518512E-2</c:v>
                </c:pt>
                <c:pt idx="358">
                  <c:v>7.5462962962962968E-2</c:v>
                </c:pt>
                <c:pt idx="359">
                  <c:v>7.5462962962962968E-2</c:v>
                </c:pt>
                <c:pt idx="360">
                  <c:v>7.5486111111111115E-2</c:v>
                </c:pt>
                <c:pt idx="361">
                  <c:v>7.5486111111111115E-2</c:v>
                </c:pt>
                <c:pt idx="362">
                  <c:v>7.5520833333333329E-2</c:v>
                </c:pt>
                <c:pt idx="363">
                  <c:v>7.5520833333333329E-2</c:v>
                </c:pt>
                <c:pt idx="364">
                  <c:v>7.5520833333333329E-2</c:v>
                </c:pt>
                <c:pt idx="365">
                  <c:v>7.5578703703703703E-2</c:v>
                </c:pt>
                <c:pt idx="366">
                  <c:v>7.5578703703703703E-2</c:v>
                </c:pt>
                <c:pt idx="367">
                  <c:v>7.5613425925925917E-2</c:v>
                </c:pt>
                <c:pt idx="368">
                  <c:v>7.5671296296296306E-2</c:v>
                </c:pt>
                <c:pt idx="369">
                  <c:v>7.5682870370370373E-2</c:v>
                </c:pt>
                <c:pt idx="370">
                  <c:v>7.5682870370370373E-2</c:v>
                </c:pt>
                <c:pt idx="371">
                  <c:v>7.5694444444444439E-2</c:v>
                </c:pt>
                <c:pt idx="372">
                  <c:v>7.5810185185185189E-2</c:v>
                </c:pt>
                <c:pt idx="373">
                  <c:v>7.5821759259259255E-2</c:v>
                </c:pt>
                <c:pt idx="374">
                  <c:v>7.5844907407407403E-2</c:v>
                </c:pt>
                <c:pt idx="375">
                  <c:v>7.5844907407407403E-2</c:v>
                </c:pt>
                <c:pt idx="376">
                  <c:v>7.5925925925925938E-2</c:v>
                </c:pt>
                <c:pt idx="377">
                  <c:v>7.6064814814814807E-2</c:v>
                </c:pt>
                <c:pt idx="378">
                  <c:v>7.6064814814814807E-2</c:v>
                </c:pt>
                <c:pt idx="379">
                  <c:v>7.6064814814814807E-2</c:v>
                </c:pt>
                <c:pt idx="380">
                  <c:v>7.6064814814814807E-2</c:v>
                </c:pt>
                <c:pt idx="381">
                  <c:v>7.6111111111111115E-2</c:v>
                </c:pt>
                <c:pt idx="382">
                  <c:v>7.6122685185185182E-2</c:v>
                </c:pt>
                <c:pt idx="383">
                  <c:v>7.6134259259259263E-2</c:v>
                </c:pt>
                <c:pt idx="384">
                  <c:v>7.6249999999999998E-2</c:v>
                </c:pt>
                <c:pt idx="385">
                  <c:v>7.6273148148148159E-2</c:v>
                </c:pt>
                <c:pt idx="386">
                  <c:v>7.6296296296296293E-2</c:v>
                </c:pt>
                <c:pt idx="387">
                  <c:v>7.633101851851852E-2</c:v>
                </c:pt>
                <c:pt idx="388">
                  <c:v>7.6365740740740748E-2</c:v>
                </c:pt>
                <c:pt idx="389">
                  <c:v>7.6550925925925925E-2</c:v>
                </c:pt>
                <c:pt idx="390">
                  <c:v>7.6574074074074072E-2</c:v>
                </c:pt>
                <c:pt idx="391">
                  <c:v>7.662037037037038E-2</c:v>
                </c:pt>
                <c:pt idx="392">
                  <c:v>7.6655092592592594E-2</c:v>
                </c:pt>
                <c:pt idx="393">
                  <c:v>7.6666666666666661E-2</c:v>
                </c:pt>
                <c:pt idx="394">
                  <c:v>7.6678240740740741E-2</c:v>
                </c:pt>
                <c:pt idx="395">
                  <c:v>7.6736111111111116E-2</c:v>
                </c:pt>
                <c:pt idx="396">
                  <c:v>7.6840277777777785E-2</c:v>
                </c:pt>
                <c:pt idx="397">
                  <c:v>7.6909722222222213E-2</c:v>
                </c:pt>
                <c:pt idx="398">
                  <c:v>7.6967592592592601E-2</c:v>
                </c:pt>
                <c:pt idx="399">
                  <c:v>7.7048611111111109E-2</c:v>
                </c:pt>
                <c:pt idx="400">
                  <c:v>7.7071759259259257E-2</c:v>
                </c:pt>
                <c:pt idx="401">
                  <c:v>7.7106481481481484E-2</c:v>
                </c:pt>
                <c:pt idx="402">
                  <c:v>7.7164351851851845E-2</c:v>
                </c:pt>
                <c:pt idx="403">
                  <c:v>7.7187500000000006E-2</c:v>
                </c:pt>
                <c:pt idx="404">
                  <c:v>7.72337962962963E-2</c:v>
                </c:pt>
                <c:pt idx="405">
                  <c:v>7.7303240740740742E-2</c:v>
                </c:pt>
                <c:pt idx="406">
                  <c:v>7.7349537037037036E-2</c:v>
                </c:pt>
                <c:pt idx="407">
                  <c:v>7.7361111111111117E-2</c:v>
                </c:pt>
                <c:pt idx="408">
                  <c:v>7.739583333333333E-2</c:v>
                </c:pt>
                <c:pt idx="409">
                  <c:v>7.739583333333333E-2</c:v>
                </c:pt>
                <c:pt idx="410">
                  <c:v>7.7430555555555558E-2</c:v>
                </c:pt>
                <c:pt idx="411">
                  <c:v>7.7546296296296294E-2</c:v>
                </c:pt>
                <c:pt idx="412">
                  <c:v>7.7604166666666669E-2</c:v>
                </c:pt>
                <c:pt idx="413">
                  <c:v>7.7662037037037043E-2</c:v>
                </c:pt>
                <c:pt idx="414">
                  <c:v>7.7719907407407404E-2</c:v>
                </c:pt>
                <c:pt idx="415">
                  <c:v>7.7766203703703699E-2</c:v>
                </c:pt>
                <c:pt idx="416">
                  <c:v>7.778935185185186E-2</c:v>
                </c:pt>
                <c:pt idx="417">
                  <c:v>7.7824074074074087E-2</c:v>
                </c:pt>
                <c:pt idx="418">
                  <c:v>7.7858796296296287E-2</c:v>
                </c:pt>
                <c:pt idx="419">
                  <c:v>7.7916666666666676E-2</c:v>
                </c:pt>
                <c:pt idx="420">
                  <c:v>7.8020833333333331E-2</c:v>
                </c:pt>
                <c:pt idx="421">
                  <c:v>7.8125E-2</c:v>
                </c:pt>
                <c:pt idx="422">
                  <c:v>7.8159722222222214E-2</c:v>
                </c:pt>
                <c:pt idx="423">
                  <c:v>7.8171296296296308E-2</c:v>
                </c:pt>
                <c:pt idx="424">
                  <c:v>7.8310185185185191E-2</c:v>
                </c:pt>
                <c:pt idx="425">
                  <c:v>7.8368055555555552E-2</c:v>
                </c:pt>
                <c:pt idx="426">
                  <c:v>7.8391203703703713E-2</c:v>
                </c:pt>
                <c:pt idx="427">
                  <c:v>7.8391203703703713E-2</c:v>
                </c:pt>
                <c:pt idx="428">
                  <c:v>7.8391203703703713E-2</c:v>
                </c:pt>
                <c:pt idx="429">
                  <c:v>7.8414351851851846E-2</c:v>
                </c:pt>
                <c:pt idx="430">
                  <c:v>7.8414351851851846E-2</c:v>
                </c:pt>
                <c:pt idx="431">
                  <c:v>7.8414351851851846E-2</c:v>
                </c:pt>
                <c:pt idx="432">
                  <c:v>7.8483796296296301E-2</c:v>
                </c:pt>
                <c:pt idx="433">
                  <c:v>7.856481481481481E-2</c:v>
                </c:pt>
                <c:pt idx="434">
                  <c:v>7.857638888888889E-2</c:v>
                </c:pt>
                <c:pt idx="435">
                  <c:v>7.8634259259259265E-2</c:v>
                </c:pt>
                <c:pt idx="436">
                  <c:v>7.8645833333333331E-2</c:v>
                </c:pt>
                <c:pt idx="437">
                  <c:v>7.8796296296296295E-2</c:v>
                </c:pt>
                <c:pt idx="438">
                  <c:v>7.8842592592592589E-2</c:v>
                </c:pt>
                <c:pt idx="439">
                  <c:v>7.8888888888888883E-2</c:v>
                </c:pt>
                <c:pt idx="440">
                  <c:v>7.8969907407407405E-2</c:v>
                </c:pt>
                <c:pt idx="441">
                  <c:v>7.9027777777777766E-2</c:v>
                </c:pt>
                <c:pt idx="442">
                  <c:v>7.9027777777777766E-2</c:v>
                </c:pt>
                <c:pt idx="443">
                  <c:v>7.9143518518518516E-2</c:v>
                </c:pt>
                <c:pt idx="444">
                  <c:v>7.9143518518518516E-2</c:v>
                </c:pt>
                <c:pt idx="445">
                  <c:v>7.9166666666666663E-2</c:v>
                </c:pt>
                <c:pt idx="446">
                  <c:v>7.9247685185185185E-2</c:v>
                </c:pt>
                <c:pt idx="447">
                  <c:v>7.9293981481481479E-2</c:v>
                </c:pt>
                <c:pt idx="448">
                  <c:v>7.9409722222222215E-2</c:v>
                </c:pt>
                <c:pt idx="449">
                  <c:v>7.9444444444444443E-2</c:v>
                </c:pt>
                <c:pt idx="450">
                  <c:v>7.9456018518518523E-2</c:v>
                </c:pt>
                <c:pt idx="451">
                  <c:v>7.9502314814814817E-2</c:v>
                </c:pt>
                <c:pt idx="452">
                  <c:v>7.9560185185185192E-2</c:v>
                </c:pt>
                <c:pt idx="453">
                  <c:v>7.9571759259259259E-2</c:v>
                </c:pt>
                <c:pt idx="454">
                  <c:v>7.9594907407407406E-2</c:v>
                </c:pt>
                <c:pt idx="455">
                  <c:v>7.9652777777777781E-2</c:v>
                </c:pt>
                <c:pt idx="456">
                  <c:v>7.9699074074074075E-2</c:v>
                </c:pt>
                <c:pt idx="457">
                  <c:v>7.9722222222222222E-2</c:v>
                </c:pt>
                <c:pt idx="458">
                  <c:v>7.9756944444444436E-2</c:v>
                </c:pt>
                <c:pt idx="459">
                  <c:v>7.9803240740740744E-2</c:v>
                </c:pt>
                <c:pt idx="460">
                  <c:v>7.9814814814814811E-2</c:v>
                </c:pt>
                <c:pt idx="461">
                  <c:v>7.9895833333333333E-2</c:v>
                </c:pt>
                <c:pt idx="462">
                  <c:v>7.9895833333333333E-2</c:v>
                </c:pt>
                <c:pt idx="463">
                  <c:v>7.993055555555556E-2</c:v>
                </c:pt>
                <c:pt idx="464">
                  <c:v>7.9942129629629641E-2</c:v>
                </c:pt>
                <c:pt idx="465">
                  <c:v>7.9942129629629641E-2</c:v>
                </c:pt>
                <c:pt idx="466">
                  <c:v>7.9965277777777774E-2</c:v>
                </c:pt>
                <c:pt idx="467">
                  <c:v>8.0046296296296296E-2</c:v>
                </c:pt>
                <c:pt idx="468">
                  <c:v>8.0046296296296296E-2</c:v>
                </c:pt>
                <c:pt idx="469">
                  <c:v>8.0115740740740737E-2</c:v>
                </c:pt>
                <c:pt idx="470">
                  <c:v>8.0150462962962965E-2</c:v>
                </c:pt>
                <c:pt idx="471">
                  <c:v>8.0162037037037046E-2</c:v>
                </c:pt>
                <c:pt idx="472">
                  <c:v>8.0185185185185193E-2</c:v>
                </c:pt>
                <c:pt idx="473">
                  <c:v>8.020833333333334E-2</c:v>
                </c:pt>
                <c:pt idx="474">
                  <c:v>8.0266203703703701E-2</c:v>
                </c:pt>
                <c:pt idx="475">
                  <c:v>8.038194444444445E-2</c:v>
                </c:pt>
                <c:pt idx="476">
                  <c:v>8.0405092592592597E-2</c:v>
                </c:pt>
                <c:pt idx="477">
                  <c:v>8.0405092592592597E-2</c:v>
                </c:pt>
                <c:pt idx="478">
                  <c:v>8.0416666666666664E-2</c:v>
                </c:pt>
                <c:pt idx="479">
                  <c:v>8.0497685185185186E-2</c:v>
                </c:pt>
                <c:pt idx="480">
                  <c:v>8.0497685185185186E-2</c:v>
                </c:pt>
                <c:pt idx="481">
                  <c:v>8.0520833333333333E-2</c:v>
                </c:pt>
                <c:pt idx="482">
                  <c:v>8.0590277777777775E-2</c:v>
                </c:pt>
                <c:pt idx="483">
                  <c:v>8.0659722222222216E-2</c:v>
                </c:pt>
                <c:pt idx="484">
                  <c:v>8.0740740740740738E-2</c:v>
                </c:pt>
                <c:pt idx="485">
                  <c:v>8.0798611111111113E-2</c:v>
                </c:pt>
                <c:pt idx="486">
                  <c:v>8.0868055555555554E-2</c:v>
                </c:pt>
                <c:pt idx="487">
                  <c:v>8.0914351851851848E-2</c:v>
                </c:pt>
                <c:pt idx="488">
                  <c:v>8.0949074074074076E-2</c:v>
                </c:pt>
                <c:pt idx="489">
                  <c:v>8.0949074074074076E-2</c:v>
                </c:pt>
                <c:pt idx="490">
                  <c:v>8.0983796296296304E-2</c:v>
                </c:pt>
                <c:pt idx="491">
                  <c:v>8.1030092592592584E-2</c:v>
                </c:pt>
                <c:pt idx="492">
                  <c:v>8.1215277777777775E-2</c:v>
                </c:pt>
                <c:pt idx="493">
                  <c:v>8.1273148148148136E-2</c:v>
                </c:pt>
                <c:pt idx="494">
                  <c:v>8.1307870370370364E-2</c:v>
                </c:pt>
                <c:pt idx="495">
                  <c:v>8.1319444444444444E-2</c:v>
                </c:pt>
                <c:pt idx="496">
                  <c:v>8.1331018518518525E-2</c:v>
                </c:pt>
                <c:pt idx="497">
                  <c:v>8.144675925925926E-2</c:v>
                </c:pt>
                <c:pt idx="498">
                  <c:v>8.1458333333333341E-2</c:v>
                </c:pt>
                <c:pt idx="499">
                  <c:v>8.1562499999999996E-2</c:v>
                </c:pt>
                <c:pt idx="500">
                  <c:v>8.1597222222222224E-2</c:v>
                </c:pt>
                <c:pt idx="501">
                  <c:v>8.1620370370370371E-2</c:v>
                </c:pt>
                <c:pt idx="502">
                  <c:v>8.1631944444444438E-2</c:v>
                </c:pt>
                <c:pt idx="503">
                  <c:v>8.1666666666666665E-2</c:v>
                </c:pt>
                <c:pt idx="504">
                  <c:v>8.1736111111111107E-2</c:v>
                </c:pt>
                <c:pt idx="505">
                  <c:v>8.1759259259259254E-2</c:v>
                </c:pt>
                <c:pt idx="506">
                  <c:v>8.1793981481481481E-2</c:v>
                </c:pt>
                <c:pt idx="507">
                  <c:v>8.1921296296296298E-2</c:v>
                </c:pt>
                <c:pt idx="508">
                  <c:v>8.1944444444444445E-2</c:v>
                </c:pt>
                <c:pt idx="509">
                  <c:v>8.1979166666666659E-2</c:v>
                </c:pt>
                <c:pt idx="510">
                  <c:v>8.2094907407407408E-2</c:v>
                </c:pt>
                <c:pt idx="511">
                  <c:v>8.2118055555555555E-2</c:v>
                </c:pt>
                <c:pt idx="512">
                  <c:v>8.2129629629629622E-2</c:v>
                </c:pt>
                <c:pt idx="513">
                  <c:v>8.2187499999999997E-2</c:v>
                </c:pt>
                <c:pt idx="514">
                  <c:v>8.222222222222221E-2</c:v>
                </c:pt>
                <c:pt idx="515">
                  <c:v>8.222222222222221E-2</c:v>
                </c:pt>
                <c:pt idx="516">
                  <c:v>8.2256944444444438E-2</c:v>
                </c:pt>
                <c:pt idx="517">
                  <c:v>8.2314814814814813E-2</c:v>
                </c:pt>
                <c:pt idx="518">
                  <c:v>8.2372685185185188E-2</c:v>
                </c:pt>
                <c:pt idx="519">
                  <c:v>8.2384259259259254E-2</c:v>
                </c:pt>
                <c:pt idx="520">
                  <c:v>8.2395833333333335E-2</c:v>
                </c:pt>
                <c:pt idx="521">
                  <c:v>8.2395833333333335E-2</c:v>
                </c:pt>
                <c:pt idx="522">
                  <c:v>8.2465277777777776E-2</c:v>
                </c:pt>
                <c:pt idx="523">
                  <c:v>8.2557870370370365E-2</c:v>
                </c:pt>
                <c:pt idx="524">
                  <c:v>8.2569444444444445E-2</c:v>
                </c:pt>
                <c:pt idx="525">
                  <c:v>8.2569444444444445E-2</c:v>
                </c:pt>
                <c:pt idx="526">
                  <c:v>8.2592592592592592E-2</c:v>
                </c:pt>
                <c:pt idx="527">
                  <c:v>8.2673611111111114E-2</c:v>
                </c:pt>
                <c:pt idx="528">
                  <c:v>8.2673611111111114E-2</c:v>
                </c:pt>
                <c:pt idx="529">
                  <c:v>8.2673611111111114E-2</c:v>
                </c:pt>
                <c:pt idx="530">
                  <c:v>8.2743055555555556E-2</c:v>
                </c:pt>
                <c:pt idx="531">
                  <c:v>8.2754629629629636E-2</c:v>
                </c:pt>
                <c:pt idx="532">
                  <c:v>8.2800925925925931E-2</c:v>
                </c:pt>
                <c:pt idx="533">
                  <c:v>8.2835648148148144E-2</c:v>
                </c:pt>
                <c:pt idx="534">
                  <c:v>8.2858796296296292E-2</c:v>
                </c:pt>
                <c:pt idx="535">
                  <c:v>8.2905092592592586E-2</c:v>
                </c:pt>
                <c:pt idx="536">
                  <c:v>8.2974537037037041E-2</c:v>
                </c:pt>
                <c:pt idx="537">
                  <c:v>8.3101851851851857E-2</c:v>
                </c:pt>
                <c:pt idx="538">
                  <c:v>8.3159722222222218E-2</c:v>
                </c:pt>
                <c:pt idx="539">
                  <c:v>8.324074074074074E-2</c:v>
                </c:pt>
                <c:pt idx="540">
                  <c:v>8.3252314814814821E-2</c:v>
                </c:pt>
                <c:pt idx="541">
                  <c:v>8.335648148148149E-2</c:v>
                </c:pt>
                <c:pt idx="542">
                  <c:v>8.3414351851851851E-2</c:v>
                </c:pt>
                <c:pt idx="543">
                  <c:v>8.3518518518518506E-2</c:v>
                </c:pt>
                <c:pt idx="544">
                  <c:v>8.3657407407407403E-2</c:v>
                </c:pt>
                <c:pt idx="545">
                  <c:v>8.369212962962963E-2</c:v>
                </c:pt>
                <c:pt idx="546">
                  <c:v>8.3761574074074072E-2</c:v>
                </c:pt>
                <c:pt idx="547">
                  <c:v>8.3773148148148138E-2</c:v>
                </c:pt>
                <c:pt idx="548">
                  <c:v>8.3819444444444446E-2</c:v>
                </c:pt>
                <c:pt idx="549">
                  <c:v>8.3958333333333343E-2</c:v>
                </c:pt>
                <c:pt idx="550">
                  <c:v>8.4062499999999998E-2</c:v>
                </c:pt>
                <c:pt idx="551">
                  <c:v>8.4282407407407403E-2</c:v>
                </c:pt>
                <c:pt idx="552">
                  <c:v>8.4537037037037036E-2</c:v>
                </c:pt>
                <c:pt idx="553">
                  <c:v>8.4548611111111116E-2</c:v>
                </c:pt>
                <c:pt idx="554">
                  <c:v>8.4548611111111116E-2</c:v>
                </c:pt>
                <c:pt idx="555">
                  <c:v>8.4594907407407396E-2</c:v>
                </c:pt>
                <c:pt idx="556">
                  <c:v>8.4594907407407396E-2</c:v>
                </c:pt>
                <c:pt idx="557">
                  <c:v>8.4606481481481477E-2</c:v>
                </c:pt>
                <c:pt idx="558">
                  <c:v>8.4733796296296293E-2</c:v>
                </c:pt>
                <c:pt idx="559">
                  <c:v>8.4791666666666668E-2</c:v>
                </c:pt>
                <c:pt idx="560">
                  <c:v>8.487268518518519E-2</c:v>
                </c:pt>
                <c:pt idx="561">
                  <c:v>8.4930555555555551E-2</c:v>
                </c:pt>
                <c:pt idx="562">
                  <c:v>8.5231481481481478E-2</c:v>
                </c:pt>
                <c:pt idx="563">
                  <c:v>8.560185185185186E-2</c:v>
                </c:pt>
                <c:pt idx="564">
                  <c:v>8.5706018518518515E-2</c:v>
                </c:pt>
                <c:pt idx="565">
                  <c:v>8.5706018518518515E-2</c:v>
                </c:pt>
                <c:pt idx="566">
                  <c:v>8.5752314814814823E-2</c:v>
                </c:pt>
                <c:pt idx="567">
                  <c:v>8.5798611111111103E-2</c:v>
                </c:pt>
                <c:pt idx="568">
                  <c:v>8.5844907407407411E-2</c:v>
                </c:pt>
                <c:pt idx="569">
                  <c:v>8.6030092592592589E-2</c:v>
                </c:pt>
                <c:pt idx="570">
                  <c:v>8.6076388888888897E-2</c:v>
                </c:pt>
                <c:pt idx="571">
                  <c:v>8.6180555555555552E-2</c:v>
                </c:pt>
                <c:pt idx="572">
                  <c:v>8.6180555555555552E-2</c:v>
                </c:pt>
                <c:pt idx="573">
                  <c:v>8.621527777777778E-2</c:v>
                </c:pt>
                <c:pt idx="574">
                  <c:v>8.6284722222222221E-2</c:v>
                </c:pt>
                <c:pt idx="575">
                  <c:v>8.6342592592592596E-2</c:v>
                </c:pt>
                <c:pt idx="576">
                  <c:v>8.6851851851851847E-2</c:v>
                </c:pt>
                <c:pt idx="577">
                  <c:v>8.6898148148148155E-2</c:v>
                </c:pt>
                <c:pt idx="578">
                  <c:v>8.7048611111111118E-2</c:v>
                </c:pt>
                <c:pt idx="579">
                  <c:v>8.7106481481481479E-2</c:v>
                </c:pt>
                <c:pt idx="580">
                  <c:v>8.711805555555556E-2</c:v>
                </c:pt>
                <c:pt idx="581">
                  <c:v>8.7129629629629626E-2</c:v>
                </c:pt>
                <c:pt idx="582">
                  <c:v>8.7268518518518523E-2</c:v>
                </c:pt>
                <c:pt idx="583">
                  <c:v>8.7268518518518523E-2</c:v>
                </c:pt>
                <c:pt idx="584">
                  <c:v>8.7349537037037031E-2</c:v>
                </c:pt>
                <c:pt idx="585">
                  <c:v>8.7488425925925928E-2</c:v>
                </c:pt>
                <c:pt idx="586">
                  <c:v>8.7581018518518516E-2</c:v>
                </c:pt>
                <c:pt idx="587">
                  <c:v>8.7581018518518516E-2</c:v>
                </c:pt>
                <c:pt idx="588">
                  <c:v>8.773148148148148E-2</c:v>
                </c:pt>
                <c:pt idx="589">
                  <c:v>8.7800925925925921E-2</c:v>
                </c:pt>
                <c:pt idx="590">
                  <c:v>8.7881944444444457E-2</c:v>
                </c:pt>
                <c:pt idx="591">
                  <c:v>8.790509259259259E-2</c:v>
                </c:pt>
                <c:pt idx="592">
                  <c:v>8.790509259259259E-2</c:v>
                </c:pt>
                <c:pt idx="593">
                  <c:v>8.7916666666666657E-2</c:v>
                </c:pt>
                <c:pt idx="594">
                  <c:v>8.7962962962962965E-2</c:v>
                </c:pt>
                <c:pt idx="595">
                  <c:v>8.7974537037037046E-2</c:v>
                </c:pt>
                <c:pt idx="596">
                  <c:v>8.7986111111111112E-2</c:v>
                </c:pt>
                <c:pt idx="597">
                  <c:v>8.8055555555555554E-2</c:v>
                </c:pt>
                <c:pt idx="598">
                  <c:v>8.8310185185185186E-2</c:v>
                </c:pt>
                <c:pt idx="599">
                  <c:v>8.8425925925925922E-2</c:v>
                </c:pt>
                <c:pt idx="600">
                  <c:v>8.8425925925925922E-2</c:v>
                </c:pt>
                <c:pt idx="601">
                  <c:v>8.8692129629629635E-2</c:v>
                </c:pt>
                <c:pt idx="602">
                  <c:v>8.8715277777777782E-2</c:v>
                </c:pt>
                <c:pt idx="603">
                  <c:v>8.8749999999999996E-2</c:v>
                </c:pt>
                <c:pt idx="604">
                  <c:v>8.8912037037037039E-2</c:v>
                </c:pt>
                <c:pt idx="605">
                  <c:v>8.925925925925926E-2</c:v>
                </c:pt>
                <c:pt idx="606">
                  <c:v>8.9409722222222224E-2</c:v>
                </c:pt>
                <c:pt idx="607">
                  <c:v>8.9548611111111107E-2</c:v>
                </c:pt>
                <c:pt idx="608">
                  <c:v>8.965277777777779E-2</c:v>
                </c:pt>
                <c:pt idx="609">
                  <c:v>8.9826388888888886E-2</c:v>
                </c:pt>
                <c:pt idx="610">
                  <c:v>8.9837962962962967E-2</c:v>
                </c:pt>
                <c:pt idx="611">
                  <c:v>9.0300925925925923E-2</c:v>
                </c:pt>
                <c:pt idx="612">
                  <c:v>9.0300925925925923E-2</c:v>
                </c:pt>
                <c:pt idx="613">
                  <c:v>9.0393518518518512E-2</c:v>
                </c:pt>
                <c:pt idx="614">
                  <c:v>9.0486111111111114E-2</c:v>
                </c:pt>
                <c:pt idx="615">
                  <c:v>9.0798611111111108E-2</c:v>
                </c:pt>
                <c:pt idx="616">
                  <c:v>9.0821759259259269E-2</c:v>
                </c:pt>
                <c:pt idx="617">
                  <c:v>9.0949074074074085E-2</c:v>
                </c:pt>
                <c:pt idx="618">
                  <c:v>9.1087962962962954E-2</c:v>
                </c:pt>
                <c:pt idx="619">
                  <c:v>9.1284722222222225E-2</c:v>
                </c:pt>
                <c:pt idx="620">
                  <c:v>9.1446759259259255E-2</c:v>
                </c:pt>
                <c:pt idx="621">
                  <c:v>9.1458333333333322E-2</c:v>
                </c:pt>
                <c:pt idx="622">
                  <c:v>9.149305555555555E-2</c:v>
                </c:pt>
                <c:pt idx="623">
                  <c:v>9.1527777777777777E-2</c:v>
                </c:pt>
                <c:pt idx="624">
                  <c:v>9.1539351851851858E-2</c:v>
                </c:pt>
                <c:pt idx="625">
                  <c:v>9.1562500000000005E-2</c:v>
                </c:pt>
                <c:pt idx="626">
                  <c:v>9.1759259259259263E-2</c:v>
                </c:pt>
                <c:pt idx="627">
                  <c:v>9.1898148148148159E-2</c:v>
                </c:pt>
                <c:pt idx="628">
                  <c:v>9.194444444444444E-2</c:v>
                </c:pt>
                <c:pt idx="629">
                  <c:v>9.2071759259259256E-2</c:v>
                </c:pt>
                <c:pt idx="630">
                  <c:v>9.2615740740740748E-2</c:v>
                </c:pt>
                <c:pt idx="631">
                  <c:v>9.2719907407407418E-2</c:v>
                </c:pt>
                <c:pt idx="632">
                  <c:v>9.2731481481481484E-2</c:v>
                </c:pt>
                <c:pt idx="633">
                  <c:v>9.2881944444444434E-2</c:v>
                </c:pt>
                <c:pt idx="634">
                  <c:v>9.3113425925925919E-2</c:v>
                </c:pt>
                <c:pt idx="635">
                  <c:v>9.3206018518518521E-2</c:v>
                </c:pt>
                <c:pt idx="636">
                  <c:v>9.3391203703703699E-2</c:v>
                </c:pt>
                <c:pt idx="637">
                  <c:v>9.3518518518518515E-2</c:v>
                </c:pt>
                <c:pt idx="638">
                  <c:v>9.3518518518518515E-2</c:v>
                </c:pt>
                <c:pt idx="639">
                  <c:v>9.3807870370370375E-2</c:v>
                </c:pt>
                <c:pt idx="640">
                  <c:v>9.3807870370370375E-2</c:v>
                </c:pt>
                <c:pt idx="641">
                  <c:v>9.3877314814814816E-2</c:v>
                </c:pt>
                <c:pt idx="642">
                  <c:v>9.46412037037037E-2</c:v>
                </c:pt>
                <c:pt idx="643">
                  <c:v>9.5381944444444436E-2</c:v>
                </c:pt>
                <c:pt idx="644">
                  <c:v>9.5405092592592597E-2</c:v>
                </c:pt>
                <c:pt idx="645">
                  <c:v>9.5625000000000002E-2</c:v>
                </c:pt>
                <c:pt idx="646">
                  <c:v>9.5694444444444457E-2</c:v>
                </c:pt>
                <c:pt idx="647">
                  <c:v>9.5810185185185179E-2</c:v>
                </c:pt>
                <c:pt idx="648">
                  <c:v>9.5983796296296289E-2</c:v>
                </c:pt>
                <c:pt idx="649">
                  <c:v>9.6157407407407414E-2</c:v>
                </c:pt>
                <c:pt idx="650">
                  <c:v>9.6481481481481488E-2</c:v>
                </c:pt>
                <c:pt idx="651">
                  <c:v>9.6527777777777768E-2</c:v>
                </c:pt>
                <c:pt idx="652">
                  <c:v>9.6840277777777775E-2</c:v>
                </c:pt>
                <c:pt idx="653">
                  <c:v>9.7395833333333334E-2</c:v>
                </c:pt>
                <c:pt idx="654">
                  <c:v>9.7418981481481481E-2</c:v>
                </c:pt>
                <c:pt idx="655">
                  <c:v>9.7685185185185194E-2</c:v>
                </c:pt>
                <c:pt idx="656">
                  <c:v>9.8159722222222232E-2</c:v>
                </c:pt>
                <c:pt idx="657">
                  <c:v>9.8379629629629636E-2</c:v>
                </c:pt>
                <c:pt idx="658">
                  <c:v>9.8877314814814821E-2</c:v>
                </c:pt>
                <c:pt idx="659">
                  <c:v>9.9097222222222225E-2</c:v>
                </c:pt>
                <c:pt idx="660">
                  <c:v>9.9456018518518527E-2</c:v>
                </c:pt>
                <c:pt idx="661">
                  <c:v>9.9456018518518527E-2</c:v>
                </c:pt>
                <c:pt idx="662">
                  <c:v>9.9456018518518527E-2</c:v>
                </c:pt>
                <c:pt idx="663">
                  <c:v>0.10203703703703704</c:v>
                </c:pt>
                <c:pt idx="664">
                  <c:v>0.10247685185185185</c:v>
                </c:pt>
                <c:pt idx="665">
                  <c:v>0.10594907407407407</c:v>
                </c:pt>
                <c:pt idx="666">
                  <c:v>0.10969907407407407</c:v>
                </c:pt>
                <c:pt idx="667">
                  <c:v>0.10969907407407407</c:v>
                </c:pt>
                <c:pt idx="668">
                  <c:v>0.11090277777777778</c:v>
                </c:pt>
                <c:pt idx="669">
                  <c:v>0.11857638888888888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63-47CC-9A08-CBB921E5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923200"/>
        <c:axId val="245945472"/>
      </c:lineChart>
      <c:catAx>
        <c:axId val="2459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45472"/>
        <c:crosses val="autoZero"/>
        <c:auto val="1"/>
        <c:lblAlgn val="ctr"/>
        <c:lblOffset val="100"/>
        <c:tickLblSkip val="40"/>
        <c:tickMarkSkip val="40"/>
        <c:noMultiLvlLbl val="0"/>
      </c:catAx>
      <c:valAx>
        <c:axId val="245945472"/>
        <c:scaling>
          <c:orientation val="minMax"/>
          <c:max val="0.125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</a:t>
                </a:r>
              </a:p>
            </c:rich>
          </c:tx>
          <c:layout>
            <c:manualLayout>
              <c:xMode val="edge"/>
              <c:yMode val="edge"/>
              <c:x val="2.5373134328358207E-2"/>
              <c:y val="0.44680950342200126"/>
            </c:manualLayout>
          </c:layout>
          <c:overlay val="0"/>
          <c:spPr>
            <a:noFill/>
            <a:ln w="25400">
              <a:noFill/>
            </a:ln>
          </c:spPr>
        </c:title>
        <c:numFmt formatCode="hh: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23200"/>
        <c:crosses val="autoZero"/>
        <c:crossBetween val="between"/>
        <c:majorUnit val="1.3887999999999999E-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09002232929838"/>
          <c:y val="0.55319273034133143"/>
          <c:w val="0.11343299251772632"/>
          <c:h val="0.229314917195634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% finishers by time (1 minute intervals)</a:t>
            </a:r>
          </a:p>
        </c:rich>
      </c:tx>
      <c:layout>
        <c:manualLayout>
          <c:xMode val="edge"/>
          <c:yMode val="edge"/>
          <c:x val="0.29044136946117027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719247005012"/>
          <c:y val="0.16452442159383032"/>
          <c:w val="0.80514778150471544"/>
          <c:h val="0.64267352185089976"/>
        </c:manualLayout>
      </c:layout>
      <c:scatterChart>
        <c:scatterStyle val="lineMarker"/>
        <c:varyColors val="0"/>
        <c:ser>
          <c:idx val="5"/>
          <c:order val="0"/>
          <c:tx>
            <c:v>profile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Profiles!$AA$7:$AA$97</c:f>
              <c:numCache>
                <c:formatCode>h:mm:ss</c:formatCode>
                <c:ptCount val="91"/>
                <c:pt idx="0">
                  <c:v>4.5138888888888888E-2</c:v>
                </c:pt>
                <c:pt idx="1">
                  <c:v>4.5833333333333337E-2</c:v>
                </c:pt>
                <c:pt idx="2">
                  <c:v>4.65277777777778E-2</c:v>
                </c:pt>
                <c:pt idx="3">
                  <c:v>4.72222222222222E-2</c:v>
                </c:pt>
                <c:pt idx="4">
                  <c:v>4.7916666666666698E-2</c:v>
                </c:pt>
                <c:pt idx="5">
                  <c:v>4.8611111111111098E-2</c:v>
                </c:pt>
                <c:pt idx="6">
                  <c:v>4.9305555555555602E-2</c:v>
                </c:pt>
                <c:pt idx="7">
                  <c:v>0.05</c:v>
                </c:pt>
                <c:pt idx="8">
                  <c:v>5.06944444444445E-2</c:v>
                </c:pt>
                <c:pt idx="9">
                  <c:v>5.1388888888888901E-2</c:v>
                </c:pt>
                <c:pt idx="10">
                  <c:v>5.2083333333333398E-2</c:v>
                </c:pt>
                <c:pt idx="11">
                  <c:v>5.2777777777777798E-2</c:v>
                </c:pt>
                <c:pt idx="12">
                  <c:v>5.3472222222222303E-2</c:v>
                </c:pt>
                <c:pt idx="13">
                  <c:v>5.4166666666666703E-2</c:v>
                </c:pt>
                <c:pt idx="14">
                  <c:v>5.4861111111111201E-2</c:v>
                </c:pt>
                <c:pt idx="15">
                  <c:v>5.5555555555555601E-2</c:v>
                </c:pt>
                <c:pt idx="16">
                  <c:v>5.6250000000000099E-2</c:v>
                </c:pt>
                <c:pt idx="17">
                  <c:v>5.6944444444444499E-2</c:v>
                </c:pt>
                <c:pt idx="18">
                  <c:v>5.7638888888889003E-2</c:v>
                </c:pt>
                <c:pt idx="19">
                  <c:v>5.8333333333333397E-2</c:v>
                </c:pt>
                <c:pt idx="20">
                  <c:v>5.9027777777777901E-2</c:v>
                </c:pt>
                <c:pt idx="21">
                  <c:v>5.9722222222222301E-2</c:v>
                </c:pt>
                <c:pt idx="22">
                  <c:v>6.0416666666666799E-2</c:v>
                </c:pt>
                <c:pt idx="23">
                  <c:v>6.1111111111111199E-2</c:v>
                </c:pt>
                <c:pt idx="24">
                  <c:v>6.1805555555555697E-2</c:v>
                </c:pt>
                <c:pt idx="25">
                  <c:v>6.2500000000000097E-2</c:v>
                </c:pt>
                <c:pt idx="26">
                  <c:v>6.3194444444444595E-2</c:v>
                </c:pt>
                <c:pt idx="27">
                  <c:v>6.3888888888888995E-2</c:v>
                </c:pt>
                <c:pt idx="28">
                  <c:v>6.4583333333333506E-2</c:v>
                </c:pt>
                <c:pt idx="29">
                  <c:v>6.5277777777777907E-2</c:v>
                </c:pt>
                <c:pt idx="30">
                  <c:v>6.5972222222222404E-2</c:v>
                </c:pt>
                <c:pt idx="31">
                  <c:v>6.6666666666666805E-2</c:v>
                </c:pt>
                <c:pt idx="32">
                  <c:v>6.7361111111111302E-2</c:v>
                </c:pt>
                <c:pt idx="33">
                  <c:v>6.8055555555555702E-2</c:v>
                </c:pt>
                <c:pt idx="34">
                  <c:v>6.87500000000002E-2</c:v>
                </c:pt>
                <c:pt idx="35">
                  <c:v>6.94444444444446E-2</c:v>
                </c:pt>
                <c:pt idx="36">
                  <c:v>7.0138888888889098E-2</c:v>
                </c:pt>
                <c:pt idx="37">
                  <c:v>7.0833333333333498E-2</c:v>
                </c:pt>
                <c:pt idx="38">
                  <c:v>7.1527777777777996E-2</c:v>
                </c:pt>
                <c:pt idx="39">
                  <c:v>7.2222222222222396E-2</c:v>
                </c:pt>
                <c:pt idx="40">
                  <c:v>7.2916666666666893E-2</c:v>
                </c:pt>
                <c:pt idx="41">
                  <c:v>7.3611111111111294E-2</c:v>
                </c:pt>
                <c:pt idx="42">
                  <c:v>7.4305555555555805E-2</c:v>
                </c:pt>
                <c:pt idx="43">
                  <c:v>7.5000000000000205E-2</c:v>
                </c:pt>
                <c:pt idx="44">
                  <c:v>7.5694444444444703E-2</c:v>
                </c:pt>
                <c:pt idx="45">
                  <c:v>7.6388888888889103E-2</c:v>
                </c:pt>
                <c:pt idx="46">
                  <c:v>7.7083333333333601E-2</c:v>
                </c:pt>
                <c:pt idx="47">
                  <c:v>7.7777777777778001E-2</c:v>
                </c:pt>
                <c:pt idx="48">
                  <c:v>7.8472222222222401E-2</c:v>
                </c:pt>
                <c:pt idx="49">
                  <c:v>7.9166666666666899E-2</c:v>
                </c:pt>
                <c:pt idx="50">
                  <c:v>7.9861111111111299E-2</c:v>
                </c:pt>
                <c:pt idx="51">
                  <c:v>8.0555555555555797E-2</c:v>
                </c:pt>
                <c:pt idx="52">
                  <c:v>8.1250000000000197E-2</c:v>
                </c:pt>
                <c:pt idx="53">
                  <c:v>8.1944444444444695E-2</c:v>
                </c:pt>
                <c:pt idx="54">
                  <c:v>8.2638888888889095E-2</c:v>
                </c:pt>
                <c:pt idx="55">
                  <c:v>8.3333333333333606E-2</c:v>
                </c:pt>
                <c:pt idx="56">
                  <c:v>8.4027777777778007E-2</c:v>
                </c:pt>
                <c:pt idx="57">
                  <c:v>8.4722222222222504E-2</c:v>
                </c:pt>
                <c:pt idx="58">
                  <c:v>8.5416666666666904E-2</c:v>
                </c:pt>
                <c:pt idx="59">
                  <c:v>8.6111111111111402E-2</c:v>
                </c:pt>
                <c:pt idx="60">
                  <c:v>8.6805555555555802E-2</c:v>
                </c:pt>
                <c:pt idx="61">
                  <c:v>8.75000000000003E-2</c:v>
                </c:pt>
                <c:pt idx="62">
                  <c:v>8.81944444444447E-2</c:v>
                </c:pt>
                <c:pt idx="63">
                  <c:v>8.8888888888889198E-2</c:v>
                </c:pt>
                <c:pt idx="64">
                  <c:v>8.9583333333333598E-2</c:v>
                </c:pt>
                <c:pt idx="65">
                  <c:v>9.0277777777778095E-2</c:v>
                </c:pt>
                <c:pt idx="66">
                  <c:v>9.0972222222222496E-2</c:v>
                </c:pt>
                <c:pt idx="67">
                  <c:v>9.1666666666666993E-2</c:v>
                </c:pt>
                <c:pt idx="68">
                  <c:v>9.2361111111111394E-2</c:v>
                </c:pt>
                <c:pt idx="69">
                  <c:v>9.3055555555555905E-2</c:v>
                </c:pt>
                <c:pt idx="70">
                  <c:v>9.3750000000000305E-2</c:v>
                </c:pt>
                <c:pt idx="71">
                  <c:v>9.4444444444444803E-2</c:v>
                </c:pt>
                <c:pt idx="72">
                  <c:v>9.5138888888889203E-2</c:v>
                </c:pt>
                <c:pt idx="73">
                  <c:v>9.5833333333333701E-2</c:v>
                </c:pt>
                <c:pt idx="74">
                  <c:v>9.6527777777778101E-2</c:v>
                </c:pt>
                <c:pt idx="75">
                  <c:v>9.7222222222222598E-2</c:v>
                </c:pt>
                <c:pt idx="76">
                  <c:v>9.7916666666666999E-2</c:v>
                </c:pt>
                <c:pt idx="77">
                  <c:v>9.8611111111111496E-2</c:v>
                </c:pt>
                <c:pt idx="78">
                  <c:v>9.9305555555555897E-2</c:v>
                </c:pt>
                <c:pt idx="79">
                  <c:v>0.1</c:v>
                </c:pt>
                <c:pt idx="80">
                  <c:v>0.100694444444445</c:v>
                </c:pt>
                <c:pt idx="81">
                  <c:v>0.101388888888889</c:v>
                </c:pt>
                <c:pt idx="82">
                  <c:v>0.102083333333334</c:v>
                </c:pt>
                <c:pt idx="83">
                  <c:v>0.102777777777778</c:v>
                </c:pt>
                <c:pt idx="84">
                  <c:v>0.10347222222222301</c:v>
                </c:pt>
                <c:pt idx="85">
                  <c:v>0.104166666666667</c:v>
                </c:pt>
                <c:pt idx="86">
                  <c:v>0.104861111111111</c:v>
                </c:pt>
                <c:pt idx="87">
                  <c:v>0.105555555555556</c:v>
                </c:pt>
                <c:pt idx="88">
                  <c:v>0.10625</c:v>
                </c:pt>
                <c:pt idx="89">
                  <c:v>0.10694444444444499</c:v>
                </c:pt>
                <c:pt idx="90">
                  <c:v>0.10763888888888901</c:v>
                </c:pt>
              </c:numCache>
            </c:numRef>
          </c:xVal>
          <c:yVal>
            <c:numRef>
              <c:f>Profiles!$AG$7:$AG$97</c:f>
              <c:numCache>
                <c:formatCode>0.0%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1.1614401858304297E-3</c:v>
                </c:pt>
                <c:pt idx="3">
                  <c:v>0</c:v>
                </c:pt>
                <c:pt idx="4">
                  <c:v>1.1614401858304297E-3</c:v>
                </c:pt>
                <c:pt idx="5">
                  <c:v>1.7421602787456446E-3</c:v>
                </c:pt>
                <c:pt idx="6">
                  <c:v>1.1614401858304297E-3</c:v>
                </c:pt>
                <c:pt idx="7">
                  <c:v>0</c:v>
                </c:pt>
                <c:pt idx="8">
                  <c:v>0</c:v>
                </c:pt>
                <c:pt idx="9">
                  <c:v>5.8072009291521487E-4</c:v>
                </c:pt>
                <c:pt idx="10">
                  <c:v>2.9036004645760743E-3</c:v>
                </c:pt>
                <c:pt idx="11">
                  <c:v>1.7421602787456446E-3</c:v>
                </c:pt>
                <c:pt idx="12">
                  <c:v>1.1614401858304297E-3</c:v>
                </c:pt>
                <c:pt idx="13">
                  <c:v>2.9036004645760743E-3</c:v>
                </c:pt>
                <c:pt idx="14">
                  <c:v>6.9686411149825784E-3</c:v>
                </c:pt>
                <c:pt idx="15">
                  <c:v>5.2264808362369342E-3</c:v>
                </c:pt>
                <c:pt idx="16">
                  <c:v>3.4843205574912892E-3</c:v>
                </c:pt>
                <c:pt idx="17">
                  <c:v>6.9686411149825784E-3</c:v>
                </c:pt>
                <c:pt idx="18">
                  <c:v>5.8072009291521487E-3</c:v>
                </c:pt>
                <c:pt idx="19">
                  <c:v>1.0452961672473868E-2</c:v>
                </c:pt>
                <c:pt idx="20">
                  <c:v>5.2264808362369342E-3</c:v>
                </c:pt>
                <c:pt idx="21">
                  <c:v>5.8072009291521487E-3</c:v>
                </c:pt>
                <c:pt idx="22">
                  <c:v>9.2915214866434379E-3</c:v>
                </c:pt>
                <c:pt idx="23">
                  <c:v>1.7421602787456445E-2</c:v>
                </c:pt>
                <c:pt idx="24">
                  <c:v>1.1614401858304297E-2</c:v>
                </c:pt>
                <c:pt idx="25">
                  <c:v>1.6840882694541232E-2</c:v>
                </c:pt>
                <c:pt idx="26">
                  <c:v>1.4518002322880372E-2</c:v>
                </c:pt>
                <c:pt idx="27">
                  <c:v>1.1614401858304297E-2</c:v>
                </c:pt>
                <c:pt idx="28">
                  <c:v>2.032520325203252E-2</c:v>
                </c:pt>
                <c:pt idx="29">
                  <c:v>1.9163763066202089E-2</c:v>
                </c:pt>
                <c:pt idx="30">
                  <c:v>2.7874564459930314E-2</c:v>
                </c:pt>
                <c:pt idx="31">
                  <c:v>2.2067363530778164E-2</c:v>
                </c:pt>
                <c:pt idx="32">
                  <c:v>2.4970963995354239E-2</c:v>
                </c:pt>
                <c:pt idx="33">
                  <c:v>2.6132404181184669E-2</c:v>
                </c:pt>
                <c:pt idx="34">
                  <c:v>2.5551684088269456E-2</c:v>
                </c:pt>
                <c:pt idx="35">
                  <c:v>2.3228803716608595E-2</c:v>
                </c:pt>
                <c:pt idx="36">
                  <c:v>2.4970963995354239E-2</c:v>
                </c:pt>
                <c:pt idx="37">
                  <c:v>1.5679442508710801E-2</c:v>
                </c:pt>
                <c:pt idx="38">
                  <c:v>2.9036004645760744E-2</c:v>
                </c:pt>
                <c:pt idx="39">
                  <c:v>2.3228803716608595E-2</c:v>
                </c:pt>
                <c:pt idx="40">
                  <c:v>2.2648083623693381E-2</c:v>
                </c:pt>
                <c:pt idx="41">
                  <c:v>3.0778164924506388E-2</c:v>
                </c:pt>
                <c:pt idx="42">
                  <c:v>2.6713124274099883E-2</c:v>
                </c:pt>
                <c:pt idx="43">
                  <c:v>2.5551684088269456E-2</c:v>
                </c:pt>
                <c:pt idx="44">
                  <c:v>3.5423925667828107E-2</c:v>
                </c:pt>
                <c:pt idx="45">
                  <c:v>2.72938443670151E-2</c:v>
                </c:pt>
                <c:pt idx="46">
                  <c:v>1.7421602787456445E-2</c:v>
                </c:pt>
                <c:pt idx="47">
                  <c:v>2.4390243902439025E-2</c:v>
                </c:pt>
                <c:pt idx="48">
                  <c:v>2.4390243902439025E-2</c:v>
                </c:pt>
                <c:pt idx="49">
                  <c:v>1.8002322880371662E-2</c:v>
                </c:pt>
                <c:pt idx="50">
                  <c:v>1.7421602787456445E-2</c:v>
                </c:pt>
                <c:pt idx="51">
                  <c:v>3.0197444831591175E-2</c:v>
                </c:pt>
                <c:pt idx="52">
                  <c:v>1.5098722415795587E-2</c:v>
                </c:pt>
                <c:pt idx="53">
                  <c:v>1.9744483159117306E-2</c:v>
                </c:pt>
                <c:pt idx="54">
                  <c:v>2.2067363530778164E-2</c:v>
                </c:pt>
                <c:pt idx="55">
                  <c:v>1.7421602787456445E-2</c:v>
                </c:pt>
                <c:pt idx="56">
                  <c:v>1.5679442508710801E-2</c:v>
                </c:pt>
                <c:pt idx="57">
                  <c:v>1.2775842044134728E-2</c:v>
                </c:pt>
                <c:pt idx="58">
                  <c:v>1.1033681765389082E-2</c:v>
                </c:pt>
                <c:pt idx="59">
                  <c:v>1.0452961672473868E-2</c:v>
                </c:pt>
                <c:pt idx="60">
                  <c:v>1.1614401858304297E-2</c:v>
                </c:pt>
                <c:pt idx="61">
                  <c:v>1.1033681765389082E-2</c:v>
                </c:pt>
                <c:pt idx="62">
                  <c:v>1.2775842044134728E-2</c:v>
                </c:pt>
                <c:pt idx="63">
                  <c:v>9.2915214866434379E-3</c:v>
                </c:pt>
                <c:pt idx="64">
                  <c:v>4.6457607433217189E-3</c:v>
                </c:pt>
                <c:pt idx="65">
                  <c:v>8.7108013937282226E-3</c:v>
                </c:pt>
                <c:pt idx="66">
                  <c:v>1.0452961672473868E-2</c:v>
                </c:pt>
                <c:pt idx="67">
                  <c:v>9.2915214866434379E-3</c:v>
                </c:pt>
                <c:pt idx="68">
                  <c:v>3.4843205574912892E-3</c:v>
                </c:pt>
                <c:pt idx="69">
                  <c:v>5.8072009291521487E-3</c:v>
                </c:pt>
                <c:pt idx="70">
                  <c:v>4.6457607433217189E-3</c:v>
                </c:pt>
                <c:pt idx="71">
                  <c:v>6.387921022067364E-3</c:v>
                </c:pt>
                <c:pt idx="72">
                  <c:v>2.9036004645760743E-3</c:v>
                </c:pt>
                <c:pt idx="73">
                  <c:v>4.6457607433217189E-3</c:v>
                </c:pt>
                <c:pt idx="74">
                  <c:v>3.4843205574912892E-3</c:v>
                </c:pt>
                <c:pt idx="75">
                  <c:v>3.4843205574912892E-3</c:v>
                </c:pt>
                <c:pt idx="76">
                  <c:v>8.130081300813009E-3</c:v>
                </c:pt>
                <c:pt idx="77">
                  <c:v>4.6457607433217189E-3</c:v>
                </c:pt>
                <c:pt idx="78">
                  <c:v>1.7421602787456446E-3</c:v>
                </c:pt>
                <c:pt idx="79">
                  <c:v>3.4843205574912892E-3</c:v>
                </c:pt>
                <c:pt idx="80">
                  <c:v>5.8072009291521487E-4</c:v>
                </c:pt>
                <c:pt idx="81">
                  <c:v>1.1614401858304297E-3</c:v>
                </c:pt>
                <c:pt idx="82">
                  <c:v>1.7421602787456446E-3</c:v>
                </c:pt>
                <c:pt idx="83">
                  <c:v>1.1614401858304297E-3</c:v>
                </c:pt>
                <c:pt idx="84">
                  <c:v>0</c:v>
                </c:pt>
                <c:pt idx="85">
                  <c:v>0</c:v>
                </c:pt>
                <c:pt idx="86">
                  <c:v>1.1614401858304297E-3</c:v>
                </c:pt>
                <c:pt idx="87">
                  <c:v>5.8072009291521487E-4</c:v>
                </c:pt>
                <c:pt idx="88">
                  <c:v>1.1614401858304297E-3</c:v>
                </c:pt>
                <c:pt idx="89">
                  <c:v>1.1614401858304297E-3</c:v>
                </c:pt>
                <c:pt idx="90">
                  <c:v>1.1614401858304297E-3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91-4D78-B78D-8A63CAADC8B9}"/>
            </c:ext>
          </c:extLst>
        </c:ser>
        <c:ser>
          <c:idx val="0"/>
          <c:order val="1"/>
          <c:tx>
            <c:v>2006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Profiles!$AA$7:$AA$97</c:f>
              <c:numCache>
                <c:formatCode>h:mm:ss</c:formatCode>
                <c:ptCount val="91"/>
                <c:pt idx="0">
                  <c:v>4.5138888888888888E-2</c:v>
                </c:pt>
                <c:pt idx="1">
                  <c:v>4.5833333333333337E-2</c:v>
                </c:pt>
                <c:pt idx="2">
                  <c:v>4.65277777777778E-2</c:v>
                </c:pt>
                <c:pt idx="3">
                  <c:v>4.72222222222222E-2</c:v>
                </c:pt>
                <c:pt idx="4">
                  <c:v>4.7916666666666698E-2</c:v>
                </c:pt>
                <c:pt idx="5">
                  <c:v>4.8611111111111098E-2</c:v>
                </c:pt>
                <c:pt idx="6">
                  <c:v>4.9305555555555602E-2</c:v>
                </c:pt>
                <c:pt idx="7">
                  <c:v>0.05</c:v>
                </c:pt>
                <c:pt idx="8">
                  <c:v>5.06944444444445E-2</c:v>
                </c:pt>
                <c:pt idx="9">
                  <c:v>5.1388888888888901E-2</c:v>
                </c:pt>
                <c:pt idx="10">
                  <c:v>5.2083333333333398E-2</c:v>
                </c:pt>
                <c:pt idx="11">
                  <c:v>5.2777777777777798E-2</c:v>
                </c:pt>
                <c:pt idx="12">
                  <c:v>5.3472222222222303E-2</c:v>
                </c:pt>
                <c:pt idx="13">
                  <c:v>5.4166666666666703E-2</c:v>
                </c:pt>
                <c:pt idx="14">
                  <c:v>5.4861111111111201E-2</c:v>
                </c:pt>
                <c:pt idx="15">
                  <c:v>5.5555555555555601E-2</c:v>
                </c:pt>
                <c:pt idx="16">
                  <c:v>5.6250000000000099E-2</c:v>
                </c:pt>
                <c:pt idx="17">
                  <c:v>5.6944444444444499E-2</c:v>
                </c:pt>
                <c:pt idx="18">
                  <c:v>5.7638888888889003E-2</c:v>
                </c:pt>
                <c:pt idx="19">
                  <c:v>5.8333333333333397E-2</c:v>
                </c:pt>
                <c:pt idx="20">
                  <c:v>5.9027777777777901E-2</c:v>
                </c:pt>
                <c:pt idx="21">
                  <c:v>5.9722222222222301E-2</c:v>
                </c:pt>
                <c:pt idx="22">
                  <c:v>6.0416666666666799E-2</c:v>
                </c:pt>
                <c:pt idx="23">
                  <c:v>6.1111111111111199E-2</c:v>
                </c:pt>
                <c:pt idx="24">
                  <c:v>6.1805555555555697E-2</c:v>
                </c:pt>
                <c:pt idx="25">
                  <c:v>6.2500000000000097E-2</c:v>
                </c:pt>
                <c:pt idx="26">
                  <c:v>6.3194444444444595E-2</c:v>
                </c:pt>
                <c:pt idx="27">
                  <c:v>6.3888888888888995E-2</c:v>
                </c:pt>
                <c:pt idx="28">
                  <c:v>6.4583333333333506E-2</c:v>
                </c:pt>
                <c:pt idx="29">
                  <c:v>6.5277777777777907E-2</c:v>
                </c:pt>
                <c:pt idx="30">
                  <c:v>6.5972222222222404E-2</c:v>
                </c:pt>
                <c:pt idx="31">
                  <c:v>6.6666666666666805E-2</c:v>
                </c:pt>
                <c:pt idx="32">
                  <c:v>6.7361111111111302E-2</c:v>
                </c:pt>
                <c:pt idx="33">
                  <c:v>6.8055555555555702E-2</c:v>
                </c:pt>
                <c:pt idx="34">
                  <c:v>6.87500000000002E-2</c:v>
                </c:pt>
                <c:pt idx="35">
                  <c:v>6.94444444444446E-2</c:v>
                </c:pt>
                <c:pt idx="36">
                  <c:v>7.0138888888889098E-2</c:v>
                </c:pt>
                <c:pt idx="37">
                  <c:v>7.0833333333333498E-2</c:v>
                </c:pt>
                <c:pt idx="38">
                  <c:v>7.1527777777777996E-2</c:v>
                </c:pt>
                <c:pt idx="39">
                  <c:v>7.2222222222222396E-2</c:v>
                </c:pt>
                <c:pt idx="40">
                  <c:v>7.2916666666666893E-2</c:v>
                </c:pt>
                <c:pt idx="41">
                  <c:v>7.3611111111111294E-2</c:v>
                </c:pt>
                <c:pt idx="42">
                  <c:v>7.4305555555555805E-2</c:v>
                </c:pt>
                <c:pt idx="43">
                  <c:v>7.5000000000000205E-2</c:v>
                </c:pt>
                <c:pt idx="44">
                  <c:v>7.5694444444444703E-2</c:v>
                </c:pt>
                <c:pt idx="45">
                  <c:v>7.6388888888889103E-2</c:v>
                </c:pt>
                <c:pt idx="46">
                  <c:v>7.7083333333333601E-2</c:v>
                </c:pt>
                <c:pt idx="47">
                  <c:v>7.7777777777778001E-2</c:v>
                </c:pt>
                <c:pt idx="48">
                  <c:v>7.8472222222222401E-2</c:v>
                </c:pt>
                <c:pt idx="49">
                  <c:v>7.9166666666666899E-2</c:v>
                </c:pt>
                <c:pt idx="50">
                  <c:v>7.9861111111111299E-2</c:v>
                </c:pt>
                <c:pt idx="51">
                  <c:v>8.0555555555555797E-2</c:v>
                </c:pt>
                <c:pt idx="52">
                  <c:v>8.1250000000000197E-2</c:v>
                </c:pt>
                <c:pt idx="53">
                  <c:v>8.1944444444444695E-2</c:v>
                </c:pt>
                <c:pt idx="54">
                  <c:v>8.2638888888889095E-2</c:v>
                </c:pt>
                <c:pt idx="55">
                  <c:v>8.3333333333333606E-2</c:v>
                </c:pt>
                <c:pt idx="56">
                  <c:v>8.4027777777778007E-2</c:v>
                </c:pt>
                <c:pt idx="57">
                  <c:v>8.4722222222222504E-2</c:v>
                </c:pt>
                <c:pt idx="58">
                  <c:v>8.5416666666666904E-2</c:v>
                </c:pt>
                <c:pt idx="59">
                  <c:v>8.6111111111111402E-2</c:v>
                </c:pt>
                <c:pt idx="60">
                  <c:v>8.6805555555555802E-2</c:v>
                </c:pt>
                <c:pt idx="61">
                  <c:v>8.75000000000003E-2</c:v>
                </c:pt>
                <c:pt idx="62">
                  <c:v>8.81944444444447E-2</c:v>
                </c:pt>
                <c:pt idx="63">
                  <c:v>8.8888888888889198E-2</c:v>
                </c:pt>
                <c:pt idx="64">
                  <c:v>8.9583333333333598E-2</c:v>
                </c:pt>
                <c:pt idx="65">
                  <c:v>9.0277777777778095E-2</c:v>
                </c:pt>
                <c:pt idx="66">
                  <c:v>9.0972222222222496E-2</c:v>
                </c:pt>
                <c:pt idx="67">
                  <c:v>9.1666666666666993E-2</c:v>
                </c:pt>
                <c:pt idx="68">
                  <c:v>9.2361111111111394E-2</c:v>
                </c:pt>
                <c:pt idx="69">
                  <c:v>9.3055555555555905E-2</c:v>
                </c:pt>
                <c:pt idx="70">
                  <c:v>9.3750000000000305E-2</c:v>
                </c:pt>
                <c:pt idx="71">
                  <c:v>9.4444444444444803E-2</c:v>
                </c:pt>
                <c:pt idx="72">
                  <c:v>9.5138888888889203E-2</c:v>
                </c:pt>
                <c:pt idx="73">
                  <c:v>9.5833333333333701E-2</c:v>
                </c:pt>
                <c:pt idx="74">
                  <c:v>9.6527777777778101E-2</c:v>
                </c:pt>
                <c:pt idx="75">
                  <c:v>9.7222222222222598E-2</c:v>
                </c:pt>
                <c:pt idx="76">
                  <c:v>9.7916666666666999E-2</c:v>
                </c:pt>
                <c:pt idx="77">
                  <c:v>9.8611111111111496E-2</c:v>
                </c:pt>
                <c:pt idx="78">
                  <c:v>9.9305555555555897E-2</c:v>
                </c:pt>
                <c:pt idx="79">
                  <c:v>0.1</c:v>
                </c:pt>
                <c:pt idx="80">
                  <c:v>0.100694444444445</c:v>
                </c:pt>
                <c:pt idx="81">
                  <c:v>0.101388888888889</c:v>
                </c:pt>
                <c:pt idx="82">
                  <c:v>0.102083333333334</c:v>
                </c:pt>
                <c:pt idx="83">
                  <c:v>0.102777777777778</c:v>
                </c:pt>
                <c:pt idx="84">
                  <c:v>0.10347222222222301</c:v>
                </c:pt>
                <c:pt idx="85">
                  <c:v>0.104166666666667</c:v>
                </c:pt>
                <c:pt idx="86">
                  <c:v>0.104861111111111</c:v>
                </c:pt>
                <c:pt idx="87">
                  <c:v>0.105555555555556</c:v>
                </c:pt>
                <c:pt idx="88">
                  <c:v>0.10625</c:v>
                </c:pt>
                <c:pt idx="89">
                  <c:v>0.10694444444444499</c:v>
                </c:pt>
                <c:pt idx="90">
                  <c:v>0.10763888888888901</c:v>
                </c:pt>
              </c:numCache>
            </c:numRef>
          </c:xVal>
          <c:yVal>
            <c:numRef>
              <c:f>Profiles!$AH$7:$AH$98</c:f>
              <c:numCache>
                <c:formatCode>0.0%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1.7211703958691911E-3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1.7211703958691911E-3</c:v>
                </c:pt>
                <c:pt idx="13">
                  <c:v>5.1635111876075735E-3</c:v>
                </c:pt>
                <c:pt idx="14">
                  <c:v>1.7211703958691911E-3</c:v>
                </c:pt>
                <c:pt idx="15">
                  <c:v>8.6058519793459545E-3</c:v>
                </c:pt>
                <c:pt idx="16">
                  <c:v>3.4423407917383822E-3</c:v>
                </c:pt>
                <c:pt idx="17">
                  <c:v>6.8846815834767644E-3</c:v>
                </c:pt>
                <c:pt idx="18">
                  <c:v>6.8846815834767644E-3</c:v>
                </c:pt>
                <c:pt idx="19">
                  <c:v>1.7211703958691911E-3</c:v>
                </c:pt>
                <c:pt idx="20">
                  <c:v>6.8846815834767644E-3</c:v>
                </c:pt>
                <c:pt idx="21">
                  <c:v>3.4423407917383822E-3</c:v>
                </c:pt>
                <c:pt idx="22">
                  <c:v>1.0327022375215147E-2</c:v>
                </c:pt>
                <c:pt idx="23">
                  <c:v>1.0327022375215147E-2</c:v>
                </c:pt>
                <c:pt idx="24">
                  <c:v>1.549053356282272E-2</c:v>
                </c:pt>
                <c:pt idx="25">
                  <c:v>1.0327022375215147E-2</c:v>
                </c:pt>
                <c:pt idx="26">
                  <c:v>1.2048192771084338E-2</c:v>
                </c:pt>
                <c:pt idx="27">
                  <c:v>1.3769363166953529E-2</c:v>
                </c:pt>
                <c:pt idx="28">
                  <c:v>1.7211703958691909E-2</c:v>
                </c:pt>
                <c:pt idx="29">
                  <c:v>2.7538726333907058E-2</c:v>
                </c:pt>
                <c:pt idx="30">
                  <c:v>1.3769363166953529E-2</c:v>
                </c:pt>
                <c:pt idx="31">
                  <c:v>1.8932874354561102E-2</c:v>
                </c:pt>
                <c:pt idx="32">
                  <c:v>2.0654044750430294E-2</c:v>
                </c:pt>
                <c:pt idx="33">
                  <c:v>1.8932874354561102E-2</c:v>
                </c:pt>
                <c:pt idx="34">
                  <c:v>2.0654044750430294E-2</c:v>
                </c:pt>
                <c:pt idx="35">
                  <c:v>3.098106712564544E-2</c:v>
                </c:pt>
                <c:pt idx="36">
                  <c:v>1.8932874354561102E-2</c:v>
                </c:pt>
                <c:pt idx="37">
                  <c:v>3.2702237521514632E-2</c:v>
                </c:pt>
                <c:pt idx="38">
                  <c:v>2.0654044750430294E-2</c:v>
                </c:pt>
                <c:pt idx="39">
                  <c:v>2.9259896729776247E-2</c:v>
                </c:pt>
                <c:pt idx="40">
                  <c:v>3.4423407917383818E-2</c:v>
                </c:pt>
                <c:pt idx="41">
                  <c:v>2.4096385542168676E-2</c:v>
                </c:pt>
                <c:pt idx="42">
                  <c:v>2.2375215146299483E-2</c:v>
                </c:pt>
                <c:pt idx="43">
                  <c:v>1.8932874354561102E-2</c:v>
                </c:pt>
                <c:pt idx="44">
                  <c:v>2.5817555938037865E-2</c:v>
                </c:pt>
                <c:pt idx="45">
                  <c:v>2.9259896729776247E-2</c:v>
                </c:pt>
                <c:pt idx="46">
                  <c:v>2.0654044750430294E-2</c:v>
                </c:pt>
                <c:pt idx="47">
                  <c:v>2.2375215146299483E-2</c:v>
                </c:pt>
                <c:pt idx="48">
                  <c:v>2.2375215146299483E-2</c:v>
                </c:pt>
                <c:pt idx="49">
                  <c:v>1.8932874354561102E-2</c:v>
                </c:pt>
                <c:pt idx="50">
                  <c:v>2.5817555938037865E-2</c:v>
                </c:pt>
                <c:pt idx="51">
                  <c:v>2.0654044750430294E-2</c:v>
                </c:pt>
                <c:pt idx="52">
                  <c:v>1.8932874354561102E-2</c:v>
                </c:pt>
                <c:pt idx="53">
                  <c:v>2.5817555938037865E-2</c:v>
                </c:pt>
                <c:pt idx="54">
                  <c:v>2.9259896729776247E-2</c:v>
                </c:pt>
                <c:pt idx="55">
                  <c:v>1.8932874354561102E-2</c:v>
                </c:pt>
                <c:pt idx="56">
                  <c:v>1.3769363166953529E-2</c:v>
                </c:pt>
                <c:pt idx="57">
                  <c:v>2.0654044750430294E-2</c:v>
                </c:pt>
                <c:pt idx="58">
                  <c:v>1.2048192771084338E-2</c:v>
                </c:pt>
                <c:pt idx="59">
                  <c:v>1.7211703958691909E-2</c:v>
                </c:pt>
                <c:pt idx="60">
                  <c:v>2.0654044750430294E-2</c:v>
                </c:pt>
                <c:pt idx="61">
                  <c:v>1.549053356282272E-2</c:v>
                </c:pt>
                <c:pt idx="62">
                  <c:v>1.3769363166953529E-2</c:v>
                </c:pt>
                <c:pt idx="63">
                  <c:v>1.0327022375215147E-2</c:v>
                </c:pt>
                <c:pt idx="64">
                  <c:v>8.6058519793459545E-3</c:v>
                </c:pt>
                <c:pt idx="65">
                  <c:v>6.8846815834767644E-3</c:v>
                </c:pt>
                <c:pt idx="66">
                  <c:v>8.6058519793459545E-3</c:v>
                </c:pt>
                <c:pt idx="67">
                  <c:v>6.8846815834767644E-3</c:v>
                </c:pt>
                <c:pt idx="68">
                  <c:v>8.6058519793459545E-3</c:v>
                </c:pt>
                <c:pt idx="69">
                  <c:v>8.6058519793459545E-3</c:v>
                </c:pt>
                <c:pt idx="70">
                  <c:v>1.3769363166953529E-2</c:v>
                </c:pt>
                <c:pt idx="71">
                  <c:v>1.7211703958691911E-3</c:v>
                </c:pt>
                <c:pt idx="72">
                  <c:v>6.8846815834767644E-3</c:v>
                </c:pt>
                <c:pt idx="73">
                  <c:v>5.1635111876075735E-3</c:v>
                </c:pt>
                <c:pt idx="74">
                  <c:v>1.7211703958691911E-3</c:v>
                </c:pt>
                <c:pt idx="75">
                  <c:v>1.7211703958691911E-3</c:v>
                </c:pt>
                <c:pt idx="76">
                  <c:v>3.4423407917383822E-3</c:v>
                </c:pt>
                <c:pt idx="77">
                  <c:v>8.6058519793459545E-3</c:v>
                </c:pt>
                <c:pt idx="78">
                  <c:v>3.4423407917383822E-3</c:v>
                </c:pt>
                <c:pt idx="79">
                  <c:v>3.4423407917383822E-3</c:v>
                </c:pt>
                <c:pt idx="80">
                  <c:v>0</c:v>
                </c:pt>
                <c:pt idx="81">
                  <c:v>1.7211703958691911E-3</c:v>
                </c:pt>
                <c:pt idx="82">
                  <c:v>1.7211703958691911E-3</c:v>
                </c:pt>
                <c:pt idx="83">
                  <c:v>1.7211703958691911E-3</c:v>
                </c:pt>
                <c:pt idx="84">
                  <c:v>1.7211703958691911E-3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1.7211703958691911E-3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91-4D78-B78D-8A63CAAD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077824"/>
        <c:axId val="259060096"/>
      </c:scatterChart>
      <c:valAx>
        <c:axId val="258077824"/>
        <c:scaling>
          <c:orientation val="minMax"/>
          <c:max val="0.1111111111111111"/>
          <c:min val="4.1666666666666699E-2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</a:t>
                </a:r>
              </a:p>
            </c:rich>
          </c:tx>
          <c:layout>
            <c:manualLayout>
              <c:xMode val="edge"/>
              <c:yMode val="edge"/>
              <c:x val="0.52205920951057583"/>
              <c:y val="0.90231362467866327"/>
            </c:manualLayout>
          </c:layout>
          <c:overlay val="0"/>
          <c:spPr>
            <a:noFill/>
            <a:ln w="25400">
              <a:noFill/>
            </a:ln>
          </c:spPr>
        </c:title>
        <c:numFmt formatCode="hh: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060096"/>
        <c:crosses val="autoZero"/>
        <c:crossBetween val="midCat"/>
        <c:majorUnit val="3.472222222222222E-3"/>
      </c:valAx>
      <c:valAx>
        <c:axId val="25906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Finishers</a:t>
                </a:r>
              </a:p>
            </c:rich>
          </c:tx>
          <c:layout>
            <c:manualLayout>
              <c:xMode val="edge"/>
              <c:yMode val="edge"/>
              <c:x val="2.9411764705882353E-2"/>
              <c:y val="0.4138817480719794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077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228600</xdr:rowOff>
        </xdr:to>
        <xdr:sp macro="" textlink="">
          <xdr:nvSpPr>
            <xdr:cNvPr id="211969" name="Control 1" hidden="1">
              <a:extLst>
                <a:ext uri="{63B3BB69-23CF-44E3-9099-C40C66FF867C}">
                  <a14:compatExt spid="_x0000_s211969"/>
                </a:ext>
                <a:ext uri="{FF2B5EF4-FFF2-40B4-BE49-F238E27FC236}">
                  <a16:creationId xmlns:a16="http://schemas.microsoft.com/office/drawing/2014/main" id="{00000000-0008-0000-0600-0000013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228600</xdr:rowOff>
        </xdr:to>
        <xdr:sp macro="" textlink="">
          <xdr:nvSpPr>
            <xdr:cNvPr id="211970" name="Control 2" hidden="1">
              <a:extLst>
                <a:ext uri="{63B3BB69-23CF-44E3-9099-C40C66FF867C}">
                  <a14:compatExt spid="_x0000_s211970"/>
                </a:ext>
                <a:ext uri="{FF2B5EF4-FFF2-40B4-BE49-F238E27FC236}">
                  <a16:creationId xmlns:a16="http://schemas.microsoft.com/office/drawing/2014/main" id="{00000000-0008-0000-0600-0000023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228600</xdr:rowOff>
        </xdr:to>
        <xdr:sp macro="" textlink="">
          <xdr:nvSpPr>
            <xdr:cNvPr id="211971" name="Control 3" hidden="1">
              <a:extLst>
                <a:ext uri="{63B3BB69-23CF-44E3-9099-C40C66FF867C}">
                  <a14:compatExt spid="_x0000_s211971"/>
                </a:ext>
                <a:ext uri="{FF2B5EF4-FFF2-40B4-BE49-F238E27FC236}">
                  <a16:creationId xmlns:a16="http://schemas.microsoft.com/office/drawing/2014/main" id="{00000000-0008-0000-0600-0000033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71</xdr:row>
      <xdr:rowOff>152400</xdr:rowOff>
    </xdr:from>
    <xdr:to>
      <xdr:col>25</xdr:col>
      <xdr:colOff>419100</xdr:colOff>
      <xdr:row>96</xdr:row>
      <xdr:rowOff>133350</xdr:rowOff>
    </xdr:to>
    <xdr:graphicFrame macro="">
      <xdr:nvGraphicFramePr>
        <xdr:cNvPr id="1174" name="Chart 1">
          <a:extLst>
            <a:ext uri="{FF2B5EF4-FFF2-40B4-BE49-F238E27FC236}">
              <a16:creationId xmlns:a16="http://schemas.microsoft.com/office/drawing/2014/main" id="{00000000-0008-0000-1100-00009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1</xdr:row>
      <xdr:rowOff>123825</xdr:rowOff>
    </xdr:from>
    <xdr:to>
      <xdr:col>25</xdr:col>
      <xdr:colOff>361950</xdr:colOff>
      <xdr:row>24</xdr:row>
      <xdr:rowOff>104775</xdr:rowOff>
    </xdr:to>
    <xdr:graphicFrame macro="">
      <xdr:nvGraphicFramePr>
        <xdr:cNvPr id="1175" name="Chart 3">
          <a:extLst>
            <a:ext uri="{FF2B5EF4-FFF2-40B4-BE49-F238E27FC236}">
              <a16:creationId xmlns:a16="http://schemas.microsoft.com/office/drawing/2014/main" id="{00000000-0008-0000-1100-00009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n" refreshedDate="42309.770132291669" createdVersion="4" refreshedVersion="4" minRefreshableVersion="3" recordCount="776" xr:uid="{00000000-000A-0000-FFFF-FFFF08000000}">
  <cacheSource type="worksheet">
    <worksheetSource ref="A1:J777" sheet="2011 Results"/>
  </cacheSource>
  <cacheFields count="10">
    <cacheField name="Pos " numFmtId="0">
      <sharedItems containsSemiMixedTypes="0" containsString="0" containsNumber="1" containsInteger="1" minValue="1" maxValue="776"/>
    </cacheField>
    <cacheField name="Num " numFmtId="0">
      <sharedItems containsMixedTypes="1" containsNumber="1" containsInteger="1" minValue="5" maxValue="1525"/>
    </cacheField>
    <cacheField name="M " numFmtId="0">
      <sharedItems containsString="0" containsBlank="1" containsNumber="1" containsInteger="1" minValue="1" maxValue="567" count="56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m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</sharedItems>
    </cacheField>
    <cacheField name="F " numFmtId="0">
      <sharedItems containsString="0" containsBlank="1" containsNumber="1" containsInteger="1" minValue="1" maxValue="204"/>
    </cacheField>
    <cacheField name="Name " numFmtId="0">
      <sharedItems count="772">
        <s v="Tom Charles"/>
        <s v="Tarus Elly"/>
        <s v="Matthew Shaw"/>
        <s v="Rob Grantham"/>
        <s v="Rob Downs"/>
        <s v="Andrew Grech"/>
        <s v="Carl Moulton"/>
        <s v="Robin Tuddenham"/>
        <s v="Tom Bush"/>
        <s v="Martin Cain"/>
        <s v="Timothy Pattison"/>
        <s v="Andrew Edwards"/>
        <s v="James Shaw"/>
        <s v="Kevin Brydon"/>
        <s v="Neil Thompson"/>
        <s v="James Hynes"/>
        <s v="Gary Bergin"/>
        <s v="Neil Pettie"/>
        <s v="Peter Abraham"/>
        <s v="Vinny Booth"/>
        <s v="Andy Mayers"/>
        <s v="Ashley Flood"/>
        <s v="Christopher Merchant"/>
        <s v="Stephen Bentley"/>
        <s v="Iain Wedge"/>
        <s v="Steven Townley"/>
        <s v="Andrew Bradley"/>
        <s v="C McDermott"/>
        <s v="Alastair Knockton"/>
        <s v="Eric Robinson"/>
        <s v="Russell Bennett"/>
        <s v="David Vickers"/>
        <s v="Mike Hill"/>
        <s v="Graham Screawn"/>
        <s v="Stephen Ingram"/>
        <s v="Tom Higson"/>
        <s v="Richard Bason"/>
        <s v="David Woolley"/>
        <s v="James Lappin"/>
        <s v="Matthew Rushbrook"/>
        <s v="Alex Arch"/>
        <s v="Gary Herring"/>
        <s v="Jon Hill"/>
        <s v="Richard Ashworth"/>
        <s v="Mike Nolan"/>
        <s v="Andrew Fletcher"/>
        <s v="Duncan Drasdo"/>
        <s v="Jessica Oliver-Bell"/>
        <s v="Robert White"/>
        <s v="Nicholas Hackett"/>
        <s v="Roy Woodland"/>
        <s v="Paul Adkins"/>
        <s v="John O'Reilly"/>
        <s v="Alison Drasdo"/>
        <s v="Leo Oppenhefon"/>
        <s v="Darren Cottier"/>
        <s v="Jake Hunton"/>
        <s v="Jeroen Peters"/>
        <s v="Craig Connor"/>
        <s v="Diane McVey"/>
        <s v="Andy Watts"/>
        <s v="Paul McGlynn"/>
        <s v="Craig Hunt"/>
        <s v="Steve Smith"/>
        <s v="Jonathan Sewell"/>
        <s v="Stefan Burnard"/>
        <s v="Paul Nyland"/>
        <s v="Stephen Fosbrook"/>
        <s v="Chris Timmins"/>
        <s v="Steven Ulfig"/>
        <s v="Billy Craig"/>
        <s v="Stephen Crook"/>
        <s v="Mark Kemp"/>
        <s v="Edward Wilson"/>
        <s v="Pat Buxton"/>
        <s v="Steven Mycock"/>
        <s v="Ivor Twiss"/>
        <s v="Fraser Rodway"/>
        <s v="Eric Green"/>
        <s v="Richard Hudson"/>
        <s v="Michael Saint-Dunn"/>
        <s v="Mark Mayers"/>
        <s v="Ian Douglas"/>
        <s v="Gavin Robinson"/>
        <s v="David Haines"/>
        <s v="Grant McKinlay"/>
        <s v="Daniel Williams"/>
        <s v="Stephen Ellison"/>
        <s v="Allan McCormick"/>
        <s v="Nigel Fry"/>
        <s v="John Haines"/>
        <s v="Andrew Bibby"/>
        <s v="Anna Blomfield"/>
        <s v="Peter Stroynowski"/>
        <s v="Paul Collinge"/>
        <s v="Paul Garnett"/>
        <s v="Sebastian McMahon"/>
        <s v="Andrew Mullineux"/>
        <s v="Sean Britton"/>
        <s v="Jonathan Day"/>
        <s v="Ian Owen"/>
        <s v="Andrew Vincent"/>
        <s v="James Thorneycroft"/>
        <s v="Sean Wells"/>
        <s v="Ken Burgess"/>
        <s v="Gavin Mendham"/>
        <s v="Nick Smith"/>
        <s v="Andy Doran"/>
        <s v="John Mayall"/>
        <s v="Francis Edwards"/>
        <s v="Christopher Wood"/>
        <s v="Simon Stead"/>
        <s v="Chris Owen"/>
        <s v="Conrad Fricke"/>
        <s v="Jo Mayland"/>
        <s v="Antonio Gonzalez"/>
        <s v="Martin Fox"/>
        <s v="Rob Banner"/>
        <s v="Jarrod Homer"/>
        <s v="Geoff Gilbert"/>
        <s v="Janine Ellis"/>
        <s v="Paul A. Munro"/>
        <s v="Andy Heaps"/>
        <s v="Nick Fowler"/>
        <s v="Stephanie Stevens"/>
        <s v="Patrick Grannan"/>
        <s v="Simon Mills"/>
        <s v="Peter Carpenter"/>
        <s v="Neil Carmichael"/>
        <s v="Russell Neath"/>
        <s v="Ric Brown"/>
        <s v="Matthew Ling"/>
        <s v="Christopher Carroll"/>
        <s v="Alex Wright"/>
        <s v="Paul Beever"/>
        <s v="Richard Gay"/>
        <s v="Elliot Stone"/>
        <s v="Glynne Lever"/>
        <s v="Brian Gibbins"/>
        <s v="John Sheldon"/>
        <s v="James Gray"/>
        <s v="Christine Geraghty"/>
        <s v="Richard Hobbs"/>
        <s v="Chris Grieve"/>
        <s v="John Edwards"/>
        <s v="Bev Ganose"/>
        <s v="Chris Murdock"/>
        <s v="Morven Wallace"/>
        <s v="Graham Bateson"/>
        <s v="Glyn Roberts"/>
        <s v="Daniel McGrath"/>
        <s v="Ray O'Keefe"/>
        <s v="Rachael Lawrance"/>
        <s v="Paddy Cousins"/>
        <s v="John L. Goggins"/>
        <s v="Richard Lock"/>
        <s v="Adam Neale"/>
        <s v="Charlie Rowlands"/>
        <s v="Peter Tinsley"/>
        <s v="David Owen"/>
        <s v="Dominic Kearney"/>
        <s v="Lee Grant"/>
        <s v="David Klauber"/>
        <s v="Dominic Carroll"/>
        <s v="Lee Geist"/>
        <s v="Rob Evans"/>
        <s v="Ian Newsham"/>
        <s v="Paul Sellers"/>
        <s v="Andrew Duncan"/>
        <s v="Andrew Grinsted"/>
        <s v="David Brindley"/>
        <s v="Andrew Mudd"/>
        <s v="Chris Potts"/>
        <s v="Daniel Brownhill"/>
        <s v="Denis Hill"/>
        <s v="Ken Houghton-Walsh"/>
        <s v="Paul Abraham"/>
        <s v="Marc Bradford"/>
        <s v="Jonathan Cowan"/>
        <s v="Lee Spencer"/>
        <s v="Paul Norris"/>
        <s v="John Kennedy"/>
        <s v="Steve White"/>
        <s v="Andy Thorp"/>
        <s v="Jonathan Cox"/>
        <s v="Colin Gregory"/>
        <s v="Patrick Tooher"/>
        <s v="Tessa Montague"/>
        <s v="David Bradshaw"/>
        <s v="James Upton"/>
        <s v="G O'Grady-Thomas"/>
        <s v="Darren Bucys"/>
        <s v="Geoff Pettengell"/>
        <s v="Robert Cope"/>
        <s v="Derek Fraser"/>
        <s v="Rob Johnson"/>
        <s v="Marc Godden"/>
        <s v="Kirsty M. Johnson"/>
        <s v="Ian MacLure"/>
        <s v="Andrew Burton"/>
        <s v="Andy Ardron"/>
        <s v="Gary Miles"/>
        <s v="James Bones"/>
        <s v="Ben Gregory"/>
        <s v="Mark Earle"/>
        <s v="Paul Wright"/>
        <s v="Craig Partridge"/>
        <s v="Leo Cain"/>
        <s v="Jon Beighton"/>
        <s v="Andrew Dixon"/>
        <s v="Diane Bygrave"/>
        <s v="Mick Barber"/>
        <s v="Photis Kanellis"/>
        <s v="Ken Smith"/>
        <s v="David O'Connell"/>
        <s v="Kate Sutton"/>
        <s v="Nigel Moult"/>
        <s v="Timothy Stretton"/>
        <s v="Matthew Yardley"/>
        <s v="Simon Pymm"/>
        <s v="Mark Holt"/>
        <s v="Martin Williams"/>
        <s v="Caroline Marr"/>
        <s v="Andrew J. Hyde"/>
        <s v="Simon Lever"/>
        <s v="Wesley Young"/>
        <s v="Jonathon Nicholls"/>
        <s v="Sarah Lauder"/>
        <s v="Henry Phillips"/>
        <s v="David Whitefield"/>
        <s v="Robert Shaw"/>
        <s v="Rob Parkin"/>
        <s v="Clare Holdcroft"/>
        <s v="David Morris"/>
        <s v="Robbie Kok"/>
        <s v="Stephen Thompson"/>
        <s v="Paul Birtles"/>
        <s v="Sheila Parker"/>
        <s v="Chris Leak"/>
        <s v="Lee Price"/>
        <s v="Nick Chadwick"/>
        <s v="Tim Marsh"/>
        <s v="Ryan Moroney"/>
        <s v="Joel Lawson"/>
        <s v="Rick Upton"/>
        <s v="Stephen Pollock"/>
        <s v="Angela Oldham"/>
        <s v="Richard Hoskins"/>
        <s v="Michael Horton"/>
        <s v="Andy Spearing m"/>
        <s v="Lynn Ward"/>
        <s v="Carl Krystek"/>
        <s v="Clare Hawkes"/>
        <s v="Sean Kearns"/>
        <s v="Paul Skillings"/>
        <s v="Jason Brogan"/>
        <s v="Angela Maziere"/>
        <s v="Andrew Price"/>
        <s v="Ian Ashcroft"/>
        <s v="Robin Wright"/>
        <s v="Brian West"/>
        <s v="Gareth Fitzjohn"/>
        <s v="David James"/>
        <s v="Paul Brady"/>
        <s v="Angela Jacquemart"/>
        <s v="Andrew McEvoy"/>
        <s v="John Pike"/>
        <s v="Mark A. Vallely"/>
        <s v="Martin McCormick"/>
        <s v="Sally Ann Hazes"/>
        <s v="Richard Insley"/>
        <s v="Karl Brown"/>
        <s v="John Walker"/>
        <s v="Bill Stevenson"/>
        <s v="Brian Speake"/>
        <s v="Matthew Jenkins"/>
        <s v="Sean McCarthy"/>
        <s v="Joanna Wooff"/>
        <s v="Mairi McCloskey"/>
        <s v="Philip Anderson"/>
        <s v="Simon Fenton"/>
        <s v="Bryan Saunders"/>
        <s v="Robin Rae"/>
        <s v="Chris Taylor"/>
        <s v="Tony Ryan"/>
        <s v="John Macaulay"/>
        <s v="Vernon Barker"/>
        <s v="-unknown-"/>
        <s v="James Gowin"/>
        <s v="Gareth Trimble"/>
        <s v="Andrew Dodd"/>
        <s v="Daniel Cottle"/>
        <s v="Tracey A. Mardell"/>
        <s v="John Mardell"/>
        <s v="Zoe Carter"/>
        <s v="Lynne Higgins"/>
        <s v="Richard Chidlow"/>
        <s v="Caroline Furey"/>
        <s v="Anthony Hargreaves"/>
        <s v="Richard Cooper"/>
        <s v="Joanne Edwards"/>
        <s v="Jonathan Seeds"/>
        <s v="Kevin Good"/>
        <s v="Melissa Broughton"/>
        <s v="Paul Moses"/>
        <s v="Heather Wesson"/>
        <s v="Kevin McQue"/>
        <s v="Brian Fitton"/>
        <s v="Alisdair Kennedy"/>
        <s v="Adam Fone"/>
        <s v="Robert Buckley"/>
        <s v="Peter Watson"/>
        <s v="Barry Gordine"/>
        <s v="Dhylan Hyland"/>
        <s v="Kevin Longair"/>
        <s v="Richard Adamjon"/>
        <s v="Nick Lamidey"/>
        <s v="Christopher Marsland"/>
        <s v="David Rogers"/>
        <s v="Angela Barratt-Smith"/>
        <s v="Paul Oliver"/>
        <s v="Liz Smith"/>
        <s v="Ian Bamford"/>
        <s v="Amanda Bradbury"/>
        <s v="Phil Sykes"/>
        <s v="Maxine Marks"/>
        <s v="Luke T. Gething"/>
        <s v="Warrick Cairney"/>
        <s v="Steve Core"/>
        <s v="David Pester"/>
        <s v="Mark Lawson"/>
        <s v="James Davis"/>
        <s v="Sue Strang"/>
        <s v="Michelle Yeomans"/>
        <s v="Darryl Beckford"/>
        <s v="John Donald"/>
        <s v="Daniel Ward"/>
        <s v="Pat O'Hagan"/>
        <s v="Leza Walker"/>
        <s v="Robert Dempsey"/>
        <s v="Gordon Davies"/>
        <s v="Phil Lawrence"/>
        <s v="Janet Horrocks"/>
        <s v="Marie-Anne Eckersall"/>
        <s v="Lindsay Purdie"/>
        <s v="Adele Hartshorn"/>
        <s v="Claudia Robles Morse"/>
        <s v="Caroline Rogers"/>
        <s v="Katy Thornhill"/>
        <s v="Valerie Kinvig"/>
        <s v="James Willard"/>
        <s v="Edward Jones"/>
        <s v="Steve Baggaley"/>
        <s v="Chris Newsome"/>
        <s v="Matthew Higgins"/>
        <s v="Mark Stanbridge"/>
        <s v="Phil Harold"/>
        <s v="Jonathan Stubbs"/>
        <s v="Robert Neal"/>
        <s v="Kevin Welsh"/>
        <s v="Nick Gillon"/>
        <s v="Alison Yates"/>
        <s v="Paul McAvoy"/>
        <s v="Simon McCarthy"/>
        <s v="Ged McCarthy"/>
        <s v="Adrian Lees"/>
        <s v="Steven Leech"/>
        <s v="Katy Pickup"/>
        <s v="Neil Humphrey"/>
        <s v="Emma Bennett"/>
        <s v="David Hinds"/>
        <s v="Sarah Woolley"/>
        <s v="Jonathan Harper"/>
        <s v="Tom Lavin"/>
        <s v="Tim Howarth"/>
        <s v="Benn Teasdale"/>
        <s v="Mike Cunningham"/>
        <s v="Raymond McWilliams"/>
        <s v="Simon Coton"/>
        <s v="Craig Wright"/>
        <s v="Judith Newham"/>
        <s v="Pete Bates"/>
        <s v="Sam Clayton"/>
        <s v="Ian Fauguel"/>
        <s v="Dave McLaren"/>
        <s v="Michael Royle"/>
        <s v="Peter Hayler"/>
        <s v="Philip Taylor"/>
        <s v="Sophie Bonham"/>
        <s v="Daniel Selby"/>
        <s v="Noreen Insley"/>
        <s v="John Nugent"/>
        <s v="Yvonne Taylor"/>
        <s v="Simon Williams"/>
        <s v="Paul Maloney"/>
        <s v="Terry Gibson"/>
        <s v="Gareth J. Heard"/>
        <s v="Paul Branley"/>
        <s v="Gill Darby"/>
        <s v="John Woolliscroft"/>
        <s v="Simon Browne"/>
        <s v="Rachael Croft"/>
        <s v="Jill Butterworth"/>
        <s v="Nicola Fallon"/>
        <s v="William Booth"/>
        <s v="Andrew Ross"/>
        <s v="Stewart Chadwick"/>
        <s v="Sharon Jones"/>
        <s v="Stephen Clayton"/>
        <s v="Eric Feek"/>
        <s v="David Laithwaite"/>
        <s v="Rebecca Hart"/>
        <s v="Darren Bailey"/>
        <s v="Stuart Willis"/>
        <s v="Marc Joseph Levy"/>
        <s v="Nic Dobson"/>
        <s v="Catherine Sobolewska"/>
        <s v="Alexander Sobolewski"/>
        <s v="Christie Johnson"/>
        <s v="Roy Marsden"/>
        <s v="Joshua Berlyne"/>
        <s v="Katy E. Sanderson"/>
        <s v="Stephen Baker"/>
        <s v="Eamonn Brady"/>
        <s v="Martin Constable"/>
        <s v="Anthony Creely"/>
        <s v="P Stubbs-Jefferies"/>
        <s v="Nikki Muir"/>
        <s v="Alasdair Farrar"/>
        <s v="Dave Oakes"/>
        <s v="Dan Stagg"/>
        <s v="Alison Cormack"/>
        <s v="Richard Taylor"/>
        <s v="David Barker"/>
        <s v="Joanne Ogden"/>
        <s v="Shirley Doyle"/>
        <s v="Tim Griffiths"/>
        <s v="Joanne Ilott"/>
        <s v="Joanna Spicer"/>
        <s v="Robert Maddocks"/>
        <s v="Kevin Harrison"/>
        <s v="Ann Williams"/>
        <s v="Paul George Dean"/>
        <s v="Callum Roxborough"/>
        <s v="John Riley"/>
        <s v="Ian Simpson"/>
        <s v="Andrew Berkley"/>
        <s v="Pete Chadwick"/>
        <s v="Alan Flood"/>
        <s v="Jon Clayton"/>
        <s v="Stephen Bayley"/>
        <s v="Sally Venn"/>
        <s v="Richard Hopkin"/>
        <s v="Des Miles"/>
        <s v="Lesley Sinclair"/>
        <s v="Alan Jenkinson"/>
        <s v="Paul Mason"/>
        <s v="Stephen Luke"/>
        <s v="Mark Greenhalgh"/>
        <s v="Andrew Chapman"/>
        <s v="Tony Gavin"/>
        <s v="Bernard Farrell"/>
        <s v="Doug Hughes"/>
        <s v="Rachel Dudley"/>
        <s v="Laura Hughes"/>
        <s v="Steve Byrne"/>
        <s v="Aidan Thomas"/>
        <s v="Paul Kelly"/>
        <s v="Sylvia brown"/>
        <s v="Craig Francis"/>
        <s v="Colin Rutland"/>
        <s v="Brian Berlyne"/>
        <s v="Joanne Sullivan"/>
        <s v="Joanne Stephens"/>
        <s v="Neil Herbert"/>
        <s v="Rory Dow"/>
        <s v="Jason Lynch"/>
        <s v="Neil Keane"/>
        <s v="Stephane Lefebvre"/>
        <s v="Michael Yates"/>
        <s v="Robert Miller"/>
        <s v="Helen Bristow"/>
        <s v="William T Knox"/>
        <s v="Dave Roberts"/>
        <s v="Richard Stewart"/>
        <s v="Alice Nicolay"/>
        <s v="Mike Davies"/>
        <s v="Shaun Hanson"/>
        <s v="Scott Cairney"/>
        <s v="Kevin Vare"/>
        <s v="Paul Evans"/>
        <s v="Andrea Kirkby"/>
        <s v="Paul Latimer"/>
        <s v="John Moran"/>
        <s v="Billy Watkinson"/>
        <s v="Stephen Cantello"/>
        <s v="Jennifer Hockenhull"/>
        <s v="Stephen Picken"/>
        <s v="Catriona Cronin"/>
        <s v="Anna Launay"/>
        <s v="Lorraine Lees"/>
        <s v="Chad Kilborn"/>
        <s v="Roger Nelson"/>
        <s v="Darren Hunt"/>
        <s v="Chris Cannon"/>
        <s v="Andrew Bell"/>
        <s v="Marie O'Connor"/>
        <s v="Patrick Flanagan"/>
        <s v="Catriona Marshall"/>
        <s v="Mark Coley"/>
        <s v="Jeff Haselum"/>
        <s v="Philip Allen"/>
        <s v="Sally Cantello"/>
        <s v="Claire Steedman"/>
        <s v="Sarah Cassie"/>
        <s v="Andrew Dobson"/>
        <s v="John Williams"/>
        <s v="Tracey Wardle"/>
        <s v="Rob Milner"/>
        <s v="Simon O'Rourke"/>
        <s v="Michael Crawshaw"/>
        <s v="Tom Finch"/>
        <s v="Matt Plummer"/>
        <s v="Lesley Oldfield"/>
        <s v="Catherine King"/>
        <s v="Douglas McCracken"/>
        <s v="Keith Martin"/>
        <s v="Carolyn Hirons"/>
        <s v="Jeff Broadhurst"/>
        <s v="Louise Dunne"/>
        <s v="Chris. Hallworth"/>
        <s v="Dave Reid"/>
        <s v="Malcolm Brown"/>
        <s v="Sarah Miles"/>
        <s v="duplicated at 209"/>
        <s v="Andrew Wardle"/>
        <s v="Kerry Ismay"/>
        <s v="Rebecca Glen"/>
        <s v="Em Scott"/>
        <s v="Daniel Cufflin"/>
        <s v="Tegegn Bayissa"/>
        <s v="Sally Meats"/>
        <s v="Steven Spriggs"/>
        <s v="Nicola Williams"/>
        <s v="Cynthia Chapman"/>
        <s v="Thomas Cornes"/>
        <s v="Nick Cheetham"/>
        <s v="Aeronwy Preece-Towey"/>
        <s v="Tim Harden"/>
        <s v="Gareth Evans"/>
        <s v="Dave Ambler"/>
        <s v="Jacqueline Ward"/>
        <s v="Sarah Jane Wetton"/>
        <s v="Angela Ellison"/>
        <s v="Wendy Naylor"/>
        <s v="Victor Banda"/>
        <s v="Andy Holt"/>
        <s v="Deborah Hurst"/>
        <s v="Lee Beckett"/>
        <s v="Andrew Morris"/>
        <s v="Neil Phillips"/>
        <s v="David Marsh"/>
        <s v="Colin Dodd"/>
        <s v="James Patmore"/>
        <s v="Susannah Middleton"/>
        <s v="Neil Fulton"/>
        <s v="Paul Jordan"/>
        <s v="Roger Topham"/>
        <s v="Achille Ramambason"/>
        <s v="Marc Inchley"/>
        <s v="Martyn Jones"/>
        <s v="Damian Richardson"/>
        <s v="Malcolm Perry"/>
        <s v="Martin L. Sharpe"/>
        <s v="Carey Taylor"/>
        <s v="Richard Jackson"/>
        <s v="Rebecca Miller"/>
        <s v="Janette Forrest"/>
        <s v="Samantha Riseley"/>
        <s v="Robert Findler"/>
        <s v="Nic Lewis"/>
        <s v="Carlton Adkins"/>
        <s v="Mark Babington"/>
        <s v="Chris Mason"/>
        <s v="Xola McFarlane"/>
        <s v="Fiona Huxtable"/>
        <s v="Phil Pickering"/>
        <s v="Joanne Jones"/>
        <s v="Frances Andrew"/>
        <s v="Helen Chatwin-Wray"/>
        <s v="Matthew Thomas"/>
        <s v="Giles Lesser"/>
        <s v="Kirsty-Jane Birch"/>
        <s v="Peter Huxley"/>
        <s v="Dominic Heslop"/>
        <s v="Diane Gregory"/>
        <s v="Rebecca Power"/>
        <s v="Helen Towne"/>
        <s v="Catherine Goad"/>
        <s v="Darren Halket"/>
        <s v="David Brazier"/>
        <s v="Michael Scott"/>
        <s v="Scott Phillips"/>
        <s v="James Bunn"/>
        <s v="Judith Constable"/>
        <s v="Christine Comerford"/>
        <s v="Angie McGiven"/>
        <s v="John Gaskin"/>
        <s v="Gabby Evans"/>
        <s v="James Reygan"/>
        <s v="Sarah Guise"/>
        <s v="Fiona Burrows"/>
        <s v="Mary Smith"/>
        <s v="Tracy Vernon"/>
        <s v="Damian Wightman"/>
        <s v="Melanie Quinn"/>
        <s v="Brian Quinn"/>
        <s v="Rob Harrison"/>
        <s v="Lee Hulme"/>
        <s v="Jamie Clare"/>
        <s v="Peter Newham"/>
        <s v="Steven Richards"/>
        <s v="James Kell"/>
        <s v="Colin Tucker"/>
        <s v="Nicola Owen"/>
        <s v="Jamie Clague"/>
        <s v="Julie Lancaster"/>
        <s v="Lee Dodd"/>
        <s v="Philip Mervik"/>
        <s v="Simone Clarke"/>
        <s v="Steven Thomasson"/>
        <s v="Gail Hill"/>
        <s v="Sean Snow"/>
        <s v="Melanie Snow"/>
        <s v="Jennifer Beyer"/>
        <s v="Paul Calnan"/>
        <s v="Rebecca Coram"/>
        <s v="Carolyn Hume"/>
        <s v="Elizabeth Webster"/>
        <s v="Tony Whittle"/>
        <s v="John R. Frazer"/>
        <s v="John Albutt"/>
        <s v="Rachel Gilliland"/>
        <s v="Jeremy Brookes"/>
        <s v="David Gregory"/>
        <s v="Nigel Burin"/>
        <s v="Caroline Bell"/>
        <s v="Simon Clarke"/>
        <s v="John Gaffney"/>
        <s v="Daniel Sage"/>
        <s v="Louise Barratt-Wood"/>
        <s v="Ned Spencer"/>
        <s v="Vincent Galley"/>
        <s v="Stephen Jackson"/>
        <s v="Jennifer Farrall"/>
        <s v="Ben Lawson"/>
        <s v="Bauke Van Der Ploeg"/>
        <s v="Jill Woodyer"/>
        <s v="Steve Sharp"/>
        <s v="Abi Aartse-Tuyn"/>
        <s v="Denis Kelly"/>
        <s v="Gordon Rosenthal"/>
        <s v="Dianne Lapworth"/>
        <s v="Victoria Shelmerdine"/>
        <s v="David Shelmerdine"/>
        <s v="Lindsay Melling"/>
        <s v="Karen Millard"/>
        <s v="Graham Hofmann"/>
        <s v="Seyi F. Samuelson"/>
        <s v="Andrea Allen"/>
        <s v="Diane Chilcott"/>
        <s v="Heather Simpson"/>
        <s v="Rebecca Brimage"/>
        <s v="John Hetherington"/>
        <s v="Paul Bond"/>
        <s v="Roy Pownall"/>
        <s v="Gary Mills"/>
        <s v="Joanne Hayter"/>
        <s v="Derek Okseniuk"/>
        <s v="Chris Ashworth"/>
        <s v="Noel Cheseldine"/>
        <s v="Paula Fletcher"/>
        <s v="Daniella Oakes"/>
        <s v="Dave Onion"/>
        <s v="Ian Humphreys"/>
        <s v="Ewan McCutcheon"/>
        <s v="Gerry Cummins"/>
        <s v="Suzanne Crampton"/>
        <s v="Paul Larkin"/>
        <s v="Bryn Lawton"/>
        <s v="Robin Greenwood"/>
        <s v="Daniel Charlton"/>
        <s v="Shelagh Ackers"/>
        <s v="Kate Brierley"/>
        <s v="Andrea Lawson"/>
        <s v="Stephen Thomas"/>
        <s v="Brian Whitworth"/>
        <s v="Tom Johnston"/>
        <s v="Mary Burton"/>
        <s v="Lucinda Stone"/>
        <s v="Nicholas Taboureau"/>
        <s v="Michael Marn"/>
        <s v="Paul Callaghan"/>
        <s v="David Cope"/>
        <s v="Paul Cope"/>
        <s v="Roger Isherwood"/>
        <s v="Heidi Hughes"/>
        <s v="Mark McGonigle"/>
        <s v="Ann Roberts-Dinsley"/>
        <s v="J Roberts-Dinsley"/>
        <s v="Peter Rowlands"/>
        <s v="Chris Hammerton"/>
        <s v="Emma Grierson"/>
        <s v="Ian Cole"/>
        <s v="Paul Mather"/>
        <s v="Jennifer Burrows"/>
        <s v="Anita McConnell"/>
        <s v="Denise O'Hanlon"/>
        <s v="Vikki MacDonald"/>
        <s v="Clive Posford"/>
        <s v="Florence Symington"/>
        <s v="Tracey Sutherland"/>
        <s v="Peter Hardy"/>
        <s v="Lyndsey O'Sullivan"/>
        <s v="Ken Greenhalgh"/>
        <s v="Peter Burton"/>
        <s v="Della Nelson"/>
        <s v="Linda Shaw"/>
        <s v="Ian James Connor"/>
        <s v="Rachel Walker"/>
        <s v="Andrew Talbot"/>
        <s v="Rebecca Styles"/>
        <s v="Jude Balderstone"/>
        <s v="Laura Stanley"/>
        <s v="Pam Dowling"/>
        <s v="James Webber"/>
        <s v="Helena Chadderton"/>
        <s v="Duncan Steel"/>
        <s v="John Sloan"/>
        <s v="Peta Walsh"/>
        <s v="Anne Iball"/>
        <s v="Tom McConnell"/>
        <s v="Cath Jones"/>
        <s v="Matt Belford"/>
        <s v="Emma Knowles"/>
        <s v="Helen Clarke"/>
        <s v="Cath Applemite"/>
        <s v="Nicola Cantrell"/>
        <s v="Lorraine Clarice"/>
        <s v="Katie Dugdale"/>
        <s v="Jo Haywood"/>
        <s v="Katie Pollock"/>
        <s v="Allan Pollock"/>
        <s v="Sarah Harrington"/>
        <s v="Christopher Broad"/>
        <s v="Mary Pollock"/>
        <s v="Abbey O. Anifowose"/>
        <s v="Christina Hodges"/>
        <s v="John Hollands"/>
        <s v="Ian Woolveridge"/>
        <s v="Hayley Bickerton"/>
        <s v="Vicky Saunders"/>
        <s v="Susan Michell"/>
        <s v="Matt Crake"/>
        <s v="Peter Chadderton"/>
        <s v="Ria Bright"/>
        <s v="Dennis Martin"/>
        <s v="Rachael Bickerton"/>
        <s v="Ian Rankin"/>
        <s v="Angela Emery"/>
        <s v="Adrian Rose"/>
        <s v="Ruth Harvey"/>
      </sharedItems>
    </cacheField>
    <cacheField name="Cat " numFmtId="0">
      <sharedItems containsBlank="1"/>
    </cacheField>
    <cacheField name="CatPos " numFmtId="0">
      <sharedItems/>
    </cacheField>
    <cacheField name="Club " numFmtId="0">
      <sharedItems containsBlank="1" count="81">
        <s v="Trafford AC"/>
        <s v="Salford Harriers &amp; AC"/>
        <s v="Ellesmere Port RC"/>
        <s v="Wilmslow RC"/>
        <s v="Unattached"/>
        <s v="Boalloy Running Club"/>
        <s v="Todmorden Harriers"/>
        <s v="Altrincham &amp; Dist. AC"/>
        <s v="GM Fire &amp; Rescue Service"/>
        <s v="Macclesfield Harriers"/>
        <s v="Deestriders"/>
        <s v="EastCheshHarrier&amp;Tameside"/>
        <s v="Stockport Harriers"/>
        <s v="Warrington AC"/>
        <s v="Goyt Valley Striders"/>
        <s v="South Cheshire Harriers"/>
        <s v="Rochdale Harriers"/>
        <s v="West Cheshire AC"/>
        <s v="Sale Harriers Manchester"/>
        <s v="Belle Vue Racers"/>
        <s v="Manchester Tri Club"/>
        <s v="Scunthorpe AC"/>
        <s v="Trail Runners Assoc'n"/>
        <s v="Buxton &amp; District AC"/>
        <s v="Middleton Harriers"/>
        <s v="Vale Royal AC"/>
        <s v="Glossopdale Harriers"/>
        <s v="Totley AC"/>
        <s v="Valley Striders"/>
        <s v="Stafford Harriers"/>
        <s v="Abergele Harriers"/>
        <s v="Derby Tri"/>
        <s v="Mounts Bay Harriers"/>
        <s v="Mow Cop Runners"/>
        <s v="Birkenhead AC"/>
        <s v="Matlock AC"/>
        <s v="Cheshire Police"/>
        <s v="Staffs Moorlands AC"/>
        <s v="Northern Vets AC"/>
        <s v="Horwich RMI Harriers"/>
        <s v="Black Combe Runners"/>
        <s v="Pudsey Pacers RunningClub"/>
        <s v="Manchester Frontrunners"/>
        <s v="Dragons Running Club"/>
        <s v="Southport Waterloo AC"/>
        <s v="Congleton Harriers"/>
        <s v="Prestwich AC"/>
        <s v="Pennine Fell Runners"/>
        <s v="Fire Service AA"/>
        <s v="Maltby Running Club"/>
        <s v="Oswestry Olympians"/>
        <s v="Cheshire Hash Harriers"/>
        <s v="North Staffs RR Ass'n"/>
        <s v="Road Runners Club GB"/>
        <s v="Manchester Harriers"/>
        <s v="Penny Lane Striders"/>
        <s v="Michelin AC"/>
        <m/>
        <s v="Heanor RC"/>
        <s v="Spectrum Striders"/>
        <s v="Blackburn Road Runners"/>
        <s v="Knutsford Tri"/>
        <s v="Royal Mail Sheffield"/>
        <s v="Kidderminster&amp;StourportAC"/>
        <s v="Realbuzz.com"/>
        <s v="Styal Running Club"/>
        <s v="Lytham St Annes RR"/>
        <s v="Sandbach Striders"/>
        <s v="Chester Triathlon Club"/>
        <s v="Tamworth AC"/>
        <s v="Newcastle (Staffs) AC"/>
        <s v="Southampton Running Sist."/>
        <s v="Blythe Bridge RC"/>
        <s v="Village Road Runners"/>
        <s v="Redhill Road Runners"/>
        <s v="Liverpool Running Club"/>
        <s v="Cheshire Tally Ho"/>
        <s v="Trentham Running Club"/>
        <s v="St Helens &amp; Sutton"/>
        <s v="Serpentine Running Club"/>
        <s v="Rolls Royce Harriers"/>
      </sharedItems>
    </cacheField>
    <cacheField name="Pace per Km/Mile " numFmtId="0">
      <sharedItems/>
    </cacheField>
    <cacheField name="Time " numFmtId="21">
      <sharedItems containsSemiMixedTypes="0" containsNonDate="0" containsDate="1" containsString="0" minDate="1899-12-30T01:10:33" maxDate="1899-12-30T02:54: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n" refreshedDate="42309.773053819445" createdVersion="4" refreshedVersion="4" minRefreshableVersion="3" recordCount="758" xr:uid="{00000000-000A-0000-FFFF-FFFF09000000}">
  <cacheSource type="worksheet">
    <worksheetSource ref="A1:J759" sheet="2010 Results"/>
  </cacheSource>
  <cacheFields count="10">
    <cacheField name="Pos" numFmtId="0">
      <sharedItems containsSemiMixedTypes="0" containsString="0" containsNumber="1" containsInteger="1" minValue="1" maxValue="758"/>
    </cacheField>
    <cacheField name="Num" numFmtId="0">
      <sharedItems containsSemiMixedTypes="0" containsString="0" containsNumber="1" containsInteger="1" minValue="2" maxValue="1308"/>
    </cacheField>
    <cacheField name="M" numFmtId="0">
      <sharedItems containsString="0" containsBlank="1" containsNumber="1" containsInteger="1" minValue="1" maxValue="554"/>
    </cacheField>
    <cacheField name="F   " numFmtId="0">
      <sharedItems containsString="0" containsBlank="1" containsNumber="1" containsInteger="1" minValue="1" maxValue="203"/>
    </cacheField>
    <cacheField name="Name   " numFmtId="0">
      <sharedItems/>
    </cacheField>
    <cacheField name="Cat   " numFmtId="0">
      <sharedItems containsBlank="1"/>
    </cacheField>
    <cacheField name="CatPos   " numFmtId="0">
      <sharedItems/>
    </cacheField>
    <cacheField name="Club   " numFmtId="0">
      <sharedItems containsBlank="1" count="79">
        <s v="Unattached"/>
        <s v="Wilmslow RC"/>
        <s v="Valley Striders"/>
        <s v="Macclesfield Harriers"/>
        <s v="South Cheshire Harriers"/>
        <s v="Stockport Harriers"/>
        <s v="Barnet &amp; District AC"/>
        <s v="Boalloy Running Club"/>
        <s v="City of Norwich AC"/>
        <s v="Buxton &amp; District AC"/>
        <s v="Bildeston Bounders"/>
        <s v="Goyt Valley Striders"/>
        <s v="Matlock AC"/>
        <s v="Wigan Phoenix"/>
        <s v="Durham University"/>
        <s v="Staffs Moorlands AC"/>
        <s v="Altrincham &amp; Dist. AC"/>
        <s v="Sale Harriers Manchester"/>
        <s v="Chard Road Runners"/>
        <s v="Kirkstall Harriers"/>
        <s v="Congleton Harriers"/>
        <s v="Cambridge &amp; Coleridge"/>
        <s v="Manchester Harriers"/>
        <s v="Abbey Runners"/>
        <s v="Royton Road Runners"/>
        <s v="Belper Harriers"/>
        <s v="BS Deestriders"/>
        <s v="Chester Triathlon Club"/>
        <s v="Vale Royal AC"/>
        <s v="Razzers Runners"/>
        <s v="Newcastle (Staffs) AC"/>
        <s v="Manchester Tri Club"/>
        <s v="Trentham Running Club"/>
        <s v="West Cheshire AC"/>
        <s v="Rossendale Harriers"/>
        <s v="Trafford AC"/>
        <s v="Pennine"/>
        <s v="Sunlight Runners"/>
        <s v="Penny Lane Striders"/>
        <s v="Penarth &amp; Dinas Runners"/>
        <s v="Fell Runners Association"/>
        <s v="Mow Cop Runners"/>
        <s v="Mornington Chasers"/>
        <s v="Spectrum Striders"/>
        <s v="Wirral AC"/>
        <s v="Todmorden Harriers"/>
        <s v="Challenge Central"/>
        <s v="Greater Manchester Police"/>
        <s v="Long Eaton"/>
        <s v="Belle Vue Racers"/>
        <s v="Oswestry Olympians"/>
        <s v="Styal Running Club"/>
        <s v="EastCheshHarrier&amp;Tameside"/>
        <s v="Northern Vets AC"/>
        <s v="Road Runners Club GB"/>
        <s v="Heanor RC"/>
        <s v="RunBritain.com"/>
        <s v="Blackburn Road Runners"/>
        <s v="Rochdale Harriers"/>
        <s v="Biddulph Running Club"/>
        <s v="Cambridge Uni Hare&amp;Hounds"/>
        <m/>
        <s v="Village Road Runners"/>
        <s v="Royal Navy AC"/>
        <s v="Warrington Road Runners"/>
        <s v="North Staffs RR Ass'n"/>
        <s v="Cheshire Hash Harriers"/>
        <s v="Fitness First"/>
        <s v="Andems Runners"/>
        <s v="Dragons Running Club"/>
        <s v="Redhill Road Runners"/>
        <s v="Winston Runners"/>
        <s v="Women's Running Network"/>
        <s v="Blythe Bridge RC"/>
        <s v="Castle Point Joggers"/>
        <s v="Telford AC"/>
        <s v="Cheshire Tally Ho"/>
        <s v="Stratford upon Avon AC"/>
        <s v="Telford Harriers"/>
      </sharedItems>
    </cacheField>
    <cacheField name="Pace per Km/Mile   " numFmtId="0">
      <sharedItems/>
    </cacheField>
    <cacheField name="Time   " numFmtId="21">
      <sharedItems containsSemiMixedTypes="0" containsNonDate="0" containsDate="1" containsString="0" minDate="1899-12-30T01:09:44" maxDate="1899-12-30T02:55: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6">
  <r>
    <n v="1"/>
    <n v="421"/>
    <x v="0"/>
    <m/>
    <x v="0"/>
    <s v="M"/>
    <s v="(001/271)"/>
    <x v="0"/>
    <s v="03.21/05.23"/>
    <d v="1899-12-30T01:10:33"/>
  </r>
  <r>
    <n v="2"/>
    <n v="711"/>
    <x v="1"/>
    <m/>
    <x v="1"/>
    <s v="M"/>
    <s v="(002/271)"/>
    <x v="1"/>
    <s v="03.22/05.25"/>
    <d v="1899-12-30T01:11:01"/>
  </r>
  <r>
    <n v="3"/>
    <n v="614"/>
    <x v="2"/>
    <m/>
    <x v="2"/>
    <s v="M"/>
    <s v="(003/271)"/>
    <x v="1"/>
    <s v="03.30/05.38"/>
    <d v="1899-12-30T01:13:46"/>
  </r>
  <r>
    <n v="4"/>
    <n v="10"/>
    <x v="3"/>
    <m/>
    <x v="3"/>
    <s v="M"/>
    <s v="(004/271)"/>
    <x v="2"/>
    <s v="03.33/05.42"/>
    <d v="1899-12-30T01:14:46"/>
  </r>
  <r>
    <n v="5"/>
    <n v="225"/>
    <x v="4"/>
    <m/>
    <x v="4"/>
    <s v="M45"/>
    <s v="(001/086)"/>
    <x v="3"/>
    <s v="03.33/05.43"/>
    <d v="1899-12-30T01:14:52"/>
  </r>
  <r>
    <n v="6"/>
    <n v="447"/>
    <x v="5"/>
    <m/>
    <x v="5"/>
    <s v="M"/>
    <s v="(005/271)"/>
    <x v="4"/>
    <s v="03.34/05.45"/>
    <d v="1899-12-30T01:15:17"/>
  </r>
  <r>
    <n v="7"/>
    <n v="511"/>
    <x v="6"/>
    <m/>
    <x v="6"/>
    <s v="M"/>
    <s v="(006/271)"/>
    <x v="5"/>
    <s v="03.40/05.55"/>
    <d v="1899-12-30T01:17:26"/>
  </r>
  <r>
    <n v="8"/>
    <n v="429"/>
    <x v="7"/>
    <m/>
    <x v="7"/>
    <s v="M40"/>
    <s v="(001/100)"/>
    <x v="6"/>
    <s v="03.44/06.00"/>
    <d v="1899-12-30T01:18:36"/>
  </r>
  <r>
    <n v="9"/>
    <n v="578"/>
    <x v="8"/>
    <m/>
    <x v="8"/>
    <s v="M"/>
    <s v="(007/271)"/>
    <x v="7"/>
    <s v="03.45/06.02"/>
    <d v="1899-12-30T01:18:58"/>
  </r>
  <r>
    <n v="10"/>
    <n v="540"/>
    <x v="9"/>
    <m/>
    <x v="9"/>
    <s v="M"/>
    <s v="(008/271)"/>
    <x v="8"/>
    <s v="03.45/06.02"/>
    <d v="1899-12-30T01:19:03"/>
  </r>
  <r>
    <n v="11"/>
    <n v="624"/>
    <x v="10"/>
    <m/>
    <x v="10"/>
    <s v="M"/>
    <s v="(009/271)"/>
    <x v="9"/>
    <s v="03.46/06.03"/>
    <d v="1899-12-30T01:19:21"/>
  </r>
  <r>
    <n v="12"/>
    <n v="152"/>
    <x v="11"/>
    <m/>
    <x v="11"/>
    <s v="M"/>
    <s v="(010/271)"/>
    <x v="10"/>
    <s v="03.47/06.05"/>
    <d v="1899-12-30T01:19:44"/>
  </r>
  <r>
    <n v="13"/>
    <n v="609"/>
    <x v="12"/>
    <m/>
    <x v="12"/>
    <s v="M"/>
    <s v="(011/271)"/>
    <x v="11"/>
    <s v="03.49/06.09"/>
    <d v="1899-12-30T01:20:29"/>
  </r>
  <r>
    <n v="14"/>
    <n v="404"/>
    <x v="13"/>
    <m/>
    <x v="13"/>
    <s v="M"/>
    <s v="(012/271)"/>
    <x v="0"/>
    <s v="03.51/06.11"/>
    <d v="1899-12-30T01:21:01"/>
  </r>
  <r>
    <n v="15"/>
    <n v="460"/>
    <x v="14"/>
    <m/>
    <x v="14"/>
    <s v="M40"/>
    <s v="(002/100)"/>
    <x v="12"/>
    <s v="03.51/06.11"/>
    <d v="1899-12-30T01:21:02"/>
  </r>
  <r>
    <n v="16"/>
    <n v="559"/>
    <x v="15"/>
    <m/>
    <x v="15"/>
    <s v="M40"/>
    <s v="(003/100)"/>
    <x v="4"/>
    <s v="03.51/06.11"/>
    <d v="1899-12-30T01:21:06"/>
  </r>
  <r>
    <n v="17"/>
    <n v="431"/>
    <x v="16"/>
    <m/>
    <x v="16"/>
    <s v="M40"/>
    <s v="(004/100)"/>
    <x v="13"/>
    <s v="03.51/06.12"/>
    <d v="1899-12-30T01:21:09"/>
  </r>
  <r>
    <n v="18"/>
    <n v="625"/>
    <x v="17"/>
    <m/>
    <x v="17"/>
    <s v="M"/>
    <s v="(013/271)"/>
    <x v="14"/>
    <s v="03.54/06.16"/>
    <d v="1899-12-30T01:22:12"/>
  </r>
  <r>
    <n v="19"/>
    <n v="518"/>
    <x v="18"/>
    <m/>
    <x v="18"/>
    <s v="M40"/>
    <s v="(005/100)"/>
    <x v="7"/>
    <s v="03.55/06.19"/>
    <d v="1899-12-30T01:22:39"/>
  </r>
  <r>
    <n v="20"/>
    <n v="635"/>
    <x v="19"/>
    <m/>
    <x v="19"/>
    <s v="M45"/>
    <s v="(002/086)"/>
    <x v="0"/>
    <s v="03.58/06.22"/>
    <d v="1899-12-30T01:23:27"/>
  </r>
  <r>
    <n v="21"/>
    <n v="204"/>
    <x v="20"/>
    <m/>
    <x v="20"/>
    <s v="M40"/>
    <s v="(006/100)"/>
    <x v="15"/>
    <s v="04.01/06.27"/>
    <d v="1899-12-30T01:24:32"/>
  </r>
  <r>
    <n v="22"/>
    <n v="582"/>
    <x v="21"/>
    <m/>
    <x v="21"/>
    <s v="M"/>
    <s v="(014/271)"/>
    <x v="4"/>
    <s v="04.01/06.27"/>
    <d v="1899-12-30T01:24:34"/>
  </r>
  <r>
    <n v="23"/>
    <n v="195"/>
    <x v="22"/>
    <m/>
    <x v="22"/>
    <s v="M"/>
    <s v="(015/271)"/>
    <x v="16"/>
    <s v="04.01/06.28"/>
    <d v="1899-12-30T01:24:41"/>
  </r>
  <r>
    <n v="24"/>
    <n v="329"/>
    <x v="23"/>
    <m/>
    <x v="23"/>
    <s v="M"/>
    <s v="(016/271)"/>
    <x v="4"/>
    <s v="04.02/06.30"/>
    <d v="1899-12-30T01:25:09"/>
  </r>
  <r>
    <n v="25"/>
    <n v="133"/>
    <x v="24"/>
    <m/>
    <x v="24"/>
    <s v="M40"/>
    <s v="(007/100)"/>
    <x v="17"/>
    <s v="04.03/06.30"/>
    <d v="1899-12-30T01:25:13"/>
  </r>
  <r>
    <n v="26"/>
    <n v="423"/>
    <x v="25"/>
    <m/>
    <x v="25"/>
    <s v="M"/>
    <s v="(017/271)"/>
    <x v="18"/>
    <s v="04.03/06.31"/>
    <d v="1899-12-30T01:25:21"/>
  </r>
  <r>
    <n v="27"/>
    <n v="694"/>
    <x v="26"/>
    <m/>
    <x v="26"/>
    <s v="M"/>
    <s v="(018/271)"/>
    <x v="4"/>
    <s v="04.03/06.31"/>
    <d v="1899-12-30T01:25:28"/>
  </r>
  <r>
    <n v="28"/>
    <n v="641"/>
    <x v="27"/>
    <m/>
    <x v="27"/>
    <s v="M"/>
    <s v="(019/271)"/>
    <x v="19"/>
    <s v="04.04/06.33"/>
    <d v="1899-12-30T01:25:47"/>
  </r>
  <r>
    <n v="29"/>
    <n v="108"/>
    <x v="28"/>
    <m/>
    <x v="28"/>
    <s v="M40"/>
    <s v="(008/100)"/>
    <x v="4"/>
    <s v="04.04/06.33"/>
    <d v="1899-12-30T01:25:48"/>
  </r>
  <r>
    <n v="30"/>
    <n v="403"/>
    <x v="29"/>
    <m/>
    <x v="29"/>
    <s v="M"/>
    <s v="(020/271)"/>
    <x v="4"/>
    <s v="04.04/06.33"/>
    <d v="1899-12-30T01:25:50"/>
  </r>
  <r>
    <n v="31"/>
    <n v="132"/>
    <x v="30"/>
    <m/>
    <x v="30"/>
    <s v="M"/>
    <s v="(021/271)"/>
    <x v="20"/>
    <s v="04.05/06.34"/>
    <d v="1899-12-30T01:26:03"/>
  </r>
  <r>
    <n v="32"/>
    <n v="250"/>
    <x v="31"/>
    <m/>
    <x v="31"/>
    <s v="M40"/>
    <s v="(009/100)"/>
    <x v="21"/>
    <s v="04.06/06.35"/>
    <d v="1899-12-30T01:26:17"/>
  </r>
  <r>
    <n v="33"/>
    <n v="187"/>
    <x v="32"/>
    <m/>
    <x v="32"/>
    <s v="M45"/>
    <s v="(003/086)"/>
    <x v="3"/>
    <s v="04.06/06.36"/>
    <d v="1899-12-30T01:26:26"/>
  </r>
  <r>
    <n v="34"/>
    <n v="678"/>
    <x v="33"/>
    <m/>
    <x v="33"/>
    <s v="M40"/>
    <s v="(010/100)"/>
    <x v="3"/>
    <s v="04.07/06.37"/>
    <d v="1899-12-30T01:26:38"/>
  </r>
  <r>
    <n v="35"/>
    <n v="480"/>
    <x v="34"/>
    <m/>
    <x v="34"/>
    <s v="M40"/>
    <s v="(011/100)"/>
    <x v="9"/>
    <s v="04.07/06.37"/>
    <d v="1899-12-30T01:26:42"/>
  </r>
  <r>
    <n v="36"/>
    <n v="113"/>
    <x v="35"/>
    <m/>
    <x v="35"/>
    <s v="M"/>
    <s v="(022/271)"/>
    <x v="4"/>
    <s v="04.08/06.39"/>
    <d v="1899-12-30T01:27:08"/>
  </r>
  <r>
    <n v="37"/>
    <n v="120"/>
    <x v="36"/>
    <m/>
    <x v="36"/>
    <s v="M"/>
    <s v="(023/271)"/>
    <x v="4"/>
    <s v="04.09/06.40"/>
    <d v="1899-12-30T01:27:26"/>
  </r>
  <r>
    <n v="38"/>
    <n v="715"/>
    <x v="37"/>
    <m/>
    <x v="37"/>
    <s v="M"/>
    <s v="(024/271)"/>
    <x v="4"/>
    <s v="04.09/06.41"/>
    <d v="1899-12-30T01:27:32"/>
  </r>
  <r>
    <n v="39"/>
    <n v="130"/>
    <x v="38"/>
    <m/>
    <x v="38"/>
    <s v="M"/>
    <s v="(025/271)"/>
    <x v="4"/>
    <s v="04.10/06.42"/>
    <d v="1899-12-30T01:27:41"/>
  </r>
  <r>
    <n v="40"/>
    <n v="458"/>
    <x v="39"/>
    <m/>
    <x v="39"/>
    <s v="M"/>
    <s v="(026/271)"/>
    <x v="4"/>
    <s v="04.10/06.43"/>
    <d v="1899-12-30T01:27:58"/>
  </r>
  <r>
    <n v="41"/>
    <n v="637"/>
    <x v="40"/>
    <m/>
    <x v="40"/>
    <s v="M"/>
    <s v="(027/271)"/>
    <x v="4"/>
    <s v="04.10/06.43"/>
    <d v="1899-12-30T01:27:59"/>
  </r>
  <r>
    <n v="42"/>
    <n v="503"/>
    <x v="41"/>
    <m/>
    <x v="41"/>
    <s v="M"/>
    <s v="(028/271)"/>
    <x v="22"/>
    <s v="04.11/06.44"/>
    <d v="1899-12-30T01:28:15"/>
  </r>
  <r>
    <n v="43"/>
    <n v="291"/>
    <x v="42"/>
    <m/>
    <x v="42"/>
    <s v="M50"/>
    <s v="(001/050)"/>
    <x v="4"/>
    <s v="04.11/06.44"/>
    <d v="1899-12-30T01:28:17"/>
  </r>
  <r>
    <n v="44"/>
    <n v="524"/>
    <x v="43"/>
    <m/>
    <x v="43"/>
    <s v="M"/>
    <s v="(029/271)"/>
    <x v="4"/>
    <s v="04.12/06.45"/>
    <d v="1899-12-30T01:28:27"/>
  </r>
  <r>
    <n v="45"/>
    <n v="292"/>
    <x v="44"/>
    <m/>
    <x v="44"/>
    <s v="M"/>
    <s v="(030/271)"/>
    <x v="4"/>
    <s v="04.12/06.46"/>
    <d v="1899-12-30T01:28:33"/>
  </r>
  <r>
    <n v="46"/>
    <n v="602"/>
    <x v="45"/>
    <m/>
    <x v="45"/>
    <s v="M40"/>
    <s v="(012/100)"/>
    <x v="4"/>
    <s v="04.12/06.46"/>
    <d v="1899-12-30T01:28:37"/>
  </r>
  <r>
    <n v="47"/>
    <n v="659"/>
    <x v="46"/>
    <m/>
    <x v="46"/>
    <s v="M45"/>
    <s v="(004/086)"/>
    <x v="0"/>
    <s v="04.13/06.46"/>
    <d v="1899-12-30T01:28:44"/>
  </r>
  <r>
    <n v="48"/>
    <n v="1205"/>
    <x v="47"/>
    <n v="1"/>
    <x v="47"/>
    <s v="F"/>
    <s v="(001/070)"/>
    <x v="0"/>
    <s v="04.13/06.47"/>
    <d v="1899-12-30T01:28:48"/>
  </r>
  <r>
    <n v="49"/>
    <n v="564"/>
    <x v="48"/>
    <m/>
    <x v="48"/>
    <s v="M"/>
    <s v="(031/271)"/>
    <x v="23"/>
    <s v="04.13/06.47"/>
    <d v="1899-12-30T01:28:50"/>
  </r>
  <r>
    <n v="50"/>
    <n v="322"/>
    <x v="49"/>
    <m/>
    <x v="49"/>
    <s v="M"/>
    <s v="(032/271)"/>
    <x v="15"/>
    <s v="04.14/06.48"/>
    <d v="1899-12-30T01:29:06"/>
  </r>
  <r>
    <n v="51"/>
    <n v="368"/>
    <x v="50"/>
    <m/>
    <x v="50"/>
    <s v="M50"/>
    <s v="(002/050)"/>
    <x v="4"/>
    <s v="04.14/06.48"/>
    <d v="1899-12-30T01:29:08"/>
  </r>
  <r>
    <n v="52"/>
    <n v="342"/>
    <x v="51"/>
    <m/>
    <x v="51"/>
    <s v="M55"/>
    <s v="(001/029)"/>
    <x v="4"/>
    <s v="04.14/06.49"/>
    <d v="1899-12-30T01:29:13"/>
  </r>
  <r>
    <n v="53"/>
    <n v="556"/>
    <x v="52"/>
    <m/>
    <x v="52"/>
    <s v="M60"/>
    <s v="(001/017)"/>
    <x v="24"/>
    <s v="04.14/06.49"/>
    <d v="1899-12-30T01:29:17"/>
  </r>
  <r>
    <n v="54"/>
    <n v="1279"/>
    <x v="47"/>
    <n v="2"/>
    <x v="53"/>
    <s v="F40"/>
    <s v="(001/040)"/>
    <x v="0"/>
    <s v="04.15/06.50"/>
    <d v="1899-12-30T01:29:29"/>
  </r>
  <r>
    <n v="55"/>
    <n v="697"/>
    <x v="53"/>
    <m/>
    <x v="54"/>
    <s v="M"/>
    <s v="(033/271)"/>
    <x v="4"/>
    <s v="04.15/06.50"/>
    <d v="1899-12-30T01:29:30"/>
  </r>
  <r>
    <n v="56"/>
    <n v="437"/>
    <x v="54"/>
    <m/>
    <x v="55"/>
    <s v="M40"/>
    <s v="(013/100)"/>
    <x v="25"/>
    <s v="04.15/06.50"/>
    <d v="1899-12-30T01:29:31"/>
  </r>
  <r>
    <n v="57"/>
    <n v="400"/>
    <x v="55"/>
    <m/>
    <x v="56"/>
    <s v="M"/>
    <s v="(034/271)"/>
    <x v="4"/>
    <s v="04.15/06.51"/>
    <d v="1899-12-30T01:29:38"/>
  </r>
  <r>
    <n v="58"/>
    <n v="323"/>
    <x v="56"/>
    <m/>
    <x v="57"/>
    <s v="M50"/>
    <s v="(003/050)"/>
    <x v="26"/>
    <s v="04.15/06.51"/>
    <d v="1899-12-30T01:29:42"/>
  </r>
  <r>
    <n v="59"/>
    <n v="145"/>
    <x v="57"/>
    <m/>
    <x v="58"/>
    <s v="M"/>
    <s v="(035/271)"/>
    <x v="4"/>
    <s v="04.15/06.51"/>
    <d v="1899-12-30T01:29:45"/>
  </r>
  <r>
    <n v="60"/>
    <n v="1283"/>
    <x v="47"/>
    <n v="3"/>
    <x v="59"/>
    <s v="F"/>
    <s v="(002/070)"/>
    <x v="3"/>
    <s v="04.16/06.51"/>
    <d v="1899-12-30T01:29:48"/>
  </r>
  <r>
    <n v="61"/>
    <n v="411"/>
    <x v="58"/>
    <m/>
    <x v="60"/>
    <s v="M60"/>
    <s v="(002/017)"/>
    <x v="3"/>
    <s v="04.16/06.51"/>
    <d v="1899-12-30T01:29:50"/>
  </r>
  <r>
    <n v="62"/>
    <n v="54"/>
    <x v="59"/>
    <m/>
    <x v="61"/>
    <s v="M"/>
    <s v="(036/271)"/>
    <x v="16"/>
    <s v="04.16/06.52"/>
    <d v="1899-12-30T01:29:59"/>
  </r>
  <r>
    <n v="63"/>
    <n v="520"/>
    <x v="60"/>
    <m/>
    <x v="62"/>
    <s v="M40"/>
    <s v="(014/100)"/>
    <x v="4"/>
    <s v="04.16/06.53"/>
    <d v="1899-12-30T01:30:07"/>
  </r>
  <r>
    <n v="64"/>
    <n v="619"/>
    <x v="61"/>
    <m/>
    <x v="63"/>
    <s v="M45"/>
    <s v="(005/086)"/>
    <x v="3"/>
    <s v="04.17/06.53"/>
    <d v="1899-12-30T01:30:10"/>
  </r>
  <r>
    <n v="65"/>
    <n v="647"/>
    <x v="62"/>
    <m/>
    <x v="64"/>
    <s v="M"/>
    <s v="(037/271)"/>
    <x v="23"/>
    <s v="04.18/06.54"/>
    <d v="1899-12-30T01:30:29"/>
  </r>
  <r>
    <n v="66"/>
    <n v="623"/>
    <x v="63"/>
    <m/>
    <x v="65"/>
    <s v="M40"/>
    <s v="(015/100)"/>
    <x v="4"/>
    <s v="04.18/06.56"/>
    <d v="1899-12-30T01:30:44"/>
  </r>
  <r>
    <n v="67"/>
    <n v="79"/>
    <x v="64"/>
    <m/>
    <x v="66"/>
    <s v="M40"/>
    <s v="(016/100)"/>
    <x v="4"/>
    <s v="04.18/06.56"/>
    <d v="1899-12-30T01:30:49"/>
  </r>
  <r>
    <n v="68"/>
    <n v="70"/>
    <x v="65"/>
    <m/>
    <x v="67"/>
    <s v="M"/>
    <s v="(038/271)"/>
    <x v="4"/>
    <s v="04.19/06.57"/>
    <d v="1899-12-30T01:30:59"/>
  </r>
  <r>
    <n v="69"/>
    <n v="529"/>
    <x v="66"/>
    <m/>
    <x v="68"/>
    <s v="M"/>
    <s v="(039/271)"/>
    <x v="4"/>
    <s v="04.19/06.57"/>
    <d v="1899-12-30T01:31:08"/>
  </r>
  <r>
    <n v="70"/>
    <n v="528"/>
    <x v="67"/>
    <m/>
    <x v="69"/>
    <s v="M"/>
    <s v="(040/271)"/>
    <x v="4"/>
    <s v="04.19/06.57"/>
    <d v="1899-12-30T01:31:09"/>
  </r>
  <r>
    <n v="71"/>
    <n v="519"/>
    <x v="68"/>
    <m/>
    <x v="70"/>
    <s v="M40"/>
    <s v="(017/100)"/>
    <x v="12"/>
    <s v="04.20/06.59"/>
    <d v="1899-12-30T01:31:27"/>
  </r>
  <r>
    <n v="72"/>
    <n v="180"/>
    <x v="69"/>
    <m/>
    <x v="71"/>
    <s v="M"/>
    <s v="(041/271)"/>
    <x v="4"/>
    <s v="04.21/06.59"/>
    <d v="1899-12-30T01:31:32"/>
  </r>
  <r>
    <n v="73"/>
    <n v="345"/>
    <x v="70"/>
    <m/>
    <x v="72"/>
    <s v="M"/>
    <s v="(042/271)"/>
    <x v="4"/>
    <s v="04.22/07.01"/>
    <d v="1899-12-30T01:31:59"/>
  </r>
  <r>
    <n v="74"/>
    <n v="466"/>
    <x v="71"/>
    <m/>
    <x v="73"/>
    <s v="M"/>
    <s v="(043/271)"/>
    <x v="27"/>
    <s v="04.23/07.02"/>
    <d v="1899-12-30T01:32:14"/>
  </r>
  <r>
    <n v="75"/>
    <n v="505"/>
    <x v="72"/>
    <m/>
    <x v="74"/>
    <s v="M"/>
    <s v="(044/271)"/>
    <x v="4"/>
    <s v="04.23/07.03"/>
    <d v="1899-12-30T01:32:18"/>
  </r>
  <r>
    <n v="76"/>
    <n v="481"/>
    <x v="73"/>
    <m/>
    <x v="75"/>
    <s v="M"/>
    <s v="(045/271)"/>
    <x v="4"/>
    <s v="04.23/07.03"/>
    <d v="1899-12-30T01:32:21"/>
  </r>
  <r>
    <n v="77"/>
    <n v="553"/>
    <x v="74"/>
    <m/>
    <x v="76"/>
    <s v="M55"/>
    <s v="(002/029)"/>
    <x v="15"/>
    <s v="04.23/07.04"/>
    <d v="1899-12-30T01:32:30"/>
  </r>
  <r>
    <n v="78"/>
    <n v="472"/>
    <x v="75"/>
    <m/>
    <x v="77"/>
    <s v="M"/>
    <s v="(046/271)"/>
    <x v="4"/>
    <s v="04.23/07.04"/>
    <d v="1899-12-30T01:32:31"/>
  </r>
  <r>
    <n v="79"/>
    <n v="413"/>
    <x v="76"/>
    <m/>
    <x v="78"/>
    <s v="M50"/>
    <s v="(004/050)"/>
    <x v="28"/>
    <s v="04.23/07.04"/>
    <d v="1899-12-30T01:32:34"/>
  </r>
  <r>
    <n v="80"/>
    <n v="691"/>
    <x v="77"/>
    <m/>
    <x v="79"/>
    <s v="M"/>
    <s v="(047/271)"/>
    <x v="4"/>
    <s v="04.24/07.04"/>
    <d v="1899-12-30T01:32:37"/>
  </r>
  <r>
    <n v="81"/>
    <n v="442"/>
    <x v="78"/>
    <m/>
    <x v="80"/>
    <s v="M"/>
    <s v="(048/271)"/>
    <x v="29"/>
    <s v="04.24/07.04"/>
    <d v="1899-12-30T01:32:39"/>
  </r>
  <r>
    <n v="82"/>
    <n v="627"/>
    <x v="79"/>
    <m/>
    <x v="81"/>
    <s v="M40"/>
    <s v="(018/100)"/>
    <x v="30"/>
    <s v="04.24/07.06"/>
    <d v="1899-12-30T01:32:55"/>
  </r>
  <r>
    <n v="83"/>
    <n v="670"/>
    <x v="80"/>
    <m/>
    <x v="82"/>
    <s v="M"/>
    <s v="(049/271)"/>
    <x v="16"/>
    <s v="04.25/07.06"/>
    <d v="1899-12-30T01:33:07"/>
  </r>
  <r>
    <n v="84"/>
    <n v="416"/>
    <x v="81"/>
    <m/>
    <x v="83"/>
    <s v="M"/>
    <s v="(050/271)"/>
    <x v="4"/>
    <s v="04.25/07.07"/>
    <d v="1899-12-30T01:33:17"/>
  </r>
  <r>
    <n v="85"/>
    <n v="209"/>
    <x v="82"/>
    <m/>
    <x v="84"/>
    <s v="M40"/>
    <s v="(019/100)"/>
    <x v="25"/>
    <s v="04.26/07.08"/>
    <d v="1899-12-30T01:33:32"/>
  </r>
  <r>
    <n v="86"/>
    <n v="672"/>
    <x v="83"/>
    <m/>
    <x v="85"/>
    <s v="M40"/>
    <s v="(020/100)"/>
    <x v="31"/>
    <s v="04.26/07.09"/>
    <d v="1899-12-30T01:33:36"/>
  </r>
  <r>
    <n v="87"/>
    <n v="716"/>
    <x v="84"/>
    <m/>
    <x v="86"/>
    <s v="M"/>
    <s v="(051/271)"/>
    <x v="4"/>
    <s v="04.26/07.09"/>
    <d v="1899-12-30T01:33:36"/>
  </r>
  <r>
    <n v="88"/>
    <n v="508"/>
    <x v="85"/>
    <m/>
    <x v="87"/>
    <s v="M"/>
    <s v="(052/271)"/>
    <x v="32"/>
    <s v="04.27/07.10"/>
    <d v="1899-12-30T01:33:57"/>
  </r>
  <r>
    <n v="89"/>
    <n v="681"/>
    <x v="86"/>
    <m/>
    <x v="88"/>
    <s v="M"/>
    <s v="(053/271)"/>
    <x v="3"/>
    <s v="04.27/07.10"/>
    <d v="1899-12-30T01:33:58"/>
  </r>
  <r>
    <n v="90"/>
    <n v="438"/>
    <x v="87"/>
    <m/>
    <x v="89"/>
    <s v="M40"/>
    <s v="(021/100)"/>
    <x v="4"/>
    <s v="04.28/07.12"/>
    <d v="1899-12-30T01:34:17"/>
  </r>
  <r>
    <n v="91"/>
    <n v="90"/>
    <x v="88"/>
    <m/>
    <x v="90"/>
    <s v="M"/>
    <s v="(054/271)"/>
    <x v="4"/>
    <s v="04.29/07.12"/>
    <d v="1899-12-30T01:34:21"/>
  </r>
  <r>
    <n v="92"/>
    <n v="515"/>
    <x v="89"/>
    <m/>
    <x v="91"/>
    <s v="M55"/>
    <s v="(003/029)"/>
    <x v="6"/>
    <s v="04.29/07.13"/>
    <d v="1899-12-30T01:34:27"/>
  </r>
  <r>
    <n v="93"/>
    <n v="1006"/>
    <x v="47"/>
    <n v="4"/>
    <x v="92"/>
    <s v="F50"/>
    <s v="(001/018)"/>
    <x v="16"/>
    <s v="04.29/07.13"/>
    <d v="1899-12-30T01:34:28"/>
  </r>
  <r>
    <n v="94"/>
    <n v="595"/>
    <x v="90"/>
    <m/>
    <x v="93"/>
    <s v="M45"/>
    <s v="(006/086)"/>
    <x v="33"/>
    <s v="04.29/07.13"/>
    <d v="1899-12-30T01:34:38"/>
  </r>
  <r>
    <n v="95"/>
    <n v="569"/>
    <x v="91"/>
    <m/>
    <x v="94"/>
    <s v="M55"/>
    <s v="(004/029)"/>
    <x v="24"/>
    <s v="04.30/07.14"/>
    <d v="1899-12-30T01:34:47"/>
  </r>
  <r>
    <n v="96"/>
    <n v="258"/>
    <x v="92"/>
    <m/>
    <x v="95"/>
    <s v="M45"/>
    <s v="(007/086)"/>
    <x v="3"/>
    <s v="04.30/07.15"/>
    <d v="1899-12-30T01:34:53"/>
  </r>
  <r>
    <n v="97"/>
    <n v="373"/>
    <x v="93"/>
    <m/>
    <x v="96"/>
    <s v="M"/>
    <s v="(055/271)"/>
    <x v="4"/>
    <s v="04.30/07.15"/>
    <d v="1899-12-30T01:35:01"/>
  </r>
  <r>
    <n v="98"/>
    <n v="665"/>
    <x v="94"/>
    <m/>
    <x v="97"/>
    <s v="M"/>
    <s v="(056/271)"/>
    <x v="4"/>
    <s v="04.31/07.16"/>
    <d v="1899-12-30T01:35:11"/>
  </r>
  <r>
    <n v="99"/>
    <n v="69"/>
    <x v="95"/>
    <m/>
    <x v="98"/>
    <s v="M"/>
    <s v="(057/271)"/>
    <x v="34"/>
    <s v="04.31/07.16"/>
    <d v="1899-12-30T01:35:17"/>
  </r>
  <r>
    <n v="100"/>
    <n v="405"/>
    <x v="96"/>
    <m/>
    <x v="99"/>
    <s v="M"/>
    <s v="(058/271)"/>
    <x v="4"/>
    <s v="04.32/07.17"/>
    <d v="1899-12-30T01:35:30"/>
  </r>
  <r>
    <n v="101"/>
    <n v="506"/>
    <x v="97"/>
    <m/>
    <x v="100"/>
    <s v="M"/>
    <s v="(059/271)"/>
    <x v="4"/>
    <s v="04.32/07.18"/>
    <d v="1899-12-30T01:35:34"/>
  </r>
  <r>
    <n v="102"/>
    <n v="232"/>
    <x v="98"/>
    <m/>
    <x v="101"/>
    <s v="M"/>
    <s v="(060/271)"/>
    <x v="4"/>
    <s v="04.32/07.18"/>
    <d v="1899-12-30T01:35:36"/>
  </r>
  <r>
    <n v="103"/>
    <n v="526"/>
    <x v="99"/>
    <m/>
    <x v="102"/>
    <s v="M50"/>
    <s v="(005/050)"/>
    <x v="35"/>
    <s v="04.32/07.18"/>
    <d v="1899-12-30T01:35:42"/>
  </r>
  <r>
    <n v="104"/>
    <n v="444"/>
    <x v="100"/>
    <m/>
    <x v="103"/>
    <s v="M45"/>
    <s v="(008/086)"/>
    <x v="4"/>
    <s v="04.32/07.18"/>
    <d v="1899-12-30T01:35:43"/>
  </r>
  <r>
    <n v="105"/>
    <n v="566"/>
    <x v="101"/>
    <m/>
    <x v="104"/>
    <s v="M65"/>
    <s v="(001/008)"/>
    <x v="7"/>
    <s v="04.33/07.19"/>
    <d v="1899-12-30T01:35:45"/>
  </r>
  <r>
    <n v="106"/>
    <n v="596"/>
    <x v="102"/>
    <m/>
    <x v="105"/>
    <s v="M60"/>
    <s v="(003/017)"/>
    <x v="3"/>
    <s v="04.33/07.19"/>
    <d v="1899-12-30T01:35:46"/>
  </r>
  <r>
    <n v="107"/>
    <n v="305"/>
    <x v="103"/>
    <m/>
    <x v="106"/>
    <s v="M"/>
    <s v="(061/271)"/>
    <x v="4"/>
    <s v="04.33/07.19"/>
    <d v="1899-12-30T01:35:49"/>
  </r>
  <r>
    <n v="108"/>
    <n v="165"/>
    <x v="104"/>
    <m/>
    <x v="107"/>
    <s v="M40"/>
    <s v="(022/100)"/>
    <x v="36"/>
    <s v="04.33/07.19"/>
    <d v="1899-12-30T01:35:50"/>
  </r>
  <r>
    <n v="109"/>
    <n v="19"/>
    <x v="105"/>
    <m/>
    <x v="108"/>
    <s v="M45"/>
    <s v="(009/086)"/>
    <x v="16"/>
    <s v="04.33/07.19"/>
    <d v="1899-12-30T01:35:52"/>
  </r>
  <r>
    <n v="110"/>
    <n v="638"/>
    <x v="106"/>
    <m/>
    <x v="109"/>
    <s v="M"/>
    <s v="(062/271)"/>
    <x v="4"/>
    <s v="04.33/07.19"/>
    <d v="1899-12-30T01:35:53"/>
  </r>
  <r>
    <n v="111"/>
    <n v="485"/>
    <x v="107"/>
    <m/>
    <x v="110"/>
    <s v="M"/>
    <s v="(063/271)"/>
    <x v="4"/>
    <s v="04.33/07.19"/>
    <d v="1899-12-30T01:35:56"/>
  </r>
  <r>
    <n v="112"/>
    <n v="425"/>
    <x v="108"/>
    <m/>
    <x v="111"/>
    <s v="M45"/>
    <s v="(010/086)"/>
    <x v="20"/>
    <s v="04.33/07.20"/>
    <d v="1899-12-30T01:35:59"/>
  </r>
  <r>
    <n v="113"/>
    <n v="231"/>
    <x v="109"/>
    <m/>
    <x v="112"/>
    <s v="M"/>
    <s v="(064/271)"/>
    <x v="4"/>
    <s v="04.34/07.20"/>
    <d v="1899-12-30T01:36:06"/>
  </r>
  <r>
    <n v="114"/>
    <n v="565"/>
    <x v="110"/>
    <m/>
    <x v="113"/>
    <s v="M45"/>
    <s v="(011/086)"/>
    <x v="4"/>
    <s v="04.34/07.21"/>
    <d v="1899-12-30T01:36:13"/>
  </r>
  <r>
    <n v="115"/>
    <n v="1211"/>
    <x v="47"/>
    <n v="5"/>
    <x v="114"/>
    <s v="F"/>
    <s v="(003/070)"/>
    <x v="37"/>
    <s v="04.34/07.21"/>
    <d v="1899-12-30T01:36:16"/>
  </r>
  <r>
    <n v="116"/>
    <n v="364"/>
    <x v="111"/>
    <m/>
    <x v="115"/>
    <s v="M"/>
    <s v="(065/271)"/>
    <x v="24"/>
    <s v="04.34/07.22"/>
    <d v="1899-12-30T01:36:24"/>
  </r>
  <r>
    <n v="117"/>
    <n v="579"/>
    <x v="112"/>
    <m/>
    <x v="116"/>
    <s v="M40"/>
    <s v="(023/100)"/>
    <x v="4"/>
    <s v="04.34/07.22"/>
    <d v="1899-12-30T01:36:26"/>
  </r>
  <r>
    <n v="118"/>
    <n v="432"/>
    <x v="113"/>
    <m/>
    <x v="117"/>
    <s v="M50"/>
    <s v="(006/050)"/>
    <x v="38"/>
    <s v="04.35/07.22"/>
    <d v="1899-12-30T01:36:30"/>
  </r>
  <r>
    <n v="119"/>
    <n v="475"/>
    <x v="114"/>
    <m/>
    <x v="118"/>
    <s v="M40"/>
    <s v="(024/100)"/>
    <x v="3"/>
    <s v="04.35/07.22"/>
    <d v="1899-12-30T01:36:33"/>
  </r>
  <r>
    <n v="120"/>
    <n v="567"/>
    <x v="115"/>
    <m/>
    <x v="119"/>
    <s v="M55"/>
    <s v="(005/029)"/>
    <x v="3"/>
    <s v="04.35/07.22"/>
    <d v="1899-12-30T01:36:33"/>
  </r>
  <r>
    <n v="121"/>
    <n v="1029"/>
    <x v="47"/>
    <n v="6"/>
    <x v="120"/>
    <s v="F40"/>
    <s v="(002/040)"/>
    <x v="3"/>
    <s v="04.35/07.23"/>
    <d v="1899-12-30T01:36:38"/>
  </r>
  <r>
    <n v="122"/>
    <n v="317"/>
    <x v="116"/>
    <m/>
    <x v="121"/>
    <s v="M40"/>
    <s v="(025/100)"/>
    <x v="4"/>
    <s v="04.35/07.23"/>
    <d v="1899-12-30T01:36:40"/>
  </r>
  <r>
    <n v="123"/>
    <n v="495"/>
    <x v="117"/>
    <m/>
    <x v="122"/>
    <s v="M"/>
    <s v="(066/271)"/>
    <x v="20"/>
    <s v="04.35/07.23"/>
    <d v="1899-12-30T01:36:41"/>
  </r>
  <r>
    <n v="124"/>
    <n v="391"/>
    <x v="118"/>
    <m/>
    <x v="123"/>
    <s v="M45"/>
    <s v="(012/086)"/>
    <x v="4"/>
    <s v="04.35/07.23"/>
    <d v="1899-12-30T01:36:45"/>
  </r>
  <r>
    <n v="125"/>
    <n v="1257"/>
    <x v="47"/>
    <n v="7"/>
    <x v="124"/>
    <s v="F40"/>
    <s v="(003/040)"/>
    <x v="4"/>
    <s v="04.35/07.23"/>
    <d v="1899-12-30T01:36:46"/>
  </r>
  <r>
    <n v="126"/>
    <n v="500"/>
    <x v="119"/>
    <m/>
    <x v="125"/>
    <s v="M60"/>
    <s v="(004/017)"/>
    <x v="3"/>
    <s v="04.36/07.24"/>
    <d v="1899-12-30T01:36:52"/>
  </r>
  <r>
    <n v="127"/>
    <n v="473"/>
    <x v="120"/>
    <m/>
    <x v="126"/>
    <s v="M"/>
    <s v="(067/271)"/>
    <x v="4"/>
    <s v="04.36/07.24"/>
    <d v="1899-12-30T01:37:01"/>
  </r>
  <r>
    <n v="128"/>
    <n v="477"/>
    <x v="121"/>
    <m/>
    <x v="127"/>
    <s v="M50"/>
    <s v="(007/050)"/>
    <x v="4"/>
    <s v="04.36/07.25"/>
    <d v="1899-12-30T01:37:04"/>
  </r>
  <r>
    <n v="129"/>
    <n v="531"/>
    <x v="122"/>
    <m/>
    <x v="128"/>
    <s v="M"/>
    <s v="(068/271)"/>
    <x v="4"/>
    <s v="04.36/07.25"/>
    <d v="1899-12-30T01:37:09"/>
  </r>
  <r>
    <n v="130"/>
    <n v="100"/>
    <x v="123"/>
    <m/>
    <x v="129"/>
    <s v="M"/>
    <s v="(069/271)"/>
    <x v="4"/>
    <s v="04.37/07.26"/>
    <d v="1899-12-30T01:37:25"/>
  </r>
  <r>
    <n v="131"/>
    <n v="533"/>
    <x v="124"/>
    <m/>
    <x v="130"/>
    <s v="M"/>
    <s v="(070/271)"/>
    <x v="4"/>
    <s v="04.38/07.27"/>
    <d v="1899-12-30T01:37:42"/>
  </r>
  <r>
    <n v="132"/>
    <n v="504"/>
    <x v="125"/>
    <m/>
    <x v="131"/>
    <s v="M"/>
    <s v="(071/271)"/>
    <x v="4"/>
    <s v="04.38/07.28"/>
    <d v="1899-12-30T01:37:44"/>
  </r>
  <r>
    <n v="133"/>
    <n v="139"/>
    <x v="126"/>
    <m/>
    <x v="132"/>
    <s v="M45"/>
    <s v="(013/086)"/>
    <x v="4"/>
    <s v="04.38/07.28"/>
    <d v="1899-12-30T01:37:45"/>
  </r>
  <r>
    <n v="134"/>
    <n v="586"/>
    <x v="127"/>
    <m/>
    <x v="133"/>
    <s v="M"/>
    <s v="(072/271)"/>
    <x v="4"/>
    <s v="04.38/07.28"/>
    <d v="1899-12-30T01:37:46"/>
  </r>
  <r>
    <n v="135"/>
    <n v="462"/>
    <x v="128"/>
    <m/>
    <x v="134"/>
    <s v="M"/>
    <s v="(073/271)"/>
    <x v="4"/>
    <s v="04.38/07.28"/>
    <d v="1899-12-30T01:37:51"/>
  </r>
  <r>
    <n v="136"/>
    <n v="369"/>
    <x v="129"/>
    <m/>
    <x v="135"/>
    <s v="M55"/>
    <s v="(006/029)"/>
    <x v="9"/>
    <s v="04.39/07.28"/>
    <d v="1899-12-30T01:37:54"/>
  </r>
  <r>
    <n v="137"/>
    <n v="366"/>
    <x v="130"/>
    <m/>
    <x v="136"/>
    <s v="M"/>
    <s v="(074/271)"/>
    <x v="24"/>
    <s v="04.39/07.29"/>
    <d v="1899-12-30T01:38:03"/>
  </r>
  <r>
    <n v="138"/>
    <n v="538"/>
    <x v="131"/>
    <m/>
    <x v="137"/>
    <s v="M"/>
    <s v="(075/271)"/>
    <x v="39"/>
    <s v="04.40/07.30"/>
    <d v="1899-12-30T01:38:18"/>
  </r>
  <r>
    <n v="139"/>
    <n v="316"/>
    <x v="132"/>
    <m/>
    <x v="138"/>
    <s v="M"/>
    <s v="(076/271)"/>
    <x v="4"/>
    <s v="04.40/07.30"/>
    <d v="1899-12-30T01:38:20"/>
  </r>
  <r>
    <n v="140"/>
    <n v="365"/>
    <x v="133"/>
    <m/>
    <x v="139"/>
    <s v="M"/>
    <s v="(077/271)"/>
    <x v="4"/>
    <s v="04.40/07.31"/>
    <d v="1899-12-30T01:38:23"/>
  </r>
  <r>
    <n v="141"/>
    <n v="688"/>
    <x v="134"/>
    <m/>
    <x v="140"/>
    <s v="M"/>
    <s v="(078/271)"/>
    <x v="4"/>
    <s v="04.40/07.31"/>
    <d v="1899-12-30T01:38:24"/>
  </r>
  <r>
    <n v="142"/>
    <n v="1288"/>
    <x v="47"/>
    <n v="8"/>
    <x v="141"/>
    <s v="F45"/>
    <s v="(001/032)"/>
    <x v="3"/>
    <s v="04.40/07.31"/>
    <d v="1899-12-30T01:38:29"/>
  </r>
  <r>
    <n v="143"/>
    <n v="240"/>
    <x v="135"/>
    <m/>
    <x v="142"/>
    <s v="M"/>
    <s v="(079/271)"/>
    <x v="4"/>
    <s v="04.41/07.32"/>
    <d v="1899-12-30T01:38:35"/>
  </r>
  <r>
    <n v="144"/>
    <n v="455"/>
    <x v="136"/>
    <m/>
    <x v="143"/>
    <s v="M"/>
    <s v="(080/271)"/>
    <x v="40"/>
    <s v="04.41/07.32"/>
    <d v="1899-12-30T01:38:36"/>
  </r>
  <r>
    <n v="145"/>
    <n v="441"/>
    <x v="137"/>
    <m/>
    <x v="144"/>
    <s v="M40"/>
    <s v="(026/100)"/>
    <x v="4"/>
    <s v="04.41/07.32"/>
    <d v="1899-12-30T01:38:41"/>
  </r>
  <r>
    <n v="146"/>
    <n v="1224"/>
    <x v="47"/>
    <n v="9"/>
    <x v="145"/>
    <s v="F45"/>
    <s v="(002/032)"/>
    <x v="7"/>
    <s v="04.41/07.32"/>
    <d v="1899-12-30T01:38:43"/>
  </r>
  <r>
    <n v="147"/>
    <n v="406"/>
    <x v="138"/>
    <m/>
    <x v="146"/>
    <s v="M"/>
    <s v="(081/271)"/>
    <x v="4"/>
    <s v="04.41/07.32"/>
    <d v="1899-12-30T01:38:47"/>
  </r>
  <r>
    <n v="148"/>
    <n v="87"/>
    <x v="139"/>
    <m/>
    <x v="147"/>
    <s v="M"/>
    <s v="(082/271)"/>
    <x v="41"/>
    <s v="04.41/07.33"/>
    <d v="1899-12-30T01:38:48"/>
  </r>
  <r>
    <n v="149"/>
    <n v="610"/>
    <x v="140"/>
    <m/>
    <x v="148"/>
    <s v="M40"/>
    <s v="(027/100)"/>
    <x v="42"/>
    <s v="04.42/07.33"/>
    <d v="1899-12-30T01:38:55"/>
  </r>
  <r>
    <n v="150"/>
    <n v="156"/>
    <x v="141"/>
    <m/>
    <x v="149"/>
    <s v="M40"/>
    <s v="(028/100)"/>
    <x v="4"/>
    <s v="04.42/07.33"/>
    <d v="1899-12-30T01:38:59"/>
  </r>
  <r>
    <n v="151"/>
    <n v="27"/>
    <x v="142"/>
    <m/>
    <x v="150"/>
    <s v="M"/>
    <s v="(083/271)"/>
    <x v="43"/>
    <s v="04.42/07.34"/>
    <d v="1899-12-30T01:39:01"/>
  </r>
  <r>
    <n v="152"/>
    <n v="275"/>
    <x v="143"/>
    <m/>
    <x v="151"/>
    <s v="M45"/>
    <s v="(014/086)"/>
    <x v="4"/>
    <s v="04.42/07.34"/>
    <d v="1899-12-30T01:39:02"/>
  </r>
  <r>
    <n v="153"/>
    <n v="1197"/>
    <x v="47"/>
    <n v="10"/>
    <x v="152"/>
    <s v="F"/>
    <s v="(004/070)"/>
    <x v="9"/>
    <s v="04.42/07.34"/>
    <d v="1899-12-30T01:39:05"/>
  </r>
  <r>
    <n v="154"/>
    <n v="713"/>
    <x v="144"/>
    <m/>
    <x v="153"/>
    <s v="M50"/>
    <s v="(008/050)"/>
    <x v="4"/>
    <s v="04.42/07.35"/>
    <d v="1899-12-30T01:39:14"/>
  </r>
  <r>
    <n v="155"/>
    <n v="525"/>
    <x v="145"/>
    <m/>
    <x v="154"/>
    <s v="M"/>
    <s v="(084/271)"/>
    <x v="4"/>
    <s v="04.43/07.35"/>
    <d v="1899-12-30T01:39:17"/>
  </r>
  <r>
    <n v="156"/>
    <n v="379"/>
    <x v="146"/>
    <m/>
    <x v="155"/>
    <s v="M"/>
    <s v="(085/271)"/>
    <x v="4"/>
    <s v="04.43/07.35"/>
    <d v="1899-12-30T01:39:22"/>
  </r>
  <r>
    <n v="157"/>
    <n v="105"/>
    <x v="147"/>
    <m/>
    <x v="156"/>
    <s v="M"/>
    <s v="(086/271)"/>
    <x v="4"/>
    <s v="04.43/07.35"/>
    <d v="1899-12-30T01:39:22"/>
  </r>
  <r>
    <n v="158"/>
    <n v="150"/>
    <x v="148"/>
    <m/>
    <x v="157"/>
    <s v="M40"/>
    <s v="(029/100)"/>
    <x v="15"/>
    <s v="04.43/07.36"/>
    <d v="1899-12-30T01:39:30"/>
  </r>
  <r>
    <n v="159"/>
    <n v="606"/>
    <x v="149"/>
    <m/>
    <x v="158"/>
    <s v="M40"/>
    <s v="(030/100)"/>
    <x v="44"/>
    <s v="04.43/07.36"/>
    <d v="1899-12-30T01:39:34"/>
  </r>
  <r>
    <n v="160"/>
    <n v="605"/>
    <x v="150"/>
    <m/>
    <x v="159"/>
    <s v="M45"/>
    <s v="(015/086)"/>
    <x v="4"/>
    <s v="04.44/07.36"/>
    <d v="1899-12-30T01:39:38"/>
  </r>
  <r>
    <n v="161"/>
    <n v="78"/>
    <x v="151"/>
    <m/>
    <x v="160"/>
    <s v="M40"/>
    <s v="(031/100)"/>
    <x v="4"/>
    <s v="04.44/07.36"/>
    <d v="1899-12-30T01:39:40"/>
  </r>
  <r>
    <n v="162"/>
    <n v="639"/>
    <x v="152"/>
    <m/>
    <x v="161"/>
    <s v="M40"/>
    <s v="(032/100)"/>
    <x v="14"/>
    <s v="04.44/07.37"/>
    <d v="1899-12-30T01:39:41"/>
  </r>
  <r>
    <n v="163"/>
    <n v="661"/>
    <x v="153"/>
    <m/>
    <x v="162"/>
    <s v="M"/>
    <s v="(087/271)"/>
    <x v="4"/>
    <s v="04.44/07.37"/>
    <d v="1899-12-30T01:39:42"/>
  </r>
  <r>
    <n v="164"/>
    <n v="264"/>
    <x v="154"/>
    <m/>
    <x v="163"/>
    <s v="M40"/>
    <s v="(033/100)"/>
    <x v="4"/>
    <s v="04.44/07.37"/>
    <d v="1899-12-30T01:39:46"/>
  </r>
  <r>
    <n v="165"/>
    <n v="617"/>
    <x v="155"/>
    <m/>
    <x v="164"/>
    <s v="M"/>
    <s v="(088/271)"/>
    <x v="4"/>
    <s v="04.44/07.37"/>
    <d v="1899-12-30T01:39:47"/>
  </r>
  <r>
    <n v="166"/>
    <n v="272"/>
    <x v="156"/>
    <m/>
    <x v="165"/>
    <s v="M"/>
    <s v="(089/271)"/>
    <x v="4"/>
    <s v="04.44/07.37"/>
    <d v="1899-12-30T01:39:52"/>
  </r>
  <r>
    <n v="167"/>
    <n v="426"/>
    <x v="157"/>
    <m/>
    <x v="166"/>
    <s v="M45"/>
    <s v="(016/086)"/>
    <x v="25"/>
    <s v="04.44/07.38"/>
    <d v="1899-12-30T01:39:55"/>
  </r>
  <r>
    <n v="168"/>
    <n v="235"/>
    <x v="158"/>
    <m/>
    <x v="167"/>
    <s v="M50"/>
    <s v="(009/050)"/>
    <x v="45"/>
    <s v="04.45/07.38"/>
    <d v="1899-12-30T01:40:03"/>
  </r>
  <r>
    <n v="169"/>
    <n v="122"/>
    <x v="159"/>
    <m/>
    <x v="168"/>
    <s v="M40"/>
    <s v="(034/100)"/>
    <x v="4"/>
    <s v="04.45/07.39"/>
    <d v="1899-12-30T01:40:07"/>
  </r>
  <r>
    <n v="170"/>
    <n v="123"/>
    <x v="160"/>
    <m/>
    <x v="169"/>
    <s v="M"/>
    <s v="(090/271)"/>
    <x v="4"/>
    <s v="04.45/07.39"/>
    <d v="1899-12-30T01:40:10"/>
  </r>
  <r>
    <n v="171"/>
    <n v="349"/>
    <x v="161"/>
    <m/>
    <x v="170"/>
    <s v="M"/>
    <s v="(091/271)"/>
    <x v="23"/>
    <s v="04.45/07.39"/>
    <d v="1899-12-30T01:40:11"/>
  </r>
  <r>
    <n v="172"/>
    <n v="629"/>
    <x v="162"/>
    <m/>
    <x v="171"/>
    <s v="M45"/>
    <s v="(017/086)"/>
    <x v="46"/>
    <s v="04.45/07.39"/>
    <d v="1899-12-30T01:40:11"/>
  </r>
  <r>
    <n v="173"/>
    <n v="666"/>
    <x v="163"/>
    <m/>
    <x v="172"/>
    <s v="M"/>
    <s v="(092/271)"/>
    <x v="4"/>
    <s v="04.46/07.40"/>
    <d v="1899-12-30T01:40:24"/>
  </r>
  <r>
    <n v="174"/>
    <n v="226"/>
    <x v="164"/>
    <m/>
    <x v="173"/>
    <s v="M"/>
    <s v="(093/271)"/>
    <x v="4"/>
    <s v="04.46/07.40"/>
    <d v="1899-12-30T01:40:25"/>
  </r>
  <r>
    <n v="175"/>
    <n v="667"/>
    <x v="165"/>
    <m/>
    <x v="174"/>
    <s v="M"/>
    <s v="(094/271)"/>
    <x v="4"/>
    <s v="04.46/07.40"/>
    <d v="1899-12-30T01:40:25"/>
  </r>
  <r>
    <n v="176"/>
    <n v="64"/>
    <x v="166"/>
    <m/>
    <x v="175"/>
    <s v="M45"/>
    <s v="(018/086)"/>
    <x v="1"/>
    <s v="04.47/07.41"/>
    <d v="1899-12-30T01:40:40"/>
  </r>
  <r>
    <n v="177"/>
    <n v="336"/>
    <x v="167"/>
    <m/>
    <x v="176"/>
    <s v="M"/>
    <s v="(095/271)"/>
    <x v="4"/>
    <s v="04.47/07.41"/>
    <d v="1899-12-30T01:40:41"/>
  </r>
  <r>
    <n v="178"/>
    <n v="362"/>
    <x v="168"/>
    <m/>
    <x v="177"/>
    <s v="M"/>
    <s v="(096/271)"/>
    <x v="9"/>
    <s v="04.47/07.41"/>
    <d v="1899-12-30T01:40:45"/>
  </r>
  <r>
    <n v="179"/>
    <n v="705"/>
    <x v="169"/>
    <m/>
    <x v="178"/>
    <s v="M"/>
    <s v="(097/271)"/>
    <x v="4"/>
    <s v="04.47/07.42"/>
    <d v="1899-12-30T01:40:47"/>
  </r>
  <r>
    <n v="180"/>
    <n v="510"/>
    <x v="170"/>
    <m/>
    <x v="179"/>
    <s v="M40"/>
    <s v="(035/100)"/>
    <x v="4"/>
    <s v="04.47/07.42"/>
    <d v="1899-12-30T01:40:52"/>
  </r>
  <r>
    <n v="181"/>
    <n v="72"/>
    <x v="171"/>
    <m/>
    <x v="180"/>
    <s v="M50"/>
    <s v="(010/050)"/>
    <x v="3"/>
    <s v="04.47/07.43"/>
    <d v="1899-12-30T01:41:00"/>
  </r>
  <r>
    <n v="182"/>
    <n v="389"/>
    <x v="172"/>
    <m/>
    <x v="181"/>
    <s v="M45"/>
    <s v="(019/086)"/>
    <x v="4"/>
    <s v="04.47/07.43"/>
    <d v="1899-12-30T01:41:00"/>
  </r>
  <r>
    <n v="183"/>
    <n v="360"/>
    <x v="173"/>
    <m/>
    <x v="182"/>
    <s v="M40"/>
    <s v="(036/100)"/>
    <x v="4"/>
    <s v="04.47/07.43"/>
    <d v="1899-12-30T01:41:01"/>
  </r>
  <r>
    <n v="184"/>
    <n v="28"/>
    <x v="174"/>
    <m/>
    <x v="183"/>
    <s v="M45"/>
    <s v="(020/086)"/>
    <x v="4"/>
    <s v="04.48/07.43"/>
    <d v="1899-12-30T01:41:02"/>
  </r>
  <r>
    <n v="185"/>
    <n v="238"/>
    <x v="175"/>
    <m/>
    <x v="184"/>
    <s v="M"/>
    <s v="(098/271)"/>
    <x v="4"/>
    <s v="04.48/07.43"/>
    <d v="1899-12-30T01:41:08"/>
  </r>
  <r>
    <n v="186"/>
    <n v="575"/>
    <x v="176"/>
    <m/>
    <x v="185"/>
    <s v="M40"/>
    <s v="(037/100)"/>
    <x v="4"/>
    <s v="04.48/07.44"/>
    <d v="1899-12-30T01:41:17"/>
  </r>
  <r>
    <n v="187"/>
    <n v="494"/>
    <x v="177"/>
    <m/>
    <x v="186"/>
    <s v="M45"/>
    <s v="(021/086)"/>
    <x v="4"/>
    <s v="04.48/07.44"/>
    <d v="1899-12-30T01:41:18"/>
  </r>
  <r>
    <n v="188"/>
    <n v="1164"/>
    <x v="47"/>
    <n v="11"/>
    <x v="187"/>
    <s v="F40"/>
    <s v="(004/040)"/>
    <x v="9"/>
    <s v="04.48/07.44"/>
    <d v="1899-12-30T01:41:21"/>
  </r>
  <r>
    <n v="189"/>
    <n v="631"/>
    <x v="178"/>
    <m/>
    <x v="188"/>
    <s v="M45"/>
    <s v="(022/086)"/>
    <x v="46"/>
    <s v="04.49/07.45"/>
    <d v="1899-12-30T01:41:26"/>
  </r>
  <r>
    <n v="190"/>
    <n v="375"/>
    <x v="179"/>
    <m/>
    <x v="189"/>
    <s v="M"/>
    <s v="(099/271)"/>
    <x v="4"/>
    <s v="04.49/07.45"/>
    <d v="1899-12-30T01:41:33"/>
  </r>
  <r>
    <n v="191"/>
    <n v="1262"/>
    <x v="47"/>
    <n v="12"/>
    <x v="190"/>
    <s v="F40"/>
    <s v="(005/040)"/>
    <x v="47"/>
    <s v="04.49/07.45"/>
    <d v="1899-12-30T01:41:35"/>
  </r>
  <r>
    <n v="192"/>
    <n v="388"/>
    <x v="180"/>
    <m/>
    <x v="191"/>
    <s v="M"/>
    <s v="(100/271)"/>
    <x v="4"/>
    <s v="04.49/07.45"/>
    <d v="1899-12-30T01:41:36"/>
  </r>
  <r>
    <n v="193"/>
    <n v="676"/>
    <x v="181"/>
    <m/>
    <x v="192"/>
    <s v="M50"/>
    <s v="(011/050)"/>
    <x v="33"/>
    <s v="04.49/07.45"/>
    <d v="1899-12-30T01:41:37"/>
  </r>
  <r>
    <n v="194"/>
    <n v="267"/>
    <x v="182"/>
    <m/>
    <x v="193"/>
    <s v="M40"/>
    <s v="(038/100)"/>
    <x v="4"/>
    <s v="04.49/07.46"/>
    <d v="1899-12-30T01:41:41"/>
  </r>
  <r>
    <n v="195"/>
    <n v="147"/>
    <x v="183"/>
    <m/>
    <x v="194"/>
    <s v="M45"/>
    <s v="(023/086)"/>
    <x v="0"/>
    <s v="04.50/07.46"/>
    <d v="1899-12-30T01:41:44"/>
  </r>
  <r>
    <n v="196"/>
    <n v="131"/>
    <x v="184"/>
    <m/>
    <x v="195"/>
    <s v="M40"/>
    <s v="(039/100)"/>
    <x v="4"/>
    <s v="04.50/07.46"/>
    <d v="1899-12-30T01:41:48"/>
  </r>
  <r>
    <n v="197"/>
    <n v="419"/>
    <x v="185"/>
    <m/>
    <x v="196"/>
    <s v="M"/>
    <s v="(101/271)"/>
    <x v="4"/>
    <s v="04.50/07.46"/>
    <d v="1899-12-30T01:41:51"/>
  </r>
  <r>
    <n v="198"/>
    <n v="1100"/>
    <x v="47"/>
    <n v="13"/>
    <x v="197"/>
    <s v="F"/>
    <s v="(005/070)"/>
    <x v="26"/>
    <s v="04.51/07.48"/>
    <d v="1899-12-30T01:42:12"/>
  </r>
  <r>
    <n v="199"/>
    <n v="534"/>
    <x v="186"/>
    <m/>
    <x v="198"/>
    <s v="M"/>
    <s v="(102/271)"/>
    <x v="48"/>
    <s v="04.51/07.49"/>
    <d v="1899-12-30T01:42:18"/>
  </r>
  <r>
    <n v="200"/>
    <n v="443"/>
    <x v="187"/>
    <m/>
    <x v="199"/>
    <s v="M"/>
    <s v="(103/271)"/>
    <x v="4"/>
    <s v="04.51/07.49"/>
    <d v="1899-12-30T01:42:20"/>
  </r>
  <r>
    <n v="201"/>
    <n v="328"/>
    <x v="188"/>
    <m/>
    <x v="200"/>
    <s v="M"/>
    <s v="(104/271)"/>
    <x v="9"/>
    <s v="04.52/07.50"/>
    <d v="1899-12-30T01:42:31"/>
  </r>
  <r>
    <n v="202"/>
    <n v="370"/>
    <x v="189"/>
    <m/>
    <x v="201"/>
    <s v="M40"/>
    <s v="(040/100)"/>
    <x v="4"/>
    <s v="04.52/07.50"/>
    <d v="1899-12-30T01:42:32"/>
  </r>
  <r>
    <n v="203"/>
    <n v="51"/>
    <x v="190"/>
    <m/>
    <x v="202"/>
    <s v="M"/>
    <s v="(105/271)"/>
    <x v="4"/>
    <s v="04.52/07.50"/>
    <d v="1899-12-30T01:42:34"/>
  </r>
  <r>
    <n v="204"/>
    <n v="507"/>
    <x v="191"/>
    <m/>
    <x v="203"/>
    <s v="M55"/>
    <s v="(007/029)"/>
    <x v="12"/>
    <s v="04.52/07.50"/>
    <d v="1899-12-30T01:42:40"/>
  </r>
  <r>
    <n v="205"/>
    <n v="331"/>
    <x v="192"/>
    <m/>
    <x v="204"/>
    <s v="M60"/>
    <s v="(005/017)"/>
    <x v="4"/>
    <s v="04.52/07.51"/>
    <d v="1899-12-30T01:42:46"/>
  </r>
  <r>
    <n v="206"/>
    <n v="572"/>
    <x v="193"/>
    <m/>
    <x v="205"/>
    <s v="M45"/>
    <s v="(024/086)"/>
    <x v="20"/>
    <s v="04.53/07.51"/>
    <d v="1899-12-30T01:42:54"/>
  </r>
  <r>
    <n v="207"/>
    <n v="550"/>
    <x v="194"/>
    <m/>
    <x v="206"/>
    <s v="M40"/>
    <s v="(041/100)"/>
    <x v="7"/>
    <s v="04.53/07.51"/>
    <d v="1899-12-30T01:42:56"/>
  </r>
  <r>
    <n v="208"/>
    <n v="547"/>
    <x v="195"/>
    <m/>
    <x v="207"/>
    <s v="M"/>
    <s v="(106/271)"/>
    <x v="24"/>
    <s v="04.53/07.52"/>
    <d v="1899-12-30T01:42:57"/>
  </r>
  <r>
    <n v="209"/>
    <n v="339"/>
    <x v="196"/>
    <m/>
    <x v="208"/>
    <s v="M"/>
    <s v="(107/271)"/>
    <x v="4"/>
    <s v="04.53/07.52"/>
    <d v="1899-12-30T01:42:58"/>
  </r>
  <r>
    <n v="210"/>
    <n v="488"/>
    <x v="197"/>
    <m/>
    <x v="209"/>
    <s v="M50"/>
    <s v="(012/050)"/>
    <x v="4"/>
    <s v="04.53/07.52"/>
    <d v="1899-12-30T01:42:59"/>
  </r>
  <r>
    <n v="211"/>
    <n v="1287"/>
    <x v="47"/>
    <n v="14"/>
    <x v="210"/>
    <s v="F35"/>
    <s v="(001/037)"/>
    <x v="3"/>
    <s v="04.53/07.52"/>
    <d v="1899-12-30T01:43:00"/>
  </r>
  <r>
    <n v="212"/>
    <n v="493"/>
    <x v="198"/>
    <m/>
    <x v="211"/>
    <s v="M45"/>
    <s v="(025/086)"/>
    <x v="49"/>
    <s v="04.53/07.52"/>
    <d v="1899-12-30T01:43:02"/>
  </r>
  <r>
    <n v="213"/>
    <n v="657"/>
    <x v="199"/>
    <m/>
    <x v="212"/>
    <s v="M40"/>
    <s v="(042/100)"/>
    <x v="4"/>
    <s v="04.53/07.52"/>
    <d v="1899-12-30T01:43:07"/>
  </r>
  <r>
    <n v="214"/>
    <n v="636"/>
    <x v="200"/>
    <m/>
    <x v="213"/>
    <s v="M50"/>
    <s v="(013/050)"/>
    <x v="50"/>
    <s v="04.54/07.53"/>
    <d v="1899-12-30T01:43:11"/>
  </r>
  <r>
    <n v="215"/>
    <n v="621"/>
    <x v="201"/>
    <m/>
    <x v="214"/>
    <s v="M45"/>
    <s v="(026/086)"/>
    <x v="4"/>
    <s v="04.54/07.53"/>
    <d v="1899-12-30T01:43:12"/>
  </r>
  <r>
    <n v="216"/>
    <n v="1199"/>
    <x v="47"/>
    <n v="15"/>
    <x v="215"/>
    <s v="F45"/>
    <s v="(003/032)"/>
    <x v="3"/>
    <s v="04.54/07.53"/>
    <d v="1899-12-30T01:43:20"/>
  </r>
  <r>
    <n v="217"/>
    <n v="277"/>
    <x v="202"/>
    <m/>
    <x v="216"/>
    <s v="M"/>
    <s v="(108/271)"/>
    <x v="33"/>
    <s v="04.54/07.54"/>
    <d v="1899-12-30T01:43:26"/>
  </r>
  <r>
    <n v="218"/>
    <n v="592"/>
    <x v="203"/>
    <m/>
    <x v="217"/>
    <s v="M45"/>
    <s v="(027/086)"/>
    <x v="4"/>
    <s v="04.55/07.54"/>
    <d v="1899-12-30T01:43:31"/>
  </r>
  <r>
    <n v="219"/>
    <n v="346"/>
    <x v="204"/>
    <m/>
    <x v="218"/>
    <s v="M40"/>
    <s v="(043/100)"/>
    <x v="4"/>
    <s v="04.55/07.55"/>
    <d v="1899-12-30T01:43:41"/>
  </r>
  <r>
    <n v="220"/>
    <n v="287"/>
    <x v="205"/>
    <m/>
    <x v="219"/>
    <s v="M"/>
    <s v="(109/271)"/>
    <x v="4"/>
    <s v="04.55/07.55"/>
    <d v="1899-12-30T01:43:41"/>
  </r>
  <r>
    <n v="221"/>
    <n v="202"/>
    <x v="206"/>
    <m/>
    <x v="220"/>
    <s v="M40"/>
    <s v="(044/100)"/>
    <x v="4"/>
    <s v="04.55/07.55"/>
    <d v="1899-12-30T01:43:42"/>
  </r>
  <r>
    <n v="222"/>
    <n v="260"/>
    <x v="207"/>
    <m/>
    <x v="221"/>
    <s v="M50"/>
    <s v="(014/050)"/>
    <x v="4"/>
    <s v="04.55/07.55"/>
    <d v="1899-12-30T01:43:43"/>
  </r>
  <r>
    <n v="223"/>
    <n v="1258"/>
    <x v="47"/>
    <n v="16"/>
    <x v="222"/>
    <s v="F"/>
    <s v="(006/070)"/>
    <x v="4"/>
    <s v="04.55/07.55"/>
    <d v="1899-12-30T01:43:45"/>
  </r>
  <r>
    <n v="224"/>
    <n v="333"/>
    <x v="208"/>
    <m/>
    <x v="223"/>
    <s v="M55"/>
    <s v="(008/029)"/>
    <x v="4"/>
    <s v="04.55/07.55"/>
    <d v="1899-12-30T01:43:48"/>
  </r>
  <r>
    <n v="225"/>
    <n v="532"/>
    <x v="209"/>
    <m/>
    <x v="224"/>
    <s v="M"/>
    <s v="(110/271)"/>
    <x v="4"/>
    <s v="04.56/07.56"/>
    <d v="1899-12-30T01:43:50"/>
  </r>
  <r>
    <n v="226"/>
    <n v="378"/>
    <x v="210"/>
    <m/>
    <x v="225"/>
    <s v="M"/>
    <s v="(111/271)"/>
    <x v="16"/>
    <s v="04.56/07.56"/>
    <d v="1899-12-30T01:43:53"/>
  </r>
  <r>
    <n v="227"/>
    <n v="227"/>
    <x v="211"/>
    <m/>
    <x v="226"/>
    <s v="M"/>
    <s v="(112/271)"/>
    <x v="4"/>
    <s v="04.56/07.56"/>
    <d v="1899-12-30T01:43:54"/>
  </r>
  <r>
    <n v="228"/>
    <n v="1291"/>
    <x v="47"/>
    <n v="17"/>
    <x v="227"/>
    <s v="F"/>
    <s v="(007/070)"/>
    <x v="4"/>
    <s v="04.56/07.56"/>
    <d v="1899-12-30T01:43:57"/>
  </r>
  <r>
    <n v="229"/>
    <n v="347"/>
    <x v="212"/>
    <m/>
    <x v="228"/>
    <s v="M"/>
    <s v="(113/271)"/>
    <x v="4"/>
    <s v="04.56/07.56"/>
    <d v="1899-12-30T01:43:59"/>
  </r>
  <r>
    <n v="230"/>
    <n v="499"/>
    <x v="213"/>
    <m/>
    <x v="229"/>
    <s v="M40"/>
    <s v="(045/100)"/>
    <x v="4"/>
    <s v="04.56/07.56"/>
    <d v="1899-12-30T01:44:00"/>
  </r>
  <r>
    <n v="231"/>
    <n v="597"/>
    <x v="214"/>
    <m/>
    <x v="230"/>
    <s v="M45"/>
    <s v="(028/086)"/>
    <x v="4"/>
    <s v="04.56/07.56"/>
    <d v="1899-12-30T01:44:02"/>
  </r>
  <r>
    <n v="232"/>
    <n v="324"/>
    <x v="215"/>
    <m/>
    <x v="231"/>
    <s v="M40"/>
    <s v="(046/100)"/>
    <x v="45"/>
    <s v="04.56/07.57"/>
    <d v="1899-12-30T01:44:03"/>
  </r>
  <r>
    <n v="233"/>
    <n v="1265"/>
    <x v="47"/>
    <n v="18"/>
    <x v="232"/>
    <s v="F40"/>
    <s v="(006/040)"/>
    <x v="33"/>
    <s v="04.56/07.57"/>
    <d v="1899-12-30T01:44:07"/>
  </r>
  <r>
    <n v="234"/>
    <n v="546"/>
    <x v="216"/>
    <m/>
    <x v="233"/>
    <s v="M45"/>
    <s v="(029/086)"/>
    <x v="51"/>
    <s v="04.57/07.57"/>
    <d v="1899-12-30T01:44:12"/>
  </r>
  <r>
    <n v="235"/>
    <n v="359"/>
    <x v="217"/>
    <m/>
    <x v="234"/>
    <s v="M"/>
    <s v="(114/271)"/>
    <x v="4"/>
    <s v="04.57/07.57"/>
    <d v="1899-12-30T01:44:12"/>
  </r>
  <r>
    <n v="236"/>
    <n v="12"/>
    <x v="218"/>
    <m/>
    <x v="235"/>
    <s v="M45"/>
    <s v="(030/086)"/>
    <x v="25"/>
    <s v="04.57/07.57"/>
    <d v="1899-12-30T01:44:14"/>
  </r>
  <r>
    <n v="237"/>
    <n v="673"/>
    <x v="219"/>
    <m/>
    <x v="236"/>
    <s v="M"/>
    <s v="(115/271)"/>
    <x v="4"/>
    <s v="04.57/07.57"/>
    <d v="1899-12-30T01:44:14"/>
  </r>
  <r>
    <n v="238"/>
    <n v="1103"/>
    <x v="47"/>
    <n v="19"/>
    <x v="237"/>
    <s v="F55"/>
    <s v="(001/005)"/>
    <x v="4"/>
    <s v="04.57/07.58"/>
    <d v="1899-12-30T01:44:18"/>
  </r>
  <r>
    <n v="239"/>
    <n v="315"/>
    <x v="220"/>
    <m/>
    <x v="238"/>
    <s v="M"/>
    <s v="(116/271)"/>
    <x v="4"/>
    <s v="04.57/07.58"/>
    <d v="1899-12-30T01:44:23"/>
  </r>
  <r>
    <n v="240"/>
    <n v="32"/>
    <x v="221"/>
    <m/>
    <x v="239"/>
    <s v="M"/>
    <s v="(117/271)"/>
    <x v="4"/>
    <s v="04.57/07.59"/>
    <d v="1899-12-30T01:44:30"/>
  </r>
  <r>
    <n v="241"/>
    <n v="454"/>
    <x v="222"/>
    <m/>
    <x v="240"/>
    <s v="M"/>
    <s v="(118/271)"/>
    <x v="10"/>
    <s v="04.57/07.59"/>
    <d v="1899-12-30T01:44:31"/>
  </r>
  <r>
    <n v="242"/>
    <n v="645"/>
    <x v="223"/>
    <m/>
    <x v="241"/>
    <s v="M"/>
    <s v="(119/271)"/>
    <x v="4"/>
    <s v="04.58/07.59"/>
    <d v="1899-12-30T01:44:33"/>
  </r>
  <r>
    <n v="243"/>
    <n v="401"/>
    <x v="224"/>
    <m/>
    <x v="242"/>
    <s v="M"/>
    <s v="(120/271)"/>
    <x v="4"/>
    <s v="04.58/08.00"/>
    <d v="1899-12-30T01:44:42"/>
  </r>
  <r>
    <n v="244"/>
    <n v="422"/>
    <x v="225"/>
    <m/>
    <x v="243"/>
    <s v="M40"/>
    <s v="(047/100)"/>
    <x v="4"/>
    <s v="04.58/08.00"/>
    <d v="1899-12-30T01:44:43"/>
  </r>
  <r>
    <n v="245"/>
    <n v="613"/>
    <x v="226"/>
    <m/>
    <x v="244"/>
    <s v="M50"/>
    <s v="(015/050)"/>
    <x v="4"/>
    <s v="04.58/08.00"/>
    <d v="1899-12-30T01:44:49"/>
  </r>
  <r>
    <n v="246"/>
    <n v="308"/>
    <x v="227"/>
    <m/>
    <x v="245"/>
    <s v="M45"/>
    <s v="(031/086)"/>
    <x v="4"/>
    <s v="04.59/08.00"/>
    <d v="1899-12-30T01:44:53"/>
  </r>
  <r>
    <n v="247"/>
    <n v="1247"/>
    <x v="47"/>
    <n v="20"/>
    <x v="246"/>
    <s v="F55"/>
    <s v="(002/005)"/>
    <x v="11"/>
    <s v="04.59/08.01"/>
    <d v="1899-12-30T01:44:58"/>
  </r>
  <r>
    <n v="248"/>
    <n v="193"/>
    <x v="228"/>
    <m/>
    <x v="247"/>
    <s v="M"/>
    <s v="(121/271)"/>
    <x v="4"/>
    <s v="04.59/08.01"/>
    <d v="1899-12-30T01:44:58"/>
  </r>
  <r>
    <n v="249"/>
    <n v="487"/>
    <x v="229"/>
    <m/>
    <x v="248"/>
    <s v="M60"/>
    <s v="(006/017)"/>
    <x v="52"/>
    <s v="04.59/08.01"/>
    <d v="1899-12-30T01:44:58"/>
  </r>
  <r>
    <n v="250"/>
    <n v="643"/>
    <x v="230"/>
    <m/>
    <x v="249"/>
    <s v="M"/>
    <s v="(122/271)"/>
    <x v="4"/>
    <s v="04.59/08.01"/>
    <d v="1899-12-30T01:44:58"/>
  </r>
  <r>
    <n v="251"/>
    <n v="1289"/>
    <x v="47"/>
    <n v="21"/>
    <x v="250"/>
    <s v="F45"/>
    <s v="(004/032)"/>
    <x v="53"/>
    <s v="04.59/08.01"/>
    <d v="1899-12-30T01:44:59"/>
  </r>
  <r>
    <n v="252"/>
    <n v="430"/>
    <x v="231"/>
    <m/>
    <x v="251"/>
    <s v="M"/>
    <s v="(123/271)"/>
    <x v="4"/>
    <s v="04.59/08.01"/>
    <d v="1899-12-30T01:45:02"/>
  </r>
  <r>
    <n v="253"/>
    <n v="1203"/>
    <x v="47"/>
    <n v="22"/>
    <x v="252"/>
    <s v="F50"/>
    <s v="(002/018)"/>
    <x v="3"/>
    <s v="04.59/08.01"/>
    <d v="1899-12-30T01:45:05"/>
  </r>
  <r>
    <n v="254"/>
    <n v="169"/>
    <x v="232"/>
    <m/>
    <x v="253"/>
    <s v="M"/>
    <s v="(124/271)"/>
    <x v="4"/>
    <s v="04.59/08.02"/>
    <d v="1899-12-30T01:45:10"/>
  </r>
  <r>
    <n v="255"/>
    <n v="330"/>
    <x v="233"/>
    <m/>
    <x v="254"/>
    <s v="M"/>
    <s v="(125/271)"/>
    <x v="4"/>
    <s v="04.59/08.02"/>
    <d v="1899-12-30T01:45:10"/>
  </r>
  <r>
    <n v="256"/>
    <n v="600"/>
    <x v="234"/>
    <m/>
    <x v="255"/>
    <s v="M40"/>
    <s v="(048/100)"/>
    <x v="54"/>
    <s v="05.00/08.02"/>
    <d v="1899-12-30T01:45:18"/>
  </r>
  <r>
    <n v="257"/>
    <n v="1031"/>
    <x v="47"/>
    <n v="23"/>
    <x v="256"/>
    <s v="F50"/>
    <s v="(003/018)"/>
    <x v="3"/>
    <s v="05.00/08.02"/>
    <d v="1899-12-30T01:45:19"/>
  </r>
  <r>
    <n v="258"/>
    <n v="22"/>
    <x v="235"/>
    <m/>
    <x v="257"/>
    <s v="M"/>
    <s v="(126/271)"/>
    <x v="4"/>
    <s v="05.00/08.03"/>
    <d v="1899-12-30T01:45:22"/>
  </r>
  <r>
    <n v="259"/>
    <n v="456"/>
    <x v="236"/>
    <m/>
    <x v="258"/>
    <s v="M65"/>
    <s v="(002/008)"/>
    <x v="3"/>
    <s v="05.00/08.03"/>
    <d v="1899-12-30T01:45:28"/>
  </r>
  <r>
    <n v="260"/>
    <n v="247"/>
    <x v="237"/>
    <m/>
    <x v="259"/>
    <s v="M"/>
    <s v="(127/271)"/>
    <x v="4"/>
    <s v="05.00/08.03"/>
    <d v="1899-12-30T01:45:28"/>
  </r>
  <r>
    <n v="261"/>
    <n v="603"/>
    <x v="238"/>
    <m/>
    <x v="260"/>
    <s v="M45"/>
    <s v="(032/086)"/>
    <x v="9"/>
    <s v="05.01/08.04"/>
    <d v="1899-12-30T01:45:38"/>
  </r>
  <r>
    <n v="262"/>
    <n v="181"/>
    <x v="239"/>
    <m/>
    <x v="261"/>
    <s v="M"/>
    <s v="(128/271)"/>
    <x v="4"/>
    <s v="05.01/08.04"/>
    <d v="1899-12-30T01:45:41"/>
  </r>
  <r>
    <n v="263"/>
    <n v="671"/>
    <x v="240"/>
    <m/>
    <x v="262"/>
    <s v="M45"/>
    <s v="(033/086)"/>
    <x v="4"/>
    <s v="05.01/08.04"/>
    <d v="1899-12-30T01:45:42"/>
  </r>
  <r>
    <n v="264"/>
    <n v="106"/>
    <x v="241"/>
    <m/>
    <x v="263"/>
    <s v="M40"/>
    <s v="(049/100)"/>
    <x v="55"/>
    <s v="05.01/08.04"/>
    <d v="1899-12-30T01:45:43"/>
  </r>
  <r>
    <n v="265"/>
    <n v="1115"/>
    <x v="47"/>
    <n v="24"/>
    <x v="264"/>
    <s v="F45"/>
    <s v="(005/032)"/>
    <x v="37"/>
    <s v="05.01/08.05"/>
    <d v="1899-12-30T01:45:49"/>
  </r>
  <r>
    <n v="266"/>
    <n v="544"/>
    <x v="242"/>
    <m/>
    <x v="265"/>
    <s v="M"/>
    <s v="(129/271)"/>
    <x v="9"/>
    <s v="05.01/08.05"/>
    <d v="1899-12-30T01:45:53"/>
  </r>
  <r>
    <n v="267"/>
    <n v="261"/>
    <x v="243"/>
    <m/>
    <x v="266"/>
    <s v="M"/>
    <s v="(130/271)"/>
    <x v="4"/>
    <s v="05.02/08.05"/>
    <d v="1899-12-30T01:46:00"/>
  </r>
  <r>
    <n v="268"/>
    <n v="203"/>
    <x v="244"/>
    <m/>
    <x v="267"/>
    <s v="M"/>
    <s v="(131/271)"/>
    <x v="4"/>
    <s v="05.02/08.06"/>
    <d v="1899-12-30T01:46:05"/>
  </r>
  <r>
    <n v="269"/>
    <n v="191"/>
    <x v="245"/>
    <m/>
    <x v="268"/>
    <s v="M45"/>
    <s v="(034/086)"/>
    <x v="4"/>
    <s v="05.02/08.06"/>
    <d v="1899-12-30T01:46:06"/>
  </r>
  <r>
    <n v="270"/>
    <n v="1266"/>
    <x v="47"/>
    <n v="25"/>
    <x v="269"/>
    <s v="F50"/>
    <s v="(004/018)"/>
    <x v="9"/>
    <s v="05.02/08.06"/>
    <d v="1899-12-30T01:46:07"/>
  </r>
  <r>
    <n v="271"/>
    <n v="155"/>
    <x v="246"/>
    <m/>
    <x v="270"/>
    <s v="M45"/>
    <s v="(035/086)"/>
    <x v="4"/>
    <s v="05.02/08.06"/>
    <d v="1899-12-30T01:46:09"/>
  </r>
  <r>
    <n v="272"/>
    <n v="649"/>
    <x v="247"/>
    <m/>
    <x v="271"/>
    <s v="M"/>
    <s v="(132/271)"/>
    <x v="4"/>
    <s v="05.02/08.06"/>
    <d v="1899-12-30T01:46:12"/>
  </r>
  <r>
    <n v="273"/>
    <n v="77"/>
    <x v="248"/>
    <m/>
    <x v="272"/>
    <s v="M45"/>
    <s v="(036/086)"/>
    <x v="4"/>
    <s v="05.02/08.07"/>
    <d v="1899-12-30T01:46:16"/>
  </r>
  <r>
    <n v="274"/>
    <n v="448"/>
    <x v="249"/>
    <m/>
    <x v="273"/>
    <s v="M45"/>
    <s v="(037/086)"/>
    <x v="56"/>
    <s v="05.03/08.07"/>
    <d v="1899-12-30T01:46:22"/>
  </r>
  <r>
    <n v="275"/>
    <n v="318"/>
    <x v="250"/>
    <m/>
    <x v="274"/>
    <s v="M40"/>
    <s v="(050/100)"/>
    <x v="4"/>
    <s v="05.03/08.08"/>
    <d v="1899-12-30T01:46:29"/>
  </r>
  <r>
    <n v="276"/>
    <n v="633"/>
    <x v="251"/>
    <m/>
    <x v="275"/>
    <s v="M"/>
    <s v="(133/271)"/>
    <x v="4"/>
    <s v="05.03/08.08"/>
    <d v="1899-12-30T01:46:32"/>
  </r>
  <r>
    <n v="277"/>
    <n v="74"/>
    <x v="252"/>
    <m/>
    <x v="276"/>
    <s v="M"/>
    <s v="(134/271)"/>
    <x v="4"/>
    <s v="05.03/08.08"/>
    <d v="1899-12-30T01:46:34"/>
  </r>
  <r>
    <n v="278"/>
    <n v="1231"/>
    <x v="47"/>
    <n v="26"/>
    <x v="277"/>
    <s v="F"/>
    <s v="(008/070)"/>
    <x v="4"/>
    <s v="05.03/08.08"/>
    <d v="1899-12-30T01:46:36"/>
  </r>
  <r>
    <n v="279"/>
    <n v="1239"/>
    <x v="47"/>
    <n v="27"/>
    <x v="278"/>
    <s v="F45"/>
    <s v="(006/032)"/>
    <x v="4"/>
    <s v="05.04/08.09"/>
    <d v="1899-12-30T01:46:47"/>
  </r>
  <r>
    <n v="280"/>
    <n v="714"/>
    <x v="253"/>
    <m/>
    <x v="279"/>
    <s v="M50"/>
    <s v="(016/050)"/>
    <x v="4"/>
    <s v="05.04/08.09"/>
    <d v="1899-12-30T01:46:51"/>
  </r>
  <r>
    <n v="281"/>
    <n v="640"/>
    <x v="254"/>
    <m/>
    <x v="280"/>
    <s v="M65"/>
    <s v="(003/008)"/>
    <x v="3"/>
    <s v="05.04/08.09"/>
    <d v="1899-12-30T01:46:52"/>
  </r>
  <r>
    <n v="282"/>
    <n v="390"/>
    <x v="255"/>
    <m/>
    <x v="281"/>
    <s v="M55"/>
    <s v="(009/029)"/>
    <x v="4"/>
    <s v="05.04/08.10"/>
    <d v="1899-12-30T01:46:53"/>
  </r>
  <r>
    <n v="283"/>
    <n v="594"/>
    <x v="256"/>
    <m/>
    <x v="282"/>
    <s v="M"/>
    <s v="(135/271)"/>
    <x v="4"/>
    <s v="05.04/08.10"/>
    <d v="1899-12-30T01:46:57"/>
  </r>
  <r>
    <n v="284"/>
    <n v="94"/>
    <x v="257"/>
    <m/>
    <x v="283"/>
    <s v="M"/>
    <s v="(136/271)"/>
    <x v="4"/>
    <s v="05.05/08.10"/>
    <d v="1899-12-30T01:47:00"/>
  </r>
  <r>
    <n v="285"/>
    <n v="658"/>
    <x v="258"/>
    <m/>
    <x v="284"/>
    <s v="M45"/>
    <s v="(038/086)"/>
    <x v="4"/>
    <s v="05.05/08.10"/>
    <d v="1899-12-30T01:47:04"/>
  </r>
  <r>
    <n v="286"/>
    <n v="616"/>
    <x v="259"/>
    <m/>
    <x v="285"/>
    <s v="M"/>
    <s v="(137/271)"/>
    <x v="4"/>
    <s v="05.05/08.11"/>
    <d v="1899-12-30T01:47:11"/>
  </r>
  <r>
    <n v="287"/>
    <n v="585"/>
    <x v="260"/>
    <m/>
    <x v="286"/>
    <s v="M50"/>
    <s v="(017/050)"/>
    <x v="4"/>
    <s v="05.05/08.11"/>
    <d v="1899-12-30T01:47:12"/>
  </r>
  <r>
    <n v="288"/>
    <s v="?"/>
    <x v="47"/>
    <m/>
    <x v="287"/>
    <m/>
    <s v="(n/a)"/>
    <x v="57"/>
    <s v="05.05/08.11"/>
    <d v="1899-12-30T01:47:13"/>
  </r>
  <r>
    <n v="289"/>
    <n v="198"/>
    <x v="261"/>
    <m/>
    <x v="288"/>
    <s v="M"/>
    <s v="(138/271)"/>
    <x v="3"/>
    <s v="05.05/08.11"/>
    <d v="1899-12-30T01:47:14"/>
  </r>
  <r>
    <n v="290"/>
    <s v="?"/>
    <x v="47"/>
    <m/>
    <x v="287"/>
    <m/>
    <s v="(n/a)"/>
    <x v="57"/>
    <s v="05.05/08.11"/>
    <d v="1899-12-30T01:47:14"/>
  </r>
  <r>
    <n v="291"/>
    <n v="612"/>
    <x v="262"/>
    <m/>
    <x v="289"/>
    <s v="M"/>
    <s v="(139/271)"/>
    <x v="3"/>
    <s v="05.05/08.11"/>
    <d v="1899-12-30T01:47:15"/>
  </r>
  <r>
    <n v="292"/>
    <n v="608"/>
    <x v="263"/>
    <m/>
    <x v="290"/>
    <s v="M"/>
    <s v="(140/271)"/>
    <x v="3"/>
    <s v="05.05/08.11"/>
    <d v="1899-12-30T01:47:16"/>
  </r>
  <r>
    <n v="293"/>
    <n v="138"/>
    <x v="264"/>
    <m/>
    <x v="291"/>
    <s v="M"/>
    <s v="(141/271)"/>
    <x v="4"/>
    <s v="05.05/08.11"/>
    <d v="1899-12-30T01:47:17"/>
  </r>
  <r>
    <n v="294"/>
    <n v="1184"/>
    <x v="47"/>
    <n v="28"/>
    <x v="292"/>
    <s v="F45"/>
    <s v="(007/032)"/>
    <x v="4"/>
    <s v="05.06/08.12"/>
    <d v="1899-12-30T01:47:25"/>
  </r>
  <r>
    <n v="295"/>
    <n v="332"/>
    <x v="265"/>
    <m/>
    <x v="293"/>
    <s v="M45"/>
    <s v="(039/086)"/>
    <x v="4"/>
    <s v="05.06/08.12"/>
    <d v="1899-12-30T01:47:26"/>
  </r>
  <r>
    <n v="296"/>
    <n v="1183"/>
    <x v="47"/>
    <n v="29"/>
    <x v="294"/>
    <s v="F"/>
    <s v="(009/070)"/>
    <x v="9"/>
    <s v="05.06/08.13"/>
    <d v="1899-12-30T01:47:35"/>
  </r>
  <r>
    <n v="297"/>
    <n v="1113"/>
    <x v="47"/>
    <n v="30"/>
    <x v="295"/>
    <s v="F"/>
    <s v="(010/070)"/>
    <x v="24"/>
    <s v="05.06/08.13"/>
    <d v="1899-12-30T01:47:36"/>
  </r>
  <r>
    <n v="298"/>
    <n v="266"/>
    <x v="266"/>
    <m/>
    <x v="296"/>
    <s v="M"/>
    <s v="(142/271)"/>
    <x v="4"/>
    <s v="05.06/08.13"/>
    <d v="1899-12-30T01:47:38"/>
  </r>
  <r>
    <n v="299"/>
    <n v="1194"/>
    <x v="47"/>
    <n v="31"/>
    <x v="297"/>
    <s v="F35"/>
    <s v="(002/037)"/>
    <x v="4"/>
    <s v="05.07/08.13"/>
    <d v="1899-12-30T01:47:43"/>
  </r>
  <r>
    <n v="300"/>
    <n v="435"/>
    <x v="267"/>
    <m/>
    <x v="298"/>
    <s v="M60"/>
    <s v="(007/017)"/>
    <x v="55"/>
    <s v="05.07/08.14"/>
    <d v="1899-12-30T01:47:46"/>
  </r>
  <r>
    <n v="301"/>
    <n v="278"/>
    <x v="268"/>
    <m/>
    <x v="299"/>
    <s v="M"/>
    <s v="(143/271)"/>
    <x v="4"/>
    <s v="05.07/08.14"/>
    <d v="1899-12-30T01:47:50"/>
  </r>
  <r>
    <n v="302"/>
    <n v="1282"/>
    <x v="47"/>
    <n v="32"/>
    <x v="300"/>
    <s v="F45"/>
    <s v="(008/032)"/>
    <x v="25"/>
    <s v="05.07/08.14"/>
    <d v="1899-12-30T01:47:51"/>
  </r>
  <r>
    <n v="303"/>
    <n v="551"/>
    <x v="269"/>
    <m/>
    <x v="301"/>
    <s v="M40"/>
    <s v="(051/100)"/>
    <x v="4"/>
    <s v="05.07/08.14"/>
    <d v="1899-12-30T01:47:52"/>
  </r>
  <r>
    <n v="304"/>
    <n v="351"/>
    <x v="270"/>
    <m/>
    <x v="302"/>
    <s v="M"/>
    <s v="(144/271)"/>
    <x v="4"/>
    <s v="05.07/08.14"/>
    <d v="1899-12-30T01:47:57"/>
  </r>
  <r>
    <n v="305"/>
    <n v="1128"/>
    <x v="47"/>
    <n v="33"/>
    <x v="303"/>
    <s v="F40"/>
    <s v="(007/040)"/>
    <x v="3"/>
    <s v="05.07/08.15"/>
    <d v="1899-12-30T01:47:58"/>
  </r>
  <r>
    <n v="306"/>
    <n v="161"/>
    <x v="271"/>
    <m/>
    <x v="304"/>
    <s v="M45"/>
    <s v="(040/086)"/>
    <x v="4"/>
    <s v="05.08/08.16"/>
    <d v="1899-12-30T01:48:12"/>
  </r>
  <r>
    <n v="307"/>
    <n v="1264"/>
    <x v="47"/>
    <n v="34"/>
    <x v="305"/>
    <s v="F"/>
    <s v="(011/070)"/>
    <x v="58"/>
    <s v="05.08/08.16"/>
    <d v="1899-12-30T01:48:14"/>
  </r>
  <r>
    <n v="308"/>
    <n v="467"/>
    <x v="272"/>
    <m/>
    <x v="306"/>
    <s v="M45"/>
    <s v="(041/086)"/>
    <x v="9"/>
    <s v="05.08/08.16"/>
    <d v="1899-12-30T01:48:16"/>
  </r>
  <r>
    <n v="309"/>
    <n v="60"/>
    <x v="273"/>
    <m/>
    <x v="307"/>
    <s v="M50"/>
    <s v="(018/050)"/>
    <x v="4"/>
    <s v="05.08/08.16"/>
    <d v="1899-12-30T01:48:18"/>
  </r>
  <r>
    <n v="310"/>
    <n v="75"/>
    <x v="274"/>
    <m/>
    <x v="308"/>
    <s v="M"/>
    <s v="(145/271)"/>
    <x v="4"/>
    <s v="05.09/08.17"/>
    <d v="1899-12-30T01:48:27"/>
  </r>
  <r>
    <n v="311"/>
    <n v="622"/>
    <x v="275"/>
    <m/>
    <x v="309"/>
    <s v="M"/>
    <s v="(146/271)"/>
    <x v="4"/>
    <s v="05.09/08.17"/>
    <d v="1899-12-30T01:48:31"/>
  </r>
  <r>
    <n v="312"/>
    <n v="313"/>
    <x v="276"/>
    <m/>
    <x v="310"/>
    <s v="M55"/>
    <s v="(010/029)"/>
    <x v="7"/>
    <s v="05.09/08.18"/>
    <d v="1899-12-30T01:48:42"/>
  </r>
  <r>
    <n v="313"/>
    <n v="591"/>
    <x v="277"/>
    <m/>
    <x v="311"/>
    <s v="M70"/>
    <s v="(001/006)"/>
    <x v="3"/>
    <s v="05.10/08.18"/>
    <d v="1899-12-30T01:48:45"/>
  </r>
  <r>
    <n v="314"/>
    <n v="535"/>
    <x v="278"/>
    <m/>
    <x v="312"/>
    <s v="M60"/>
    <s v="(008/017)"/>
    <x v="4"/>
    <s v="05.10/08.18"/>
    <d v="1899-12-30T01:48:46"/>
  </r>
  <r>
    <n v="315"/>
    <n v="311"/>
    <x v="279"/>
    <m/>
    <x v="313"/>
    <s v="M"/>
    <s v="(147/271)"/>
    <x v="4"/>
    <s v="05.10/08.18"/>
    <d v="1899-12-30T01:48:49"/>
  </r>
  <r>
    <n v="316"/>
    <n v="522"/>
    <x v="280"/>
    <m/>
    <x v="314"/>
    <s v="M"/>
    <s v="(148/271)"/>
    <x v="4"/>
    <s v="05.10/08.19"/>
    <d v="1899-12-30T01:48:52"/>
  </r>
  <r>
    <n v="317"/>
    <n v="433"/>
    <x v="281"/>
    <m/>
    <x v="315"/>
    <s v="M45"/>
    <s v="(042/086)"/>
    <x v="4"/>
    <s v="05.10/08.19"/>
    <d v="1899-12-30T01:48:55"/>
  </r>
  <r>
    <n v="318"/>
    <n v="15"/>
    <x v="282"/>
    <m/>
    <x v="316"/>
    <s v="M"/>
    <s v="(149/271)"/>
    <x v="4"/>
    <s v="05.10/08.19"/>
    <d v="1899-12-30T01:48:56"/>
  </r>
  <r>
    <n v="319"/>
    <n v="706"/>
    <x v="283"/>
    <m/>
    <x v="317"/>
    <s v="M45"/>
    <s v="(043/086)"/>
    <x v="53"/>
    <s v="05.10/08.19"/>
    <d v="1899-12-30T01:48:57"/>
  </r>
  <r>
    <n v="320"/>
    <n v="289"/>
    <x v="284"/>
    <m/>
    <x v="318"/>
    <s v="M50"/>
    <s v="(019/050)"/>
    <x v="59"/>
    <s v="05.10/08.19"/>
    <d v="1899-12-30T01:49:03"/>
  </r>
  <r>
    <n v="321"/>
    <n v="1038"/>
    <x v="47"/>
    <n v="35"/>
    <x v="319"/>
    <s v="F35"/>
    <s v="(003/037)"/>
    <x v="4"/>
    <s v="05.10/08.20"/>
    <d v="1899-12-30T01:49:04"/>
  </r>
  <r>
    <n v="322"/>
    <n v="215"/>
    <x v="285"/>
    <m/>
    <x v="320"/>
    <s v="M45"/>
    <s v="(044/086)"/>
    <x v="4"/>
    <s v="05.11/08.20"/>
    <d v="1899-12-30T01:49:06"/>
  </r>
  <r>
    <n v="323"/>
    <n v="1083"/>
    <x v="47"/>
    <n v="36"/>
    <x v="321"/>
    <s v="F40"/>
    <s v="(008/040)"/>
    <x v="4"/>
    <s v="05.11/08.20"/>
    <d v="1899-12-30T01:49:09"/>
  </r>
  <r>
    <n v="324"/>
    <n v="173"/>
    <x v="286"/>
    <m/>
    <x v="322"/>
    <s v="M"/>
    <s v="(150/271)"/>
    <x v="4"/>
    <s v="05.11/08.20"/>
    <d v="1899-12-30T01:49:09"/>
  </r>
  <r>
    <n v="325"/>
    <n v="1263"/>
    <x v="47"/>
    <n v="37"/>
    <x v="323"/>
    <s v="F35"/>
    <s v="(004/037)"/>
    <x v="3"/>
    <s v="05.11/08.20"/>
    <d v="1899-12-30T01:49:11"/>
  </r>
  <r>
    <n v="326"/>
    <n v="14"/>
    <x v="287"/>
    <m/>
    <x v="324"/>
    <s v="M"/>
    <s v="(151/271)"/>
    <x v="15"/>
    <s v="05.11/08.20"/>
    <d v="1899-12-30T01:49:15"/>
  </r>
  <r>
    <n v="327"/>
    <n v="1105"/>
    <x v="47"/>
    <n v="38"/>
    <x v="325"/>
    <s v="F40"/>
    <s v="(009/040)"/>
    <x v="4"/>
    <s v="05.11/08.20"/>
    <d v="1899-12-30T01:49:16"/>
  </r>
  <r>
    <n v="328"/>
    <n v="183"/>
    <x v="288"/>
    <m/>
    <x v="326"/>
    <s v="M"/>
    <s v="(152/271)"/>
    <x v="4"/>
    <s v="05.11/08.21"/>
    <d v="1899-12-30T01:49:18"/>
  </r>
  <r>
    <n v="329"/>
    <n v="248"/>
    <x v="289"/>
    <m/>
    <x v="327"/>
    <s v="M40"/>
    <s v="(052/100)"/>
    <x v="4"/>
    <s v="05.11/08.21"/>
    <d v="1899-12-30T01:49:19"/>
  </r>
  <r>
    <n v="330"/>
    <n v="712"/>
    <x v="290"/>
    <m/>
    <x v="328"/>
    <s v="M40"/>
    <s v="(053/100)"/>
    <x v="4"/>
    <s v="05.11/08.21"/>
    <d v="1899-12-30T01:49:20"/>
  </r>
  <r>
    <n v="331"/>
    <n v="149"/>
    <x v="291"/>
    <m/>
    <x v="329"/>
    <s v="M40"/>
    <s v="(054/100)"/>
    <x v="4"/>
    <s v="05.11/08.21"/>
    <d v="1899-12-30T01:49:25"/>
  </r>
  <r>
    <n v="332"/>
    <n v="325"/>
    <x v="292"/>
    <m/>
    <x v="330"/>
    <s v="M"/>
    <s v="(153/271)"/>
    <x v="24"/>
    <s v="05.11/08.21"/>
    <d v="1899-12-30T01:49:26"/>
  </r>
  <r>
    <n v="333"/>
    <n v="338"/>
    <x v="293"/>
    <m/>
    <x v="331"/>
    <s v="M"/>
    <s v="(154/271)"/>
    <x v="4"/>
    <s v="05.12/08.21"/>
    <d v="1899-12-30T01:49:29"/>
  </r>
  <r>
    <n v="334"/>
    <n v="1028"/>
    <x v="47"/>
    <n v="39"/>
    <x v="332"/>
    <s v="F45"/>
    <s v="(009/032)"/>
    <x v="3"/>
    <s v="05.12/08.22"/>
    <d v="1899-12-30T01:49:33"/>
  </r>
  <r>
    <n v="335"/>
    <n v="1218"/>
    <x v="47"/>
    <n v="40"/>
    <x v="333"/>
    <s v="F"/>
    <s v="(012/070)"/>
    <x v="4"/>
    <s v="05.12/08.22"/>
    <d v="1899-12-30T01:49:36"/>
  </r>
  <r>
    <n v="336"/>
    <n v="67"/>
    <x v="294"/>
    <m/>
    <x v="334"/>
    <s v="M"/>
    <s v="(155/271)"/>
    <x v="4"/>
    <s v="05.12/08.22"/>
    <d v="1899-12-30T01:49:39"/>
  </r>
  <r>
    <n v="337"/>
    <n v="96"/>
    <x v="295"/>
    <m/>
    <x v="335"/>
    <s v="M"/>
    <s v="(156/271)"/>
    <x v="4"/>
    <s v="05.12/08.22"/>
    <d v="1899-12-30T01:49:40"/>
  </r>
  <r>
    <n v="338"/>
    <n v="281"/>
    <x v="296"/>
    <m/>
    <x v="336"/>
    <s v="M"/>
    <s v="(157/271)"/>
    <x v="4"/>
    <s v="05.12/08.22"/>
    <d v="1899-12-30T01:49:42"/>
  </r>
  <r>
    <n v="339"/>
    <n v="471"/>
    <x v="297"/>
    <m/>
    <x v="337"/>
    <s v="M50"/>
    <s v="(020/050)"/>
    <x v="4"/>
    <s v="05.12/08.23"/>
    <d v="1899-12-30T01:49:43"/>
  </r>
  <r>
    <n v="340"/>
    <n v="1156"/>
    <x v="47"/>
    <n v="41"/>
    <x v="338"/>
    <s v="F35"/>
    <s v="(005/037)"/>
    <x v="4"/>
    <s v="05.12/08.23"/>
    <d v="1899-12-30T01:49:46"/>
  </r>
  <r>
    <n v="341"/>
    <n v="42"/>
    <x v="298"/>
    <m/>
    <x v="339"/>
    <s v="M55"/>
    <s v="(011/029)"/>
    <x v="4"/>
    <s v="05.12/08.23"/>
    <d v="1899-12-30T01:49:48"/>
  </r>
  <r>
    <n v="342"/>
    <n v="66"/>
    <x v="299"/>
    <m/>
    <x v="340"/>
    <s v="M"/>
    <s v="(158/271)"/>
    <x v="4"/>
    <s v="05.13/08.23"/>
    <d v="1899-12-30T01:49:49"/>
  </r>
  <r>
    <n v="343"/>
    <n v="31"/>
    <x v="300"/>
    <m/>
    <x v="341"/>
    <s v="M"/>
    <s v="(159/271)"/>
    <x v="4"/>
    <s v="05.13/08.23"/>
    <d v="1899-12-30T01:49:53"/>
  </r>
  <r>
    <n v="344"/>
    <n v="1082"/>
    <x v="47"/>
    <n v="42"/>
    <x v="342"/>
    <s v="F45"/>
    <s v="(010/032)"/>
    <x v="60"/>
    <s v="05.13/08.24"/>
    <d v="1899-12-30T01:50:00"/>
  </r>
  <r>
    <n v="345"/>
    <n v="1160"/>
    <x v="47"/>
    <n v="43"/>
    <x v="343"/>
    <s v="F"/>
    <s v="(013/070)"/>
    <x v="4"/>
    <s v="05.13/08.24"/>
    <d v="1899-12-30T01:50:03"/>
  </r>
  <r>
    <n v="346"/>
    <n v="1130"/>
    <x v="47"/>
    <n v="44"/>
    <x v="344"/>
    <s v="F40"/>
    <s v="(010/040)"/>
    <x v="4"/>
    <s v="05.13/08.24"/>
    <d v="1899-12-30T01:50:05"/>
  </r>
  <r>
    <n v="347"/>
    <n v="1290"/>
    <x v="47"/>
    <n v="45"/>
    <x v="345"/>
    <s v="F35"/>
    <s v="(006/037)"/>
    <x v="4"/>
    <s v="05.13/08.24"/>
    <d v="1899-12-30T01:50:08"/>
  </r>
  <r>
    <n v="348"/>
    <n v="1261"/>
    <x v="47"/>
    <n v="46"/>
    <x v="346"/>
    <s v="F"/>
    <s v="(014/070)"/>
    <x v="4"/>
    <s v="05.14/08.25"/>
    <d v="1899-12-30T01:50:11"/>
  </r>
  <r>
    <n v="349"/>
    <n v="1163"/>
    <x v="47"/>
    <n v="47"/>
    <x v="347"/>
    <s v="F50"/>
    <s v="(005/018)"/>
    <x v="59"/>
    <s v="05.14/08.25"/>
    <d v="1899-12-30T01:50:16"/>
  </r>
  <r>
    <n v="350"/>
    <n v="1191"/>
    <x v="47"/>
    <n v="48"/>
    <x v="348"/>
    <s v="F35"/>
    <s v="(007/037)"/>
    <x v="14"/>
    <s v="05.14/08.25"/>
    <d v="1899-12-30T01:50:19"/>
  </r>
  <r>
    <n v="351"/>
    <n v="1260"/>
    <x v="47"/>
    <n v="49"/>
    <x v="349"/>
    <s v="F45"/>
    <s v="(011/032)"/>
    <x v="25"/>
    <s v="05.14/08.25"/>
    <d v="1899-12-30T01:50:21"/>
  </r>
  <r>
    <n v="352"/>
    <n v="568"/>
    <x v="301"/>
    <m/>
    <x v="350"/>
    <s v="M"/>
    <s v="(160/271)"/>
    <x v="4"/>
    <s v="05.14/08.25"/>
    <d v="1899-12-30T01:50:22"/>
  </r>
  <r>
    <n v="353"/>
    <n v="680"/>
    <x v="302"/>
    <m/>
    <x v="351"/>
    <s v="M"/>
    <s v="(161/271)"/>
    <x v="4"/>
    <s v="05.14/08.26"/>
    <d v="1899-12-30T01:50:25"/>
  </r>
  <r>
    <n v="354"/>
    <n v="93"/>
    <x v="303"/>
    <m/>
    <x v="352"/>
    <s v="M"/>
    <s v="(162/271)"/>
    <x v="4"/>
    <s v="05.14/08.26"/>
    <d v="1899-12-30T01:50:25"/>
  </r>
  <r>
    <n v="355"/>
    <n v="686"/>
    <x v="304"/>
    <m/>
    <x v="353"/>
    <s v="M45"/>
    <s v="(045/086)"/>
    <x v="4"/>
    <s v="05.14/08.26"/>
    <d v="1899-12-30T01:50:28"/>
  </r>
  <r>
    <n v="356"/>
    <n v="402"/>
    <x v="305"/>
    <m/>
    <x v="354"/>
    <s v="M"/>
    <s v="(163/271)"/>
    <x v="4"/>
    <s v="05.15/08.26"/>
    <d v="1899-12-30T01:50:32"/>
  </r>
  <r>
    <n v="357"/>
    <n v="554"/>
    <x v="306"/>
    <m/>
    <x v="355"/>
    <s v="M40"/>
    <s v="(055/100)"/>
    <x v="4"/>
    <s v="05.15/08.26"/>
    <d v="1899-12-30T01:50:32"/>
  </r>
  <r>
    <n v="358"/>
    <n v="634"/>
    <x v="307"/>
    <m/>
    <x v="356"/>
    <s v="M40"/>
    <s v="(056/100)"/>
    <x v="4"/>
    <s v="05.15/08.26"/>
    <d v="1899-12-30T01:50:33"/>
  </r>
  <r>
    <n v="359"/>
    <n v="290"/>
    <x v="308"/>
    <m/>
    <x v="357"/>
    <s v="M"/>
    <s v="(164/271)"/>
    <x v="4"/>
    <s v="05.15/08.26"/>
    <d v="1899-12-30T01:50:34"/>
  </r>
  <r>
    <n v="360"/>
    <n v="450"/>
    <x v="309"/>
    <m/>
    <x v="358"/>
    <s v="M"/>
    <s v="(165/271)"/>
    <x v="4"/>
    <s v="05.15/08.27"/>
    <d v="1899-12-30T01:50:40"/>
  </r>
  <r>
    <n v="361"/>
    <n v="341"/>
    <x v="310"/>
    <m/>
    <x v="359"/>
    <s v="M45"/>
    <s v="(046/086)"/>
    <x v="4"/>
    <s v="05.15/08.27"/>
    <d v="1899-12-30T01:50:44"/>
  </r>
  <r>
    <n v="362"/>
    <n v="409"/>
    <x v="311"/>
    <m/>
    <x v="360"/>
    <s v="M40"/>
    <s v="(057/100)"/>
    <x v="61"/>
    <s v="05.15/08.27"/>
    <d v="1899-12-30T01:50:47"/>
  </r>
  <r>
    <n v="363"/>
    <n v="1069"/>
    <x v="47"/>
    <n v="50"/>
    <x v="361"/>
    <s v="F35"/>
    <s v="(008/037)"/>
    <x v="4"/>
    <s v="05.16/08.28"/>
    <d v="1899-12-30T01:50:54"/>
  </r>
  <r>
    <n v="364"/>
    <n v="116"/>
    <x v="312"/>
    <m/>
    <x v="362"/>
    <s v="M"/>
    <s v="(166/271)"/>
    <x v="4"/>
    <s v="05.16/08.28"/>
    <d v="1899-12-30T01:50:56"/>
  </r>
  <r>
    <n v="365"/>
    <n v="483"/>
    <x v="313"/>
    <m/>
    <x v="363"/>
    <s v="M"/>
    <s v="(167/271)"/>
    <x v="4"/>
    <s v="05.16/08.28"/>
    <d v="1899-12-30T01:51:00"/>
  </r>
  <r>
    <n v="366"/>
    <n v="482"/>
    <x v="314"/>
    <m/>
    <x v="364"/>
    <s v="M50"/>
    <s v="(021/050)"/>
    <x v="4"/>
    <s v="05.16/08.28"/>
    <d v="1899-12-30T01:51:00"/>
  </r>
  <r>
    <n v="367"/>
    <n v="687"/>
    <x v="315"/>
    <m/>
    <x v="365"/>
    <s v="M40"/>
    <s v="(058/100)"/>
    <x v="52"/>
    <s v="05.16/08.28"/>
    <d v="1899-12-30T01:51:01"/>
  </r>
  <r>
    <n v="368"/>
    <n v="527"/>
    <x v="316"/>
    <m/>
    <x v="366"/>
    <s v="M"/>
    <s v="(168/271)"/>
    <x v="4"/>
    <s v="05.16/08.29"/>
    <d v="1899-12-30T01:51:04"/>
  </r>
  <r>
    <n v="369"/>
    <n v="1014"/>
    <x v="47"/>
    <n v="51"/>
    <x v="367"/>
    <s v="F"/>
    <s v="(015/070)"/>
    <x v="4"/>
    <s v="05.16/08.29"/>
    <d v="1899-12-30T01:51:05"/>
  </r>
  <r>
    <n v="370"/>
    <n v="326"/>
    <x v="317"/>
    <m/>
    <x v="368"/>
    <s v="M"/>
    <s v="(169/271)"/>
    <x v="4"/>
    <s v="05.16/08.29"/>
    <d v="1899-12-30T01:51:05"/>
  </r>
  <r>
    <n v="371"/>
    <n v="1057"/>
    <x v="47"/>
    <n v="52"/>
    <x v="369"/>
    <s v="F40"/>
    <s v="(011/040)"/>
    <x v="4"/>
    <s v="05.16/08.29"/>
    <d v="1899-12-30T01:51:07"/>
  </r>
  <r>
    <n v="372"/>
    <n v="73"/>
    <x v="318"/>
    <m/>
    <x v="370"/>
    <s v="M40"/>
    <s v="(059/100)"/>
    <x v="4"/>
    <s v="05.16/08.29"/>
    <d v="1899-12-30T01:51:10"/>
  </r>
  <r>
    <n v="373"/>
    <n v="1146"/>
    <x v="47"/>
    <n v="53"/>
    <x v="371"/>
    <s v="F40"/>
    <s v="(012/040)"/>
    <x v="9"/>
    <s v="05.16/08.29"/>
    <d v="1899-12-30T01:51:11"/>
  </r>
  <r>
    <n v="374"/>
    <n v="436"/>
    <x v="319"/>
    <m/>
    <x v="372"/>
    <s v="M40"/>
    <s v="(060/100)"/>
    <x v="4"/>
    <s v="05.17/08.29"/>
    <d v="1899-12-30T01:51:14"/>
  </r>
  <r>
    <n v="375"/>
    <n v="701"/>
    <x v="320"/>
    <m/>
    <x v="373"/>
    <s v="M50"/>
    <s v="(022/050)"/>
    <x v="4"/>
    <s v="05.17/08.30"/>
    <d v="1899-12-30T01:51:16"/>
  </r>
  <r>
    <n v="376"/>
    <n v="343"/>
    <x v="321"/>
    <m/>
    <x v="374"/>
    <s v="M40"/>
    <s v="(061/100)"/>
    <x v="4"/>
    <s v="05.17/08.30"/>
    <d v="1899-12-30T01:51:17"/>
  </r>
  <r>
    <n v="377"/>
    <n v="270"/>
    <x v="322"/>
    <m/>
    <x v="375"/>
    <s v="M"/>
    <s v="(170/271)"/>
    <x v="4"/>
    <s v="05.17/08.30"/>
    <d v="1899-12-30T01:51:18"/>
  </r>
  <r>
    <n v="378"/>
    <n v="662"/>
    <x v="323"/>
    <m/>
    <x v="376"/>
    <s v="M"/>
    <s v="(171/271)"/>
    <x v="4"/>
    <s v="05.17/08.30"/>
    <d v="1899-12-30T01:51:22"/>
  </r>
  <r>
    <n v="379"/>
    <n v="700"/>
    <x v="324"/>
    <m/>
    <x v="377"/>
    <s v="M"/>
    <s v="(172/271)"/>
    <x v="4"/>
    <s v="05.17/08.30"/>
    <d v="1899-12-30T01:51:25"/>
  </r>
  <r>
    <n v="380"/>
    <n v="377"/>
    <x v="325"/>
    <m/>
    <x v="378"/>
    <s v="M"/>
    <s v="(173/271)"/>
    <x v="4"/>
    <s v="05.17/08.31"/>
    <d v="1899-12-30T01:51:29"/>
  </r>
  <r>
    <n v="381"/>
    <n v="200"/>
    <x v="326"/>
    <m/>
    <x v="379"/>
    <s v="M"/>
    <s v="(174/271)"/>
    <x v="4"/>
    <s v="05.17/08.31"/>
    <d v="1899-12-30T01:51:30"/>
  </r>
  <r>
    <n v="382"/>
    <n v="1089"/>
    <x v="47"/>
    <n v="54"/>
    <x v="380"/>
    <s v="F40"/>
    <s v="(013/040)"/>
    <x v="45"/>
    <s v="05.17/08.31"/>
    <d v="1899-12-30T01:51:31"/>
  </r>
  <r>
    <n v="383"/>
    <n v="273"/>
    <x v="327"/>
    <m/>
    <x v="381"/>
    <s v="M40"/>
    <s v="(062/100)"/>
    <x v="62"/>
    <s v="05.17/08.31"/>
    <d v="1899-12-30T01:51:32"/>
  </r>
  <r>
    <n v="384"/>
    <n v="256"/>
    <x v="328"/>
    <m/>
    <x v="382"/>
    <s v="M"/>
    <s v="(175/271)"/>
    <x v="4"/>
    <s v="05.18/08.31"/>
    <d v="1899-12-30T01:51:37"/>
  </r>
  <r>
    <n v="385"/>
    <n v="469"/>
    <x v="329"/>
    <m/>
    <x v="383"/>
    <s v="M"/>
    <s v="(176/271)"/>
    <x v="24"/>
    <s v="05.18/08.31"/>
    <d v="1899-12-30T01:51:38"/>
  </r>
  <r>
    <n v="386"/>
    <n v="646"/>
    <x v="330"/>
    <m/>
    <x v="384"/>
    <s v="M50"/>
    <s v="(023/050)"/>
    <x v="4"/>
    <s v="05.18/08.32"/>
    <d v="1899-12-30T01:51:45"/>
  </r>
  <r>
    <n v="387"/>
    <n v="269"/>
    <x v="331"/>
    <m/>
    <x v="385"/>
    <s v="M"/>
    <s v="(177/271)"/>
    <x v="4"/>
    <s v="05.18/08.32"/>
    <d v="1899-12-30T01:51:47"/>
  </r>
  <r>
    <n v="388"/>
    <n v="542"/>
    <x v="332"/>
    <m/>
    <x v="386"/>
    <s v="M55"/>
    <s v="(012/029)"/>
    <x v="38"/>
    <s v="05.18/08.32"/>
    <d v="1899-12-30T01:51:49"/>
  </r>
  <r>
    <n v="389"/>
    <n v="690"/>
    <x v="333"/>
    <m/>
    <x v="387"/>
    <s v="M40"/>
    <s v="(063/100)"/>
    <x v="10"/>
    <s v="05.18/08.32"/>
    <d v="1899-12-30T01:51:50"/>
  </r>
  <r>
    <n v="390"/>
    <n v="1281"/>
    <x v="47"/>
    <n v="55"/>
    <x v="388"/>
    <s v="F"/>
    <s v="(016/070)"/>
    <x v="4"/>
    <s v="05.18/08.32"/>
    <d v="1899-12-30T01:51:51"/>
  </r>
  <r>
    <n v="391"/>
    <n v="682"/>
    <x v="334"/>
    <m/>
    <x v="389"/>
    <s v="M"/>
    <s v="(178/271)"/>
    <x v="4"/>
    <s v="05.18/08.32"/>
    <d v="1899-12-30T01:51:52"/>
  </r>
  <r>
    <n v="392"/>
    <n v="1094"/>
    <x v="47"/>
    <n v="56"/>
    <x v="390"/>
    <s v="F45"/>
    <s v="(012/032)"/>
    <x v="4"/>
    <s v="05.18/08.32"/>
    <d v="1899-12-30T01:51:53"/>
  </r>
  <r>
    <n v="393"/>
    <n v="530"/>
    <x v="335"/>
    <m/>
    <x v="391"/>
    <s v="M"/>
    <s v="(179/271)"/>
    <x v="4"/>
    <s v="05.18/08.33"/>
    <d v="1899-12-30T01:51:54"/>
  </r>
  <r>
    <n v="394"/>
    <n v="1141"/>
    <x v="47"/>
    <n v="57"/>
    <x v="392"/>
    <s v="F45"/>
    <s v="(013/032)"/>
    <x v="4"/>
    <s v="05.19/08.33"/>
    <d v="1899-12-30T01:51:55"/>
  </r>
  <r>
    <n v="395"/>
    <n v="427"/>
    <x v="336"/>
    <m/>
    <x v="393"/>
    <s v="M"/>
    <s v="(180/271)"/>
    <x v="4"/>
    <s v="05.19/08.33"/>
    <d v="1899-12-30T01:51:56"/>
  </r>
  <r>
    <n v="396"/>
    <n v="197"/>
    <x v="337"/>
    <m/>
    <x v="394"/>
    <s v="M"/>
    <s v="(181/271)"/>
    <x v="4"/>
    <s v="05.19/08.33"/>
    <d v="1899-12-30T01:51:57"/>
  </r>
  <r>
    <n v="397"/>
    <n v="412"/>
    <x v="338"/>
    <m/>
    <x v="395"/>
    <s v="M55"/>
    <s v="(013/029)"/>
    <x v="4"/>
    <s v="05.19/08.33"/>
    <d v="1899-12-30T01:52:02"/>
  </r>
  <r>
    <n v="398"/>
    <n v="164"/>
    <x v="339"/>
    <m/>
    <x v="396"/>
    <s v="M"/>
    <s v="(182/271)"/>
    <x v="4"/>
    <s v="05.19/08.33"/>
    <d v="1899-12-30T01:52:04"/>
  </r>
  <r>
    <n v="399"/>
    <n v="652"/>
    <x v="340"/>
    <m/>
    <x v="397"/>
    <s v="M45"/>
    <s v="(047/086)"/>
    <x v="4"/>
    <s v="05.19/08.34"/>
    <d v="1899-12-30T01:52:07"/>
  </r>
  <r>
    <n v="400"/>
    <n v="1216"/>
    <x v="47"/>
    <n v="58"/>
    <x v="398"/>
    <s v="F50"/>
    <s v="(006/018)"/>
    <x v="55"/>
    <s v="05.19/08.34"/>
    <d v="1899-12-30T01:52:08"/>
  </r>
  <r>
    <n v="401"/>
    <n v="689"/>
    <x v="341"/>
    <m/>
    <x v="399"/>
    <s v="M"/>
    <s v="(183/271)"/>
    <x v="4"/>
    <s v="05.19/08.34"/>
    <d v="1899-12-30T01:52:10"/>
  </r>
  <r>
    <n v="402"/>
    <n v="684"/>
    <x v="342"/>
    <m/>
    <x v="400"/>
    <s v="M40"/>
    <s v="(064/100)"/>
    <x v="4"/>
    <s v="05.19/08.34"/>
    <d v="1899-12-30T01:52:10"/>
  </r>
  <r>
    <n v="403"/>
    <n v="1154"/>
    <x v="47"/>
    <n v="59"/>
    <x v="401"/>
    <s v="F"/>
    <s v="(017/070)"/>
    <x v="4"/>
    <s v="05.19/08.34"/>
    <d v="1899-12-30T01:52:14"/>
  </r>
  <r>
    <n v="404"/>
    <n v="1009"/>
    <x v="47"/>
    <n v="60"/>
    <x v="402"/>
    <s v="F35"/>
    <s v="(009/037)"/>
    <x v="16"/>
    <s v="05.20/08.34"/>
    <d v="1899-12-30T01:52:16"/>
  </r>
  <r>
    <n v="405"/>
    <n v="1055"/>
    <x v="47"/>
    <n v="61"/>
    <x v="403"/>
    <s v="F35"/>
    <s v="(010/037)"/>
    <x v="4"/>
    <s v="05.20/08.35"/>
    <d v="1899-12-30T01:52:20"/>
  </r>
  <r>
    <n v="406"/>
    <n v="296"/>
    <x v="343"/>
    <m/>
    <x v="404"/>
    <s v="M45"/>
    <s v="(048/086)"/>
    <x v="4"/>
    <s v="05.20/08.35"/>
    <d v="1899-12-30T01:52:24"/>
  </r>
  <r>
    <n v="407"/>
    <n v="408"/>
    <x v="344"/>
    <m/>
    <x v="405"/>
    <s v="M50"/>
    <s v="(024/050)"/>
    <x v="4"/>
    <s v="05.20/08.35"/>
    <d v="1899-12-30T01:52:25"/>
  </r>
  <r>
    <n v="408"/>
    <n v="395"/>
    <x v="345"/>
    <m/>
    <x v="406"/>
    <s v="M45"/>
    <s v="(049/086)"/>
    <x v="4"/>
    <s v="05.20/08.35"/>
    <d v="1899-12-30T01:52:26"/>
  </r>
  <r>
    <n v="409"/>
    <n v="1166"/>
    <x v="47"/>
    <n v="62"/>
    <x v="407"/>
    <s v="F45"/>
    <s v="(014/032)"/>
    <x v="3"/>
    <s v="05.20/08.35"/>
    <d v="1899-12-30T01:52:32"/>
  </r>
  <r>
    <n v="410"/>
    <n v="167"/>
    <x v="346"/>
    <m/>
    <x v="408"/>
    <s v="M45"/>
    <s v="(050/086)"/>
    <x v="4"/>
    <s v="05.21/08.36"/>
    <d v="1899-12-30T01:52:39"/>
  </r>
  <r>
    <n v="411"/>
    <n v="552"/>
    <x v="347"/>
    <m/>
    <x v="409"/>
    <s v="M45"/>
    <s v="(051/086)"/>
    <x v="62"/>
    <s v="05.21/08.36"/>
    <d v="1899-12-30T01:52:39"/>
  </r>
  <r>
    <n v="412"/>
    <n v="196"/>
    <x v="348"/>
    <m/>
    <x v="410"/>
    <s v="M50"/>
    <s v="(025/050)"/>
    <x v="4"/>
    <s v="05.21/08.36"/>
    <d v="1899-12-30T01:52:40"/>
  </r>
  <r>
    <n v="413"/>
    <n v="1175"/>
    <x v="47"/>
    <n v="63"/>
    <x v="411"/>
    <s v="F"/>
    <s v="(018/070)"/>
    <x v="4"/>
    <s v="05.21/08.37"/>
    <d v="1899-12-30T01:52:52"/>
  </r>
  <r>
    <n v="414"/>
    <n v="13"/>
    <x v="349"/>
    <m/>
    <x v="412"/>
    <s v="M"/>
    <s v="(184/271)"/>
    <x v="4"/>
    <s v="05.21/08.37"/>
    <d v="1899-12-30T01:52:55"/>
  </r>
  <r>
    <n v="415"/>
    <n v="344"/>
    <x v="350"/>
    <m/>
    <x v="413"/>
    <s v="M"/>
    <s v="(185/271)"/>
    <x v="4"/>
    <s v="05.22/08.37"/>
    <d v="1899-12-30T01:52:59"/>
  </r>
  <r>
    <n v="416"/>
    <n v="677"/>
    <x v="351"/>
    <m/>
    <x v="414"/>
    <s v="M"/>
    <s v="(186/271)"/>
    <x v="4"/>
    <s v="05.22/08.38"/>
    <d v="1899-12-30T01:53:00"/>
  </r>
  <r>
    <n v="417"/>
    <n v="557"/>
    <x v="352"/>
    <m/>
    <x v="415"/>
    <s v="M"/>
    <s v="(187/271)"/>
    <x v="4"/>
    <s v="05.22/08.38"/>
    <d v="1899-12-30T01:53:05"/>
  </r>
  <r>
    <n v="418"/>
    <n v="1138"/>
    <x v="47"/>
    <n v="64"/>
    <x v="416"/>
    <s v="F"/>
    <s v="(019/070)"/>
    <x v="4"/>
    <s v="05.23/08.39"/>
    <d v="1899-12-30T01:53:20"/>
  </r>
  <r>
    <n v="419"/>
    <n v="230"/>
    <x v="353"/>
    <m/>
    <x v="417"/>
    <s v="M"/>
    <s v="(188/271)"/>
    <x v="63"/>
    <s v="05.23/08.39"/>
    <d v="1899-12-30T01:53:21"/>
  </r>
  <r>
    <n v="420"/>
    <n v="703"/>
    <x v="354"/>
    <m/>
    <x v="418"/>
    <s v="M"/>
    <s v="(189/271)"/>
    <x v="4"/>
    <s v="05.23/08.39"/>
    <d v="1899-12-30T01:53:22"/>
  </r>
  <r>
    <n v="421"/>
    <n v="110"/>
    <x v="355"/>
    <m/>
    <x v="419"/>
    <s v="M55"/>
    <s v="(014/029)"/>
    <x v="4"/>
    <s v="05.23/08.40"/>
    <d v="1899-12-30T01:53:27"/>
  </r>
  <r>
    <n v="422"/>
    <n v="163"/>
    <x v="356"/>
    <m/>
    <x v="420"/>
    <s v="M"/>
    <s v="(190/271)"/>
    <x v="4"/>
    <s v="05.23/08.40"/>
    <d v="1899-12-30T01:53:31"/>
  </r>
  <r>
    <n v="423"/>
    <n v="1243"/>
    <x v="47"/>
    <n v="65"/>
    <x v="421"/>
    <s v="F"/>
    <s v="(020/070)"/>
    <x v="4"/>
    <s v="05.23/08.40"/>
    <d v="1899-12-30T01:53:33"/>
  </r>
  <r>
    <n v="424"/>
    <n v="257"/>
    <x v="357"/>
    <m/>
    <x v="422"/>
    <s v="M45"/>
    <s v="(052/086)"/>
    <x v="4"/>
    <s v="05.23/08.40"/>
    <d v="1899-12-30T01:53:36"/>
  </r>
  <r>
    <n v="425"/>
    <n v="107"/>
    <x v="358"/>
    <m/>
    <x v="423"/>
    <s v="M40"/>
    <s v="(065/100)"/>
    <x v="55"/>
    <s v="05.23/08.40"/>
    <d v="1899-12-30T01:53:37"/>
  </r>
  <r>
    <n v="426"/>
    <n v="306"/>
    <x v="359"/>
    <m/>
    <x v="424"/>
    <s v="M45"/>
    <s v="(053/086)"/>
    <x v="4"/>
    <s v="05.24/08.41"/>
    <d v="1899-12-30T01:53:44"/>
  </r>
  <r>
    <n v="427"/>
    <n v="153"/>
    <x v="360"/>
    <m/>
    <x v="425"/>
    <s v="M40"/>
    <s v="(066/100)"/>
    <x v="4"/>
    <s v="05.24/08.41"/>
    <d v="1899-12-30T01:53:47"/>
  </r>
  <r>
    <n v="428"/>
    <n v="650"/>
    <x v="361"/>
    <m/>
    <x v="426"/>
    <s v="M50"/>
    <s v="(026/050)"/>
    <x v="61"/>
    <s v="05.24/08.41"/>
    <d v="1899-12-30T01:53:49"/>
  </r>
  <r>
    <n v="429"/>
    <n v="1259"/>
    <x v="47"/>
    <n v="66"/>
    <x v="427"/>
    <s v="F"/>
    <s v="(021/070)"/>
    <x v="4"/>
    <s v="05.24/08.41"/>
    <d v="1899-12-30T01:53:51"/>
  </r>
  <r>
    <n v="430"/>
    <n v="55"/>
    <x v="362"/>
    <m/>
    <x v="428"/>
    <s v="M"/>
    <s v="(191/271)"/>
    <x v="4"/>
    <s v="05.24/08.42"/>
    <d v="1899-12-30T01:53:54"/>
  </r>
  <r>
    <n v="431"/>
    <n v="80"/>
    <x v="363"/>
    <m/>
    <x v="429"/>
    <s v="M40"/>
    <s v="(067/100)"/>
    <x v="4"/>
    <s v="05.24/08.42"/>
    <d v="1899-12-30T01:53:55"/>
  </r>
  <r>
    <n v="432"/>
    <n v="644"/>
    <x v="364"/>
    <m/>
    <x v="430"/>
    <s v="M40"/>
    <s v="(068/100)"/>
    <x v="4"/>
    <s v="05.25/08.42"/>
    <d v="1899-12-30T01:54:02"/>
  </r>
  <r>
    <n v="433"/>
    <n v="1187"/>
    <x v="47"/>
    <n v="67"/>
    <x v="431"/>
    <s v="F"/>
    <s v="(022/070)"/>
    <x v="4"/>
    <s v="05.25/08.43"/>
    <d v="1899-12-30T01:54:09"/>
  </r>
  <r>
    <n v="434"/>
    <n v="517"/>
    <x v="365"/>
    <m/>
    <x v="432"/>
    <s v="M"/>
    <s v="(192/271)"/>
    <x v="4"/>
    <s v="05.25/08.43"/>
    <d v="1899-12-30T01:54:14"/>
  </r>
  <r>
    <n v="435"/>
    <n v="154"/>
    <x v="366"/>
    <m/>
    <x v="433"/>
    <s v="M"/>
    <s v="(193/271)"/>
    <x v="4"/>
    <s v="05.25/08.44"/>
    <d v="1899-12-30T01:54:18"/>
  </r>
  <r>
    <n v="436"/>
    <n v="1226"/>
    <x v="47"/>
    <n v="68"/>
    <x v="434"/>
    <s v="F40"/>
    <s v="(014/040)"/>
    <x v="4"/>
    <s v="05.25/08.44"/>
    <d v="1899-12-30T01:54:19"/>
  </r>
  <r>
    <n v="437"/>
    <n v="1108"/>
    <x v="47"/>
    <n v="69"/>
    <x v="435"/>
    <s v="F40"/>
    <s v="(015/040)"/>
    <x v="4"/>
    <s v="05.25/08.44"/>
    <d v="1899-12-30T01:54:19"/>
  </r>
  <r>
    <n v="438"/>
    <n v="171"/>
    <x v="367"/>
    <m/>
    <x v="436"/>
    <s v="M"/>
    <s v="(194/271)"/>
    <x v="4"/>
    <s v="05.26/08.44"/>
    <d v="1899-12-30T01:54:27"/>
  </r>
  <r>
    <n v="439"/>
    <n v="1274"/>
    <x v="47"/>
    <n v="70"/>
    <x v="437"/>
    <s v="F35"/>
    <s v="(011/037)"/>
    <x v="4"/>
    <s v="05.26/08.44"/>
    <d v="1899-12-30T01:54:29"/>
  </r>
  <r>
    <n v="440"/>
    <n v="1135"/>
    <x v="47"/>
    <n v="71"/>
    <x v="438"/>
    <s v="F"/>
    <s v="(023/070)"/>
    <x v="4"/>
    <s v="05.26/08.45"/>
    <d v="1899-12-30T01:54:31"/>
  </r>
  <r>
    <n v="441"/>
    <n v="189"/>
    <x v="368"/>
    <m/>
    <x v="439"/>
    <s v="M"/>
    <s v="(195/271)"/>
    <x v="4"/>
    <s v="05.26/08.45"/>
    <d v="1899-12-30T01:54:32"/>
  </r>
  <r>
    <n v="442"/>
    <n v="699"/>
    <x v="369"/>
    <m/>
    <x v="440"/>
    <s v="M"/>
    <s v="(196/271)"/>
    <x v="4"/>
    <s v="05.26/08.45"/>
    <d v="1899-12-30T01:54:35"/>
  </r>
  <r>
    <n v="443"/>
    <n v="1217"/>
    <x v="47"/>
    <n v="72"/>
    <x v="441"/>
    <s v="F45"/>
    <s v="(015/032)"/>
    <x v="52"/>
    <s v="05.26/08.45"/>
    <d v="1899-12-30T01:54:37"/>
  </r>
  <r>
    <n v="444"/>
    <n v="698"/>
    <x v="370"/>
    <m/>
    <x v="442"/>
    <s v="M"/>
    <s v="(197/271)"/>
    <x v="4"/>
    <s v="05.26/08.45"/>
    <d v="1899-12-30T01:54:39"/>
  </r>
  <r>
    <n v="445"/>
    <n v="410"/>
    <x v="371"/>
    <m/>
    <x v="443"/>
    <s v="M"/>
    <s v="(198/271)"/>
    <x v="4"/>
    <s v="05.26/08.45"/>
    <d v="1899-12-30T01:54:40"/>
  </r>
  <r>
    <n v="446"/>
    <n v="468"/>
    <x v="372"/>
    <m/>
    <x v="444"/>
    <s v="M70"/>
    <s v="(002/006)"/>
    <x v="38"/>
    <s v="05.26/08.45"/>
    <d v="1899-12-30T01:54:41"/>
  </r>
  <r>
    <n v="447"/>
    <n v="126"/>
    <x v="373"/>
    <m/>
    <x v="445"/>
    <s v="M"/>
    <s v="(199/271)"/>
    <x v="4"/>
    <s v="05.27/08.46"/>
    <d v="1899-12-30T01:54:49"/>
  </r>
  <r>
    <n v="448"/>
    <n v="221"/>
    <x v="374"/>
    <m/>
    <x v="446"/>
    <s v="M40"/>
    <s v="(069/100)"/>
    <x v="24"/>
    <s v="05.27/08.46"/>
    <d v="1899-12-30T01:54:50"/>
  </r>
  <r>
    <n v="449"/>
    <n v="199"/>
    <x v="375"/>
    <m/>
    <x v="447"/>
    <s v="M40"/>
    <s v="(070/100)"/>
    <x v="64"/>
    <s v="05.27/08.46"/>
    <d v="1899-12-30T01:54:52"/>
  </r>
  <r>
    <n v="450"/>
    <n v="583"/>
    <x v="376"/>
    <m/>
    <x v="448"/>
    <s v="M55"/>
    <s v="(015/029)"/>
    <x v="4"/>
    <s v="05.27/08.46"/>
    <d v="1899-12-30T01:54:53"/>
  </r>
  <r>
    <n v="451"/>
    <n v="119"/>
    <x v="377"/>
    <m/>
    <x v="449"/>
    <s v="M45"/>
    <s v="(054/086)"/>
    <x v="4"/>
    <s v="05.27/08.46"/>
    <d v="1899-12-30T01:54:57"/>
  </r>
  <r>
    <n v="452"/>
    <n v="479"/>
    <x v="378"/>
    <m/>
    <x v="450"/>
    <s v="M50"/>
    <s v="(027/050)"/>
    <x v="4"/>
    <s v="05.27/08.47"/>
    <d v="1899-12-30T01:54:58"/>
  </r>
  <r>
    <n v="453"/>
    <n v="1272"/>
    <x v="47"/>
    <n v="73"/>
    <x v="451"/>
    <s v="F"/>
    <s v="(024/070)"/>
    <x v="4"/>
    <s v="05.27/08.47"/>
    <d v="1899-12-30T01:55:00"/>
  </r>
  <r>
    <n v="454"/>
    <n v="632"/>
    <x v="379"/>
    <m/>
    <x v="452"/>
    <s v="M"/>
    <s v="(200/271)"/>
    <x v="4"/>
    <s v="05.27/08.47"/>
    <d v="1899-12-30T01:55:00"/>
  </r>
  <r>
    <n v="455"/>
    <n v="265"/>
    <x v="380"/>
    <m/>
    <x v="453"/>
    <s v="M45"/>
    <s v="(055/086)"/>
    <x v="4"/>
    <s v="05.27/08.47"/>
    <d v="1899-12-30T01:55:04"/>
  </r>
  <r>
    <n v="456"/>
    <n v="1120"/>
    <x v="47"/>
    <n v="74"/>
    <x v="454"/>
    <s v="F45"/>
    <s v="(016/032)"/>
    <x v="12"/>
    <s v="05.28/08.47"/>
    <d v="1899-12-30T01:55:05"/>
  </r>
  <r>
    <n v="457"/>
    <n v="21"/>
    <x v="381"/>
    <m/>
    <x v="455"/>
    <s v="M60"/>
    <s v="(009/017)"/>
    <x v="65"/>
    <s v="05.28/08.47"/>
    <d v="1899-12-30T01:55:06"/>
  </r>
  <r>
    <n v="458"/>
    <n v="685"/>
    <x v="382"/>
    <m/>
    <x v="456"/>
    <s v="M"/>
    <s v="(201/271)"/>
    <x v="4"/>
    <s v="05.28/08.47"/>
    <d v="1899-12-30T01:55:08"/>
  </r>
  <r>
    <n v="459"/>
    <n v="693"/>
    <x v="383"/>
    <m/>
    <x v="457"/>
    <s v="M45"/>
    <s v="(056/086)"/>
    <x v="4"/>
    <s v="05.28/08.48"/>
    <d v="1899-12-30T01:55:11"/>
  </r>
  <r>
    <n v="460"/>
    <n v="393"/>
    <x v="384"/>
    <m/>
    <x v="458"/>
    <s v="M"/>
    <s v="(202/271)"/>
    <x v="4"/>
    <s v="05.28/08.48"/>
    <d v="1899-12-30T01:55:13"/>
  </r>
  <r>
    <n v="461"/>
    <n v="415"/>
    <x v="385"/>
    <m/>
    <x v="459"/>
    <s v="M45"/>
    <s v="(057/086)"/>
    <x v="4"/>
    <s v="05.28/08.48"/>
    <d v="1899-12-30T01:55:15"/>
  </r>
  <r>
    <n v="462"/>
    <n v="598"/>
    <x v="386"/>
    <m/>
    <x v="460"/>
    <s v="M"/>
    <s v="(203/271)"/>
    <x v="4"/>
    <s v="05.28/08.48"/>
    <d v="1899-12-30T01:55:16"/>
  </r>
  <r>
    <n v="463"/>
    <n v="166"/>
    <x v="387"/>
    <m/>
    <x v="461"/>
    <s v="M60"/>
    <s v="(010/017)"/>
    <x v="54"/>
    <s v="05.28/08.48"/>
    <d v="1899-12-30T01:55:17"/>
  </r>
  <r>
    <n v="464"/>
    <n v="144"/>
    <x v="388"/>
    <m/>
    <x v="462"/>
    <s v="M55"/>
    <s v="(016/029)"/>
    <x v="9"/>
    <s v="05.28/08.48"/>
    <d v="1899-12-30T01:55:18"/>
  </r>
  <r>
    <n v="465"/>
    <n v="1158"/>
    <x v="47"/>
    <n v="75"/>
    <x v="463"/>
    <s v="F40"/>
    <s v="(016/040)"/>
    <x v="4"/>
    <s v="05.29/08.49"/>
    <d v="1899-12-30T01:55:26"/>
  </r>
  <r>
    <n v="466"/>
    <n v="1277"/>
    <x v="47"/>
    <n v="76"/>
    <x v="464"/>
    <s v="F"/>
    <s v="(025/070)"/>
    <x v="43"/>
    <s v="05.29/08.49"/>
    <d v="1899-12-30T01:55:28"/>
  </r>
  <r>
    <n v="467"/>
    <n v="674"/>
    <x v="389"/>
    <m/>
    <x v="140"/>
    <s v="M45"/>
    <s v="(058/086)"/>
    <x v="4"/>
    <s v="05.29/08.49"/>
    <d v="1899-12-30T01:55:33"/>
  </r>
  <r>
    <n v="468"/>
    <n v="357"/>
    <x v="390"/>
    <m/>
    <x v="465"/>
    <s v="M45"/>
    <s v="(059/086)"/>
    <x v="4"/>
    <s v="05.29/08.49"/>
    <d v="1899-12-30T01:55:36"/>
  </r>
  <r>
    <n v="469"/>
    <n v="300"/>
    <x v="391"/>
    <m/>
    <x v="466"/>
    <s v="M45"/>
    <s v="(060/086)"/>
    <x v="65"/>
    <s v="05.29/08.50"/>
    <d v="1899-12-30T01:55:38"/>
  </r>
  <r>
    <n v="470"/>
    <n v="588"/>
    <x v="392"/>
    <m/>
    <x v="467"/>
    <s v="M"/>
    <s v="(204/271)"/>
    <x v="4"/>
    <s v="05.29/08.50"/>
    <d v="1899-12-30T01:55:39"/>
  </r>
  <r>
    <n v="471"/>
    <n v="1284"/>
    <x v="47"/>
    <n v="77"/>
    <x v="468"/>
    <s v="F"/>
    <s v="(026/070)"/>
    <x v="4"/>
    <s v="05.29/08.50"/>
    <d v="1899-12-30T01:55:39"/>
  </r>
  <r>
    <n v="472"/>
    <n v="293"/>
    <x v="393"/>
    <m/>
    <x v="469"/>
    <s v="M"/>
    <s v="(205/271)"/>
    <x v="4"/>
    <s v="05.29/08.50"/>
    <d v="1899-12-30T01:55:40"/>
  </r>
  <r>
    <n v="473"/>
    <n v="179"/>
    <x v="394"/>
    <m/>
    <x v="470"/>
    <s v="M50"/>
    <s v="(028/050)"/>
    <x v="4"/>
    <s v="05.29/08.50"/>
    <d v="1899-12-30T01:55:40"/>
  </r>
  <r>
    <n v="474"/>
    <n v="162"/>
    <x v="395"/>
    <m/>
    <x v="471"/>
    <s v="M50"/>
    <s v="(029/050)"/>
    <x v="4"/>
    <s v="05.29/08.50"/>
    <d v="1899-12-30T01:55:42"/>
  </r>
  <r>
    <n v="475"/>
    <n v="1066"/>
    <x v="47"/>
    <n v="78"/>
    <x v="472"/>
    <s v="F"/>
    <s v="(027/070)"/>
    <x v="24"/>
    <s v="05.29/08.50"/>
    <d v="1899-12-30T01:55:43"/>
  </r>
  <r>
    <n v="476"/>
    <n v="1167"/>
    <x v="47"/>
    <n v="79"/>
    <x v="473"/>
    <s v="F35"/>
    <s v="(012/037)"/>
    <x v="4"/>
    <s v="05.30/08.50"/>
    <d v="1899-12-30T01:55:48"/>
  </r>
  <r>
    <n v="477"/>
    <n v="451"/>
    <x v="396"/>
    <m/>
    <x v="474"/>
    <s v="M40"/>
    <s v="(071/100)"/>
    <x v="4"/>
    <s v="05.30/08.51"/>
    <d v="1899-12-30T01:55:50"/>
  </r>
  <r>
    <n v="478"/>
    <n v="115"/>
    <x v="397"/>
    <m/>
    <x v="475"/>
    <s v="M"/>
    <s v="(206/271)"/>
    <x v="4"/>
    <s v="05.30/08.51"/>
    <d v="1899-12-30T01:55:52"/>
  </r>
  <r>
    <n v="479"/>
    <n v="11"/>
    <x v="398"/>
    <m/>
    <x v="476"/>
    <s v="M45"/>
    <s v="(061/086)"/>
    <x v="4"/>
    <s v="05.30/08.51"/>
    <d v="1899-12-30T01:55:54"/>
  </r>
  <r>
    <n v="480"/>
    <n v="218"/>
    <x v="399"/>
    <m/>
    <x v="477"/>
    <s v="M"/>
    <s v="(207/271)"/>
    <x v="4"/>
    <s v="05.30/08.51"/>
    <d v="1899-12-30T01:55:55"/>
  </r>
  <r>
    <n v="481"/>
    <n v="513"/>
    <x v="400"/>
    <m/>
    <x v="478"/>
    <s v="M"/>
    <s v="(208/271)"/>
    <x v="4"/>
    <s v="05.30/08.51"/>
    <d v="1899-12-30T01:55:56"/>
  </r>
  <r>
    <n v="482"/>
    <n v="262"/>
    <x v="401"/>
    <m/>
    <x v="479"/>
    <s v="M40"/>
    <s v="(072/100)"/>
    <x v="4"/>
    <s v="05.30/08.51"/>
    <d v="1899-12-30T01:56:00"/>
  </r>
  <r>
    <n v="483"/>
    <n v="655"/>
    <x v="402"/>
    <m/>
    <x v="480"/>
    <s v="M50"/>
    <s v="(030/050)"/>
    <x v="66"/>
    <s v="05.30/08.51"/>
    <d v="1899-12-30T01:56:02"/>
  </r>
  <r>
    <n v="484"/>
    <n v="1056"/>
    <x v="47"/>
    <n v="80"/>
    <x v="481"/>
    <s v="F35"/>
    <s v="(013/037)"/>
    <x v="4"/>
    <s v="05.30/08.52"/>
    <d v="1899-12-30T01:56:04"/>
  </r>
  <r>
    <n v="485"/>
    <n v="593"/>
    <x v="403"/>
    <m/>
    <x v="482"/>
    <s v="M55"/>
    <s v="(017/029)"/>
    <x v="16"/>
    <s v="05.30/08.52"/>
    <d v="1899-12-30T01:56:06"/>
  </r>
  <r>
    <n v="486"/>
    <n v="376"/>
    <x v="404"/>
    <m/>
    <x v="483"/>
    <s v="M50"/>
    <s v="(031/050)"/>
    <x v="4"/>
    <s v="05.31/08.52"/>
    <d v="1899-12-30T01:56:09"/>
  </r>
  <r>
    <n v="487"/>
    <n v="702"/>
    <x v="405"/>
    <m/>
    <x v="484"/>
    <s v="M"/>
    <s v="(209/271)"/>
    <x v="4"/>
    <s v="05.31/08.52"/>
    <d v="1899-12-30T01:56:13"/>
  </r>
  <r>
    <n v="488"/>
    <n v="1192"/>
    <x v="47"/>
    <n v="81"/>
    <x v="485"/>
    <s v="F"/>
    <s v="(028/070)"/>
    <x v="4"/>
    <s v="05.31/08.53"/>
    <d v="1899-12-30T01:56:16"/>
  </r>
  <r>
    <n v="489"/>
    <n v="177"/>
    <x v="406"/>
    <m/>
    <x v="486"/>
    <s v="M45"/>
    <s v="(062/086)"/>
    <x v="4"/>
    <s v="05.31/08.53"/>
    <d v="1899-12-30T01:56:18"/>
  </r>
  <r>
    <n v="490"/>
    <n v="570"/>
    <x v="407"/>
    <m/>
    <x v="487"/>
    <s v="M"/>
    <s v="(210/271)"/>
    <x v="4"/>
    <s v="05.31/08.53"/>
    <d v="1899-12-30T01:56:26"/>
  </r>
  <r>
    <n v="491"/>
    <n v="182"/>
    <x v="408"/>
    <m/>
    <x v="488"/>
    <s v="M"/>
    <s v="(211/271)"/>
    <x v="4"/>
    <s v="05.32/08.54"/>
    <d v="1899-12-30T01:56:29"/>
  </r>
  <r>
    <n v="492"/>
    <n v="461"/>
    <x v="409"/>
    <m/>
    <x v="489"/>
    <s v="M45"/>
    <s v="(063/086)"/>
    <x v="4"/>
    <s v="05.32/08.54"/>
    <d v="1899-12-30T01:56:31"/>
  </r>
  <r>
    <n v="493"/>
    <n v="205"/>
    <x v="410"/>
    <m/>
    <x v="490"/>
    <s v="M45"/>
    <s v="(064/086)"/>
    <x v="4"/>
    <s v="05.32/08.54"/>
    <d v="1899-12-30T01:56:32"/>
  </r>
  <r>
    <n v="494"/>
    <n v="1162"/>
    <x v="47"/>
    <n v="82"/>
    <x v="491"/>
    <s v="F40"/>
    <s v="(017/040)"/>
    <x v="4"/>
    <s v="05.32/08.54"/>
    <d v="1899-12-30T01:56:35"/>
  </r>
  <r>
    <n v="495"/>
    <n v="159"/>
    <x v="411"/>
    <m/>
    <x v="492"/>
    <s v="M"/>
    <s v="(212/271)"/>
    <x v="4"/>
    <s v="05.32/08.54"/>
    <d v="1899-12-30T01:56:36"/>
  </r>
  <r>
    <n v="496"/>
    <n v="142"/>
    <x v="412"/>
    <m/>
    <x v="493"/>
    <s v="M45"/>
    <s v="(065/086)"/>
    <x v="4"/>
    <s v="05.32/08.54"/>
    <d v="1899-12-30T01:56:37"/>
  </r>
  <r>
    <n v="497"/>
    <n v="243"/>
    <x v="413"/>
    <m/>
    <x v="494"/>
    <s v="M40"/>
    <s v="(073/100)"/>
    <x v="4"/>
    <s v="05.32/08.54"/>
    <d v="1899-12-30T01:56:37"/>
  </r>
  <r>
    <n v="498"/>
    <n v="121"/>
    <x v="414"/>
    <m/>
    <x v="495"/>
    <s v="M40"/>
    <s v="(074/100)"/>
    <x v="4"/>
    <s v="05.32/08.54"/>
    <d v="1899-12-30T01:56:38"/>
  </r>
  <r>
    <n v="499"/>
    <n v="1209"/>
    <x v="47"/>
    <n v="83"/>
    <x v="496"/>
    <s v="F"/>
    <s v="(029/070)"/>
    <x v="67"/>
    <s v="05.32/08.54"/>
    <d v="1899-12-30T01:56:40"/>
  </r>
  <r>
    <n v="500"/>
    <n v="560"/>
    <x v="415"/>
    <m/>
    <x v="497"/>
    <s v="M40"/>
    <s v="(075/100)"/>
    <x v="4"/>
    <s v="05.32/08.55"/>
    <d v="1899-12-30T01:56:42"/>
  </r>
  <r>
    <n v="501"/>
    <n v="1278"/>
    <x v="47"/>
    <n v="84"/>
    <x v="498"/>
    <s v="F"/>
    <s v="(030/070)"/>
    <x v="4"/>
    <s v="05.32/08.55"/>
    <d v="1899-12-30T01:56:43"/>
  </r>
  <r>
    <n v="502"/>
    <n v="1104"/>
    <x v="47"/>
    <n v="85"/>
    <x v="499"/>
    <s v="F"/>
    <s v="(031/070)"/>
    <x v="4"/>
    <s v="05.32/08.55"/>
    <d v="1899-12-30T01:56:45"/>
  </r>
  <r>
    <n v="503"/>
    <n v="1095"/>
    <x v="47"/>
    <n v="86"/>
    <x v="500"/>
    <s v="F45"/>
    <s v="(017/032)"/>
    <x v="4"/>
    <s v="05.33/08.55"/>
    <d v="1899-12-30T01:56:50"/>
  </r>
  <r>
    <n v="504"/>
    <n v="478"/>
    <x v="416"/>
    <m/>
    <x v="501"/>
    <s v="M"/>
    <s v="(213/271)"/>
    <x v="4"/>
    <s v="05.33/08.55"/>
    <d v="1899-12-30T01:56:50"/>
  </r>
  <r>
    <n v="505"/>
    <n v="372"/>
    <x v="417"/>
    <m/>
    <x v="502"/>
    <s v="M55"/>
    <s v="(018/029)"/>
    <x v="4"/>
    <s v="05.33/08.55"/>
    <d v="1899-12-30T01:56:53"/>
  </r>
  <r>
    <n v="506"/>
    <n v="618"/>
    <x v="418"/>
    <m/>
    <x v="503"/>
    <s v="M40"/>
    <s v="(076/100)"/>
    <x v="33"/>
    <s v="05.33/08.55"/>
    <d v="1899-12-30T01:56:54"/>
  </r>
  <r>
    <n v="507"/>
    <n v="301"/>
    <x v="419"/>
    <m/>
    <x v="504"/>
    <s v="M55"/>
    <s v="(019/029)"/>
    <x v="3"/>
    <s v="05.33/08.55"/>
    <d v="1899-12-30T01:56:55"/>
  </r>
  <r>
    <n v="508"/>
    <n v="23"/>
    <x v="420"/>
    <m/>
    <x v="505"/>
    <s v="M50"/>
    <s v="(032/050)"/>
    <x v="45"/>
    <s v="05.33/08.56"/>
    <d v="1899-12-30T01:56:56"/>
  </r>
  <r>
    <n v="509"/>
    <n v="1249"/>
    <x v="47"/>
    <n v="87"/>
    <x v="506"/>
    <s v="F"/>
    <s v="(032/070)"/>
    <x v="41"/>
    <s v="05.33/08.56"/>
    <d v="1899-12-30T01:57:03"/>
  </r>
  <r>
    <n v="510"/>
    <n v="710"/>
    <x v="421"/>
    <m/>
    <x v="507"/>
    <s v="M"/>
    <s v="(214/271)"/>
    <x v="4"/>
    <s v="05.33/08.56"/>
    <d v="1899-12-30T01:57:06"/>
  </r>
  <r>
    <n v="511"/>
    <n v="1148"/>
    <x v="47"/>
    <n v="88"/>
    <x v="508"/>
    <s v="F40"/>
    <s v="(018/040)"/>
    <x v="3"/>
    <s v="05.33/08.57"/>
    <d v="1899-12-30T01:57:09"/>
  </r>
  <r>
    <n v="512"/>
    <n v="543"/>
    <x v="422"/>
    <m/>
    <x v="509"/>
    <s v="M"/>
    <s v="(215/271)"/>
    <x v="20"/>
    <s v="05.34/08.57"/>
    <d v="1899-12-30T01:57:11"/>
  </r>
  <r>
    <n v="513"/>
    <n v="88"/>
    <x v="423"/>
    <m/>
    <x v="510"/>
    <s v="M"/>
    <s v="(216/271)"/>
    <x v="4"/>
    <s v="05.34/08.57"/>
    <d v="1899-12-30T01:57:16"/>
  </r>
  <r>
    <n v="514"/>
    <n v="41"/>
    <x v="424"/>
    <m/>
    <x v="511"/>
    <s v="M45"/>
    <s v="(066/086)"/>
    <x v="4"/>
    <s v="05.34/08.58"/>
    <d v="1899-12-30T01:57:31"/>
  </r>
  <r>
    <n v="515"/>
    <n v="1071"/>
    <x v="47"/>
    <n v="89"/>
    <x v="512"/>
    <s v="F40"/>
    <s v="(019/040)"/>
    <x v="4"/>
    <s v="05.35/08.59"/>
    <d v="1899-12-30T01:57:36"/>
  </r>
  <r>
    <n v="516"/>
    <n v="1077"/>
    <x v="47"/>
    <n v="90"/>
    <x v="513"/>
    <s v="F40"/>
    <s v="(020/040)"/>
    <x v="4"/>
    <s v="05.35/08.59"/>
    <d v="1899-12-30T01:57:36"/>
  </r>
  <r>
    <n v="517"/>
    <n v="1190"/>
    <x v="47"/>
    <n v="91"/>
    <x v="514"/>
    <s v="F35"/>
    <s v="(014/037)"/>
    <x v="4"/>
    <s v="05.35/08.59"/>
    <d v="1899-12-30T01:57:39"/>
  </r>
  <r>
    <n v="518"/>
    <n v="302"/>
    <x v="425"/>
    <m/>
    <x v="515"/>
    <s v="M"/>
    <s v="(217/271)"/>
    <x v="14"/>
    <s v="05.35/09.00"/>
    <d v="1899-12-30T01:57:50"/>
  </r>
  <r>
    <n v="519"/>
    <n v="501"/>
    <x v="426"/>
    <m/>
    <x v="516"/>
    <s v="M50"/>
    <s v="(033/050)"/>
    <x v="4"/>
    <s v="05.36/09.00"/>
    <d v="1899-12-30T01:57:56"/>
  </r>
  <r>
    <n v="520"/>
    <n v="1246"/>
    <x v="47"/>
    <n v="92"/>
    <x v="517"/>
    <s v="F40"/>
    <s v="(021/040)"/>
    <x v="9"/>
    <s v="05.36/09.01"/>
    <d v="1899-12-30T01:58:12"/>
  </r>
  <r>
    <n v="521"/>
    <n v="29"/>
    <x v="427"/>
    <m/>
    <x v="518"/>
    <s v="M"/>
    <s v="(218/271)"/>
    <x v="4"/>
    <s v="05.37/09.02"/>
    <d v="1899-12-30T01:58:15"/>
  </r>
  <r>
    <n v="522"/>
    <n v="284"/>
    <x v="428"/>
    <m/>
    <x v="519"/>
    <s v="M50"/>
    <s v="(034/050)"/>
    <x v="4"/>
    <s v="05.37/09.02"/>
    <d v="1899-12-30T01:58:17"/>
  </r>
  <r>
    <n v="523"/>
    <n v="537"/>
    <x v="429"/>
    <m/>
    <x v="520"/>
    <s v="M"/>
    <s v="(219/271)"/>
    <x v="4"/>
    <s v="05.37/09.02"/>
    <d v="1899-12-30T01:58:17"/>
  </r>
  <r>
    <n v="524"/>
    <n v="434"/>
    <x v="430"/>
    <m/>
    <x v="521"/>
    <s v="M70"/>
    <s v="(003/006)"/>
    <x v="38"/>
    <s v="05.37/09.02"/>
    <d v="1899-12-30T01:58:18"/>
  </r>
  <r>
    <n v="525"/>
    <n v="210"/>
    <x v="431"/>
    <m/>
    <x v="522"/>
    <s v="M"/>
    <s v="(220/271)"/>
    <x v="45"/>
    <s v="05.37/09.02"/>
    <d v="1899-12-30T01:58:22"/>
  </r>
  <r>
    <n v="526"/>
    <n v="1121"/>
    <x v="47"/>
    <n v="93"/>
    <x v="523"/>
    <s v="F55"/>
    <s v="(003/005)"/>
    <x v="15"/>
    <s v="05.37/09.02"/>
    <d v="1899-12-30T01:58:23"/>
  </r>
  <r>
    <n v="527"/>
    <s v="?"/>
    <x v="47"/>
    <m/>
    <x v="287"/>
    <m/>
    <s v="(n/a)"/>
    <x v="57"/>
    <s v="05.37/09.03"/>
    <d v="1899-12-30T01:58:28"/>
  </r>
  <r>
    <n v="528"/>
    <n v="1280"/>
    <x v="47"/>
    <n v="94"/>
    <x v="524"/>
    <s v="F40"/>
    <s v="(022/040)"/>
    <x v="4"/>
    <s v="05.38/09.04"/>
    <d v="1899-12-30T01:58:43"/>
  </r>
  <r>
    <n v="529"/>
    <n v="709"/>
    <x v="432"/>
    <m/>
    <x v="525"/>
    <s v="M"/>
    <s v="(221/271)"/>
    <x v="4"/>
    <s v="05.38/09.04"/>
    <d v="1899-12-30T01:58:44"/>
  </r>
  <r>
    <n v="530"/>
    <n v="268"/>
    <x v="433"/>
    <m/>
    <x v="526"/>
    <s v="M45"/>
    <s v="(067/086)"/>
    <x v="4"/>
    <s v="05.38/09.04"/>
    <d v="1899-12-30T01:58:44"/>
  </r>
  <r>
    <n v="531"/>
    <n v="1035"/>
    <x v="47"/>
    <n v="95"/>
    <x v="527"/>
    <s v="F45"/>
    <s v="(018/032)"/>
    <x v="3"/>
    <s v="05.38/09.05"/>
    <d v="1899-12-30T01:58:56"/>
  </r>
  <r>
    <n v="532"/>
    <n v="185"/>
    <x v="434"/>
    <m/>
    <x v="528"/>
    <s v="M40"/>
    <s v="(077/100)"/>
    <x v="4"/>
    <s v="05.39/09.05"/>
    <d v="1899-12-30T01:58:58"/>
  </r>
  <r>
    <n v="533"/>
    <n v="1150"/>
    <x v="47"/>
    <n v="96"/>
    <x v="529"/>
    <s v="F"/>
    <s v="(033/070)"/>
    <x v="4"/>
    <s v="05.39/09.05"/>
    <d v="1899-12-30T01:59:02"/>
  </r>
  <r>
    <n v="534"/>
    <n v="424"/>
    <x v="435"/>
    <m/>
    <x v="530"/>
    <s v="M"/>
    <s v="(222/271)"/>
    <x v="4"/>
    <s v="05.39/09.05"/>
    <d v="1899-12-30T01:59:03"/>
  </r>
  <r>
    <n v="535"/>
    <n v="418"/>
    <x v="436"/>
    <m/>
    <x v="531"/>
    <s v="M50"/>
    <s v="(035/050)"/>
    <x v="68"/>
    <s v="05.39/09.05"/>
    <d v="1899-12-30T01:59:03"/>
  </r>
  <r>
    <n v="536"/>
    <n v="92"/>
    <x v="437"/>
    <m/>
    <x v="532"/>
    <s v="M45"/>
    <s v="(068/086)"/>
    <x v="4"/>
    <s v="05.39/09.05"/>
    <d v="1899-12-30T01:59:05"/>
  </r>
  <r>
    <n v="537"/>
    <n v="1235"/>
    <x v="47"/>
    <n v="97"/>
    <x v="533"/>
    <s v="F"/>
    <s v="(034/070)"/>
    <x v="3"/>
    <s v="05.39/09.05"/>
    <d v="1899-12-30T01:59:05"/>
  </r>
  <r>
    <n v="538"/>
    <n v="339"/>
    <x v="47"/>
    <m/>
    <x v="534"/>
    <m/>
    <s v="(n/a)"/>
    <x v="57"/>
    <s v="05.39/09.06"/>
    <d v="1899-12-30T01:59:15"/>
  </r>
  <r>
    <n v="539"/>
    <n v="555"/>
    <x v="438"/>
    <m/>
    <x v="535"/>
    <s v="M45"/>
    <s v="(069/086)"/>
    <x v="9"/>
    <s v="05.39/09.06"/>
    <d v="1899-12-30T01:59:17"/>
  </r>
  <r>
    <n v="540"/>
    <n v="1273"/>
    <x v="47"/>
    <n v="98"/>
    <x v="536"/>
    <s v="F35"/>
    <s v="(015/037)"/>
    <x v="4"/>
    <s v="05.39/09.06"/>
    <d v="1899-12-30T01:59:17"/>
  </r>
  <r>
    <n v="541"/>
    <n v="1171"/>
    <x v="47"/>
    <n v="99"/>
    <x v="537"/>
    <s v="F35"/>
    <s v="(016/037)"/>
    <x v="14"/>
    <s v="05.40/09.06"/>
    <d v="1899-12-30T01:59:18"/>
  </r>
  <r>
    <n v="542"/>
    <n v="1253"/>
    <x v="47"/>
    <n v="100"/>
    <x v="538"/>
    <s v="F35"/>
    <s v="(017/037)"/>
    <x v="4"/>
    <s v="05.40/09.07"/>
    <d v="1899-12-30T01:59:21"/>
  </r>
  <r>
    <n v="543"/>
    <n v="509"/>
    <x v="439"/>
    <m/>
    <x v="539"/>
    <s v="M"/>
    <s v="(223/271)"/>
    <x v="4"/>
    <s v="05.40/09.07"/>
    <d v="1899-12-30T01:59:25"/>
  </r>
  <r>
    <n v="544"/>
    <n v="414"/>
    <x v="440"/>
    <m/>
    <x v="540"/>
    <s v="M40"/>
    <s v="(078/100)"/>
    <x v="18"/>
    <s v="05.40/09.07"/>
    <d v="1899-12-30T01:59:27"/>
  </r>
  <r>
    <n v="545"/>
    <n v="1032"/>
    <x v="47"/>
    <n v="101"/>
    <x v="541"/>
    <s v="F35"/>
    <s v="(018/037)"/>
    <x v="4"/>
    <s v="05.40/09.07"/>
    <d v="1899-12-30T01:59:29"/>
  </r>
  <r>
    <n v="546"/>
    <n v="148"/>
    <x v="441"/>
    <m/>
    <x v="542"/>
    <s v="M"/>
    <s v="(224/271)"/>
    <x v="4"/>
    <s v="05.40/09.08"/>
    <d v="1899-12-30T01:59:34"/>
  </r>
  <r>
    <n v="547"/>
    <n v="1157"/>
    <x v="47"/>
    <n v="102"/>
    <x v="543"/>
    <s v="F40"/>
    <s v="(023/040)"/>
    <x v="4"/>
    <s v="05.40/09.08"/>
    <d v="1899-12-30T01:59:35"/>
  </r>
  <r>
    <n v="548"/>
    <n v="1202"/>
    <x v="47"/>
    <n v="103"/>
    <x v="544"/>
    <s v="F60"/>
    <s v="(001/002)"/>
    <x v="9"/>
    <s v="05.40/09.08"/>
    <d v="1899-12-30T01:59:36"/>
  </r>
  <r>
    <n v="549"/>
    <n v="470"/>
    <x v="442"/>
    <m/>
    <x v="545"/>
    <s v="M"/>
    <s v="(225/271)"/>
    <x v="4"/>
    <s v="05.41/09.08"/>
    <d v="1899-12-30T01:59:39"/>
  </r>
  <r>
    <n v="550"/>
    <n v="76"/>
    <x v="443"/>
    <m/>
    <x v="546"/>
    <s v="M50"/>
    <s v="(036/050)"/>
    <x v="4"/>
    <s v="05.41/09.08"/>
    <d v="1899-12-30T01:59:45"/>
  </r>
  <r>
    <n v="551"/>
    <n v="1048"/>
    <x v="47"/>
    <n v="104"/>
    <x v="547"/>
    <s v="F"/>
    <s v="(035/070)"/>
    <x v="4"/>
    <s v="05.41/09.09"/>
    <d v="1899-12-30T01:59:46"/>
  </r>
  <r>
    <n v="552"/>
    <n v="127"/>
    <x v="444"/>
    <m/>
    <x v="548"/>
    <s v="M40"/>
    <s v="(079/100)"/>
    <x v="45"/>
    <s v="05.42/09.10"/>
    <d v="1899-12-30T02:00:02"/>
  </r>
  <r>
    <n v="553"/>
    <n v="601"/>
    <x v="445"/>
    <m/>
    <x v="549"/>
    <s v="M45"/>
    <s v="(070/086)"/>
    <x v="4"/>
    <s v="05.42/09.10"/>
    <d v="1899-12-30T02:00:07"/>
  </r>
  <r>
    <n v="554"/>
    <n v="304"/>
    <x v="446"/>
    <m/>
    <x v="550"/>
    <s v="M55"/>
    <s v="(020/029)"/>
    <x v="4"/>
    <s v="05.42/09.10"/>
    <d v="1899-12-30T02:00:08"/>
  </r>
  <r>
    <n v="555"/>
    <n v="1225"/>
    <x v="47"/>
    <n v="105"/>
    <x v="551"/>
    <s v="F45"/>
    <s v="(019/032)"/>
    <x v="4"/>
    <s v="05.42/09.10"/>
    <d v="1899-12-30T02:00:09"/>
  </r>
  <r>
    <n v="556"/>
    <n v="1176"/>
    <x v="47"/>
    <n v="106"/>
    <x v="552"/>
    <s v="F"/>
    <s v="(036/070)"/>
    <x v="4"/>
    <s v="05.43/09.11"/>
    <d v="1899-12-30T02:00:22"/>
  </r>
  <r>
    <n v="557"/>
    <n v="1269"/>
    <x v="47"/>
    <n v="107"/>
    <x v="553"/>
    <s v="F40"/>
    <s v="(024/040)"/>
    <x v="4"/>
    <s v="05.43/09.12"/>
    <d v="1899-12-30T02:00:36"/>
  </r>
  <r>
    <n v="558"/>
    <n v="1240"/>
    <x v="47"/>
    <n v="108"/>
    <x v="554"/>
    <s v="F"/>
    <s v="(037/070)"/>
    <x v="4"/>
    <s v="05.43/09.13"/>
    <d v="1899-12-30T02:00:38"/>
  </r>
  <r>
    <n v="559"/>
    <n v="371"/>
    <x v="447"/>
    <m/>
    <x v="555"/>
    <s v="M45"/>
    <s v="(071/086)"/>
    <x v="4"/>
    <s v="05.44/09.13"/>
    <d v="1899-12-30T02:00:43"/>
  </r>
  <r>
    <n v="560"/>
    <n v="109"/>
    <x v="448"/>
    <m/>
    <x v="556"/>
    <s v="M"/>
    <s v="(226/271)"/>
    <x v="4"/>
    <s v="05.44/09.13"/>
    <d v="1899-12-30T02:00:45"/>
  </r>
  <r>
    <n v="561"/>
    <n v="1244"/>
    <x v="47"/>
    <n v="109"/>
    <x v="557"/>
    <s v="F35"/>
    <s v="(019/037)"/>
    <x v="4"/>
    <s v="05.44/09.13"/>
    <d v="1899-12-30T02:00:46"/>
  </r>
  <r>
    <n v="562"/>
    <n v="228"/>
    <x v="449"/>
    <m/>
    <x v="558"/>
    <s v="M"/>
    <s v="(227/271)"/>
    <x v="4"/>
    <s v="05.44/09.13"/>
    <d v="1899-12-30T02:00:47"/>
  </r>
  <r>
    <n v="563"/>
    <n v="137"/>
    <x v="450"/>
    <m/>
    <x v="559"/>
    <s v="M50"/>
    <s v="(037/050)"/>
    <x v="4"/>
    <s v="05.44/09.13"/>
    <d v="1899-12-30T02:00:49"/>
  </r>
  <r>
    <n v="564"/>
    <n v="252"/>
    <x v="451"/>
    <m/>
    <x v="560"/>
    <s v="M50"/>
    <s v="(038/050)"/>
    <x v="4"/>
    <s v="05.44/09.14"/>
    <d v="1899-12-30T02:00:52"/>
  </r>
  <r>
    <n v="565"/>
    <n v="696"/>
    <x v="452"/>
    <m/>
    <x v="561"/>
    <s v="M50"/>
    <s v="(039/050)"/>
    <x v="44"/>
    <s v="05.44/09.14"/>
    <d v="1899-12-30T02:01:00"/>
  </r>
  <r>
    <n v="566"/>
    <n v="397"/>
    <x v="453"/>
    <m/>
    <x v="562"/>
    <s v="M50"/>
    <s v="(040/050)"/>
    <x v="4"/>
    <s v="05.45/09.15"/>
    <d v="1899-12-30T02:01:09"/>
  </r>
  <r>
    <n v="567"/>
    <n v="656"/>
    <x v="454"/>
    <m/>
    <x v="563"/>
    <s v="M"/>
    <s v="(228/271)"/>
    <x v="4"/>
    <s v="05.45/09.15"/>
    <d v="1899-12-30T02:01:12"/>
  </r>
  <r>
    <n v="568"/>
    <n v="1172"/>
    <x v="47"/>
    <n v="110"/>
    <x v="564"/>
    <s v="F35"/>
    <s v="(020/037)"/>
    <x v="9"/>
    <s v="05.45/09.16"/>
    <d v="1899-12-30T02:01:21"/>
  </r>
  <r>
    <n v="569"/>
    <n v="630"/>
    <x v="455"/>
    <m/>
    <x v="565"/>
    <s v="M"/>
    <s v="(229/271)"/>
    <x v="4"/>
    <s v="05.46/09.17"/>
    <d v="1899-12-30T02:01:33"/>
  </r>
  <r>
    <n v="570"/>
    <n v="354"/>
    <x v="456"/>
    <m/>
    <x v="566"/>
    <s v="M40"/>
    <s v="(080/100)"/>
    <x v="24"/>
    <s v="05.46/09.17"/>
    <d v="1899-12-30T02:01:34"/>
  </r>
  <r>
    <n v="571"/>
    <n v="620"/>
    <x v="457"/>
    <m/>
    <x v="567"/>
    <s v="M45"/>
    <s v="(072/086)"/>
    <x v="4"/>
    <s v="05.46/09.17"/>
    <d v="1899-12-30T02:01:35"/>
  </r>
  <r>
    <n v="572"/>
    <n v="545"/>
    <x v="458"/>
    <m/>
    <x v="568"/>
    <s v="M40"/>
    <s v="(081/100)"/>
    <x v="20"/>
    <s v="05.47/09.18"/>
    <d v="1899-12-30T02:01:45"/>
  </r>
  <r>
    <n v="573"/>
    <n v="245"/>
    <x v="459"/>
    <m/>
    <x v="569"/>
    <s v="M"/>
    <s v="(230/271)"/>
    <x v="4"/>
    <s v="05.47/09.18"/>
    <d v="1899-12-30T02:01:53"/>
  </r>
  <r>
    <n v="574"/>
    <n v="5"/>
    <x v="460"/>
    <m/>
    <x v="570"/>
    <s v="M"/>
    <s v="(231/271)"/>
    <x v="4"/>
    <s v="05.47/09.19"/>
    <d v="1899-12-30T02:02:05"/>
  </r>
  <r>
    <n v="575"/>
    <n v="539"/>
    <x v="461"/>
    <m/>
    <x v="571"/>
    <s v="M"/>
    <s v="(232/271)"/>
    <x v="4"/>
    <s v="05.48/09.19"/>
    <d v="1899-12-30T02:02:08"/>
  </r>
  <r>
    <n v="576"/>
    <n v="584"/>
    <x v="462"/>
    <m/>
    <x v="572"/>
    <s v="M60"/>
    <s v="(011/017)"/>
    <x v="69"/>
    <s v="05.48/09.20"/>
    <d v="1899-12-30T02:02:10"/>
  </r>
  <r>
    <n v="577"/>
    <n v="549"/>
    <x v="463"/>
    <m/>
    <x v="573"/>
    <s v="M45"/>
    <s v="(073/086)"/>
    <x v="4"/>
    <s v="05.48/09.20"/>
    <d v="1899-12-30T02:02:13"/>
  </r>
  <r>
    <n v="578"/>
    <n v="1098"/>
    <x v="47"/>
    <n v="111"/>
    <x v="574"/>
    <s v="F45"/>
    <s v="(020/032)"/>
    <x v="4"/>
    <s v="05.48/09.21"/>
    <d v="1899-12-30T02:02:26"/>
  </r>
  <r>
    <n v="579"/>
    <n v="607"/>
    <x v="464"/>
    <m/>
    <x v="575"/>
    <s v="M"/>
    <s v="(233/271)"/>
    <x v="4"/>
    <s v="05.49/09.21"/>
    <d v="1899-12-30T02:02:29"/>
  </r>
  <r>
    <n v="580"/>
    <n v="1230"/>
    <x v="47"/>
    <n v="112"/>
    <x v="576"/>
    <s v="F"/>
    <s v="(038/070)"/>
    <x v="4"/>
    <s v="05.49/09.21"/>
    <d v="1899-12-30T02:02:35"/>
  </r>
  <r>
    <n v="581"/>
    <n v="1052"/>
    <x v="47"/>
    <n v="113"/>
    <x v="577"/>
    <s v="F45"/>
    <s v="(021/032)"/>
    <x v="4"/>
    <s v="05.49/09.22"/>
    <d v="1899-12-30T02:02:37"/>
  </r>
  <r>
    <n v="582"/>
    <n v="1051"/>
    <x v="47"/>
    <n v="114"/>
    <x v="578"/>
    <s v="F35"/>
    <s v="(021/037)"/>
    <x v="4"/>
    <s v="05.49/09.22"/>
    <d v="1899-12-30T02:02:37"/>
  </r>
  <r>
    <n v="583"/>
    <n v="446"/>
    <x v="465"/>
    <m/>
    <x v="579"/>
    <s v="M50"/>
    <s v="(041/050)"/>
    <x v="70"/>
    <s v="05.49/09.22"/>
    <d v="1899-12-30T02:02:44"/>
  </r>
  <r>
    <n v="584"/>
    <n v="212"/>
    <x v="466"/>
    <m/>
    <x v="580"/>
    <s v="M40"/>
    <s v="(082/100)"/>
    <x v="4"/>
    <s v="05.49/09.22"/>
    <d v="1899-12-30T02:02:46"/>
  </r>
  <r>
    <n v="585"/>
    <n v="695"/>
    <x v="467"/>
    <m/>
    <x v="581"/>
    <s v="M40"/>
    <s v="(083/100)"/>
    <x v="4"/>
    <s v="05.49/09.22"/>
    <d v="1899-12-30T02:02:48"/>
  </r>
  <r>
    <n v="586"/>
    <n v="516"/>
    <x v="468"/>
    <m/>
    <x v="582"/>
    <s v="M45"/>
    <s v="(074/086)"/>
    <x v="23"/>
    <s v="05.50/09.23"/>
    <d v="1899-12-30T02:02:50"/>
  </r>
  <r>
    <n v="587"/>
    <n v="295"/>
    <x v="469"/>
    <m/>
    <x v="583"/>
    <s v="M"/>
    <s v="(234/271)"/>
    <x v="4"/>
    <s v="05.50/09.23"/>
    <d v="1899-12-30T02:02:51"/>
  </r>
  <r>
    <n v="588"/>
    <n v="249"/>
    <x v="470"/>
    <m/>
    <x v="584"/>
    <s v="M45"/>
    <s v="(075/086)"/>
    <x v="12"/>
    <s v="05.50/09.23"/>
    <d v="1899-12-30T02:02:54"/>
  </r>
  <r>
    <n v="589"/>
    <n v="1059"/>
    <x v="47"/>
    <n v="115"/>
    <x v="585"/>
    <s v="F35"/>
    <s v="(022/037)"/>
    <x v="61"/>
    <s v="05.50/09.23"/>
    <d v="1899-12-30T02:03:01"/>
  </r>
  <r>
    <n v="590"/>
    <n v="683"/>
    <x v="471"/>
    <m/>
    <x v="586"/>
    <s v="M"/>
    <s v="(235/271)"/>
    <x v="4"/>
    <s v="05.50/09.24"/>
    <d v="1899-12-30T02:03:09"/>
  </r>
  <r>
    <n v="591"/>
    <n v="1173"/>
    <x v="47"/>
    <n v="116"/>
    <x v="587"/>
    <s v="F40"/>
    <s v="(025/040)"/>
    <x v="4"/>
    <s v="05.51/09.24"/>
    <d v="1899-12-30T02:03:10"/>
  </r>
  <r>
    <n v="592"/>
    <n v="1064"/>
    <x v="47"/>
    <n v="117"/>
    <x v="588"/>
    <s v="F50"/>
    <s v="(007/018)"/>
    <x v="4"/>
    <s v="05.51/09.24"/>
    <d v="1899-12-30T02:03:11"/>
  </r>
  <r>
    <n v="593"/>
    <n v="1221"/>
    <x v="47"/>
    <n v="118"/>
    <x v="589"/>
    <s v="F"/>
    <s v="(039/070)"/>
    <x v="4"/>
    <s v="05.51/09.24"/>
    <d v="1899-12-30T02:03:12"/>
  </r>
  <r>
    <n v="594"/>
    <n v="382"/>
    <x v="472"/>
    <m/>
    <x v="590"/>
    <s v="M"/>
    <s v="(236/271)"/>
    <x v="4"/>
    <s v="05.51/09.25"/>
    <d v="1899-12-30T02:03:26"/>
  </r>
  <r>
    <n v="595"/>
    <n v="521"/>
    <x v="473"/>
    <m/>
    <x v="591"/>
    <s v="M50"/>
    <s v="(042/050)"/>
    <x v="4"/>
    <s v="05.52/09.26"/>
    <d v="1899-12-30T02:03:33"/>
  </r>
  <r>
    <n v="596"/>
    <n v="1220"/>
    <x v="47"/>
    <n v="119"/>
    <x v="592"/>
    <s v="F"/>
    <s v="(040/070)"/>
    <x v="4"/>
    <s v="05.52/09.26"/>
    <d v="1899-12-30T02:03:41"/>
  </r>
  <r>
    <n v="597"/>
    <n v="459"/>
    <x v="474"/>
    <m/>
    <x v="593"/>
    <s v="M"/>
    <s v="(237/271)"/>
    <x v="24"/>
    <s v="05.52/09.27"/>
    <d v="1899-12-30T02:03:42"/>
  </r>
  <r>
    <n v="598"/>
    <n v="160"/>
    <x v="475"/>
    <m/>
    <x v="594"/>
    <s v="M"/>
    <s v="(238/271)"/>
    <x v="4"/>
    <s v="05.53/09.28"/>
    <d v="1899-12-30T02:03:59"/>
  </r>
  <r>
    <n v="599"/>
    <n v="1251"/>
    <x v="47"/>
    <n v="120"/>
    <x v="595"/>
    <s v="F50"/>
    <s v="(008/018)"/>
    <x v="4"/>
    <s v="05.54/09.29"/>
    <d v="1899-12-30T02:04:13"/>
  </r>
  <r>
    <n v="600"/>
    <n v="1118"/>
    <x v="47"/>
    <n v="121"/>
    <x v="596"/>
    <s v="F"/>
    <s v="(041/070)"/>
    <x v="4"/>
    <s v="05.54/09.30"/>
    <d v="1899-12-30T02:04:26"/>
  </r>
  <r>
    <n v="601"/>
    <n v="1112"/>
    <x v="47"/>
    <n v="122"/>
    <x v="597"/>
    <s v="F40"/>
    <s v="(026/040)"/>
    <x v="4"/>
    <s v="05.54/09.30"/>
    <d v="1899-12-30T02:04:29"/>
  </r>
  <r>
    <n v="602"/>
    <n v="1151"/>
    <x v="47"/>
    <n v="123"/>
    <x v="598"/>
    <s v="F"/>
    <s v="(042/070)"/>
    <x v="4"/>
    <s v="05.54/09.30"/>
    <d v="1899-12-30T02:04:32"/>
  </r>
  <r>
    <n v="603"/>
    <n v="253"/>
    <x v="476"/>
    <m/>
    <x v="599"/>
    <s v="M"/>
    <s v="(239/271)"/>
    <x v="4"/>
    <s v="05.55/09.31"/>
    <d v="1899-12-30T02:04:37"/>
  </r>
  <r>
    <n v="604"/>
    <n v="175"/>
    <x v="477"/>
    <m/>
    <x v="600"/>
    <s v="M"/>
    <s v="(240/271)"/>
    <x v="4"/>
    <s v="05.55/09.31"/>
    <d v="1899-12-30T02:04:37"/>
  </r>
  <r>
    <n v="605"/>
    <n v="117"/>
    <x v="478"/>
    <m/>
    <x v="601"/>
    <s v="M"/>
    <s v="(241/271)"/>
    <x v="4"/>
    <s v="05.55/09.31"/>
    <d v="1899-12-30T02:04:41"/>
  </r>
  <r>
    <n v="606"/>
    <n v="170"/>
    <x v="479"/>
    <m/>
    <x v="602"/>
    <s v="M"/>
    <s v="(242/271)"/>
    <x v="4"/>
    <s v="05.55/09.31"/>
    <d v="1899-12-30T02:04:41"/>
  </r>
  <r>
    <n v="607"/>
    <n v="651"/>
    <x v="480"/>
    <m/>
    <x v="603"/>
    <s v="M"/>
    <s v="(243/271)"/>
    <x v="4"/>
    <s v="05.55/09.32"/>
    <d v="1899-12-30T02:04:52"/>
  </r>
  <r>
    <n v="608"/>
    <n v="1122"/>
    <x v="47"/>
    <n v="124"/>
    <x v="604"/>
    <s v="F45"/>
    <s v="(022/032)"/>
    <x v="4"/>
    <s v="05.55/09.32"/>
    <d v="1899-12-30T02:04:53"/>
  </r>
  <r>
    <n v="609"/>
    <n v="1200"/>
    <x v="47"/>
    <n v="125"/>
    <x v="605"/>
    <s v="F50"/>
    <s v="(009/018)"/>
    <x v="24"/>
    <s v="05.55/09.32"/>
    <d v="1899-12-30T02:04:54"/>
  </r>
  <r>
    <n v="610"/>
    <n v="1136"/>
    <x v="47"/>
    <n v="126"/>
    <x v="606"/>
    <s v="F50"/>
    <s v="(010/018)"/>
    <x v="4"/>
    <s v="05.56/09.32"/>
    <d v="1899-12-30T02:04:55"/>
  </r>
  <r>
    <n v="611"/>
    <n v="486"/>
    <x v="481"/>
    <m/>
    <x v="607"/>
    <s v="M70"/>
    <s v="(004/006)"/>
    <x v="4"/>
    <s v="05.56/09.33"/>
    <d v="1899-12-30T02:05:04"/>
  </r>
  <r>
    <n v="612"/>
    <n v="1223"/>
    <x v="47"/>
    <n v="127"/>
    <x v="608"/>
    <s v="F"/>
    <s v="(043/070)"/>
    <x v="18"/>
    <s v="05.56/09.33"/>
    <d v="1899-12-30T02:05:05"/>
  </r>
  <r>
    <n v="613"/>
    <n v="194"/>
    <x v="482"/>
    <m/>
    <x v="609"/>
    <s v="M55"/>
    <s v="(021/029)"/>
    <x v="4"/>
    <s v="05.56/09.33"/>
    <d v="1899-12-30T02:05:11"/>
  </r>
  <r>
    <n v="614"/>
    <n v="1044"/>
    <x v="47"/>
    <n v="128"/>
    <x v="610"/>
    <s v="F40"/>
    <s v="(027/040)"/>
    <x v="23"/>
    <s v="05.57/09.35"/>
    <d v="1899-12-30T02:05:30"/>
  </r>
  <r>
    <n v="615"/>
    <n v="1078"/>
    <x v="47"/>
    <n v="129"/>
    <x v="611"/>
    <s v="F"/>
    <s v="(044/070)"/>
    <x v="4"/>
    <s v="05.57/09.35"/>
    <d v="1899-12-30T02:05:31"/>
  </r>
  <r>
    <n v="616"/>
    <n v="1256"/>
    <x v="47"/>
    <n v="130"/>
    <x v="612"/>
    <s v="F50"/>
    <s v="(011/018)"/>
    <x v="69"/>
    <s v="05.57/09.35"/>
    <d v="1899-12-30T02:05:34"/>
  </r>
  <r>
    <n v="617"/>
    <n v="1207"/>
    <x v="47"/>
    <n v="131"/>
    <x v="613"/>
    <s v="F45"/>
    <s v="(023/032)"/>
    <x v="14"/>
    <s v="05.57/09.35"/>
    <d v="1899-12-30T02:05:36"/>
  </r>
  <r>
    <n v="618"/>
    <n v="56"/>
    <x v="483"/>
    <m/>
    <x v="614"/>
    <s v="M40"/>
    <s v="(084/100)"/>
    <x v="4"/>
    <s v="05.58/09.35"/>
    <d v="1899-12-30T02:05:38"/>
  </r>
  <r>
    <n v="619"/>
    <n v="1236"/>
    <x v="47"/>
    <n v="132"/>
    <x v="615"/>
    <s v="F35"/>
    <s v="(023/037)"/>
    <x v="4"/>
    <s v="05.58/09.36"/>
    <d v="1899-12-30T02:05:50"/>
  </r>
  <r>
    <n v="620"/>
    <n v="491"/>
    <x v="484"/>
    <m/>
    <x v="616"/>
    <s v="M40"/>
    <s v="(085/100)"/>
    <x v="4"/>
    <s v="05.58/09.36"/>
    <d v="1899-12-30T02:05:50"/>
  </r>
  <r>
    <n v="621"/>
    <n v="37"/>
    <x v="485"/>
    <m/>
    <x v="617"/>
    <s v="M45"/>
    <s v="(076/086)"/>
    <x v="4"/>
    <s v="05.58/09.36"/>
    <d v="1899-12-30T02:05:51"/>
  </r>
  <r>
    <n v="622"/>
    <n v="283"/>
    <x v="486"/>
    <m/>
    <x v="618"/>
    <s v="M"/>
    <s v="(244/271)"/>
    <x v="4"/>
    <s v="05.58/09.36"/>
    <d v="1899-12-30T02:05:52"/>
  </r>
  <r>
    <n v="623"/>
    <n v="502"/>
    <x v="487"/>
    <m/>
    <x v="619"/>
    <s v="M40"/>
    <s v="(086/100)"/>
    <x v="4"/>
    <s v="05.58/09.36"/>
    <d v="1899-12-30T02:05:52"/>
  </r>
  <r>
    <n v="624"/>
    <n v="337"/>
    <x v="488"/>
    <m/>
    <x v="620"/>
    <s v="M60"/>
    <s v="(012/017)"/>
    <x v="4"/>
    <s v="05.58/09.37"/>
    <d v="1899-12-30T02:05:55"/>
  </r>
  <r>
    <n v="625"/>
    <n v="361"/>
    <x v="489"/>
    <m/>
    <x v="621"/>
    <s v="M"/>
    <s v="(245/271)"/>
    <x v="4"/>
    <s v="05.59/09.37"/>
    <d v="1899-12-30T02:05:58"/>
  </r>
  <r>
    <n v="626"/>
    <n v="30"/>
    <x v="490"/>
    <m/>
    <x v="622"/>
    <s v="M"/>
    <s v="(246/271)"/>
    <x v="4"/>
    <s v="05.59/09.38"/>
    <d v="1899-12-30T02:06:08"/>
  </r>
  <r>
    <n v="627"/>
    <n v="279"/>
    <x v="491"/>
    <m/>
    <x v="623"/>
    <s v="M40"/>
    <s v="(087/100)"/>
    <x v="4"/>
    <s v="05.59/09.38"/>
    <d v="1899-12-30T02:06:14"/>
  </r>
  <r>
    <n v="628"/>
    <n v="1097"/>
    <x v="47"/>
    <n v="133"/>
    <x v="624"/>
    <s v="F35"/>
    <s v="(024/037)"/>
    <x v="4"/>
    <s v="05.59/09.38"/>
    <d v="1899-12-30T02:06:15"/>
  </r>
  <r>
    <n v="629"/>
    <n v="99"/>
    <x v="492"/>
    <m/>
    <x v="625"/>
    <s v="M"/>
    <s v="(247/271)"/>
    <x v="4"/>
    <s v="05.59/09.38"/>
    <d v="1899-12-30T02:06:17"/>
  </r>
  <r>
    <n v="630"/>
    <n v="1245"/>
    <x v="47"/>
    <n v="134"/>
    <x v="626"/>
    <s v="F45"/>
    <s v="(024/032)"/>
    <x v="4"/>
    <s v="06.00/09.39"/>
    <d v="1899-12-30T02:06:19"/>
  </r>
  <r>
    <n v="631"/>
    <n v="396"/>
    <x v="493"/>
    <m/>
    <x v="627"/>
    <s v="M"/>
    <s v="(248/271)"/>
    <x v="4"/>
    <s v="06.00/09.39"/>
    <d v="1899-12-30T02:06:22"/>
  </r>
  <r>
    <n v="632"/>
    <n v="496"/>
    <x v="494"/>
    <m/>
    <x v="628"/>
    <s v="M"/>
    <s v="(249/271)"/>
    <x v="4"/>
    <s v="06.00/09.39"/>
    <d v="1899-12-30T02:06:22"/>
  </r>
  <r>
    <n v="633"/>
    <n v="1037"/>
    <x v="47"/>
    <n v="135"/>
    <x v="629"/>
    <s v="F35"/>
    <s v="(025/037)"/>
    <x v="71"/>
    <s v="06.00/09.39"/>
    <d v="1899-12-30T02:06:26"/>
  </r>
  <r>
    <n v="634"/>
    <n v="660"/>
    <x v="495"/>
    <m/>
    <x v="630"/>
    <s v="M45"/>
    <s v="(077/086)"/>
    <x v="4"/>
    <s v="06.00/09.39"/>
    <d v="1899-12-30T02:06:28"/>
  </r>
  <r>
    <n v="635"/>
    <n v="1169"/>
    <x v="47"/>
    <n v="136"/>
    <x v="631"/>
    <s v="F35"/>
    <s v="(026/037)"/>
    <x v="3"/>
    <s v="06.00/09.39"/>
    <d v="1899-12-30T02:06:28"/>
  </r>
  <r>
    <n v="636"/>
    <n v="178"/>
    <x v="496"/>
    <m/>
    <x v="632"/>
    <s v="M40"/>
    <s v="(088/100)"/>
    <x v="4"/>
    <s v="06.00/09.39"/>
    <d v="1899-12-30T02:06:31"/>
  </r>
  <r>
    <n v="637"/>
    <n v="1107"/>
    <x v="47"/>
    <n v="137"/>
    <x v="633"/>
    <s v="F"/>
    <s v="(045/070)"/>
    <x v="4"/>
    <s v="06.00/09.39"/>
    <d v="1899-12-30T02:06:31"/>
  </r>
  <r>
    <n v="638"/>
    <n v="1228"/>
    <x v="47"/>
    <n v="138"/>
    <x v="634"/>
    <s v="F"/>
    <s v="(046/070)"/>
    <x v="4"/>
    <s v="06.01/09.41"/>
    <d v="1899-12-30T02:06:45"/>
  </r>
  <r>
    <n v="639"/>
    <n v="654"/>
    <x v="497"/>
    <m/>
    <x v="635"/>
    <s v="M50"/>
    <s v="(043/050)"/>
    <x v="4"/>
    <s v="06.01/09.41"/>
    <d v="1899-12-30T02:06:45"/>
  </r>
  <r>
    <n v="640"/>
    <n v="1214"/>
    <x v="47"/>
    <n v="139"/>
    <x v="636"/>
    <s v="F"/>
    <s v="(047/070)"/>
    <x v="4"/>
    <s v="06.01/09.41"/>
    <d v="1899-12-30T02:06:48"/>
  </r>
  <r>
    <n v="641"/>
    <n v="1129"/>
    <x v="47"/>
    <n v="140"/>
    <x v="637"/>
    <s v="F40"/>
    <s v="(028/040)"/>
    <x v="68"/>
    <s v="06.01/09.41"/>
    <d v="1899-12-30T02:06:50"/>
  </r>
  <r>
    <n v="642"/>
    <n v="1041"/>
    <x v="47"/>
    <n v="141"/>
    <x v="638"/>
    <s v="F"/>
    <s v="(048/070)"/>
    <x v="4"/>
    <s v="06.01/09.42"/>
    <d v="1899-12-30T02:06:58"/>
  </r>
  <r>
    <n v="643"/>
    <n v="352"/>
    <x v="498"/>
    <m/>
    <x v="639"/>
    <s v="M"/>
    <s v="(250/271)"/>
    <x v="14"/>
    <s v="06.01/09.42"/>
    <d v="1899-12-30T02:07:01"/>
  </r>
  <r>
    <n v="644"/>
    <n v="141"/>
    <x v="499"/>
    <m/>
    <x v="640"/>
    <s v="M50"/>
    <s v="(044/050)"/>
    <x v="4"/>
    <s v="06.02/09.42"/>
    <d v="1899-12-30T02:07:02"/>
  </r>
  <r>
    <n v="645"/>
    <n v="335"/>
    <x v="500"/>
    <m/>
    <x v="641"/>
    <s v="M55"/>
    <s v="(022/029)"/>
    <x v="4"/>
    <s v="06.02/09.42"/>
    <d v="1899-12-30T02:07:05"/>
  </r>
  <r>
    <n v="646"/>
    <n v="1250"/>
    <x v="47"/>
    <n v="142"/>
    <x v="642"/>
    <s v="F40"/>
    <s v="(029/040)"/>
    <x v="4"/>
    <s v="06.02/09.43"/>
    <d v="1899-12-30T02:07:11"/>
  </r>
  <r>
    <n v="647"/>
    <n v="474"/>
    <x v="501"/>
    <m/>
    <x v="643"/>
    <s v="M"/>
    <s v="(251/271)"/>
    <x v="5"/>
    <s v="06.03/09.44"/>
    <d v="1899-12-30T02:07:30"/>
  </r>
  <r>
    <n v="648"/>
    <n v="381"/>
    <x v="502"/>
    <m/>
    <x v="644"/>
    <s v="M65"/>
    <s v="(004/008)"/>
    <x v="54"/>
    <s v="06.03/09.45"/>
    <d v="1899-12-30T02:07:38"/>
  </r>
  <r>
    <n v="649"/>
    <n v="484"/>
    <x v="503"/>
    <m/>
    <x v="645"/>
    <s v="M55"/>
    <s v="(023/029)"/>
    <x v="54"/>
    <s v="06.03/09.45"/>
    <d v="1899-12-30T02:07:39"/>
  </r>
  <r>
    <n v="650"/>
    <n v="1170"/>
    <x v="47"/>
    <n v="143"/>
    <x v="646"/>
    <s v="F40"/>
    <s v="(030/040)"/>
    <x v="4"/>
    <s v="06.03/09.45"/>
    <d v="1899-12-30T02:07:42"/>
  </r>
  <r>
    <n v="651"/>
    <n v="604"/>
    <x v="504"/>
    <m/>
    <x v="647"/>
    <s v="M"/>
    <s v="(252/271)"/>
    <x v="4"/>
    <s v="06.03/09.45"/>
    <d v="1899-12-30T02:07:43"/>
  </r>
  <r>
    <n v="652"/>
    <n v="81"/>
    <x v="505"/>
    <m/>
    <x v="648"/>
    <s v="M60"/>
    <s v="(013/017)"/>
    <x v="4"/>
    <s v="06.04/09.46"/>
    <d v="1899-12-30T02:07:51"/>
  </r>
  <r>
    <n v="653"/>
    <n v="251"/>
    <x v="506"/>
    <m/>
    <x v="649"/>
    <s v="M"/>
    <s v="(253/271)"/>
    <x v="4"/>
    <s v="06.04/09.46"/>
    <d v="1899-12-30T02:07:52"/>
  </r>
  <r>
    <n v="654"/>
    <n v="1152"/>
    <x v="47"/>
    <n v="144"/>
    <x v="650"/>
    <s v="F"/>
    <s v="(049/070)"/>
    <x v="4"/>
    <s v="06.04/09.46"/>
    <d v="1899-12-30T02:07:52"/>
  </r>
  <r>
    <n v="655"/>
    <n v="664"/>
    <x v="507"/>
    <m/>
    <x v="651"/>
    <s v="M55"/>
    <s v="(024/029)"/>
    <x v="3"/>
    <s v="06.04/09.46"/>
    <d v="1899-12-30T02:08:01"/>
  </r>
  <r>
    <n v="656"/>
    <n v="704"/>
    <x v="508"/>
    <m/>
    <x v="652"/>
    <s v="M"/>
    <s v="(254/271)"/>
    <x v="4"/>
    <s v="06.05/09.47"/>
    <d v="1899-12-30T02:08:13"/>
  </r>
  <r>
    <n v="657"/>
    <n v="574"/>
    <x v="509"/>
    <m/>
    <x v="653"/>
    <s v="M"/>
    <s v="(255/271)"/>
    <x v="4"/>
    <s v="06.05/09.47"/>
    <d v="1899-12-30T02:08:14"/>
  </r>
  <r>
    <n v="658"/>
    <n v="1046"/>
    <x v="47"/>
    <n v="145"/>
    <x v="654"/>
    <s v="F35"/>
    <s v="(027/037)"/>
    <x v="4"/>
    <s v="06.05/09.48"/>
    <d v="1899-12-30T02:08:22"/>
  </r>
  <r>
    <n v="659"/>
    <n v="679"/>
    <x v="510"/>
    <m/>
    <x v="655"/>
    <s v="M"/>
    <s v="(256/271)"/>
    <x v="4"/>
    <s v="06.06/09.48"/>
    <d v="1899-12-30T02:08:26"/>
  </r>
  <r>
    <n v="660"/>
    <n v="576"/>
    <x v="511"/>
    <m/>
    <x v="656"/>
    <s v="M45"/>
    <s v="(078/086)"/>
    <x v="4"/>
    <s v="06.06/09.49"/>
    <d v="1899-12-30T02:08:32"/>
  </r>
  <r>
    <n v="661"/>
    <n v="1222"/>
    <x v="47"/>
    <n v="146"/>
    <x v="657"/>
    <s v="F35"/>
    <s v="(028/037)"/>
    <x v="4"/>
    <s v="06.06/09.49"/>
    <d v="1899-12-30T02:08:37"/>
  </r>
  <r>
    <n v="662"/>
    <n v="590"/>
    <x v="512"/>
    <m/>
    <x v="658"/>
    <s v="M40"/>
    <s v="(089/100)"/>
    <x v="4"/>
    <s v="06.06/09.50"/>
    <d v="1899-12-30T02:08:46"/>
  </r>
  <r>
    <n v="663"/>
    <n v="1268"/>
    <x v="47"/>
    <n v="147"/>
    <x v="659"/>
    <s v="F"/>
    <s v="(050/070)"/>
    <x v="33"/>
    <s v="06.07/09.51"/>
    <d v="1899-12-30T02:08:56"/>
  </r>
  <r>
    <n v="664"/>
    <n v="242"/>
    <x v="513"/>
    <m/>
    <x v="660"/>
    <s v="M40"/>
    <s v="(090/100)"/>
    <x v="54"/>
    <s v="06.07/09.51"/>
    <d v="1899-12-30T02:09:04"/>
  </r>
  <r>
    <n v="665"/>
    <n v="663"/>
    <x v="514"/>
    <m/>
    <x v="661"/>
    <s v="M65"/>
    <s v="(005/008)"/>
    <x v="4"/>
    <s v="06.07/09.51"/>
    <d v="1899-12-30T02:09:06"/>
  </r>
  <r>
    <n v="666"/>
    <n v="1063"/>
    <x v="47"/>
    <n v="148"/>
    <x v="662"/>
    <s v="F60"/>
    <s v="(002/002)"/>
    <x v="33"/>
    <s v="06.08/09.52"/>
    <d v="1899-12-30T02:09:09"/>
  </r>
  <r>
    <n v="667"/>
    <n v="1168"/>
    <x v="47"/>
    <n v="149"/>
    <x v="663"/>
    <s v="F40"/>
    <s v="(031/040)"/>
    <x v="4"/>
    <s v="06.08/09.52"/>
    <d v="1899-12-30T02:09:17"/>
  </r>
  <r>
    <n v="668"/>
    <n v="303"/>
    <x v="515"/>
    <m/>
    <x v="664"/>
    <s v="M40"/>
    <s v="(091/100)"/>
    <x v="4"/>
    <s v="06.08/09.52"/>
    <d v="1899-12-30T02:09:17"/>
  </r>
  <r>
    <n v="669"/>
    <n v="1067"/>
    <x v="47"/>
    <n v="150"/>
    <x v="665"/>
    <s v="F35"/>
    <s v="(029/037)"/>
    <x v="4"/>
    <s v="06.08/09.53"/>
    <d v="1899-12-30T02:09:25"/>
  </r>
  <r>
    <n v="670"/>
    <n v="1068"/>
    <x v="47"/>
    <n v="151"/>
    <x v="666"/>
    <s v="F35"/>
    <s v="(030/037)"/>
    <x v="4"/>
    <s v="06.08/09.53"/>
    <d v="1899-12-30T02:09:25"/>
  </r>
  <r>
    <n v="671"/>
    <n v="498"/>
    <x v="516"/>
    <m/>
    <x v="667"/>
    <s v="M55"/>
    <s v="(025/029)"/>
    <x v="4"/>
    <s v="06.09/09.54"/>
    <d v="1899-12-30T02:09:35"/>
  </r>
  <r>
    <n v="672"/>
    <n v="490"/>
    <x v="517"/>
    <m/>
    <x v="668"/>
    <s v="M"/>
    <s v="(257/271)"/>
    <x v="4"/>
    <s v="06.09/09.54"/>
    <d v="1899-12-30T02:09:45"/>
  </r>
  <r>
    <n v="673"/>
    <n v="1525"/>
    <x v="47"/>
    <m/>
    <x v="287"/>
    <m/>
    <s v="(n/a)"/>
    <x v="57"/>
    <s v="06.09/09.54"/>
    <d v="1899-12-30T02:09:46"/>
  </r>
  <r>
    <n v="674"/>
    <n v="1114"/>
    <x v="47"/>
    <n v="152"/>
    <x v="669"/>
    <s v="F35"/>
    <s v="(031/037)"/>
    <x v="4"/>
    <s v="06.10/09.56"/>
    <d v="1899-12-30T02:10:05"/>
  </r>
  <r>
    <n v="675"/>
    <n v="1271"/>
    <x v="47"/>
    <n v="153"/>
    <x v="670"/>
    <s v="F45"/>
    <s v="(025/032)"/>
    <x v="4"/>
    <s v="06.11/09.57"/>
    <d v="1899-12-30T02:10:19"/>
  </r>
  <r>
    <n v="676"/>
    <n v="1241"/>
    <x v="47"/>
    <n v="154"/>
    <x v="671"/>
    <s v="F45"/>
    <s v="(026/032)"/>
    <x v="4"/>
    <s v="06.11/09.57"/>
    <d v="1899-12-30T02:10:24"/>
  </r>
  <r>
    <n v="677"/>
    <n v="1139"/>
    <x v="47"/>
    <n v="155"/>
    <x v="672"/>
    <s v="F"/>
    <s v="(051/070)"/>
    <x v="4"/>
    <s v="06.11/09.57"/>
    <d v="1899-12-30T02:10:26"/>
  </r>
  <r>
    <n v="678"/>
    <n v="217"/>
    <x v="518"/>
    <m/>
    <x v="673"/>
    <s v="M45"/>
    <s v="(079/086)"/>
    <x v="4"/>
    <s v="06.11/09.58"/>
    <d v="1899-12-30T02:10:29"/>
  </r>
  <r>
    <n v="679"/>
    <n v="101"/>
    <x v="519"/>
    <m/>
    <x v="674"/>
    <s v="M45"/>
    <s v="(080/086)"/>
    <x v="4"/>
    <s v="06.12/09.58"/>
    <d v="1899-12-30T02:10:36"/>
  </r>
  <r>
    <n v="680"/>
    <n v="599"/>
    <x v="520"/>
    <m/>
    <x v="675"/>
    <s v="M60"/>
    <s v="(014/017)"/>
    <x v="3"/>
    <s v="06.12/09.59"/>
    <d v="1899-12-30T02:10:42"/>
  </r>
  <r>
    <n v="681"/>
    <n v="548"/>
    <x v="521"/>
    <m/>
    <x v="676"/>
    <s v="M50"/>
    <s v="(045/050)"/>
    <x v="4"/>
    <s v="06.12/09.59"/>
    <d v="1899-12-30T02:10:44"/>
  </r>
  <r>
    <n v="682"/>
    <n v="1248"/>
    <x v="47"/>
    <n v="156"/>
    <x v="677"/>
    <s v="F40"/>
    <s v="(032/040)"/>
    <x v="4"/>
    <s v="06.12/09.59"/>
    <d v="1899-12-30T02:10:46"/>
  </r>
  <r>
    <n v="683"/>
    <n v="350"/>
    <x v="522"/>
    <m/>
    <x v="678"/>
    <s v="M50"/>
    <s v="(046/050)"/>
    <x v="72"/>
    <s v="06.12/09.59"/>
    <d v="1899-12-30T02:10:51"/>
  </r>
  <r>
    <n v="684"/>
    <n v="1227"/>
    <x v="47"/>
    <n v="157"/>
    <x v="679"/>
    <s v="F40"/>
    <s v="(033/040)"/>
    <x v="73"/>
    <s v="06.12/09.59"/>
    <d v="1899-12-30T02:10:52"/>
  </r>
  <r>
    <n v="685"/>
    <n v="453"/>
    <x v="523"/>
    <m/>
    <x v="680"/>
    <s v="M40"/>
    <s v="(092/100)"/>
    <x v="73"/>
    <s v="06.13/10.00"/>
    <d v="1899-12-30T02:10:58"/>
  </r>
  <r>
    <n v="686"/>
    <n v="1074"/>
    <x v="47"/>
    <n v="158"/>
    <x v="681"/>
    <s v="F40"/>
    <s v="(034/040)"/>
    <x v="4"/>
    <s v="06.13/10.01"/>
    <d v="1899-12-30T02:11:11"/>
  </r>
  <r>
    <n v="687"/>
    <n v="1042"/>
    <x v="47"/>
    <n v="159"/>
    <x v="682"/>
    <s v="F40"/>
    <s v="(035/040)"/>
    <x v="4"/>
    <s v="06.13/10.01"/>
    <d v="1899-12-30T02:11:11"/>
  </r>
  <r>
    <n v="688"/>
    <n v="363"/>
    <x v="524"/>
    <m/>
    <x v="683"/>
    <s v="M70"/>
    <s v="(005/006)"/>
    <x v="74"/>
    <s v="06.14/10.01"/>
    <d v="1899-12-30T02:11:19"/>
  </r>
  <r>
    <n v="689"/>
    <n v="124"/>
    <x v="525"/>
    <m/>
    <x v="684"/>
    <s v="M45"/>
    <s v="(081/086)"/>
    <x v="4"/>
    <s v="06.14/10.02"/>
    <d v="1899-12-30T02:11:21"/>
  </r>
  <r>
    <n v="690"/>
    <n v="211"/>
    <x v="526"/>
    <m/>
    <x v="685"/>
    <s v="M40"/>
    <s v="(093/100)"/>
    <x v="4"/>
    <s v="06.15/10.03"/>
    <d v="1899-12-30T02:11:37"/>
  </r>
  <r>
    <n v="691"/>
    <n v="356"/>
    <x v="527"/>
    <m/>
    <x v="686"/>
    <s v="M40"/>
    <s v="(094/100)"/>
    <x v="4"/>
    <s v="06.15/10.03"/>
    <d v="1899-12-30T02:11:41"/>
  </r>
  <r>
    <n v="692"/>
    <n v="1174"/>
    <x v="47"/>
    <n v="160"/>
    <x v="687"/>
    <s v="F45"/>
    <s v="(027/032)"/>
    <x v="75"/>
    <s v="06.15/10.03"/>
    <d v="1899-12-30T02:11:45"/>
  </r>
  <r>
    <n v="693"/>
    <n v="394"/>
    <x v="528"/>
    <m/>
    <x v="688"/>
    <s v="M40"/>
    <s v="(095/100)"/>
    <x v="4"/>
    <s v="06.15/10.04"/>
    <d v="1899-12-30T02:11:47"/>
  </r>
  <r>
    <n v="694"/>
    <n v="615"/>
    <x v="529"/>
    <m/>
    <x v="689"/>
    <s v="M55"/>
    <s v="(026/029)"/>
    <x v="4"/>
    <s v="06.15/10.04"/>
    <d v="1899-12-30T02:11:49"/>
  </r>
  <r>
    <n v="695"/>
    <n v="669"/>
    <x v="530"/>
    <m/>
    <x v="690"/>
    <s v="M"/>
    <s v="(258/271)"/>
    <x v="59"/>
    <s v="06.15/10.04"/>
    <d v="1899-12-30T02:11:53"/>
  </r>
  <r>
    <n v="696"/>
    <n v="587"/>
    <x v="531"/>
    <m/>
    <x v="691"/>
    <s v="M"/>
    <s v="(259/271)"/>
    <x v="4"/>
    <s v="06.16/10.05"/>
    <d v="1899-12-30T02:12:03"/>
  </r>
  <r>
    <n v="697"/>
    <n v="1185"/>
    <x v="47"/>
    <n v="161"/>
    <x v="692"/>
    <s v="F50"/>
    <s v="(012/018)"/>
    <x v="24"/>
    <s v="06.17/10.06"/>
    <d v="1899-12-30T02:12:18"/>
  </r>
  <r>
    <n v="698"/>
    <n v="1210"/>
    <x v="47"/>
    <n v="162"/>
    <x v="693"/>
    <s v="F"/>
    <s v="(052/070)"/>
    <x v="4"/>
    <s v="06.17/10.06"/>
    <d v="1899-12-30T02:12:18"/>
  </r>
  <r>
    <n v="699"/>
    <n v="1155"/>
    <x v="47"/>
    <n v="163"/>
    <x v="694"/>
    <s v="F35"/>
    <s v="(032/037)"/>
    <x v="24"/>
    <s v="06.17/10.06"/>
    <d v="1899-12-30T02:12:18"/>
  </r>
  <r>
    <n v="700"/>
    <n v="271"/>
    <x v="532"/>
    <m/>
    <x v="695"/>
    <s v="M55"/>
    <s v="(027/029)"/>
    <x v="4"/>
    <s v="06.17/10.07"/>
    <d v="1899-12-30T02:12:28"/>
  </r>
  <r>
    <n v="701"/>
    <n v="246"/>
    <x v="533"/>
    <m/>
    <x v="696"/>
    <s v="M65"/>
    <s v="(006/008)"/>
    <x v="76"/>
    <s v="06.17/10.07"/>
    <d v="1899-12-30T02:12:31"/>
  </r>
  <r>
    <n v="702"/>
    <n v="321"/>
    <x v="534"/>
    <m/>
    <x v="697"/>
    <s v="M40"/>
    <s v="(096/100)"/>
    <x v="4"/>
    <s v="06.18/10.08"/>
    <d v="1899-12-30T02:12:48"/>
  </r>
  <r>
    <n v="703"/>
    <n v="1026"/>
    <x v="47"/>
    <n v="164"/>
    <x v="698"/>
    <s v="F45"/>
    <s v="(028/032)"/>
    <x v="4"/>
    <s v="06.19/10.09"/>
    <d v="1899-12-30T02:13:02"/>
  </r>
  <r>
    <n v="704"/>
    <n v="1137"/>
    <x v="47"/>
    <n v="165"/>
    <x v="699"/>
    <s v="F35"/>
    <s v="(033/037)"/>
    <x v="37"/>
    <s v="06.19/10.10"/>
    <d v="1899-12-30T02:13:11"/>
  </r>
  <r>
    <n v="705"/>
    <n v="523"/>
    <x v="535"/>
    <m/>
    <x v="700"/>
    <s v="M50"/>
    <s v="(047/050)"/>
    <x v="4"/>
    <s v="06.19/10.10"/>
    <d v="1899-12-30T02:13:16"/>
  </r>
  <r>
    <n v="706"/>
    <n v="334"/>
    <x v="536"/>
    <m/>
    <x v="701"/>
    <s v="M45"/>
    <s v="(082/086)"/>
    <x v="4"/>
    <s v="06.20/10.12"/>
    <d v="1899-12-30T02:13:35"/>
  </r>
  <r>
    <n v="707"/>
    <n v="708"/>
    <x v="537"/>
    <m/>
    <x v="702"/>
    <s v="M"/>
    <s v="(260/271)"/>
    <x v="4"/>
    <s v="06.21/10.13"/>
    <d v="1899-12-30T02:13:46"/>
  </r>
  <r>
    <n v="708"/>
    <n v="286"/>
    <x v="538"/>
    <m/>
    <x v="703"/>
    <s v="M"/>
    <s v="(261/271)"/>
    <x v="4"/>
    <s v="06.21/10.13"/>
    <d v="1899-12-30T02:13:51"/>
  </r>
  <r>
    <n v="709"/>
    <n v="285"/>
    <x v="539"/>
    <m/>
    <x v="704"/>
    <s v="M"/>
    <s v="(262/271)"/>
    <x v="4"/>
    <s v="06.21/10.13"/>
    <d v="1899-12-30T02:13:51"/>
  </r>
  <r>
    <n v="710"/>
    <n v="692"/>
    <x v="540"/>
    <m/>
    <x v="705"/>
    <s v="M45"/>
    <s v="(083/086)"/>
    <x v="4"/>
    <s v="06.22/10.14"/>
    <d v="1899-12-30T02:14:03"/>
  </r>
  <r>
    <n v="711"/>
    <n v="1061"/>
    <x v="47"/>
    <n v="166"/>
    <x v="706"/>
    <s v="F"/>
    <s v="(053/070)"/>
    <x v="4"/>
    <s v="06.23/10.16"/>
    <d v="1899-12-30T02:14:30"/>
  </r>
  <r>
    <n v="712"/>
    <n v="214"/>
    <x v="541"/>
    <m/>
    <x v="707"/>
    <s v="M"/>
    <s v="(263/271)"/>
    <x v="4"/>
    <s v="06.23/10.17"/>
    <d v="1899-12-30T02:14:40"/>
  </r>
  <r>
    <n v="713"/>
    <n v="1276"/>
    <x v="47"/>
    <n v="167"/>
    <x v="708"/>
    <s v="F35"/>
    <s v="(034/037)"/>
    <x v="23"/>
    <s v="06.23/10.17"/>
    <d v="1899-12-30T02:14:41"/>
  </r>
  <r>
    <n v="714"/>
    <n v="653"/>
    <x v="542"/>
    <m/>
    <x v="709"/>
    <s v="M"/>
    <s v="(264/271)"/>
    <x v="23"/>
    <s v="06.23/10.17"/>
    <d v="1899-12-30T02:14:41"/>
  </r>
  <r>
    <n v="715"/>
    <n v="611"/>
    <x v="543"/>
    <m/>
    <x v="710"/>
    <s v="M70"/>
    <s v="(006/006)"/>
    <x v="77"/>
    <s v="06.24/10.18"/>
    <d v="1899-12-30T02:14:59"/>
  </r>
  <r>
    <n v="716"/>
    <n v="219"/>
    <x v="544"/>
    <m/>
    <x v="711"/>
    <s v="M55"/>
    <s v="(028/029)"/>
    <x v="4"/>
    <s v="06.25/10.19"/>
    <d v="1899-12-30T02:15:15"/>
  </r>
  <r>
    <n v="717"/>
    <n v="1149"/>
    <x v="47"/>
    <n v="168"/>
    <x v="712"/>
    <s v="F"/>
    <s v="(054/070)"/>
    <x v="4"/>
    <s v="06.25/10.20"/>
    <d v="1899-12-30T02:15:27"/>
  </r>
  <r>
    <n v="718"/>
    <n v="449"/>
    <x v="545"/>
    <m/>
    <x v="713"/>
    <s v="M60"/>
    <s v="(015/017)"/>
    <x v="4"/>
    <s v="06.26/10.22"/>
    <d v="1899-12-30T02:15:45"/>
  </r>
  <r>
    <n v="719"/>
    <n v="374"/>
    <x v="546"/>
    <m/>
    <x v="714"/>
    <s v="M"/>
    <s v="(265/271)"/>
    <x v="4"/>
    <s v="06.27/10.23"/>
    <d v="1899-12-30T02:15:55"/>
  </r>
  <r>
    <n v="720"/>
    <n v="1161"/>
    <x v="47"/>
    <n v="169"/>
    <x v="715"/>
    <s v="F"/>
    <s v="(055/070)"/>
    <x v="78"/>
    <s v="06.28/10.24"/>
    <d v="1899-12-30T02:16:17"/>
  </r>
  <r>
    <n v="721"/>
    <n v="1267"/>
    <x v="47"/>
    <n v="170"/>
    <x v="716"/>
    <s v="F45"/>
    <s v="(029/032)"/>
    <x v="79"/>
    <s v="06.28/10.25"/>
    <d v="1899-12-30T02:16:27"/>
  </r>
  <r>
    <n v="722"/>
    <n v="1062"/>
    <x v="47"/>
    <n v="171"/>
    <x v="717"/>
    <s v="F40"/>
    <s v="(036/040)"/>
    <x v="4"/>
    <s v="06.29/10.25"/>
    <d v="1899-12-30T02:16:34"/>
  </r>
  <r>
    <n v="723"/>
    <n v="1065"/>
    <x v="47"/>
    <n v="172"/>
    <x v="718"/>
    <s v="F"/>
    <s v="(056/070)"/>
    <x v="4"/>
    <s v="06.31/10.29"/>
    <d v="1899-12-30T02:17:22"/>
  </r>
  <r>
    <n v="724"/>
    <n v="463"/>
    <x v="547"/>
    <m/>
    <x v="719"/>
    <s v="M50"/>
    <s v="(048/050)"/>
    <x v="51"/>
    <s v="06.32/10.30"/>
    <d v="1899-12-30T02:17:36"/>
  </r>
  <r>
    <n v="725"/>
    <n v="1237"/>
    <x v="47"/>
    <n v="173"/>
    <x v="720"/>
    <s v="F"/>
    <s v="(057/070)"/>
    <x v="4"/>
    <s v="06.33/10.32"/>
    <d v="1899-12-30T02:18:01"/>
  </r>
  <r>
    <n v="726"/>
    <n v="1219"/>
    <x v="47"/>
    <n v="174"/>
    <x v="721"/>
    <s v="F50"/>
    <s v="(013/018)"/>
    <x v="4"/>
    <s v="06.35/10.35"/>
    <d v="1899-12-30T02:18:37"/>
  </r>
  <r>
    <n v="727"/>
    <n v="626"/>
    <x v="548"/>
    <m/>
    <x v="722"/>
    <s v="M55"/>
    <s v="(029/029)"/>
    <x v="30"/>
    <s v="06.36/10.37"/>
    <d v="1899-12-30T02:19:11"/>
  </r>
  <r>
    <n v="728"/>
    <n v="1033"/>
    <x v="47"/>
    <n v="175"/>
    <x v="723"/>
    <s v="F"/>
    <s v="(058/070)"/>
    <x v="4"/>
    <s v="06.37/10.38"/>
    <d v="1899-12-30T02:19:24"/>
  </r>
  <r>
    <n v="729"/>
    <n v="648"/>
    <x v="549"/>
    <m/>
    <x v="724"/>
    <s v="M65"/>
    <s v="(007/008)"/>
    <x v="4"/>
    <s v="06.37/10.39"/>
    <d v="1899-12-30T02:19:25"/>
  </r>
  <r>
    <n v="730"/>
    <n v="65"/>
    <x v="550"/>
    <m/>
    <x v="725"/>
    <s v="M45"/>
    <s v="(084/086)"/>
    <x v="4"/>
    <s v="06.37/10.39"/>
    <d v="1899-12-30T02:19:28"/>
  </r>
  <r>
    <n v="731"/>
    <n v="1242"/>
    <x v="47"/>
    <n v="176"/>
    <x v="726"/>
    <s v="F45"/>
    <s v="(030/032)"/>
    <x v="4"/>
    <s v="06.38/10.40"/>
    <d v="1899-12-30T02:19:46"/>
  </r>
  <r>
    <n v="732"/>
    <n v="1196"/>
    <x v="47"/>
    <n v="177"/>
    <x v="727"/>
    <s v="F50"/>
    <s v="(014/018)"/>
    <x v="4"/>
    <s v="06.38/10.40"/>
    <d v="1899-12-30T02:19:50"/>
  </r>
  <r>
    <n v="733"/>
    <n v="188"/>
    <x v="551"/>
    <m/>
    <x v="728"/>
    <s v="M"/>
    <s v="(266/271)"/>
    <x v="4"/>
    <s v="06.39/10.42"/>
    <d v="1899-12-30T02:20:07"/>
  </r>
  <r>
    <n v="734"/>
    <n v="1229"/>
    <x v="47"/>
    <n v="178"/>
    <x v="729"/>
    <s v="F"/>
    <s v="(059/070)"/>
    <x v="4"/>
    <s v="06.39/10.42"/>
    <d v="1899-12-30T02:20:07"/>
  </r>
  <r>
    <n v="735"/>
    <n v="707"/>
    <x v="552"/>
    <m/>
    <x v="730"/>
    <s v="M40"/>
    <s v="(097/100)"/>
    <x v="4"/>
    <s v="06.39/10.42"/>
    <d v="1899-12-30T02:20:09"/>
  </r>
  <r>
    <n v="736"/>
    <n v="1054"/>
    <x v="47"/>
    <n v="179"/>
    <x v="731"/>
    <s v="F35"/>
    <s v="(035/037)"/>
    <x v="4"/>
    <s v="06.39/10.42"/>
    <d v="1899-12-30T02:20:10"/>
  </r>
  <r>
    <n v="737"/>
    <n v="1073"/>
    <x v="47"/>
    <n v="180"/>
    <x v="732"/>
    <s v="F35"/>
    <s v="(036/037)"/>
    <x v="4"/>
    <s v="06.39/10.42"/>
    <d v="1899-12-30T02:20:11"/>
  </r>
  <r>
    <n v="738"/>
    <n v="1081"/>
    <x v="47"/>
    <n v="181"/>
    <x v="733"/>
    <s v="F"/>
    <s v="(060/070)"/>
    <x v="4"/>
    <s v="06.41/10.45"/>
    <d v="1899-12-30T02:20:52"/>
  </r>
  <r>
    <n v="739"/>
    <n v="1030"/>
    <x v="47"/>
    <n v="182"/>
    <x v="734"/>
    <s v="F45"/>
    <s v="(031/032)"/>
    <x v="4"/>
    <s v="06.41/10.45"/>
    <d v="1899-12-30T02:20:55"/>
  </r>
  <r>
    <n v="740"/>
    <n v="452"/>
    <x v="553"/>
    <m/>
    <x v="735"/>
    <s v="M"/>
    <s v="(267/271)"/>
    <x v="4"/>
    <s v="06.41/10.46"/>
    <d v="1899-12-30T02:20:58"/>
  </r>
  <r>
    <n v="741"/>
    <n v="1213"/>
    <x v="47"/>
    <n v="183"/>
    <x v="736"/>
    <s v="F"/>
    <s v="(061/070)"/>
    <x v="4"/>
    <s v="06.44/10.50"/>
    <d v="1899-12-30T02:21:52"/>
  </r>
  <r>
    <n v="742"/>
    <n v="668"/>
    <x v="554"/>
    <m/>
    <x v="737"/>
    <s v="M50"/>
    <s v="(049/050)"/>
    <x v="4"/>
    <s v="06.46/10.53"/>
    <d v="1899-12-30T02:22:31"/>
  </r>
  <r>
    <n v="743"/>
    <n v="259"/>
    <x v="555"/>
    <m/>
    <x v="738"/>
    <s v="M45"/>
    <s v="(085/086)"/>
    <x v="4"/>
    <s v="06.46/10.54"/>
    <d v="1899-12-30T02:22:44"/>
  </r>
  <r>
    <n v="744"/>
    <n v="1255"/>
    <x v="47"/>
    <n v="184"/>
    <x v="739"/>
    <s v="F50"/>
    <s v="(015/018)"/>
    <x v="12"/>
    <s v="06.48/10.56"/>
    <d v="1899-12-30T02:23:13"/>
  </r>
  <r>
    <n v="745"/>
    <n v="1079"/>
    <x v="47"/>
    <n v="185"/>
    <x v="740"/>
    <s v="F55"/>
    <s v="(004/005)"/>
    <x v="4"/>
    <s v="06.50/10.59"/>
    <d v="1899-12-30T02:23:58"/>
  </r>
  <r>
    <n v="746"/>
    <n v="541"/>
    <x v="556"/>
    <m/>
    <x v="741"/>
    <s v="M40"/>
    <s v="(098/100)"/>
    <x v="4"/>
    <s v="06.50/11.00"/>
    <d v="1899-12-30T02:24:07"/>
  </r>
  <r>
    <n v="747"/>
    <n v="1043"/>
    <x v="47"/>
    <n v="186"/>
    <x v="742"/>
    <s v="F50"/>
    <s v="(016/018)"/>
    <x v="4"/>
    <s v="06.55/11.08"/>
    <d v="1899-12-30T02:25:47"/>
  </r>
  <r>
    <n v="748"/>
    <n v="102"/>
    <x v="557"/>
    <m/>
    <x v="743"/>
    <s v="M"/>
    <s v="(268/271)"/>
    <x v="45"/>
    <s v="06.55/11.09"/>
    <d v="1899-12-30T02:25:59"/>
  </r>
  <r>
    <n v="749"/>
    <n v="1145"/>
    <x v="47"/>
    <n v="187"/>
    <x v="744"/>
    <s v="F35"/>
    <s v="(037/037)"/>
    <x v="4"/>
    <s v="06.58/11.13"/>
    <d v="1899-12-30T02:26:54"/>
  </r>
  <r>
    <n v="750"/>
    <n v="1254"/>
    <x v="47"/>
    <n v="188"/>
    <x v="745"/>
    <s v="F40"/>
    <s v="(037/040)"/>
    <x v="4"/>
    <s v="06.59/11.14"/>
    <d v="1899-12-30T02:27:06"/>
  </r>
  <r>
    <n v="751"/>
    <n v="1275"/>
    <x v="47"/>
    <n v="189"/>
    <x v="746"/>
    <s v="F40"/>
    <s v="(038/040)"/>
    <x v="4"/>
    <s v="07.00/11.15"/>
    <d v="1899-12-30T02:27:25"/>
  </r>
  <r>
    <n v="752"/>
    <n v="1132"/>
    <x v="47"/>
    <n v="190"/>
    <x v="747"/>
    <s v="F"/>
    <s v="(062/070)"/>
    <x v="4"/>
    <s v="07.01/11.17"/>
    <d v="1899-12-30T02:27:49"/>
  </r>
  <r>
    <n v="753"/>
    <n v="1270"/>
    <x v="47"/>
    <n v="191"/>
    <x v="748"/>
    <s v="F45"/>
    <s v="(032/032)"/>
    <x v="33"/>
    <s v="07.01/11.18"/>
    <d v="1899-12-30T02:27:58"/>
  </r>
  <r>
    <n v="754"/>
    <n v="1131"/>
    <x v="47"/>
    <n v="192"/>
    <x v="749"/>
    <s v="F"/>
    <s v="(063/070)"/>
    <x v="4"/>
    <s v="07.02/11.19"/>
    <d v="1899-12-30T02:28:09"/>
  </r>
  <r>
    <n v="755"/>
    <n v="1208"/>
    <x v="47"/>
    <n v="193"/>
    <x v="750"/>
    <s v="F"/>
    <s v="(064/070)"/>
    <x v="4"/>
    <s v="07.03/11.21"/>
    <d v="1899-12-30T02:28:46"/>
  </r>
  <r>
    <n v="756"/>
    <n v="1188"/>
    <x v="47"/>
    <n v="194"/>
    <x v="751"/>
    <s v="F"/>
    <s v="(065/070)"/>
    <x v="4"/>
    <s v="07.03/11.21"/>
    <d v="1899-12-30T02:28:47"/>
  </r>
  <r>
    <n v="757"/>
    <n v="386"/>
    <x v="558"/>
    <m/>
    <x v="752"/>
    <s v="M60"/>
    <s v="(016/017)"/>
    <x v="80"/>
    <s v="07.03/11.21"/>
    <d v="1899-12-30T02:28:47"/>
  </r>
  <r>
    <n v="758"/>
    <n v="1119"/>
    <x v="47"/>
    <n v="195"/>
    <x v="753"/>
    <s v="F50"/>
    <s v="(017/018)"/>
    <x v="4"/>
    <s v="07.04/11.22"/>
    <d v="1899-12-30T02:28:52"/>
  </r>
  <r>
    <n v="759"/>
    <n v="675"/>
    <x v="559"/>
    <m/>
    <x v="754"/>
    <s v="M"/>
    <s v="(269/271)"/>
    <x v="4"/>
    <s v="07.08/11.29"/>
    <d v="1899-12-30T02:30:24"/>
  </r>
  <r>
    <n v="760"/>
    <n v="1180"/>
    <x v="47"/>
    <n v="196"/>
    <x v="755"/>
    <s v="F55"/>
    <s v="(005/005)"/>
    <x v="4"/>
    <s v="07.14/11.38"/>
    <d v="1899-12-30T02:32:26"/>
  </r>
  <r>
    <n v="761"/>
    <n v="417"/>
    <x v="560"/>
    <m/>
    <x v="756"/>
    <s v="M"/>
    <s v="(270/271)"/>
    <x v="4"/>
    <s v="07.15/11.41"/>
    <d v="1899-12-30T02:32:58"/>
  </r>
  <r>
    <n v="762"/>
    <n v="1047"/>
    <x v="47"/>
    <n v="197"/>
    <x v="757"/>
    <s v="F"/>
    <s v="(066/070)"/>
    <x v="4"/>
    <s v="07.26/11.58"/>
    <d v="1899-12-30T02:36:52"/>
  </r>
  <r>
    <n v="763"/>
    <n v="384"/>
    <x v="561"/>
    <m/>
    <x v="758"/>
    <s v="M65"/>
    <s v="(008/008)"/>
    <x v="4"/>
    <s v="07.32/12.07"/>
    <d v="1899-12-30T02:38:41"/>
  </r>
  <r>
    <n v="764"/>
    <n v="83"/>
    <x v="562"/>
    <m/>
    <x v="759"/>
    <s v="M40"/>
    <s v="(099/100)"/>
    <x v="4"/>
    <s v="07.33/12.08"/>
    <d v="1899-12-30T02:39:00"/>
  </r>
  <r>
    <n v="765"/>
    <n v="1178"/>
    <x v="47"/>
    <n v="198"/>
    <x v="760"/>
    <s v="F"/>
    <s v="(067/070)"/>
    <x v="4"/>
    <s v="07.34/12.11"/>
    <d v="1899-12-30T02:39:32"/>
  </r>
  <r>
    <n v="766"/>
    <n v="1285"/>
    <x v="47"/>
    <n v="199"/>
    <x v="761"/>
    <s v="F40"/>
    <s v="(039/040)"/>
    <x v="4"/>
    <s v="07.38/12.17"/>
    <d v="1899-12-30T02:40:58"/>
  </r>
  <r>
    <n v="767"/>
    <n v="1286"/>
    <x v="47"/>
    <n v="200"/>
    <x v="762"/>
    <s v="F50"/>
    <s v="(018/018)"/>
    <x v="4"/>
    <s v="07.40/12.20"/>
    <d v="1899-12-30T02:41:32"/>
  </r>
  <r>
    <n v="768"/>
    <n v="512"/>
    <x v="563"/>
    <m/>
    <x v="763"/>
    <s v="M"/>
    <s v="(271/271)"/>
    <x v="4"/>
    <s v="07.43/12.26"/>
    <d v="1899-12-30T02:42:50"/>
  </r>
  <r>
    <n v="769"/>
    <n v="17"/>
    <x v="564"/>
    <m/>
    <x v="764"/>
    <s v="M60"/>
    <s v="(017/017)"/>
    <x v="4"/>
    <s v="07.44/12.26"/>
    <d v="1899-12-30T02:42:54"/>
  </r>
  <r>
    <n v="770"/>
    <n v="1238"/>
    <x v="47"/>
    <n v="201"/>
    <x v="765"/>
    <s v="F40"/>
    <s v="(040/040)"/>
    <x v="43"/>
    <s v="07.44/12.26"/>
    <d v="1899-12-30T02:42:54"/>
  </r>
  <r>
    <n v="771"/>
    <n v="234"/>
    <x v="565"/>
    <m/>
    <x v="766"/>
    <s v="M40"/>
    <s v="(100/100)"/>
    <x v="4"/>
    <s v="07.46/12.29"/>
    <d v="1899-12-30T02:43:36"/>
  </r>
  <r>
    <n v="772"/>
    <n v="1177"/>
    <x v="47"/>
    <n v="202"/>
    <x v="767"/>
    <s v="F"/>
    <s v="(068/070)"/>
    <x v="4"/>
    <s v="07.54/12.43"/>
    <d v="1899-12-30T02:46:39"/>
  </r>
  <r>
    <n v="773"/>
    <n v="476"/>
    <x v="566"/>
    <m/>
    <x v="768"/>
    <s v="M50"/>
    <s v="(050/050)"/>
    <x v="4"/>
    <s v="08.03/12.58"/>
    <d v="1899-12-30T02:49:48"/>
  </r>
  <r>
    <n v="774"/>
    <n v="1093"/>
    <x v="47"/>
    <n v="203"/>
    <x v="769"/>
    <s v="F"/>
    <s v="(069/070)"/>
    <x v="4"/>
    <s v="08.08/13.05"/>
    <d v="1899-12-30T02:51:26"/>
  </r>
  <r>
    <n v="775"/>
    <n v="43"/>
    <x v="567"/>
    <m/>
    <x v="770"/>
    <s v="M45"/>
    <s v="(086/086)"/>
    <x v="4"/>
    <s v="08.15/13.17"/>
    <d v="1899-12-30T02:54:05"/>
  </r>
  <r>
    <n v="776"/>
    <n v="1012"/>
    <x v="47"/>
    <n v="204"/>
    <x v="771"/>
    <s v="F"/>
    <s v="(070/070)"/>
    <x v="4"/>
    <s v="08.15/13.17"/>
    <d v="1899-12-30T02:54: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58">
  <r>
    <n v="1"/>
    <n v="238"/>
    <n v="1"/>
    <m/>
    <s v="Edward Mitchell"/>
    <s v="M"/>
    <s v="(001/266)"/>
    <x v="0"/>
    <s v="03.18/05.19"/>
    <d v="1899-12-30T01:09:44"/>
  </r>
  <r>
    <n v="2"/>
    <n v="636"/>
    <n v="2"/>
    <m/>
    <s v="Damian Nicholls"/>
    <s v="M"/>
    <s v="(002/266)"/>
    <x v="1"/>
    <s v="03.27/05.34"/>
    <d v="1899-12-30T01:12:51"/>
  </r>
  <r>
    <n v="3"/>
    <n v="648"/>
    <n v="3"/>
    <m/>
    <s v="Mike Halman"/>
    <s v="M"/>
    <s v="(003/266)"/>
    <x v="1"/>
    <s v="03.31/05.39"/>
    <d v="1899-12-30T01:14:01"/>
  </r>
  <r>
    <n v="4"/>
    <n v="385"/>
    <n v="4"/>
    <m/>
    <s v="Daniel Fisher"/>
    <s v="M"/>
    <s v="(004/266)"/>
    <x v="2"/>
    <s v="03.35/05.46"/>
    <d v="1899-12-30T01:15:33"/>
  </r>
  <r>
    <n v="5"/>
    <n v="402"/>
    <n v="5"/>
    <m/>
    <s v="James Noakes"/>
    <s v="M40"/>
    <s v="(001/100)"/>
    <x v="3"/>
    <s v="03.38/05.50"/>
    <d v="1899-12-30T01:16:26"/>
  </r>
  <r>
    <n v="6"/>
    <n v="500"/>
    <n v="6"/>
    <m/>
    <s v="Rob Downs"/>
    <s v="M45"/>
    <s v="(001/094)"/>
    <x v="1"/>
    <s v="03.38/05.52"/>
    <d v="1899-12-30T01:16:45"/>
  </r>
  <r>
    <n v="7"/>
    <n v="581"/>
    <n v="7"/>
    <m/>
    <s v="Malcolm Fowler"/>
    <s v="M45"/>
    <s v="(002/094)"/>
    <x v="1"/>
    <s v="03.39/05.52"/>
    <d v="1899-12-30T01:16:50"/>
  </r>
  <r>
    <n v="8"/>
    <n v="375"/>
    <n v="8"/>
    <m/>
    <s v="Jim Pendrill"/>
    <s v="M40"/>
    <s v="(002/100)"/>
    <x v="1"/>
    <s v="03.39/05.52"/>
    <d v="1899-12-30T01:16:55"/>
  </r>
  <r>
    <n v="9"/>
    <n v="344"/>
    <n v="9"/>
    <m/>
    <s v="Phil Wood"/>
    <s v="M"/>
    <s v="(005/266)"/>
    <x v="0"/>
    <s v="03.40/05.55"/>
    <d v="1899-12-30T01:17:27"/>
  </r>
  <r>
    <n v="10"/>
    <n v="593"/>
    <n v="10"/>
    <m/>
    <s v="Michael Hatton"/>
    <s v="M45"/>
    <s v="(003/094)"/>
    <x v="4"/>
    <s v="03.41/05.56"/>
    <d v="1899-12-30T01:17:45"/>
  </r>
  <r>
    <n v="11"/>
    <n v="489"/>
    <n v="11"/>
    <m/>
    <s v="Matthew Bigley"/>
    <s v="M"/>
    <s v="(006/266)"/>
    <x v="3"/>
    <s v="03.42/05.57"/>
    <d v="1899-12-30T01:17:58"/>
  </r>
  <r>
    <n v="12"/>
    <n v="608"/>
    <n v="12"/>
    <m/>
    <s v="Paul Payne"/>
    <s v="M40"/>
    <s v="(003/100)"/>
    <x v="5"/>
    <s v="03.42/05.58"/>
    <d v="1899-12-30T01:18:06"/>
  </r>
  <r>
    <n v="13"/>
    <n v="437"/>
    <n v="13"/>
    <m/>
    <s v="Mike Walker"/>
    <s v="M"/>
    <s v="(007/266)"/>
    <x v="6"/>
    <s v="03.43/06.00"/>
    <d v="1899-12-30T01:18:30"/>
  </r>
  <r>
    <n v="14"/>
    <n v="389"/>
    <n v="14"/>
    <m/>
    <s v="Julian Goodwin"/>
    <s v="M"/>
    <s v="(008/266)"/>
    <x v="7"/>
    <s v="03.45/06.02"/>
    <d v="1899-12-30T01:19:02"/>
  </r>
  <r>
    <n v="15"/>
    <n v="1300"/>
    <m/>
    <n v="1"/>
    <s v="Olivia Walwyn"/>
    <s v="F"/>
    <s v="(001/073)"/>
    <x v="8"/>
    <s v="03.47/06.05"/>
    <d v="1899-12-30T01:19:36"/>
  </r>
  <r>
    <n v="16"/>
    <n v="512"/>
    <n v="15"/>
    <m/>
    <s v="Robert White"/>
    <s v="M"/>
    <s v="(009/266)"/>
    <x v="9"/>
    <s v="03.48/06.07"/>
    <d v="1899-12-30T01:20:07"/>
  </r>
  <r>
    <n v="17"/>
    <n v="346"/>
    <n v="16"/>
    <m/>
    <s v="Richard Baker"/>
    <s v="M"/>
    <s v="(010/266)"/>
    <x v="4"/>
    <s v="03.49/06.09"/>
    <d v="1899-12-30T01:20:28"/>
  </r>
  <r>
    <n v="18"/>
    <n v="571"/>
    <n v="17"/>
    <m/>
    <s v="Simon Beadman"/>
    <s v="M"/>
    <s v="(011/266)"/>
    <x v="0"/>
    <s v="03.50/06.10"/>
    <d v="1899-12-30T01:20:42"/>
  </r>
  <r>
    <n v="19"/>
    <n v="570"/>
    <n v="18"/>
    <m/>
    <s v="Tom McGaff"/>
    <s v="M55"/>
    <s v="(001/027)"/>
    <x v="1"/>
    <s v="03.50/06.10"/>
    <d v="1899-12-30T01:20:48"/>
  </r>
  <r>
    <n v="20"/>
    <n v="556"/>
    <n v="19"/>
    <m/>
    <s v="Ross Wilson"/>
    <s v="M40"/>
    <s v="(004/100)"/>
    <x v="3"/>
    <s v="03.52/06.13"/>
    <d v="1899-12-30T01:21:22"/>
  </r>
  <r>
    <n v="21"/>
    <n v="651"/>
    <n v="20"/>
    <m/>
    <s v="Peter Mallison"/>
    <s v="M"/>
    <s v="(012/266)"/>
    <x v="4"/>
    <s v="03.52/06.14"/>
    <d v="1899-12-30T01:21:36"/>
  </r>
  <r>
    <n v="22"/>
    <n v="599"/>
    <n v="21"/>
    <m/>
    <s v="Leo Oppenheim"/>
    <s v="M"/>
    <s v="(013/266)"/>
    <x v="0"/>
    <s v="03.53/06.14"/>
    <d v="1899-12-30T01:21:42"/>
  </r>
  <r>
    <n v="23"/>
    <n v="689"/>
    <n v="22"/>
    <m/>
    <s v="Peter Speake"/>
    <s v="M"/>
    <s v="(014/266)"/>
    <x v="10"/>
    <s v="03.53/06.16"/>
    <d v="1899-12-30T01:22:00"/>
  </r>
  <r>
    <n v="24"/>
    <n v="523"/>
    <n v="23"/>
    <m/>
    <s v="Paul Johnston"/>
    <s v="M"/>
    <s v="(015/266)"/>
    <x v="5"/>
    <s v="03.54/06.17"/>
    <d v="1899-12-30T01:22:14"/>
  </r>
  <r>
    <n v="25"/>
    <n v="588"/>
    <n v="24"/>
    <m/>
    <s v="Toby Hart"/>
    <s v="M"/>
    <s v="(016/266)"/>
    <x v="0"/>
    <s v="03.55/06.17"/>
    <d v="1899-12-30T01:22:24"/>
  </r>
  <r>
    <n v="26"/>
    <n v="97"/>
    <n v="25"/>
    <m/>
    <s v="Neil Pettie"/>
    <s v="M"/>
    <s v="(017/266)"/>
    <x v="11"/>
    <s v="03.56/06.20"/>
    <d v="1899-12-30T01:22:52"/>
  </r>
  <r>
    <n v="27"/>
    <n v="1263"/>
    <m/>
    <n v="2"/>
    <s v="Christine Howard"/>
    <s v="F35"/>
    <s v="(001/044)"/>
    <x v="12"/>
    <s v="03.56/06.20"/>
    <d v="1899-12-30T01:22:57"/>
  </r>
  <r>
    <n v="28"/>
    <n v="541"/>
    <n v="26"/>
    <m/>
    <s v="Paul Weall"/>
    <s v="M"/>
    <s v="(018/266)"/>
    <x v="13"/>
    <s v="03.57/06.21"/>
    <d v="1899-12-30T01:23:10"/>
  </r>
  <r>
    <n v="29"/>
    <n v="596"/>
    <n v="27"/>
    <m/>
    <s v="Robin Murray"/>
    <s v="M45"/>
    <s v="(004/094)"/>
    <x v="0"/>
    <s v="03.57/06.22"/>
    <d v="1899-12-30T01:23:20"/>
  </r>
  <r>
    <n v="30"/>
    <n v="629"/>
    <n v="28"/>
    <m/>
    <s v="Tom Beach"/>
    <s v="M"/>
    <s v="(019/266)"/>
    <x v="14"/>
    <s v="03.57/06.22"/>
    <d v="1899-12-30T01:23:24"/>
  </r>
  <r>
    <n v="31"/>
    <n v="646"/>
    <n v="29"/>
    <m/>
    <s v="Paul Light"/>
    <s v="M50"/>
    <s v="(001/041)"/>
    <x v="15"/>
    <s v="03.58/06.22"/>
    <d v="1899-12-30T01:23:27"/>
  </r>
  <r>
    <n v="32"/>
    <n v="493"/>
    <n v="30"/>
    <m/>
    <s v="Mark Messenger"/>
    <s v="M40"/>
    <s v="(005/100)"/>
    <x v="3"/>
    <s v="04.01/06.27"/>
    <d v="1899-12-30T01:24:33"/>
  </r>
  <r>
    <n v="33"/>
    <n v="140"/>
    <n v="31"/>
    <m/>
    <s v="Christopher Chorley"/>
    <s v="M"/>
    <s v="(020/266)"/>
    <x v="0"/>
    <s v="04.01/06.28"/>
    <d v="1899-12-30T01:24:37"/>
  </r>
  <r>
    <n v="34"/>
    <n v="532"/>
    <n v="32"/>
    <m/>
    <s v="Peter Abraham"/>
    <s v="M"/>
    <s v="(021/266)"/>
    <x v="16"/>
    <s v="04.02/06.30"/>
    <d v="1899-12-30T01:25:08"/>
  </r>
  <r>
    <n v="35"/>
    <n v="698"/>
    <n v="33"/>
    <m/>
    <s v="David Morris"/>
    <s v="M"/>
    <s v="(022/266)"/>
    <x v="4"/>
    <s v="04.02/06.30"/>
    <d v="1899-12-30T01:25:09"/>
  </r>
  <r>
    <n v="36"/>
    <n v="572"/>
    <n v="34"/>
    <m/>
    <s v="Nor Green"/>
    <s v="M40"/>
    <s v="(006/100)"/>
    <x v="0"/>
    <s v="04.02/06.30"/>
    <d v="1899-12-30T01:25:12"/>
  </r>
  <r>
    <n v="37"/>
    <n v="247"/>
    <n v="35"/>
    <m/>
    <s v="Stephen Thompson"/>
    <s v="M45"/>
    <s v="(005/094)"/>
    <x v="0"/>
    <s v="04.03/06.31"/>
    <d v="1899-12-30T01:25:16"/>
  </r>
  <r>
    <n v="38"/>
    <n v="548"/>
    <n v="36"/>
    <m/>
    <s v="Gary Willock"/>
    <s v="M45"/>
    <s v="(006/094)"/>
    <x v="17"/>
    <s v="04.03/06.31"/>
    <d v="1899-12-30T01:25:17"/>
  </r>
  <r>
    <n v="39"/>
    <n v="420"/>
    <n v="37"/>
    <m/>
    <s v="Ray Eagle"/>
    <s v="M55"/>
    <s v="(002/027)"/>
    <x v="1"/>
    <s v="04.03/06.31"/>
    <d v="1899-12-30T01:25:19"/>
  </r>
  <r>
    <n v="40"/>
    <n v="564"/>
    <n v="38"/>
    <m/>
    <s v="Julian Brown"/>
    <s v="M45"/>
    <s v="(007/094)"/>
    <x v="3"/>
    <s v="04.03/06.31"/>
    <d v="1899-12-30T01:25:22"/>
  </r>
  <r>
    <n v="41"/>
    <n v="516"/>
    <n v="39"/>
    <m/>
    <s v="Stephen Jones"/>
    <s v="M45"/>
    <s v="(008/094)"/>
    <x v="5"/>
    <s v="04.03/06.31"/>
    <d v="1899-12-30T01:25:25"/>
  </r>
  <r>
    <n v="42"/>
    <n v="558"/>
    <n v="40"/>
    <m/>
    <s v="Rob Gilbert"/>
    <s v="M40"/>
    <s v="(007/100)"/>
    <x v="1"/>
    <s v="04.04/06.32"/>
    <d v="1899-12-30T01:25:34"/>
  </r>
  <r>
    <n v="43"/>
    <n v="469"/>
    <n v="41"/>
    <m/>
    <s v="Nigel Fry"/>
    <s v="M40"/>
    <s v="(008/100)"/>
    <x v="18"/>
    <s v="04.04/06.33"/>
    <d v="1899-12-30T01:25:50"/>
  </r>
  <r>
    <n v="44"/>
    <n v="419"/>
    <n v="42"/>
    <m/>
    <s v="Paul Hancock"/>
    <s v="M40"/>
    <s v="(009/100)"/>
    <x v="4"/>
    <s v="04.04/06.33"/>
    <d v="1899-12-30T01:25:53"/>
  </r>
  <r>
    <n v="45"/>
    <n v="146"/>
    <n v="43"/>
    <m/>
    <s v="David Woolley"/>
    <s v="M"/>
    <s v="(023/266)"/>
    <x v="0"/>
    <s v="04.05/06.34"/>
    <d v="1899-12-30T01:26:05"/>
  </r>
  <r>
    <n v="46"/>
    <n v="575"/>
    <n v="44"/>
    <m/>
    <s v="Nick Bramwell"/>
    <s v="M45"/>
    <s v="(009/094)"/>
    <x v="0"/>
    <s v="04.05/06.35"/>
    <d v="1899-12-30T01:26:11"/>
  </r>
  <r>
    <n v="47"/>
    <n v="557"/>
    <n v="45"/>
    <m/>
    <s v="James Simpson"/>
    <s v="M"/>
    <s v="(024/266)"/>
    <x v="4"/>
    <s v="04.06/06.36"/>
    <d v="1899-12-30T01:26:26"/>
  </r>
  <r>
    <n v="48"/>
    <n v="540"/>
    <n v="46"/>
    <m/>
    <s v="Robert Goulsbra"/>
    <s v="M"/>
    <s v="(025/266)"/>
    <x v="19"/>
    <s v="04.06/06.36"/>
    <d v="1899-12-30T01:26:30"/>
  </r>
  <r>
    <n v="49"/>
    <n v="566"/>
    <n v="47"/>
    <m/>
    <s v="Peter Carvell"/>
    <s v="M"/>
    <s v="(026/266)"/>
    <x v="20"/>
    <s v="04.06/06.36"/>
    <d v="1899-12-30T01:26:31"/>
  </r>
  <r>
    <n v="50"/>
    <n v="615"/>
    <n v="48"/>
    <m/>
    <s v="Andrew Gray"/>
    <s v="M45"/>
    <s v="(010/094)"/>
    <x v="3"/>
    <s v="04.07/06.37"/>
    <d v="1899-12-30T01:26:40"/>
  </r>
  <r>
    <n v="51"/>
    <n v="705"/>
    <n v="49"/>
    <m/>
    <s v="Andy Pickford"/>
    <s v="M"/>
    <s v="(027/266)"/>
    <x v="0"/>
    <s v="04.07/06.37"/>
    <d v="1899-12-30T01:26:47"/>
  </r>
  <r>
    <n v="52"/>
    <n v="399"/>
    <n v="50"/>
    <m/>
    <s v="Dean Richardson"/>
    <s v="M"/>
    <s v="(028/266)"/>
    <x v="0"/>
    <s v="04.08/06.39"/>
    <d v="1899-12-30T01:27:04"/>
  </r>
  <r>
    <n v="53"/>
    <n v="577"/>
    <n v="51"/>
    <m/>
    <s v="John Mooney"/>
    <s v="M50"/>
    <s v="(002/041)"/>
    <x v="3"/>
    <s v="04.08/06.39"/>
    <d v="1899-12-30T01:27:08"/>
  </r>
  <r>
    <n v="54"/>
    <n v="634"/>
    <n v="52"/>
    <m/>
    <s v="John Kazer"/>
    <s v="M"/>
    <s v="(029/266)"/>
    <x v="21"/>
    <s v="04.08/06.40"/>
    <d v="1899-12-30T01:27:14"/>
  </r>
  <r>
    <n v="55"/>
    <n v="481"/>
    <n v="53"/>
    <m/>
    <s v="Michael Hibbert"/>
    <s v="M45"/>
    <s v="(011/094)"/>
    <x v="22"/>
    <s v="04.08/06.40"/>
    <d v="1899-12-30T01:27:16"/>
  </r>
  <r>
    <n v="56"/>
    <n v="580"/>
    <n v="54"/>
    <m/>
    <s v="Andrew Doig"/>
    <s v="M40"/>
    <s v="(010/100)"/>
    <x v="0"/>
    <s v="04.09/06.40"/>
    <d v="1899-12-30T01:27:22"/>
  </r>
  <r>
    <n v="57"/>
    <n v="666"/>
    <n v="55"/>
    <m/>
    <s v="Mark Bale"/>
    <s v="M"/>
    <s v="(030/266)"/>
    <x v="1"/>
    <s v="04.09/06.41"/>
    <d v="1899-12-30T01:27:37"/>
  </r>
  <r>
    <n v="58"/>
    <n v="623"/>
    <n v="56"/>
    <m/>
    <s v="Roger Whitehead"/>
    <s v="M45"/>
    <s v="(012/094)"/>
    <x v="0"/>
    <s v="04.09/06.41"/>
    <d v="1899-12-30T01:27:38"/>
  </r>
  <r>
    <n v="59"/>
    <n v="654"/>
    <n v="57"/>
    <m/>
    <s v="Carl Williams"/>
    <s v="M45"/>
    <s v="(013/094)"/>
    <x v="7"/>
    <s v="04.11/06.44"/>
    <d v="1899-12-30T01:28:17"/>
  </r>
  <r>
    <n v="60"/>
    <n v="311"/>
    <n v="58"/>
    <m/>
    <s v="Tom Dunkley"/>
    <s v="M"/>
    <s v="(031/266)"/>
    <x v="0"/>
    <s v="04.12/06.45"/>
    <d v="1899-12-30T01:28:31"/>
  </r>
  <r>
    <n v="61"/>
    <n v="681"/>
    <n v="59"/>
    <m/>
    <s v="David Gillian"/>
    <s v="M"/>
    <s v="(032/266)"/>
    <x v="23"/>
    <s v="04.12/06.46"/>
    <d v="1899-12-30T01:28:40"/>
  </r>
  <r>
    <n v="62"/>
    <n v="491"/>
    <n v="60"/>
    <m/>
    <s v="Steve Dempsey"/>
    <s v="M45"/>
    <s v="(014/094)"/>
    <x v="1"/>
    <s v="04.12/06.46"/>
    <d v="1899-12-30T01:28:41"/>
  </r>
  <r>
    <n v="63"/>
    <n v="679"/>
    <n v="61"/>
    <m/>
    <s v="Alistair Fitzgerald"/>
    <s v="M"/>
    <s v="(033/266)"/>
    <x v="11"/>
    <s v="04.12/06.46"/>
    <d v="1899-12-30T01:28:42"/>
  </r>
  <r>
    <n v="64"/>
    <n v="710"/>
    <n v="62"/>
    <m/>
    <s v="David Emanuel"/>
    <s v="M45"/>
    <s v="(015/094)"/>
    <x v="24"/>
    <s v="04.13/06.48"/>
    <d v="1899-12-30T01:28:59"/>
  </r>
  <r>
    <n v="65"/>
    <n v="626"/>
    <n v="63"/>
    <m/>
    <s v="Oliver Croxson"/>
    <s v="M"/>
    <s v="(034/266)"/>
    <x v="0"/>
    <s v="04.14/06.48"/>
    <d v="1899-12-30T01:29:06"/>
  </r>
  <r>
    <n v="66"/>
    <n v="551"/>
    <n v="64"/>
    <m/>
    <s v="David Wakefield"/>
    <s v="M40"/>
    <s v="(011/100)"/>
    <x v="0"/>
    <s v="04.14/06.49"/>
    <d v="1899-12-30T01:29:21"/>
  </r>
  <r>
    <n v="67"/>
    <n v="499"/>
    <n v="65"/>
    <m/>
    <s v="Billy Craig"/>
    <s v="M40"/>
    <s v="(012/100)"/>
    <x v="0"/>
    <s v="04.15/06.50"/>
    <d v="1899-12-30T01:29:32"/>
  </r>
  <r>
    <n v="68"/>
    <n v="709"/>
    <n v="66"/>
    <m/>
    <s v="Daniel Flood"/>
    <s v="M"/>
    <s v="(035/266)"/>
    <x v="0"/>
    <s v="04.15/06.51"/>
    <d v="1899-12-30T01:29:39"/>
  </r>
  <r>
    <n v="69"/>
    <n v="443"/>
    <n v="67"/>
    <m/>
    <s v="John Parrott"/>
    <s v="M55"/>
    <s v="(003/027)"/>
    <x v="5"/>
    <s v="04.16/06.52"/>
    <d v="1899-12-30T01:29:51"/>
  </r>
  <r>
    <n v="70"/>
    <n v="563"/>
    <n v="68"/>
    <m/>
    <s v="Andrew Bradley"/>
    <s v="M"/>
    <s v="(036/266)"/>
    <x v="0"/>
    <s v="04.16/06.52"/>
    <d v="1899-12-30T01:29:57"/>
  </r>
  <r>
    <n v="71"/>
    <n v="114"/>
    <n v="69"/>
    <m/>
    <s v="Ron Ilsley"/>
    <s v="M50"/>
    <s v="(003/041)"/>
    <x v="25"/>
    <s v="04.16/06.52"/>
    <d v="1899-12-30T01:30:02"/>
  </r>
  <r>
    <n v="72"/>
    <n v="39"/>
    <n v="70"/>
    <m/>
    <s v="Martin Witty"/>
    <s v="M40"/>
    <s v="(013/100)"/>
    <x v="26"/>
    <s v="04.16/06.53"/>
    <d v="1899-12-30T01:30:04"/>
  </r>
  <r>
    <n v="73"/>
    <n v="476"/>
    <n v="71"/>
    <m/>
    <s v="Andrew Mayers"/>
    <s v="M40"/>
    <s v="(014/100)"/>
    <x v="4"/>
    <s v="04.16/06.53"/>
    <d v="1899-12-30T01:30:05"/>
  </r>
  <r>
    <n v="74"/>
    <n v="513"/>
    <n v="72"/>
    <m/>
    <s v="Steve Smith"/>
    <s v="M45"/>
    <s v="(016/094)"/>
    <x v="1"/>
    <s v="04.16/06.53"/>
    <d v="1899-12-30T01:30:07"/>
  </r>
  <r>
    <n v="75"/>
    <n v="1267"/>
    <m/>
    <n v="3"/>
    <s v="Kristy Readman"/>
    <s v="F35"/>
    <s v="(002/044)"/>
    <x v="3"/>
    <s v="04.17/06.53"/>
    <d v="1899-12-30T01:30:12"/>
  </r>
  <r>
    <n v="76"/>
    <n v="372"/>
    <n v="73"/>
    <m/>
    <s v="Mark Shorter"/>
    <s v="M"/>
    <s v="(037/266)"/>
    <x v="0"/>
    <s v="04.17/06.54"/>
    <d v="1899-12-30T01:30:19"/>
  </r>
  <r>
    <n v="77"/>
    <n v="527"/>
    <n v="74"/>
    <m/>
    <s v="Mark Humphreys"/>
    <s v="M45"/>
    <s v="(017/094)"/>
    <x v="27"/>
    <s v="04.17/06.54"/>
    <d v="1899-12-30T01:30:23"/>
  </r>
  <r>
    <n v="78"/>
    <n v="405"/>
    <n v="75"/>
    <m/>
    <s v="Steven Caldwell"/>
    <s v="M"/>
    <s v="(038/266)"/>
    <x v="28"/>
    <s v="04.18/06.55"/>
    <d v="1899-12-30T01:30:38"/>
  </r>
  <r>
    <n v="79"/>
    <n v="47"/>
    <n v="76"/>
    <m/>
    <s v="Ben Beard"/>
    <s v="M"/>
    <s v="(039/266)"/>
    <x v="0"/>
    <s v="04.18/06.56"/>
    <d v="1899-12-30T01:30:44"/>
  </r>
  <r>
    <n v="80"/>
    <n v="1164"/>
    <m/>
    <n v="4"/>
    <s v="Vicky Jackson-Nocker"/>
    <s v="F35"/>
    <s v="(003/044)"/>
    <x v="0"/>
    <s v="04.18/06.56"/>
    <d v="1899-12-30T01:30:44"/>
  </r>
  <r>
    <n v="81"/>
    <n v="326"/>
    <n v="77"/>
    <m/>
    <s v="Geoff Machen"/>
    <s v="M"/>
    <s v="(040/266)"/>
    <x v="0"/>
    <s v="04.18/06.56"/>
    <d v="1899-12-30T01:30:48"/>
  </r>
  <r>
    <n v="82"/>
    <n v="93"/>
    <n v="78"/>
    <m/>
    <s v="Robert Kellett"/>
    <s v="M40"/>
    <s v="(015/100)"/>
    <x v="24"/>
    <s v="04.19/06.56"/>
    <d v="1899-12-30T01:30:50"/>
  </r>
  <r>
    <n v="83"/>
    <n v="301"/>
    <n v="79"/>
    <m/>
    <s v="Timothy Natrajan"/>
    <s v="M"/>
    <s v="(041/266)"/>
    <x v="0"/>
    <s v="04.19/06.57"/>
    <d v="1899-12-30T01:30:59"/>
  </r>
  <r>
    <n v="84"/>
    <n v="33"/>
    <n v="80"/>
    <m/>
    <s v="Jon Hill"/>
    <s v="M45"/>
    <s v="(018/094)"/>
    <x v="0"/>
    <s v="04.19/06.57"/>
    <d v="1899-12-30T01:31:00"/>
  </r>
  <r>
    <n v="85"/>
    <n v="296"/>
    <n v="81"/>
    <m/>
    <s v="Christopher Carroll"/>
    <s v="M45"/>
    <s v="(019/094)"/>
    <x v="0"/>
    <s v="04.19/06.57"/>
    <d v="1899-12-30T01:31:03"/>
  </r>
  <r>
    <n v="86"/>
    <n v="554"/>
    <n v="82"/>
    <m/>
    <s v="Graham Beadman"/>
    <s v="M40"/>
    <s v="(016/100)"/>
    <x v="0"/>
    <s v="04.19/06.57"/>
    <d v="1899-12-30T01:31:03"/>
  </r>
  <r>
    <n v="87"/>
    <n v="357"/>
    <n v="83"/>
    <m/>
    <s v="Stephen Bentley"/>
    <s v="M"/>
    <s v="(042/266)"/>
    <x v="0"/>
    <s v="04.19/06.57"/>
    <d v="1899-12-30T01:31:09"/>
  </r>
  <r>
    <n v="88"/>
    <n v="283"/>
    <n v="84"/>
    <m/>
    <s v="Mike Slater"/>
    <s v="M45"/>
    <s v="(020/094)"/>
    <x v="5"/>
    <s v="04.20/06.58"/>
    <d v="1899-12-30T01:31:14"/>
  </r>
  <r>
    <n v="89"/>
    <n v="208"/>
    <n v="85"/>
    <m/>
    <s v="Andrew Fox"/>
    <s v="M"/>
    <s v="(043/266)"/>
    <x v="0"/>
    <s v="04.20/06.58"/>
    <d v="1899-12-30T01:31:21"/>
  </r>
  <r>
    <n v="90"/>
    <n v="275"/>
    <n v="86"/>
    <m/>
    <s v="Ian Owen"/>
    <s v="M"/>
    <s v="(044/266)"/>
    <x v="0"/>
    <s v="04.21/07.00"/>
    <d v="1899-12-30T01:31:36"/>
  </r>
  <r>
    <n v="91"/>
    <n v="603"/>
    <n v="87"/>
    <m/>
    <s v="David Parker"/>
    <s v="M"/>
    <s v="(045/266)"/>
    <x v="0"/>
    <s v="04.21/07.00"/>
    <d v="1899-12-30T01:31:44"/>
  </r>
  <r>
    <n v="92"/>
    <n v="544"/>
    <n v="88"/>
    <m/>
    <s v="Stefhan Burnard"/>
    <s v="M40"/>
    <s v="(017/100)"/>
    <x v="0"/>
    <s v="04.21/07.00"/>
    <d v="1899-12-30T01:31:47"/>
  </r>
  <r>
    <n v="93"/>
    <n v="686"/>
    <n v="89"/>
    <m/>
    <s v="David Thompson"/>
    <s v="M40"/>
    <s v="(018/100)"/>
    <x v="29"/>
    <s v="04.21/07.01"/>
    <d v="1899-12-30T01:31:50"/>
  </r>
  <r>
    <n v="94"/>
    <n v="515"/>
    <n v="90"/>
    <m/>
    <s v="Eric Green"/>
    <s v="M50"/>
    <s v="(004/041)"/>
    <x v="2"/>
    <s v="04.21/07.01"/>
    <d v="1899-12-30T01:31:51"/>
  </r>
  <r>
    <n v="95"/>
    <n v="1272"/>
    <m/>
    <n v="5"/>
    <s v="Ruth Jenyon"/>
    <s v="F"/>
    <s v="(002/073)"/>
    <x v="5"/>
    <s v="04.22/07.01"/>
    <d v="1899-12-30T01:31:56"/>
  </r>
  <r>
    <n v="96"/>
    <n v="529"/>
    <n v="91"/>
    <m/>
    <s v="Darren Varley"/>
    <s v="M"/>
    <s v="(046/266)"/>
    <x v="0"/>
    <s v="04.22/07.01"/>
    <d v="1899-12-30T01:32:00"/>
  </r>
  <r>
    <n v="97"/>
    <n v="216"/>
    <n v="92"/>
    <m/>
    <s v="Chris Fitzpatrick"/>
    <s v="M"/>
    <s v="(047/266)"/>
    <x v="0"/>
    <s v="04.22/07.02"/>
    <d v="1899-12-30T01:32:13"/>
  </r>
  <r>
    <n v="98"/>
    <n v="492"/>
    <n v="93"/>
    <m/>
    <s v="Stephen Askey"/>
    <s v="M50"/>
    <s v="(005/041)"/>
    <x v="30"/>
    <s v="04.23/07.03"/>
    <d v="1899-12-30T01:32:26"/>
  </r>
  <r>
    <n v="99"/>
    <n v="1065"/>
    <m/>
    <n v="6"/>
    <s v="Stephanie Ilsley"/>
    <s v="F45"/>
    <s v="(001/025)"/>
    <x v="25"/>
    <s v="04.23/07.03"/>
    <d v="1899-12-30T01:32:27"/>
  </r>
  <r>
    <n v="100"/>
    <n v="408"/>
    <n v="94"/>
    <m/>
    <s v="Simon Stead"/>
    <s v="M45"/>
    <s v="(021/094)"/>
    <x v="31"/>
    <s v="04.24/07.05"/>
    <d v="1899-12-30T01:32:44"/>
  </r>
  <r>
    <n v="101"/>
    <n v="1138"/>
    <m/>
    <n v="7"/>
    <s v="Jennifer Lewis"/>
    <s v="F"/>
    <s v="(003/073)"/>
    <x v="0"/>
    <s v="04.24/07.05"/>
    <d v="1899-12-30T01:32:45"/>
  </r>
  <r>
    <n v="102"/>
    <n v="576"/>
    <n v="95"/>
    <m/>
    <s v="Karl Webster"/>
    <s v="M40"/>
    <s v="(019/100)"/>
    <x v="12"/>
    <s v="04.24/07.05"/>
    <d v="1899-12-30T01:32:47"/>
  </r>
  <r>
    <n v="103"/>
    <n v="547"/>
    <n v="96"/>
    <m/>
    <s v="Stan Winterton"/>
    <s v="M65"/>
    <s v="(001/010)"/>
    <x v="32"/>
    <s v="04.24/07.05"/>
    <d v="1899-12-30T01:32:47"/>
  </r>
  <r>
    <n v="104"/>
    <n v="248"/>
    <n v="97"/>
    <m/>
    <s v="Neil Gray"/>
    <s v="M"/>
    <s v="(048/266)"/>
    <x v="0"/>
    <s v="04.24/07.05"/>
    <d v="1899-12-30T01:32:52"/>
  </r>
  <r>
    <n v="105"/>
    <n v="312"/>
    <n v="98"/>
    <m/>
    <s v="Melvyn Cole"/>
    <s v="M55"/>
    <s v="(004/027)"/>
    <x v="4"/>
    <s v="04.24/07.05"/>
    <d v="1899-12-30T01:32:53"/>
  </r>
  <r>
    <n v="106"/>
    <n v="295"/>
    <n v="99"/>
    <m/>
    <s v="Robert Hart"/>
    <s v="M"/>
    <s v="(049/266)"/>
    <x v="0"/>
    <s v="04.24/07.05"/>
    <d v="1899-12-30T01:32:54"/>
  </r>
  <r>
    <n v="107"/>
    <n v="400"/>
    <n v="100"/>
    <m/>
    <s v="Ken Burgess"/>
    <s v="M65"/>
    <s v="(002/010)"/>
    <x v="16"/>
    <s v="04.25/07.06"/>
    <d v="1899-12-30T01:32:57"/>
  </r>
  <r>
    <n v="108"/>
    <n v="196"/>
    <n v="101"/>
    <m/>
    <s v="Max Woods"/>
    <s v="M40"/>
    <s v="(020/100)"/>
    <x v="33"/>
    <s v="04.25/07.06"/>
    <d v="1899-12-30T01:33:02"/>
  </r>
  <r>
    <n v="109"/>
    <n v="560"/>
    <n v="102"/>
    <m/>
    <s v="Stephen Fosbrook"/>
    <s v="M"/>
    <s v="(050/266)"/>
    <x v="0"/>
    <s v="04.25/07.06"/>
    <d v="1899-12-30T01:33:04"/>
  </r>
  <r>
    <n v="110"/>
    <n v="226"/>
    <n v="103"/>
    <m/>
    <s v="James Upton"/>
    <s v="M"/>
    <s v="(051/266)"/>
    <x v="0"/>
    <s v="04.25/07.07"/>
    <d v="1899-12-30T01:33:08"/>
  </r>
  <r>
    <n v="111"/>
    <n v="507"/>
    <n v="104"/>
    <m/>
    <s v="Roger Coleman"/>
    <s v="M50"/>
    <s v="(006/041)"/>
    <x v="5"/>
    <s v="04.25/07.07"/>
    <d v="1899-12-30T01:33:09"/>
  </r>
  <r>
    <n v="112"/>
    <n v="255"/>
    <n v="105"/>
    <m/>
    <s v="Nick Passey"/>
    <s v="M40"/>
    <s v="(021/100)"/>
    <x v="0"/>
    <s v="04.25/07.07"/>
    <d v="1899-12-30T01:33:10"/>
  </r>
  <r>
    <n v="113"/>
    <n v="1273"/>
    <m/>
    <n v="8"/>
    <s v="Cat Lawson"/>
    <s v="F"/>
    <s v="(004/073)"/>
    <x v="34"/>
    <s v="04.25/07.07"/>
    <d v="1899-12-30T01:33:11"/>
  </r>
  <r>
    <n v="114"/>
    <n v="177"/>
    <n v="106"/>
    <m/>
    <s v="Terry Barker"/>
    <s v="M40"/>
    <s v="(022/100)"/>
    <x v="4"/>
    <s v="04.25/07.07"/>
    <d v="1899-12-30T01:33:12"/>
  </r>
  <r>
    <n v="115"/>
    <n v="304"/>
    <n v="107"/>
    <m/>
    <s v="Jonathan Sewell"/>
    <s v="M"/>
    <s v="(052/266)"/>
    <x v="9"/>
    <s v="04.25/07.07"/>
    <d v="1899-12-30T01:33:16"/>
  </r>
  <r>
    <n v="116"/>
    <n v="495"/>
    <n v="108"/>
    <m/>
    <s v="Andrew Mothershaw"/>
    <s v="M"/>
    <s v="(053/266)"/>
    <x v="3"/>
    <s v="04.25/07.07"/>
    <d v="1899-12-30T01:33:17"/>
  </r>
  <r>
    <n v="117"/>
    <n v="298"/>
    <n v="109"/>
    <m/>
    <s v="Edward Wilson"/>
    <s v="M"/>
    <s v="(054/266)"/>
    <x v="0"/>
    <s v="04.26/07.07"/>
    <d v="1899-12-30T01:33:18"/>
  </r>
  <r>
    <n v="118"/>
    <n v="342"/>
    <n v="110"/>
    <m/>
    <s v="Will Newham"/>
    <s v="M"/>
    <s v="(055/266)"/>
    <x v="0"/>
    <s v="04.26/07.07"/>
    <d v="1899-12-30T01:33:18"/>
  </r>
  <r>
    <n v="119"/>
    <n v="498"/>
    <n v="111"/>
    <m/>
    <s v="Kevin Brydon"/>
    <s v="M"/>
    <s v="(056/266)"/>
    <x v="35"/>
    <s v="04.26/07.08"/>
    <d v="1899-12-30T01:33:22"/>
  </r>
  <r>
    <n v="120"/>
    <n v="637"/>
    <n v="112"/>
    <m/>
    <s v="Bill Goodwin"/>
    <s v="M40"/>
    <s v="(023/100)"/>
    <x v="36"/>
    <s v="04.26/07.08"/>
    <d v="1899-12-30T01:33:24"/>
  </r>
  <r>
    <n v="121"/>
    <n v="459"/>
    <n v="113"/>
    <m/>
    <s v="John Halliwell"/>
    <s v="M45"/>
    <s v="(022/094)"/>
    <x v="22"/>
    <s v="04.26/07.08"/>
    <d v="1899-12-30T01:33:26"/>
  </r>
  <r>
    <n v="122"/>
    <n v="374"/>
    <n v="114"/>
    <m/>
    <s v="Tom Chadwick"/>
    <s v="M"/>
    <s v="(057/266)"/>
    <x v="0"/>
    <s v="04.26/07.08"/>
    <d v="1899-12-30T01:33:27"/>
  </r>
  <r>
    <n v="123"/>
    <n v="333"/>
    <n v="115"/>
    <m/>
    <s v="Richard Wright"/>
    <s v="M40"/>
    <s v="(024/100)"/>
    <x v="37"/>
    <s v="04.26/07.08"/>
    <d v="1899-12-30T01:33:28"/>
  </r>
  <r>
    <n v="124"/>
    <n v="447"/>
    <n v="116"/>
    <m/>
    <s v="Jake Hunton"/>
    <s v="M"/>
    <s v="(058/266)"/>
    <x v="0"/>
    <s v="04.26/07.08"/>
    <d v="1899-12-30T01:33:30"/>
  </r>
  <r>
    <n v="125"/>
    <n v="65"/>
    <n v="117"/>
    <m/>
    <s v="Thomas Cousins"/>
    <s v="M"/>
    <s v="(059/266)"/>
    <x v="0"/>
    <s v="04.26/07.08"/>
    <d v="1899-12-30T01:33:33"/>
  </r>
  <r>
    <n v="126"/>
    <n v="126"/>
    <n v="118"/>
    <m/>
    <s v="Paul Nyland"/>
    <s v="M40"/>
    <s v="(025/100)"/>
    <x v="0"/>
    <s v="04.26/07.09"/>
    <d v="1899-12-30T01:33:35"/>
  </r>
  <r>
    <n v="127"/>
    <n v="441"/>
    <n v="119"/>
    <m/>
    <s v="Jonathan Williams"/>
    <s v="M"/>
    <s v="(060/266)"/>
    <x v="0"/>
    <s v="04.27/07.10"/>
    <d v="1899-12-30T01:33:48"/>
  </r>
  <r>
    <n v="128"/>
    <n v="514"/>
    <n v="120"/>
    <m/>
    <s v="Martin Hirrell"/>
    <s v="M45"/>
    <s v="(023/094)"/>
    <x v="38"/>
    <s v="04.27/07.10"/>
    <d v="1899-12-30T01:33:54"/>
  </r>
  <r>
    <n v="129"/>
    <n v="227"/>
    <n v="121"/>
    <m/>
    <s v="Alasdair Farrar"/>
    <s v="M"/>
    <s v="(061/266)"/>
    <x v="0"/>
    <s v="04.28/07.11"/>
    <d v="1899-12-30T01:34:00"/>
  </r>
  <r>
    <n v="130"/>
    <n v="1174"/>
    <m/>
    <n v="9"/>
    <s v="Sarah Aylmer"/>
    <s v="F45"/>
    <s v="(002/025)"/>
    <x v="5"/>
    <s v="04.28/07.11"/>
    <d v="1899-12-30T01:34:12"/>
  </r>
  <r>
    <n v="131"/>
    <n v="360"/>
    <n v="122"/>
    <m/>
    <s v="Russell Neath"/>
    <s v="M"/>
    <s v="(062/266)"/>
    <x v="0"/>
    <s v="04.29/07.12"/>
    <d v="1899-12-30T01:34:23"/>
  </r>
  <r>
    <n v="132"/>
    <n v="345"/>
    <n v="123"/>
    <m/>
    <s v="Matthew Ling"/>
    <s v="M"/>
    <s v="(063/266)"/>
    <x v="0"/>
    <s v="04.29/07.12"/>
    <d v="1899-12-30T01:34:23"/>
  </r>
  <r>
    <n v="133"/>
    <n v="129"/>
    <n v="124"/>
    <m/>
    <s v="Clem Clement"/>
    <s v="M50"/>
    <s v="(007/041)"/>
    <x v="39"/>
    <s v="04.29/07.13"/>
    <d v="1899-12-30T01:34:34"/>
  </r>
  <r>
    <n v="134"/>
    <n v="347"/>
    <n v="125"/>
    <m/>
    <s v="Jason Moseley"/>
    <s v="M"/>
    <s v="(064/266)"/>
    <x v="0"/>
    <s v="04.30/07.14"/>
    <d v="1899-12-30T01:34:43"/>
  </r>
  <r>
    <n v="135"/>
    <n v="9"/>
    <n v="126"/>
    <m/>
    <s v="Simon King"/>
    <s v="M40"/>
    <s v="(026/100)"/>
    <x v="21"/>
    <s v="04.30/07.14"/>
    <d v="1899-12-30T01:34:44"/>
  </r>
  <r>
    <n v="136"/>
    <n v="254"/>
    <n v="127"/>
    <m/>
    <s v="Neil Carmichael"/>
    <s v="M"/>
    <s v="(065/266)"/>
    <x v="0"/>
    <s v="04.30/07.14"/>
    <d v="1899-12-30T01:34:45"/>
  </r>
  <r>
    <n v="137"/>
    <n v="41"/>
    <n v="128"/>
    <m/>
    <s v="Paul Sellers"/>
    <s v="M50"/>
    <s v="(008/041)"/>
    <x v="20"/>
    <s v="04.30/07.14"/>
    <d v="1899-12-30T01:34:48"/>
  </r>
  <r>
    <n v="138"/>
    <n v="674"/>
    <n v="129"/>
    <m/>
    <s v="Mike Dilai"/>
    <s v="M55"/>
    <s v="(005/027)"/>
    <x v="0"/>
    <s v="04.30/07.15"/>
    <d v="1899-12-30T01:34:53"/>
  </r>
  <r>
    <n v="139"/>
    <n v="7"/>
    <n v="130"/>
    <m/>
    <s v="Paul Norris"/>
    <s v="M50"/>
    <s v="(009/041)"/>
    <x v="1"/>
    <s v="04.30/07.15"/>
    <d v="1899-12-30T01:34:57"/>
  </r>
  <r>
    <n v="140"/>
    <n v="281"/>
    <n v="131"/>
    <m/>
    <s v="Andy Megarrell"/>
    <s v="M"/>
    <s v="(066/266)"/>
    <x v="0"/>
    <s v="04.30/07.15"/>
    <d v="1899-12-30T01:34:57"/>
  </r>
  <r>
    <n v="141"/>
    <n v="407"/>
    <n v="132"/>
    <m/>
    <s v="Daniel Fox"/>
    <s v="M45"/>
    <s v="(024/094)"/>
    <x v="0"/>
    <s v="04.32/07.17"/>
    <d v="1899-12-30T01:35:25"/>
  </r>
  <r>
    <n v="142"/>
    <n v="474"/>
    <n v="133"/>
    <m/>
    <s v="Chris Murdock"/>
    <s v="M"/>
    <s v="(067/266)"/>
    <x v="0"/>
    <s v="04.32/07.17"/>
    <d v="1899-12-30T01:35:26"/>
  </r>
  <r>
    <n v="143"/>
    <n v="339"/>
    <n v="134"/>
    <m/>
    <s v="Andrew Berry"/>
    <s v="M"/>
    <s v="(068/266)"/>
    <x v="0"/>
    <s v="04.32/07.18"/>
    <d v="1899-12-30T01:35:42"/>
  </r>
  <r>
    <n v="144"/>
    <n v="1209"/>
    <m/>
    <n v="10"/>
    <s v="Sandra Lewis"/>
    <s v="F"/>
    <s v="(005/073)"/>
    <x v="16"/>
    <s v="04.33/07.19"/>
    <d v="1899-12-30T01:35:52"/>
  </r>
  <r>
    <n v="145"/>
    <n v="414"/>
    <n v="135"/>
    <m/>
    <s v="Chris Holah"/>
    <s v="M40"/>
    <s v="(027/100)"/>
    <x v="0"/>
    <s v="04.33/07.19"/>
    <d v="1899-12-30T01:35:57"/>
  </r>
  <r>
    <n v="146"/>
    <n v="416"/>
    <n v="136"/>
    <m/>
    <s v="K. Wawrzenczak"/>
    <s v="M"/>
    <s v="(069/266)"/>
    <x v="0"/>
    <s v="04.33/07.20"/>
    <d v="1899-12-30T01:36:01"/>
  </r>
  <r>
    <n v="147"/>
    <n v="487"/>
    <n v="137"/>
    <m/>
    <s v="Ken Houghton-Walsh"/>
    <s v="M45"/>
    <s v="(025/094)"/>
    <x v="0"/>
    <s v="04.33/07.20"/>
    <d v="1899-12-30T01:36:02"/>
  </r>
  <r>
    <n v="148"/>
    <n v="214"/>
    <n v="138"/>
    <m/>
    <s v="Ben Simnett"/>
    <s v="M"/>
    <s v="(070/266)"/>
    <x v="0"/>
    <s v="04.33/07.20"/>
    <d v="1899-12-30T01:36:05"/>
  </r>
  <r>
    <n v="149"/>
    <n v="452"/>
    <n v="139"/>
    <m/>
    <s v="David Gater"/>
    <s v="M45"/>
    <s v="(026/094)"/>
    <x v="0"/>
    <s v="04.34/07.21"/>
    <d v="1899-12-30T01:36:12"/>
  </r>
  <r>
    <n v="150"/>
    <n v="451"/>
    <n v="140"/>
    <m/>
    <s v="Martin Fox"/>
    <s v="M40"/>
    <s v="(028/100)"/>
    <x v="30"/>
    <s v="04.34/07.21"/>
    <d v="1899-12-30T01:36:22"/>
  </r>
  <r>
    <n v="151"/>
    <n v="96"/>
    <n v="141"/>
    <m/>
    <s v="Joe Llewellyn"/>
    <s v="M"/>
    <s v="(071/266)"/>
    <x v="0"/>
    <s v="04.34/07.22"/>
    <d v="1899-12-30T01:36:25"/>
  </r>
  <r>
    <n v="152"/>
    <n v="559"/>
    <n v="142"/>
    <m/>
    <s v="Steven Broadhurst"/>
    <s v="M"/>
    <s v="(072/266)"/>
    <x v="0"/>
    <s v="04.34/07.22"/>
    <d v="1899-12-30T01:36:25"/>
  </r>
  <r>
    <n v="153"/>
    <n v="597"/>
    <n v="143"/>
    <m/>
    <s v="John Foulds"/>
    <s v="M50"/>
    <s v="(010/041)"/>
    <x v="40"/>
    <s v="04.34/07.22"/>
    <d v="1899-12-30T01:36:26"/>
  </r>
  <r>
    <n v="154"/>
    <n v="207"/>
    <n v="144"/>
    <m/>
    <s v="Mike Ward"/>
    <s v="M"/>
    <s v="(073/266)"/>
    <x v="0"/>
    <s v="04.35/07.22"/>
    <d v="1899-12-30T01:36:28"/>
  </r>
  <r>
    <n v="155"/>
    <n v="590"/>
    <n v="145"/>
    <m/>
    <s v="Roy Gibbs"/>
    <s v="M"/>
    <s v="(074/266)"/>
    <x v="0"/>
    <s v="04.35/07.22"/>
    <d v="1899-12-30T01:36:32"/>
  </r>
  <r>
    <n v="156"/>
    <n v="1252"/>
    <m/>
    <n v="11"/>
    <s v="Emma Louise Weall"/>
    <s v="F"/>
    <s v="(006/073)"/>
    <x v="13"/>
    <s v="04.35/07.22"/>
    <d v="1899-12-30T01:36:36"/>
  </r>
  <r>
    <n v="157"/>
    <n v="707"/>
    <n v="146"/>
    <m/>
    <s v="Robbi Fricke"/>
    <s v="M40"/>
    <s v="(029/100)"/>
    <x v="0"/>
    <s v="04.35/07.23"/>
    <d v="1899-12-30T01:36:39"/>
  </r>
  <r>
    <n v="158"/>
    <n v="369"/>
    <n v="147"/>
    <m/>
    <s v="Paul Garnett"/>
    <s v="M45"/>
    <s v="(027/094)"/>
    <x v="1"/>
    <s v="04.35/07.23"/>
    <d v="1899-12-30T01:36:40"/>
  </r>
  <r>
    <n v="159"/>
    <n v="426"/>
    <n v="148"/>
    <m/>
    <s v="John David Ross"/>
    <s v="M"/>
    <s v="(075/266)"/>
    <x v="0"/>
    <s v="04.35/07.23"/>
    <d v="1899-12-30T01:36:41"/>
  </r>
  <r>
    <n v="160"/>
    <n v="482"/>
    <n v="149"/>
    <m/>
    <s v="John Trevett"/>
    <s v="M50"/>
    <s v="(011/041)"/>
    <x v="0"/>
    <s v="04.35/07.23"/>
    <d v="1899-12-30T01:36:42"/>
  </r>
  <r>
    <n v="161"/>
    <n v="1244"/>
    <m/>
    <n v="12"/>
    <s v="Annie Lomas"/>
    <s v="F40"/>
    <s v="(001/042)"/>
    <x v="20"/>
    <s v="04.35/07.23"/>
    <d v="1899-12-30T01:36:46"/>
  </r>
  <r>
    <n v="162"/>
    <n v="300"/>
    <n v="150"/>
    <m/>
    <s v="Mark Byrne"/>
    <s v="M40"/>
    <s v="(030/100)"/>
    <x v="0"/>
    <s v="04.35/07.23"/>
    <d v="1899-12-30T01:36:46"/>
  </r>
  <r>
    <n v="163"/>
    <n v="657"/>
    <n v="151"/>
    <m/>
    <s v="David Berry"/>
    <s v="M"/>
    <s v="(076/266)"/>
    <x v="0"/>
    <s v="04.36/07.24"/>
    <d v="1899-12-30T01:36:50"/>
  </r>
  <r>
    <n v="164"/>
    <n v="329"/>
    <n v="152"/>
    <m/>
    <s v="John Sheldon"/>
    <s v="M"/>
    <s v="(077/266)"/>
    <x v="0"/>
    <s v="04.36/07.24"/>
    <d v="1899-12-30T01:36:52"/>
  </r>
  <r>
    <n v="165"/>
    <n v="398"/>
    <n v="153"/>
    <m/>
    <s v="Peter Fraser"/>
    <s v="M"/>
    <s v="(078/266)"/>
    <x v="0"/>
    <s v="04.36/07.24"/>
    <d v="1899-12-30T01:37:00"/>
  </r>
  <r>
    <n v="166"/>
    <n v="682"/>
    <n v="154"/>
    <m/>
    <s v="Peter Harris"/>
    <s v="M45"/>
    <s v="(028/094)"/>
    <x v="0"/>
    <s v="04.36/07.24"/>
    <d v="1899-12-30T01:37:02"/>
  </r>
  <r>
    <n v="167"/>
    <n v="642"/>
    <n v="155"/>
    <m/>
    <s v="Paul Etches"/>
    <s v="M40"/>
    <s v="(031/100)"/>
    <x v="0"/>
    <s v="04.36/07.25"/>
    <d v="1899-12-30T01:37:05"/>
  </r>
  <r>
    <n v="168"/>
    <n v="378"/>
    <n v="156"/>
    <m/>
    <s v="Geoff Gilbert"/>
    <s v="M55"/>
    <s v="(006/027)"/>
    <x v="1"/>
    <s v="04.36/07.25"/>
    <d v="1899-12-30T01:37:05"/>
  </r>
  <r>
    <n v="169"/>
    <n v="1201"/>
    <m/>
    <n v="13"/>
    <s v="Nicky Mowat"/>
    <s v="F50"/>
    <s v="(001/009)"/>
    <x v="1"/>
    <s v="04.37/07.25"/>
    <d v="1899-12-30T01:37:12"/>
  </r>
  <r>
    <n v="170"/>
    <n v="671"/>
    <n v="157"/>
    <m/>
    <s v="Ben Cohen"/>
    <s v="M"/>
    <s v="(079/266)"/>
    <x v="0"/>
    <s v="04.37/07.25"/>
    <d v="1899-12-30T01:37:14"/>
  </r>
  <r>
    <n v="171"/>
    <n v="11"/>
    <n v="158"/>
    <m/>
    <s v="Myles Mason"/>
    <s v="M"/>
    <s v="(080/266)"/>
    <x v="0"/>
    <s v="04.37/07.25"/>
    <d v="1899-12-30T01:37:14"/>
  </r>
  <r>
    <n v="172"/>
    <n v="337"/>
    <n v="159"/>
    <m/>
    <s v="Harry Porter"/>
    <s v="M"/>
    <s v="(081/266)"/>
    <x v="41"/>
    <s v="04.37/07.25"/>
    <d v="1899-12-30T01:37:16"/>
  </r>
  <r>
    <n v="173"/>
    <n v="122"/>
    <n v="160"/>
    <m/>
    <s v="Colin Bebbington"/>
    <s v="M"/>
    <s v="(082/266)"/>
    <x v="0"/>
    <s v="04.37/07.26"/>
    <d v="1899-12-30T01:37:24"/>
  </r>
  <r>
    <n v="174"/>
    <n v="334"/>
    <n v="161"/>
    <m/>
    <s v="Ben Mayers"/>
    <s v="M"/>
    <s v="(083/266)"/>
    <x v="0"/>
    <s v="04.38/07.27"/>
    <d v="1899-12-30T01:37:34"/>
  </r>
  <r>
    <n v="175"/>
    <n v="352"/>
    <n v="162"/>
    <m/>
    <s v="Simon Hughes"/>
    <s v="M40"/>
    <s v="(032/100)"/>
    <x v="0"/>
    <s v="04.39/07.28"/>
    <d v="1899-12-30T01:37:52"/>
  </r>
  <r>
    <n v="176"/>
    <n v="526"/>
    <n v="163"/>
    <m/>
    <s v="Philip Barnes"/>
    <s v="M50"/>
    <s v="(012/041)"/>
    <x v="3"/>
    <s v="04.39/07.28"/>
    <d v="1899-12-30T01:37:55"/>
  </r>
  <r>
    <n v="177"/>
    <n v="219"/>
    <n v="164"/>
    <m/>
    <s v="Neal Walker"/>
    <s v="M45"/>
    <s v="(029/094)"/>
    <x v="0"/>
    <s v="04.39/07.29"/>
    <d v="1899-12-30T01:37:57"/>
  </r>
  <r>
    <n v="178"/>
    <n v="477"/>
    <n v="165"/>
    <m/>
    <s v="John Corbett"/>
    <s v="M60"/>
    <s v="(001/011)"/>
    <x v="0"/>
    <s v="04.39/07.29"/>
    <d v="1899-12-30T01:37:57"/>
  </r>
  <r>
    <n v="179"/>
    <n v="595"/>
    <n v="166"/>
    <m/>
    <s v="Gavin Mendham"/>
    <s v="M60"/>
    <s v="(002/011)"/>
    <x v="1"/>
    <s v="04.39/07.29"/>
    <d v="1899-12-30T01:37:58"/>
  </r>
  <r>
    <n v="180"/>
    <n v="676"/>
    <n v="167"/>
    <m/>
    <s v="Christopher Prest"/>
    <s v="M"/>
    <s v="(084/266)"/>
    <x v="0"/>
    <s v="04.39/07.29"/>
    <d v="1899-12-30T01:37:59"/>
  </r>
  <r>
    <n v="181"/>
    <n v="1101"/>
    <m/>
    <n v="14"/>
    <s v="Janine Ellis"/>
    <s v="F40"/>
    <s v="(002/042)"/>
    <x v="1"/>
    <s v="04.39/07.29"/>
    <d v="1899-12-30T01:38:01"/>
  </r>
  <r>
    <n v="182"/>
    <n v="322"/>
    <n v="168"/>
    <m/>
    <s v="Chris Morris"/>
    <s v="M"/>
    <s v="(085/266)"/>
    <x v="0"/>
    <s v="04.39/07.29"/>
    <d v="1899-12-30T01:38:04"/>
  </r>
  <r>
    <n v="183"/>
    <n v="331"/>
    <n v="169"/>
    <m/>
    <s v="Jon Terry"/>
    <s v="M"/>
    <s v="(086/266)"/>
    <x v="0"/>
    <s v="04.39/07.29"/>
    <d v="1899-12-30T01:38:07"/>
  </r>
  <r>
    <n v="184"/>
    <n v="316"/>
    <n v="170"/>
    <m/>
    <s v="Owen Ashcroft"/>
    <s v="M"/>
    <s v="(087/266)"/>
    <x v="1"/>
    <s v="04.39/07.29"/>
    <d v="1899-12-30T01:38:07"/>
  </r>
  <r>
    <n v="185"/>
    <n v="240"/>
    <n v="171"/>
    <m/>
    <s v="John Edwards"/>
    <s v="M"/>
    <s v="(088/266)"/>
    <x v="0"/>
    <s v="04.39/07.30"/>
    <d v="1899-12-30T01:38:10"/>
  </r>
  <r>
    <n v="186"/>
    <n v="370"/>
    <n v="172"/>
    <m/>
    <s v="Jonathan D Woodland"/>
    <s v="M"/>
    <s v="(089/266)"/>
    <x v="0"/>
    <s v="04.40/07.30"/>
    <d v="1899-12-30T01:38:14"/>
  </r>
  <r>
    <n v="187"/>
    <n v="259"/>
    <n v="173"/>
    <m/>
    <s v="Patrick Flynn"/>
    <s v="M"/>
    <s v="(090/266)"/>
    <x v="0"/>
    <s v="04.40/07.30"/>
    <d v="1899-12-30T01:38:15"/>
  </r>
  <r>
    <n v="188"/>
    <n v="1172"/>
    <m/>
    <n v="15"/>
    <s v="Laura Bostock"/>
    <s v="F"/>
    <s v="(007/073)"/>
    <x v="16"/>
    <s v="04.40/07.30"/>
    <d v="1899-12-30T01:38:15"/>
  </r>
  <r>
    <n v="189"/>
    <n v="397"/>
    <n v="174"/>
    <m/>
    <s v="Chris Halliday"/>
    <s v="M"/>
    <s v="(091/266)"/>
    <x v="0"/>
    <s v="04.40/07.30"/>
    <d v="1899-12-30T01:38:17"/>
  </r>
  <r>
    <n v="190"/>
    <n v="83"/>
    <n v="175"/>
    <m/>
    <s v="Anthony Dickens"/>
    <s v="M50"/>
    <s v="(013/041)"/>
    <x v="0"/>
    <s v="04.40/07.30"/>
    <d v="1899-12-30T01:38:18"/>
  </r>
  <r>
    <n v="191"/>
    <n v="421"/>
    <n v="176"/>
    <m/>
    <s v="Craig Partridge"/>
    <s v="M40"/>
    <s v="(033/100)"/>
    <x v="16"/>
    <s v="04.40/07.30"/>
    <d v="1899-12-30T01:38:19"/>
  </r>
  <r>
    <n v="192"/>
    <n v="274"/>
    <n v="177"/>
    <m/>
    <s v="Kevin Dooley"/>
    <s v="M"/>
    <s v="(092/266)"/>
    <x v="0"/>
    <s v="04.40/07.31"/>
    <d v="1899-12-30T01:38:24"/>
  </r>
  <r>
    <n v="193"/>
    <n v="246"/>
    <n v="178"/>
    <m/>
    <s v="Sam Millns"/>
    <s v="M"/>
    <s v="(093/266)"/>
    <x v="0"/>
    <s v="04.40/07.31"/>
    <d v="1899-12-30T01:38:27"/>
  </r>
  <r>
    <n v="194"/>
    <n v="257"/>
    <n v="179"/>
    <m/>
    <s v="Gareth Bowden"/>
    <s v="M"/>
    <s v="(094/266)"/>
    <x v="0"/>
    <s v="04.40/07.31"/>
    <d v="1899-12-30T01:38:31"/>
  </r>
  <r>
    <n v="195"/>
    <n v="537"/>
    <n v="180"/>
    <m/>
    <s v="Rod France"/>
    <s v="M"/>
    <s v="(095/266)"/>
    <x v="0"/>
    <s v="04.41/07.33"/>
    <d v="1899-12-30T01:38:49"/>
  </r>
  <r>
    <n v="196"/>
    <n v="221"/>
    <n v="181"/>
    <m/>
    <s v="Barry Ilott"/>
    <s v="M40"/>
    <s v="(034/100)"/>
    <x v="0"/>
    <s v="04.42/07.33"/>
    <d v="1899-12-30T01:39:00"/>
  </r>
  <r>
    <n v="197"/>
    <n v="665"/>
    <n v="182"/>
    <m/>
    <s v="James Lax"/>
    <s v="M"/>
    <s v="(096/266)"/>
    <x v="20"/>
    <s v="04.42/07.34"/>
    <d v="1899-12-30T01:39:04"/>
  </r>
  <r>
    <n v="198"/>
    <n v="237"/>
    <n v="183"/>
    <m/>
    <s v="Richard Chasty"/>
    <s v="M45"/>
    <s v="(030/094)"/>
    <x v="0"/>
    <s v="04.42/07.34"/>
    <d v="1899-12-30T01:39:06"/>
  </r>
  <r>
    <n v="199"/>
    <n v="22"/>
    <n v="184"/>
    <m/>
    <s v="Sebastien Mallet"/>
    <s v="M"/>
    <s v="(097/266)"/>
    <x v="0"/>
    <s v="04.42/07.34"/>
    <d v="1899-12-30T01:39:09"/>
  </r>
  <r>
    <n v="200"/>
    <n v="565"/>
    <n v="185"/>
    <m/>
    <s v="Ian Fray"/>
    <s v="M"/>
    <s v="(098/266)"/>
    <x v="0"/>
    <s v="04.42/07.34"/>
    <d v="1899-12-30T01:39:10"/>
  </r>
  <r>
    <n v="201"/>
    <n v="455"/>
    <n v="186"/>
    <m/>
    <s v="Ben Gregory"/>
    <s v="M55"/>
    <s v="(007/027)"/>
    <x v="5"/>
    <s v="04.42/07.35"/>
    <d v="1899-12-30T01:39:14"/>
  </r>
  <r>
    <n v="202"/>
    <n v="72"/>
    <n v="187"/>
    <m/>
    <s v="Tom Hutchinson"/>
    <s v="M"/>
    <s v="(099/266)"/>
    <x v="42"/>
    <s v="04.43/07.35"/>
    <d v="1899-12-30T01:39:20"/>
  </r>
  <r>
    <n v="203"/>
    <n v="371"/>
    <n v="188"/>
    <m/>
    <s v="Kevin McCloskey"/>
    <s v="M40"/>
    <s v="(035/100)"/>
    <x v="0"/>
    <s v="04.43/07.35"/>
    <d v="1899-12-30T01:39:21"/>
  </r>
  <r>
    <n v="204"/>
    <n v="297"/>
    <n v="189"/>
    <m/>
    <s v="Dominic Carroll"/>
    <s v="M40"/>
    <s v="(036/100)"/>
    <x v="0"/>
    <s v="04.43/07.35"/>
    <d v="1899-12-30T01:39:21"/>
  </r>
  <r>
    <n v="205"/>
    <n v="74"/>
    <n v="190"/>
    <m/>
    <s v="Andy Thorp"/>
    <s v="M45"/>
    <s v="(031/094)"/>
    <x v="0"/>
    <s v="04.43/07.35"/>
    <d v="1899-12-30T01:39:24"/>
  </r>
  <r>
    <n v="206"/>
    <n v="677"/>
    <n v="191"/>
    <m/>
    <s v="David Norbury"/>
    <s v="M"/>
    <s v="(100/266)"/>
    <x v="0"/>
    <s v="04.43/07.36"/>
    <d v="1899-12-30T01:39:36"/>
  </r>
  <r>
    <n v="207"/>
    <n v="510"/>
    <n v="192"/>
    <m/>
    <s v="Jamie Smith"/>
    <s v="M60"/>
    <s v="(003/011)"/>
    <x v="1"/>
    <s v="04.44/07.36"/>
    <d v="1899-12-30T01:39:38"/>
  </r>
  <r>
    <n v="208"/>
    <n v="706"/>
    <n v="193"/>
    <m/>
    <s v="Chris Chaddock"/>
    <s v="M"/>
    <s v="(101/266)"/>
    <x v="15"/>
    <s v="04.44/07.36"/>
    <d v="1899-12-30T01:39:39"/>
  </r>
  <r>
    <n v="209"/>
    <n v="1284"/>
    <m/>
    <n v="16"/>
    <s v="Charlotte Simpson"/>
    <s v="F35"/>
    <s v="(004/044)"/>
    <x v="0"/>
    <s v="04.44/07.36"/>
    <d v="1899-12-30T01:39:39"/>
  </r>
  <r>
    <n v="210"/>
    <n v="440"/>
    <n v="194"/>
    <m/>
    <s v="Simon Howarth"/>
    <s v="M"/>
    <s v="(102/266)"/>
    <x v="43"/>
    <s v="04.44/07.37"/>
    <d v="1899-12-30T01:39:44"/>
  </r>
  <r>
    <n v="211"/>
    <n v="1215"/>
    <m/>
    <n v="17"/>
    <s v="Rachel Lennon"/>
    <s v="F40"/>
    <s v="(003/042)"/>
    <x v="0"/>
    <s v="04.44/07.37"/>
    <d v="1899-12-30T01:39:44"/>
  </r>
  <r>
    <n v="212"/>
    <n v="101"/>
    <n v="195"/>
    <m/>
    <s v="Michael Kennedy"/>
    <s v="M"/>
    <s v="(103/266)"/>
    <x v="0"/>
    <s v="04.44/07.37"/>
    <d v="1899-12-30T01:39:46"/>
  </r>
  <r>
    <n v="213"/>
    <n v="678"/>
    <n v="196"/>
    <m/>
    <s v="Gareth Trimble"/>
    <s v="M"/>
    <s v="(104/266)"/>
    <x v="1"/>
    <s v="04.44/07.37"/>
    <d v="1899-12-30T01:39:47"/>
  </r>
  <r>
    <n v="214"/>
    <n v="631"/>
    <n v="197"/>
    <m/>
    <s v="Christy Tomlinson"/>
    <s v="M"/>
    <s v="(105/266)"/>
    <x v="0"/>
    <s v="04.44/07.37"/>
    <d v="1899-12-30T01:39:49"/>
  </r>
  <r>
    <n v="215"/>
    <n v="1179"/>
    <m/>
    <n v="18"/>
    <s v="Lisa Grantham"/>
    <s v="F35"/>
    <s v="(005/044)"/>
    <x v="44"/>
    <s v="04.44/07.37"/>
    <d v="1899-12-30T01:39:53"/>
  </r>
  <r>
    <n v="216"/>
    <n v="609"/>
    <n v="198"/>
    <m/>
    <s v="Tim Claughton"/>
    <s v="M"/>
    <s v="(106/266)"/>
    <x v="20"/>
    <s v="04.45/07.38"/>
    <d v="1899-12-30T01:39:58"/>
  </r>
  <r>
    <n v="217"/>
    <n v="110"/>
    <n v="199"/>
    <m/>
    <s v="Andrew Ward"/>
    <s v="M"/>
    <s v="(107/266)"/>
    <x v="0"/>
    <s v="04.45/07.38"/>
    <d v="1899-12-30T01:40:00"/>
  </r>
  <r>
    <n v="218"/>
    <n v="424"/>
    <n v="200"/>
    <m/>
    <s v="Matthew Longbottom"/>
    <s v="M"/>
    <s v="(108/266)"/>
    <x v="0"/>
    <s v="04.45/07.39"/>
    <d v="1899-12-30T01:40:07"/>
  </r>
  <r>
    <n v="219"/>
    <n v="1299"/>
    <m/>
    <n v="19"/>
    <s v="Emma Aindow"/>
    <s v="F35"/>
    <s v="(006/044)"/>
    <x v="0"/>
    <s v="04.45/07.39"/>
    <d v="1899-12-30T01:40:10"/>
  </r>
  <r>
    <n v="220"/>
    <n v="691"/>
    <n v="201"/>
    <m/>
    <s v="David Smith"/>
    <s v="M40"/>
    <s v="(037/100)"/>
    <x v="0"/>
    <s v="04.45/07.39"/>
    <d v="1899-12-30T01:40:11"/>
  </r>
  <r>
    <n v="221"/>
    <n v="632"/>
    <n v="202"/>
    <m/>
    <s v="Matt Yardley"/>
    <s v="M40"/>
    <s v="(038/100)"/>
    <x v="0"/>
    <s v="04.45/07.39"/>
    <d v="1899-12-30T01:40:12"/>
  </r>
  <r>
    <n v="222"/>
    <n v="543"/>
    <n v="203"/>
    <m/>
    <s v="Graham Driver"/>
    <s v="M40"/>
    <s v="(039/100)"/>
    <x v="43"/>
    <s v="04.45/07.39"/>
    <d v="1899-12-30T01:40:16"/>
  </r>
  <r>
    <n v="223"/>
    <n v="639"/>
    <n v="204"/>
    <m/>
    <s v="Shaun Wright"/>
    <s v="M45"/>
    <s v="(032/094)"/>
    <x v="0"/>
    <s v="04.45/07.39"/>
    <d v="1899-12-30T01:40:16"/>
  </r>
  <r>
    <n v="224"/>
    <n v="635"/>
    <n v="205"/>
    <m/>
    <s v="Marc Levy"/>
    <s v="M"/>
    <s v="(109/266)"/>
    <x v="0"/>
    <s v="04.45/07.39"/>
    <d v="1899-12-30T01:40:17"/>
  </r>
  <r>
    <n v="225"/>
    <n v="602"/>
    <n v="206"/>
    <m/>
    <s v="Francis Sweeney"/>
    <s v="M45"/>
    <s v="(033/094)"/>
    <x v="0"/>
    <s v="04.45/07.39"/>
    <d v="1899-12-30T01:40:18"/>
  </r>
  <r>
    <n v="226"/>
    <n v="592"/>
    <n v="207"/>
    <m/>
    <s v="Seamus White"/>
    <s v="M"/>
    <s v="(110/266)"/>
    <x v="0"/>
    <s v="04.46/07.39"/>
    <d v="1899-12-30T01:40:19"/>
  </r>
  <r>
    <n v="227"/>
    <n v="667"/>
    <n v="208"/>
    <m/>
    <s v="Paul Blades"/>
    <s v="M40"/>
    <s v="(040/100)"/>
    <x v="0"/>
    <s v="04.46/07.40"/>
    <d v="1899-12-30T01:40:27"/>
  </r>
  <r>
    <n v="228"/>
    <n v="384"/>
    <n v="209"/>
    <m/>
    <s v="John Sheridan"/>
    <s v="M50"/>
    <s v="(014/041)"/>
    <x v="0"/>
    <s v="04.46/07.41"/>
    <d v="1899-12-30T01:40:34"/>
  </r>
  <r>
    <n v="229"/>
    <n v="183"/>
    <n v="210"/>
    <m/>
    <s v="John Flanagan"/>
    <s v="M"/>
    <s v="(111/266)"/>
    <x v="0"/>
    <s v="04.46/07.41"/>
    <d v="1899-12-30T01:40:39"/>
  </r>
  <r>
    <n v="230"/>
    <n v="1232"/>
    <m/>
    <n v="20"/>
    <s v="Lucy Hobbs"/>
    <s v="F40"/>
    <s v="(004/042)"/>
    <x v="45"/>
    <s v="04.47/07.41"/>
    <d v="1899-12-30T01:40:41"/>
  </r>
  <r>
    <n v="231"/>
    <n v="361"/>
    <n v="211"/>
    <m/>
    <s v="Don Bullough"/>
    <s v="M50"/>
    <s v="(015/041)"/>
    <x v="1"/>
    <s v="04.47/07.42"/>
    <d v="1899-12-30T01:40:50"/>
  </r>
  <r>
    <n v="232"/>
    <n v="249"/>
    <n v="212"/>
    <m/>
    <s v="Jonathan Daniels"/>
    <s v="M"/>
    <s v="(112/266)"/>
    <x v="0"/>
    <s v="04.47/07.42"/>
    <d v="1899-12-30T01:40:52"/>
  </r>
  <r>
    <n v="233"/>
    <n v="619"/>
    <n v="213"/>
    <m/>
    <s v="Mike Cook"/>
    <s v="M55"/>
    <s v="(008/027)"/>
    <x v="46"/>
    <s v="04.47/07.42"/>
    <d v="1899-12-30T01:40:52"/>
  </r>
  <r>
    <n v="234"/>
    <n v="37"/>
    <n v="214"/>
    <m/>
    <s v="Toby Percival"/>
    <s v="M"/>
    <s v="(113/266)"/>
    <x v="16"/>
    <s v="04.47/07.42"/>
    <d v="1899-12-30T01:40:58"/>
  </r>
  <r>
    <n v="235"/>
    <n v="484"/>
    <n v="215"/>
    <m/>
    <s v="Pete Doyle"/>
    <s v="M50"/>
    <s v="(016/041)"/>
    <x v="20"/>
    <s v="04.48/07.43"/>
    <d v="1899-12-30T01:41:05"/>
  </r>
  <r>
    <n v="236"/>
    <n v="410"/>
    <n v="216"/>
    <m/>
    <s v="Neil Ridgway"/>
    <s v="M50"/>
    <s v="(017/041)"/>
    <x v="4"/>
    <s v="04.48/07.44"/>
    <d v="1899-12-30T01:41:17"/>
  </r>
  <r>
    <n v="237"/>
    <n v="382"/>
    <n v="217"/>
    <m/>
    <s v="Kevin Back"/>
    <s v="M"/>
    <s v="(114/266)"/>
    <x v="0"/>
    <s v="04.48/07.44"/>
    <d v="1899-12-30T01:41:18"/>
  </r>
  <r>
    <n v="238"/>
    <n v="278"/>
    <n v="218"/>
    <m/>
    <s v="Patrick Grannan"/>
    <s v="M55"/>
    <s v="(009/027)"/>
    <x v="1"/>
    <s v="04.48/07.44"/>
    <d v="1899-12-30T01:41:20"/>
  </r>
  <r>
    <n v="239"/>
    <n v="601"/>
    <n v="219"/>
    <m/>
    <s v="Christopher Wood"/>
    <s v="M"/>
    <s v="(115/266)"/>
    <x v="0"/>
    <s v="04.49/07.45"/>
    <d v="1899-12-30T01:41:35"/>
  </r>
  <r>
    <n v="240"/>
    <n v="383"/>
    <n v="220"/>
    <m/>
    <s v="Stephen Hubbard"/>
    <s v="M45"/>
    <s v="(034/094)"/>
    <x v="47"/>
    <s v="04.49/07.45"/>
    <d v="1899-12-30T01:41:37"/>
  </r>
  <r>
    <n v="241"/>
    <n v="574"/>
    <n v="221"/>
    <m/>
    <s v="Sam Wallis"/>
    <s v="M"/>
    <s v="(116/266)"/>
    <x v="0"/>
    <s v="04.49/07.46"/>
    <d v="1899-12-30T01:41:41"/>
  </r>
  <r>
    <n v="242"/>
    <n v="607"/>
    <n v="222"/>
    <m/>
    <s v="Adam Neale"/>
    <s v="M"/>
    <s v="(117/266)"/>
    <x v="0"/>
    <s v="04.50/07.46"/>
    <d v="1899-12-30T01:41:44"/>
  </r>
  <r>
    <n v="243"/>
    <n v="70"/>
    <n v="223"/>
    <m/>
    <s v="Mark Holt"/>
    <s v="M"/>
    <s v="(118/266)"/>
    <x v="0"/>
    <s v="04.50/07.46"/>
    <d v="1899-12-30T01:41:45"/>
  </r>
  <r>
    <n v="244"/>
    <n v="401"/>
    <n v="224"/>
    <m/>
    <s v="Adam Zavalis"/>
    <s v="M"/>
    <s v="(119/266)"/>
    <x v="31"/>
    <s v="04.50/07.46"/>
    <d v="1899-12-30T01:41:50"/>
  </r>
  <r>
    <n v="245"/>
    <n v="1220"/>
    <m/>
    <n v="21"/>
    <s v="Claire Deane"/>
    <s v="F40"/>
    <s v="(005/042)"/>
    <x v="31"/>
    <s v="04.50/07.47"/>
    <d v="1899-12-30T01:41:54"/>
  </r>
  <r>
    <n v="246"/>
    <n v="119"/>
    <n v="225"/>
    <m/>
    <s v="Adrian Lees"/>
    <s v="M40"/>
    <s v="(041/100)"/>
    <x v="0"/>
    <s v="04.50/07.47"/>
    <d v="1899-12-30T01:41:55"/>
  </r>
  <r>
    <n v="247"/>
    <n v="611"/>
    <n v="226"/>
    <m/>
    <s v="Derek Fraser"/>
    <s v="M45"/>
    <s v="(035/094)"/>
    <x v="35"/>
    <s v="04.50/07.47"/>
    <d v="1899-12-30T01:41:58"/>
  </r>
  <r>
    <n v="248"/>
    <n v="539"/>
    <n v="227"/>
    <m/>
    <s v="Robert Mayers"/>
    <s v="M45"/>
    <s v="(036/094)"/>
    <x v="4"/>
    <s v="04.51/07.48"/>
    <d v="1899-12-30T01:42:08"/>
  </r>
  <r>
    <n v="249"/>
    <n v="75"/>
    <n v="228"/>
    <m/>
    <s v="Patrick Tooher"/>
    <s v="M45"/>
    <s v="(037/094)"/>
    <x v="0"/>
    <s v="04.51/07.48"/>
    <d v="1899-12-30T01:42:09"/>
  </r>
  <r>
    <n v="250"/>
    <n v="171"/>
    <n v="229"/>
    <m/>
    <s v="Geoffrey Kelly"/>
    <s v="M45"/>
    <s v="(038/094)"/>
    <x v="0"/>
    <s v="04.51/07.48"/>
    <d v="1899-12-30T01:42:11"/>
  </r>
  <r>
    <n v="251"/>
    <n v="173"/>
    <n v="230"/>
    <m/>
    <s v="Fraser Rodway"/>
    <s v="M40"/>
    <s v="(042/100)"/>
    <x v="0"/>
    <s v="04.51/07.48"/>
    <d v="1899-12-30T01:42:14"/>
  </r>
  <r>
    <n v="252"/>
    <n v="175"/>
    <n v="231"/>
    <m/>
    <s v="Julian Digby"/>
    <s v="M"/>
    <s v="(120/266)"/>
    <x v="0"/>
    <s v="04.51/07.48"/>
    <d v="1899-12-30T01:42:16"/>
  </r>
  <r>
    <n v="253"/>
    <n v="49"/>
    <n v="232"/>
    <m/>
    <s v="Steve Mycio"/>
    <s v="M55"/>
    <s v="(010/027)"/>
    <x v="0"/>
    <s v="04.52/07.49"/>
    <d v="1899-12-30T01:42:28"/>
  </r>
  <r>
    <n v="254"/>
    <n v="524"/>
    <n v="233"/>
    <m/>
    <s v="Steven Poole"/>
    <s v="M"/>
    <s v="(121/266)"/>
    <x v="0"/>
    <s v="04.52/07.50"/>
    <d v="1899-12-30T01:42:33"/>
  </r>
  <r>
    <n v="255"/>
    <n v="229"/>
    <n v="234"/>
    <m/>
    <s v="Wyn Roberts-Parry"/>
    <s v="M"/>
    <s v="(122/266)"/>
    <x v="0"/>
    <s v="04.52/07.50"/>
    <d v="1899-12-30T01:42:36"/>
  </r>
  <r>
    <n v="256"/>
    <n v="694"/>
    <n v="235"/>
    <m/>
    <s v="Martin Jackson"/>
    <s v="M40"/>
    <s v="(043/100)"/>
    <x v="0"/>
    <s v="04.52/07.50"/>
    <d v="1899-12-30T01:42:39"/>
  </r>
  <r>
    <n v="257"/>
    <n v="1249"/>
    <m/>
    <n v="22"/>
    <s v="Karen Buyukcepel"/>
    <s v="F"/>
    <s v="(008/073)"/>
    <x v="41"/>
    <s v="04.52/07.50"/>
    <d v="1899-12-30T01:42:41"/>
  </r>
  <r>
    <n v="258"/>
    <n v="467"/>
    <n v="236"/>
    <m/>
    <s v="Andrew Suggitt"/>
    <s v="M"/>
    <s v="(123/266)"/>
    <x v="0"/>
    <s v="04.52/07.51"/>
    <d v="1899-12-30T01:42:44"/>
  </r>
  <r>
    <n v="259"/>
    <n v="124"/>
    <n v="237"/>
    <m/>
    <s v="Andrew Dixon"/>
    <s v="M50"/>
    <s v="(018/041)"/>
    <x v="0"/>
    <s v="04.53/07.51"/>
    <d v="1899-12-30T01:42:48"/>
  </r>
  <r>
    <n v="260"/>
    <n v="1236"/>
    <m/>
    <n v="23"/>
    <s v="Sheila Parker"/>
    <s v="F55"/>
    <s v="(001/008)"/>
    <x v="0"/>
    <s v="04.53/07.51"/>
    <d v="1899-12-30T01:42:53"/>
  </r>
  <r>
    <n v="261"/>
    <n v="387"/>
    <n v="238"/>
    <m/>
    <s v="Karl Stanyer"/>
    <s v="M40"/>
    <s v="(044/100)"/>
    <x v="0"/>
    <s v="04.53/07.51"/>
    <d v="1899-12-30T01:42:55"/>
  </r>
  <r>
    <n v="262"/>
    <n v="362"/>
    <n v="239"/>
    <m/>
    <s v="Kelly Dyson"/>
    <s v="M"/>
    <s v="(124/266)"/>
    <x v="11"/>
    <s v="04.53/07.51"/>
    <d v="1899-12-30T01:42:56"/>
  </r>
  <r>
    <n v="263"/>
    <n v="453"/>
    <n v="240"/>
    <m/>
    <s v="Andy Heaps"/>
    <s v="M"/>
    <s v="(125/266)"/>
    <x v="0"/>
    <s v="04.53/07.51"/>
    <d v="1899-12-30T01:42:56"/>
  </r>
  <r>
    <n v="264"/>
    <n v="411"/>
    <n v="241"/>
    <m/>
    <s v="John Kennedy"/>
    <s v="M45"/>
    <s v="(039/094)"/>
    <x v="0"/>
    <s v="04.53/07.52"/>
    <d v="1899-12-30T01:43:06"/>
  </r>
  <r>
    <n v="265"/>
    <n v="1281"/>
    <m/>
    <n v="24"/>
    <s v="Christine Geraghty"/>
    <s v="F45"/>
    <s v="(003/025)"/>
    <x v="1"/>
    <s v="04.53/07.52"/>
    <d v="1899-12-30T01:43:07"/>
  </r>
  <r>
    <n v="266"/>
    <n v="272"/>
    <n v="242"/>
    <m/>
    <s v="Michael Jones"/>
    <s v="M"/>
    <s v="(126/266)"/>
    <x v="0"/>
    <s v="04.54/07.53"/>
    <d v="1899-12-30T01:43:15"/>
  </r>
  <r>
    <n v="267"/>
    <n v="244"/>
    <n v="243"/>
    <m/>
    <s v="Mark Tyldesley"/>
    <s v="M"/>
    <s v="(127/266)"/>
    <x v="0"/>
    <s v="04.54/07.54"/>
    <d v="1899-12-30T01:43:25"/>
  </r>
  <r>
    <n v="268"/>
    <n v="8"/>
    <n v="244"/>
    <m/>
    <s v="Steven Garratt"/>
    <s v="M"/>
    <s v="(128/266)"/>
    <x v="0"/>
    <s v="04.55/07.54"/>
    <d v="1899-12-30T01:43:30"/>
  </r>
  <r>
    <n v="269"/>
    <n v="618"/>
    <n v="245"/>
    <m/>
    <s v="Brian Jobe"/>
    <s v="M40"/>
    <s v="(045/100)"/>
    <x v="48"/>
    <s v="04.55/07.55"/>
    <d v="1899-12-30T01:43:43"/>
  </r>
  <r>
    <n v="270"/>
    <n v="552"/>
    <n v="246"/>
    <m/>
    <s v="Paul Stonier"/>
    <s v="M"/>
    <s v="(129/266)"/>
    <x v="1"/>
    <s v="04.55/07.55"/>
    <d v="1899-12-30T01:43:47"/>
  </r>
  <r>
    <n v="271"/>
    <n v="429"/>
    <n v="247"/>
    <m/>
    <s v="Paul Kenny"/>
    <s v="M40"/>
    <s v="(046/100)"/>
    <x v="0"/>
    <s v="04.55/07.55"/>
    <d v="1899-12-30T01:43:48"/>
  </r>
  <r>
    <n v="272"/>
    <n v="591"/>
    <n v="248"/>
    <m/>
    <s v="Matthew Day"/>
    <s v="M"/>
    <s v="(130/266)"/>
    <x v="11"/>
    <s v="04.55/07.55"/>
    <d v="1899-12-30T01:43:49"/>
  </r>
  <r>
    <n v="273"/>
    <n v="320"/>
    <n v="249"/>
    <m/>
    <s v="Richard Insley"/>
    <s v="M40"/>
    <s v="(047/100)"/>
    <x v="0"/>
    <s v="04.56/07.56"/>
    <d v="1899-12-30T01:43:51"/>
  </r>
  <r>
    <n v="274"/>
    <n v="67"/>
    <n v="250"/>
    <m/>
    <s v="Mark Stanbridge"/>
    <s v="M40"/>
    <s v="(048/100)"/>
    <x v="0"/>
    <s v="04.56/07.56"/>
    <d v="1899-12-30T01:43:54"/>
  </r>
  <r>
    <n v="275"/>
    <n v="1286"/>
    <m/>
    <n v="25"/>
    <s v="Sheila Bradley"/>
    <s v="F50"/>
    <s v="(002/009)"/>
    <x v="9"/>
    <s v="04.56/07.56"/>
    <d v="1899-12-30T01:43:59"/>
  </r>
  <r>
    <n v="276"/>
    <n v="695"/>
    <n v="251"/>
    <m/>
    <s v="Matt Read"/>
    <s v="M"/>
    <s v="(131/266)"/>
    <x v="0"/>
    <s v="04.56/07.56"/>
    <d v="1899-12-30T01:44:02"/>
  </r>
  <r>
    <n v="277"/>
    <n v="464"/>
    <n v="252"/>
    <m/>
    <s v="Neil Farmer"/>
    <s v="M50"/>
    <s v="(019/041)"/>
    <x v="0"/>
    <s v="04.56/07.57"/>
    <d v="1899-12-30T01:44:03"/>
  </r>
  <r>
    <n v="278"/>
    <n v="501"/>
    <n v="253"/>
    <m/>
    <s v="Craig McGuire"/>
    <s v="M"/>
    <s v="(132/266)"/>
    <x v="0"/>
    <s v="04.56/07.57"/>
    <d v="1899-12-30T01:44:06"/>
  </r>
  <r>
    <n v="279"/>
    <n v="23"/>
    <n v="254"/>
    <m/>
    <s v="Andrew Dodd"/>
    <s v="M"/>
    <s v="(133/266)"/>
    <x v="1"/>
    <s v="04.56/07.57"/>
    <d v="1899-12-30T01:44:08"/>
  </r>
  <r>
    <n v="280"/>
    <n v="562"/>
    <n v="255"/>
    <m/>
    <s v="David Whitfield"/>
    <s v="M40"/>
    <s v="(049/100)"/>
    <x v="0"/>
    <s v="04.56/07.57"/>
    <d v="1899-12-30T01:44:09"/>
  </r>
  <r>
    <n v="281"/>
    <n v="130"/>
    <n v="256"/>
    <m/>
    <s v="Gordon Davies"/>
    <s v="M"/>
    <s v="(134/266)"/>
    <x v="0"/>
    <s v="04.57/07.57"/>
    <d v="1899-12-30T01:44:13"/>
  </r>
  <r>
    <n v="282"/>
    <n v="1183"/>
    <m/>
    <n v="26"/>
    <s v="Angela Maziee"/>
    <s v="F45"/>
    <s v="(004/025)"/>
    <x v="1"/>
    <s v="04.57/07.58"/>
    <d v="1899-12-30T01:44:17"/>
  </r>
  <r>
    <n v="283"/>
    <n v="661"/>
    <n v="257"/>
    <m/>
    <s v="David Jones"/>
    <s v="M"/>
    <s v="(135/266)"/>
    <x v="0"/>
    <s v="04.57/07.58"/>
    <d v="1899-12-30T01:44:18"/>
  </r>
  <r>
    <n v="284"/>
    <n v="113"/>
    <n v="258"/>
    <m/>
    <s v="Jamie Sheehan"/>
    <s v="M"/>
    <s v="(136/266)"/>
    <x v="0"/>
    <s v="04.57/07.58"/>
    <d v="1899-12-30T01:44:18"/>
  </r>
  <r>
    <n v="285"/>
    <n v="1006"/>
    <m/>
    <n v="27"/>
    <s v="Sarah Blunt"/>
    <s v="F35"/>
    <s v="(007/044)"/>
    <x v="35"/>
    <s v="04.57/07.58"/>
    <d v="1899-12-30T01:44:20"/>
  </r>
  <r>
    <n v="286"/>
    <n v="284"/>
    <n v="259"/>
    <m/>
    <s v="Nick Fraser"/>
    <s v="M"/>
    <s v="(137/266)"/>
    <x v="0"/>
    <s v="04.57/07.58"/>
    <d v="1899-12-30T01:44:23"/>
  </r>
  <r>
    <n v="287"/>
    <n v="381"/>
    <n v="260"/>
    <m/>
    <s v="Robert Neal"/>
    <s v="M"/>
    <s v="(138/266)"/>
    <x v="0"/>
    <s v="04.57/07.58"/>
    <d v="1899-12-30T01:44:24"/>
  </r>
  <r>
    <n v="288"/>
    <n v="262"/>
    <n v="261"/>
    <m/>
    <s v="Colin Gibson"/>
    <s v="M45"/>
    <s v="(040/094)"/>
    <x v="0"/>
    <s v="04.57/07.58"/>
    <d v="1899-12-30T01:44:26"/>
  </r>
  <r>
    <n v="289"/>
    <n v="708"/>
    <n v="262"/>
    <m/>
    <s v="David Pester"/>
    <s v="M40"/>
    <s v="(050/100)"/>
    <x v="0"/>
    <s v="04.57/07.58"/>
    <d v="1899-12-30T01:44:28"/>
  </r>
  <r>
    <n v="290"/>
    <n v="379"/>
    <n v="263"/>
    <m/>
    <s v="Des Miles"/>
    <s v="M45"/>
    <s v="(041/094)"/>
    <x v="0"/>
    <s v="04.57/07.59"/>
    <d v="1899-12-30T01:44:29"/>
  </r>
  <r>
    <n v="291"/>
    <n v="1301"/>
    <m/>
    <n v="28"/>
    <s v="Jessica Oliver-Bell"/>
    <s v="F"/>
    <s v="(009/073)"/>
    <x v="0"/>
    <s v="04.57/07.59"/>
    <d v="1899-12-30T01:44:29"/>
  </r>
  <r>
    <n v="292"/>
    <n v="260"/>
    <n v="264"/>
    <m/>
    <s v="Alan Stott"/>
    <s v="M"/>
    <s v="(139/266)"/>
    <x v="0"/>
    <s v="04.58/07.59"/>
    <d v="1899-12-30T01:44:32"/>
  </r>
  <r>
    <n v="293"/>
    <n v="1207"/>
    <m/>
    <n v="29"/>
    <s v="Mairi McCloskey"/>
    <s v="F40"/>
    <s v="(006/042)"/>
    <x v="0"/>
    <s v="04.58/07.59"/>
    <d v="1899-12-30T01:44:37"/>
  </r>
  <r>
    <n v="294"/>
    <n v="1197"/>
    <m/>
    <n v="30"/>
    <s v="Zoe Ann Wall"/>
    <s v="F40"/>
    <s v="(007/042)"/>
    <x v="0"/>
    <s v="04.58/07.59"/>
    <d v="1899-12-30T01:44:37"/>
  </r>
  <r>
    <n v="295"/>
    <n v="182"/>
    <n v="265"/>
    <m/>
    <s v="Robert Goode"/>
    <s v="M40"/>
    <s v="(051/100)"/>
    <x v="0"/>
    <s v="04.58/07.59"/>
    <d v="1899-12-30T01:44:38"/>
  </r>
  <r>
    <n v="296"/>
    <n v="1221"/>
    <m/>
    <n v="31"/>
    <s v="Katy Thornhill"/>
    <s v="F35"/>
    <s v="(008/044)"/>
    <x v="11"/>
    <s v="04.58/08.00"/>
    <d v="1899-12-30T01:44:45"/>
  </r>
  <r>
    <n v="297"/>
    <n v="392"/>
    <n v="266"/>
    <m/>
    <s v="Paul Nugent"/>
    <s v="M45"/>
    <s v="(042/094)"/>
    <x v="0"/>
    <s v="04.58/08.00"/>
    <d v="1899-12-30T01:44:50"/>
  </r>
  <r>
    <n v="298"/>
    <n v="1292"/>
    <m/>
    <n v="32"/>
    <s v="Annemarie Claye"/>
    <s v="F"/>
    <s v="(010/073)"/>
    <x v="9"/>
    <s v="04.59/08.00"/>
    <d v="1899-12-30T01:44:54"/>
  </r>
  <r>
    <n v="299"/>
    <n v="315"/>
    <n v="267"/>
    <m/>
    <s v="Frank Rogers"/>
    <s v="M"/>
    <s v="(140/266)"/>
    <x v="49"/>
    <s v="04.59/08.01"/>
    <d v="1899-12-30T01:44:55"/>
  </r>
  <r>
    <n v="300"/>
    <n v="178"/>
    <n v="268"/>
    <m/>
    <s v="James Gowin"/>
    <s v="M"/>
    <s v="(141/266)"/>
    <x v="1"/>
    <s v="04.59/08.01"/>
    <d v="1899-12-30T01:45:03"/>
  </r>
  <r>
    <n v="301"/>
    <n v="483"/>
    <n v="269"/>
    <m/>
    <s v="Stuart Johnson"/>
    <s v="M"/>
    <s v="(142/266)"/>
    <x v="0"/>
    <s v="05.00/08.02"/>
    <d v="1899-12-30T01:45:16"/>
  </r>
  <r>
    <n v="302"/>
    <n v="614"/>
    <n v="270"/>
    <m/>
    <s v="Paul Kelly"/>
    <s v="M"/>
    <s v="(143/266)"/>
    <x v="0"/>
    <s v="05.00/08.03"/>
    <d v="1899-12-30T01:45:23"/>
  </r>
  <r>
    <n v="303"/>
    <n v="198"/>
    <n v="271"/>
    <m/>
    <s v="Jon Bradford Ehlen"/>
    <s v="M40"/>
    <s v="(052/100)"/>
    <x v="43"/>
    <s v="05.00/08.03"/>
    <d v="1899-12-30T01:45:25"/>
  </r>
  <r>
    <n v="304"/>
    <n v="269"/>
    <n v="272"/>
    <m/>
    <s v="David James"/>
    <s v="M45"/>
    <s v="(043/094)"/>
    <x v="0"/>
    <s v="05.00/08.03"/>
    <d v="1899-12-30T01:45:27"/>
  </r>
  <r>
    <n v="305"/>
    <n v="308"/>
    <n v="273"/>
    <m/>
    <s v="Tony Clifford"/>
    <s v="M50"/>
    <s v="(020/041)"/>
    <x v="0"/>
    <s v="05.00/08.03"/>
    <d v="1899-12-30T01:45:30"/>
  </r>
  <r>
    <n v="306"/>
    <n v="462"/>
    <n v="274"/>
    <m/>
    <s v="Oliver Thraves"/>
    <s v="M"/>
    <s v="(144/266)"/>
    <x v="0"/>
    <s v="05.01/08.04"/>
    <d v="1899-12-30T01:45:38"/>
  </r>
  <r>
    <n v="307"/>
    <n v="448"/>
    <n v="275"/>
    <m/>
    <s v="Matt Plummer"/>
    <s v="M"/>
    <s v="(145/266)"/>
    <x v="20"/>
    <s v="05.01/08.04"/>
    <d v="1899-12-30T01:45:39"/>
  </r>
  <r>
    <n v="308"/>
    <n v="528"/>
    <n v="276"/>
    <m/>
    <s v="Mehmet Buyukcepel"/>
    <s v="M"/>
    <s v="(146/266)"/>
    <x v="41"/>
    <s v="05.01/08.05"/>
    <d v="1899-12-30T01:45:51"/>
  </r>
  <r>
    <n v="309"/>
    <n v="1146"/>
    <m/>
    <n v="33"/>
    <s v="Joanne Edwards"/>
    <s v="F45"/>
    <s v="(005/025)"/>
    <x v="28"/>
    <s v="05.01/08.05"/>
    <d v="1899-12-30T01:45:52"/>
  </r>
  <r>
    <n v="310"/>
    <n v="108"/>
    <n v="277"/>
    <m/>
    <s v="Ian Newsham"/>
    <s v="M40"/>
    <s v="(053/100)"/>
    <x v="0"/>
    <s v="05.01/08.05"/>
    <d v="1899-12-30T01:45:52"/>
  </r>
  <r>
    <n v="311"/>
    <n v="425"/>
    <n v="278"/>
    <m/>
    <s v="Pat O'Hagan"/>
    <s v="M45"/>
    <s v="(044/094)"/>
    <x v="0"/>
    <s v="05.01/08.05"/>
    <d v="1899-12-30T01:45:53"/>
  </r>
  <r>
    <n v="312"/>
    <n v="404"/>
    <n v="279"/>
    <m/>
    <s v="Martin McCormick"/>
    <s v="M45"/>
    <s v="(045/094)"/>
    <x v="0"/>
    <s v="05.02/08.05"/>
    <d v="1899-12-30T01:45:57"/>
  </r>
  <r>
    <n v="313"/>
    <n v="1184"/>
    <m/>
    <n v="34"/>
    <s v="Sarah Tillott"/>
    <s v="F"/>
    <s v="(011/073)"/>
    <x v="0"/>
    <s v="05.02/08.06"/>
    <d v="1899-12-30T01:46:02"/>
  </r>
  <r>
    <n v="314"/>
    <n v="46"/>
    <n v="280"/>
    <m/>
    <s v="James Goodsall"/>
    <s v="M"/>
    <s v="(147/266)"/>
    <x v="0"/>
    <s v="05.02/08.06"/>
    <d v="1899-12-30T01:46:04"/>
  </r>
  <r>
    <n v="315"/>
    <n v="506"/>
    <n v="281"/>
    <m/>
    <s v="Ken Smith"/>
    <s v="M50"/>
    <s v="(021/041)"/>
    <x v="50"/>
    <s v="05.02/08.06"/>
    <d v="1899-12-30T01:46:06"/>
  </r>
  <r>
    <n v="316"/>
    <n v="644"/>
    <n v="282"/>
    <m/>
    <s v="Robin Rowe"/>
    <s v="M"/>
    <s v="(148/266)"/>
    <x v="0"/>
    <s v="05.02/08.07"/>
    <d v="1899-12-30T01:46:17"/>
  </r>
  <r>
    <n v="317"/>
    <n v="621"/>
    <n v="283"/>
    <m/>
    <s v="Timothy Stretton"/>
    <s v="M45"/>
    <s v="(046/094)"/>
    <x v="0"/>
    <s v="05.03/08.07"/>
    <d v="1899-12-30T01:46:22"/>
  </r>
  <r>
    <n v="318"/>
    <n v="649"/>
    <n v="284"/>
    <m/>
    <s v="Mark Earle"/>
    <s v="M55"/>
    <s v="(011/027)"/>
    <x v="0"/>
    <s v="05.03/08.08"/>
    <d v="1899-12-30T01:46:27"/>
  </r>
  <r>
    <n v="319"/>
    <n v="549"/>
    <n v="285"/>
    <m/>
    <s v="Paul Clutterbuck"/>
    <s v="M40"/>
    <s v="(054/100)"/>
    <x v="28"/>
    <s v="05.03/08.08"/>
    <d v="1899-12-30T01:46:29"/>
  </r>
  <r>
    <n v="320"/>
    <n v="213"/>
    <n v="286"/>
    <m/>
    <s v="Tom Chapman"/>
    <s v="M"/>
    <s v="(149/266)"/>
    <x v="0"/>
    <s v="05.03/08.08"/>
    <d v="1899-12-30T01:46:33"/>
  </r>
  <r>
    <n v="321"/>
    <n v="16"/>
    <n v="287"/>
    <m/>
    <s v="Alan Jenkinson"/>
    <s v="M60"/>
    <s v="(004/011)"/>
    <x v="51"/>
    <s v="05.03/08.08"/>
    <d v="1899-12-30T01:46:35"/>
  </r>
  <r>
    <n v="322"/>
    <n v="610"/>
    <n v="288"/>
    <m/>
    <s v="Peter Yates"/>
    <s v="M65"/>
    <s v="(003/010)"/>
    <x v="3"/>
    <s v="05.03/08.08"/>
    <d v="1899-12-30T01:46:37"/>
  </r>
  <r>
    <n v="323"/>
    <n v="317"/>
    <n v="289"/>
    <m/>
    <s v="Alasdair Dyde"/>
    <s v="M45"/>
    <s v="(047/094)"/>
    <x v="4"/>
    <s v="05.04/08.09"/>
    <d v="1899-12-30T01:46:47"/>
  </r>
  <r>
    <n v="324"/>
    <n v="1195"/>
    <m/>
    <n v="35"/>
    <s v="Angela McGann"/>
    <s v="F45"/>
    <s v="(006/025)"/>
    <x v="0"/>
    <s v="05.04/08.09"/>
    <d v="1899-12-30T01:46:51"/>
  </r>
  <r>
    <n v="325"/>
    <n v="1160"/>
    <m/>
    <n v="36"/>
    <s v="Sue Strang"/>
    <s v="F45"/>
    <s v="(007/025)"/>
    <x v="1"/>
    <s v="05.04/08.10"/>
    <d v="1899-12-30T01:46:58"/>
  </r>
  <r>
    <n v="326"/>
    <n v="1227"/>
    <m/>
    <n v="37"/>
    <s v="Ivana Morreale"/>
    <s v="F35"/>
    <s v="(009/044)"/>
    <x v="52"/>
    <s v="05.04/08.10"/>
    <d v="1899-12-30T01:46:59"/>
  </r>
  <r>
    <n v="327"/>
    <n v="643"/>
    <n v="290"/>
    <m/>
    <s v="Paul Branley"/>
    <s v="M45"/>
    <s v="(048/094)"/>
    <x v="0"/>
    <s v="05.05/08.10"/>
    <d v="1899-12-30T01:47:02"/>
  </r>
  <r>
    <n v="328"/>
    <n v="473"/>
    <n v="291"/>
    <m/>
    <s v="John Riley"/>
    <s v="M70"/>
    <s v="(001/005)"/>
    <x v="53"/>
    <s v="05.05/08.10"/>
    <d v="1899-12-30T01:47:05"/>
  </r>
  <r>
    <n v="329"/>
    <n v="1302"/>
    <m/>
    <n v="38"/>
    <s v="Lynn Ward"/>
    <s v="F40"/>
    <s v="(008/042)"/>
    <x v="54"/>
    <s v="05.05/08.11"/>
    <d v="1899-12-30T01:47:12"/>
  </r>
  <r>
    <n v="330"/>
    <n v="282"/>
    <n v="292"/>
    <m/>
    <s v="Jonathan Bird"/>
    <s v="M"/>
    <s v="(150/266)"/>
    <x v="0"/>
    <s v="05.06/08.12"/>
    <d v="1899-12-30T01:47:24"/>
  </r>
  <r>
    <n v="331"/>
    <n v="641"/>
    <n v="293"/>
    <m/>
    <s v="Barry Allman"/>
    <s v="M50"/>
    <s v="(022/041)"/>
    <x v="43"/>
    <s v="05.06/08.12"/>
    <d v="1899-12-30T01:47:27"/>
  </r>
  <r>
    <n v="332"/>
    <n v="82"/>
    <n v="294"/>
    <m/>
    <s v="Roy Marsden"/>
    <s v="M50"/>
    <s v="(023/041)"/>
    <x v="0"/>
    <s v="05.06/08.12"/>
    <d v="1899-12-30T01:47:31"/>
  </r>
  <r>
    <n v="333"/>
    <n v="582"/>
    <n v="295"/>
    <m/>
    <s v="Simon Fenton"/>
    <s v="M55"/>
    <s v="(012/027)"/>
    <x v="1"/>
    <s v="05.06/08.13"/>
    <d v="1899-12-30T01:47:37"/>
  </r>
  <r>
    <n v="334"/>
    <n v="1256"/>
    <m/>
    <n v="39"/>
    <s v="Jo Miles"/>
    <s v="F45"/>
    <s v="(008/025)"/>
    <x v="11"/>
    <s v="05.06/08.13"/>
    <d v="1899-12-30T01:47:37"/>
  </r>
  <r>
    <n v="335"/>
    <n v="288"/>
    <n v="296"/>
    <m/>
    <s v="Nic Lewis"/>
    <s v="M40"/>
    <s v="(055/100)"/>
    <x v="0"/>
    <s v="05.06/08.13"/>
    <d v="1899-12-30T01:47:38"/>
  </r>
  <r>
    <n v="336"/>
    <n v="1234"/>
    <m/>
    <n v="40"/>
    <s v="Sophia Rees"/>
    <s v="F"/>
    <s v="(012/073)"/>
    <x v="0"/>
    <s v="05.07/08.14"/>
    <d v="1899-12-30T01:47:54"/>
  </r>
  <r>
    <n v="337"/>
    <n v="161"/>
    <n v="297"/>
    <m/>
    <s v="James Birch"/>
    <s v="M"/>
    <s v="(151/266)"/>
    <x v="0"/>
    <s v="05.07/08.14"/>
    <d v="1899-12-30T01:47:56"/>
  </r>
  <r>
    <n v="338"/>
    <n v="127"/>
    <n v="298"/>
    <m/>
    <s v="Lee Burberry"/>
    <s v="M40"/>
    <s v="(056/100)"/>
    <x v="0"/>
    <s v="05.07/08.14"/>
    <d v="1899-12-30T01:47:57"/>
  </r>
  <r>
    <n v="339"/>
    <n v="290"/>
    <n v="299"/>
    <m/>
    <s v="Bernard Brown"/>
    <s v="M45"/>
    <s v="(049/094)"/>
    <x v="0"/>
    <s v="05.07/08.15"/>
    <d v="1899-12-30T01:48:00"/>
  </r>
  <r>
    <n v="340"/>
    <n v="242"/>
    <n v="300"/>
    <m/>
    <s v="Dan Timms"/>
    <s v="M"/>
    <s v="(152/266)"/>
    <x v="0"/>
    <s v="05.08/08.15"/>
    <d v="1899-12-30T01:48:05"/>
  </r>
  <r>
    <n v="341"/>
    <n v="373"/>
    <n v="301"/>
    <m/>
    <s v="Darryl Beckford"/>
    <s v="M"/>
    <s v="(153/266)"/>
    <x v="0"/>
    <s v="05.08/08.15"/>
    <d v="1899-12-30T01:48:05"/>
  </r>
  <r>
    <n v="342"/>
    <n v="1270"/>
    <m/>
    <n v="41"/>
    <s v="Heather Wesson"/>
    <s v="F"/>
    <s v="(013/073)"/>
    <x v="55"/>
    <s v="05.08/08.15"/>
    <d v="1899-12-30T01:48:05"/>
  </r>
  <r>
    <n v="343"/>
    <n v="645"/>
    <n v="302"/>
    <m/>
    <s v="Parv Sharma"/>
    <s v="M"/>
    <s v="(154/266)"/>
    <x v="0"/>
    <s v="05.08/08.15"/>
    <d v="1899-12-30T01:48:07"/>
  </r>
  <r>
    <n v="344"/>
    <n v="1066"/>
    <m/>
    <n v="42"/>
    <s v="Soraya Mason"/>
    <s v="F40"/>
    <s v="(009/042)"/>
    <x v="1"/>
    <s v="05.08/08.15"/>
    <d v="1899-12-30T01:48:08"/>
  </r>
  <r>
    <n v="345"/>
    <n v="102"/>
    <n v="303"/>
    <m/>
    <s v="Andrew Burton"/>
    <s v="M"/>
    <s v="(155/266)"/>
    <x v="0"/>
    <s v="05.08/08.15"/>
    <d v="1899-12-30T01:48:09"/>
  </r>
  <r>
    <n v="346"/>
    <n v="616"/>
    <n v="304"/>
    <m/>
    <s v="Peter Watson"/>
    <s v="M70"/>
    <s v="(002/005)"/>
    <x v="1"/>
    <s v="05.08/08.15"/>
    <d v="1899-12-30T01:48:10"/>
  </r>
  <r>
    <n v="347"/>
    <n v="672"/>
    <n v="305"/>
    <m/>
    <s v="Daren Jordan"/>
    <s v="M40"/>
    <s v="(057/100)"/>
    <x v="0"/>
    <s v="05.08/08.16"/>
    <d v="1899-12-30T01:48:16"/>
  </r>
  <r>
    <n v="348"/>
    <n v="1229"/>
    <m/>
    <n v="43"/>
    <s v="Christine Chapman"/>
    <s v="F40"/>
    <s v="(010/042)"/>
    <x v="3"/>
    <s v="05.08/08.16"/>
    <d v="1899-12-30T01:48:17"/>
  </r>
  <r>
    <n v="349"/>
    <n v="628"/>
    <n v="306"/>
    <m/>
    <s v="Mark Walsh"/>
    <s v="M40"/>
    <s v="(058/100)"/>
    <x v="0"/>
    <s v="05.08/08.16"/>
    <d v="1899-12-30T01:48:19"/>
  </r>
  <r>
    <n v="350"/>
    <n v="530"/>
    <n v="307"/>
    <m/>
    <s v="Steve McCall"/>
    <s v="M50"/>
    <s v="(024/041)"/>
    <x v="22"/>
    <s v="05.08/08.16"/>
    <d v="1899-12-30T01:48:20"/>
  </r>
  <r>
    <n v="351"/>
    <n v="349"/>
    <n v="308"/>
    <m/>
    <s v="Rob Cope"/>
    <s v="M40"/>
    <s v="(059/100)"/>
    <x v="0"/>
    <s v="05.08/08.16"/>
    <d v="1899-12-30T01:48:20"/>
  </r>
  <r>
    <n v="352"/>
    <n v="409"/>
    <n v="309"/>
    <m/>
    <s v="Andy Hall"/>
    <s v="M"/>
    <s v="(156/266)"/>
    <x v="47"/>
    <s v="05.08/08.16"/>
    <d v="1899-12-30T01:48:20"/>
  </r>
  <r>
    <n v="353"/>
    <n v="1262"/>
    <m/>
    <n v="44"/>
    <s v="Clare Holdcroft"/>
    <s v="F35"/>
    <s v="(010/044)"/>
    <x v="41"/>
    <s v="05.09/08.16"/>
    <d v="1899-12-30T01:48:24"/>
  </r>
  <r>
    <n v="354"/>
    <n v="1114"/>
    <m/>
    <n v="45"/>
    <s v="Eilidh Usher"/>
    <s v="F35"/>
    <s v="(011/044)"/>
    <x v="0"/>
    <s v="05.09/08.17"/>
    <d v="1899-12-30T01:48:25"/>
  </r>
  <r>
    <n v="355"/>
    <n v="627"/>
    <n v="310"/>
    <m/>
    <s v="Mark Loveday"/>
    <s v="M40"/>
    <s v="(060/100)"/>
    <x v="0"/>
    <s v="05.09/08.17"/>
    <d v="1899-12-30T01:48:26"/>
  </r>
  <r>
    <n v="356"/>
    <n v="633"/>
    <n v="311"/>
    <m/>
    <s v="Jonathan Kettle"/>
    <s v="M"/>
    <s v="(157/266)"/>
    <x v="0"/>
    <s v="05.09/08.17"/>
    <d v="1899-12-30T01:48:28"/>
  </r>
  <r>
    <n v="357"/>
    <n v="659"/>
    <n v="312"/>
    <m/>
    <s v="Nick Dunning"/>
    <s v="M40"/>
    <s v="(061/100)"/>
    <x v="4"/>
    <s v="05.09/08.17"/>
    <d v="1899-12-30T01:48:28"/>
  </r>
  <r>
    <n v="358"/>
    <n v="394"/>
    <n v="313"/>
    <m/>
    <s v="Andy Lewis"/>
    <s v="M45"/>
    <s v="(050/094)"/>
    <x v="56"/>
    <s v="05.09/08.17"/>
    <d v="1899-12-30T01:48:29"/>
  </r>
  <r>
    <n v="359"/>
    <n v="1054"/>
    <m/>
    <n v="46"/>
    <s v="Anne Davidson"/>
    <s v="F55"/>
    <s v="(002/008)"/>
    <x v="0"/>
    <s v="05.09/08.17"/>
    <d v="1899-12-30T01:48:32"/>
  </r>
  <r>
    <n v="360"/>
    <n v="1238"/>
    <m/>
    <n v="47"/>
    <s v="Vicky Mullis"/>
    <s v="F35"/>
    <s v="(012/044)"/>
    <x v="36"/>
    <s v="05.09/08.17"/>
    <d v="1899-12-30T01:48:37"/>
  </r>
  <r>
    <n v="361"/>
    <n v="1208"/>
    <m/>
    <n v="48"/>
    <s v="Liona Riding"/>
    <s v="F40"/>
    <s v="(011/042)"/>
    <x v="57"/>
    <s v="05.10/08.18"/>
    <d v="1899-12-30T01:48:50"/>
  </r>
  <r>
    <n v="362"/>
    <n v="234"/>
    <n v="314"/>
    <m/>
    <s v="Paul Bayley"/>
    <s v="M45"/>
    <s v="(051/094)"/>
    <x v="0"/>
    <s v="05.10/08.19"/>
    <d v="1899-12-30T01:48:52"/>
  </r>
  <r>
    <n v="363"/>
    <n v="172"/>
    <n v="315"/>
    <m/>
    <s v="Michael Hunter"/>
    <s v="M50"/>
    <s v="(025/041)"/>
    <x v="0"/>
    <s v="05.10/08.19"/>
    <d v="1899-12-30T01:48:53"/>
  </r>
  <r>
    <n v="364"/>
    <n v="367"/>
    <n v="316"/>
    <m/>
    <s v="Simon Brown"/>
    <s v="M"/>
    <s v="(158/266)"/>
    <x v="0"/>
    <s v="05.10/08.20"/>
    <d v="1899-12-30T01:49:05"/>
  </r>
  <r>
    <n v="365"/>
    <n v="638"/>
    <n v="317"/>
    <m/>
    <s v="Mark Whelan"/>
    <s v="M40"/>
    <s v="(062/100)"/>
    <x v="11"/>
    <s v="05.11/08.20"/>
    <d v="1899-12-30T01:49:13"/>
  </r>
  <r>
    <n v="366"/>
    <n v="340"/>
    <n v="318"/>
    <m/>
    <s v="Alan Gifford"/>
    <s v="M40"/>
    <s v="(063/100)"/>
    <x v="0"/>
    <s v="05.11/08.21"/>
    <d v="1899-12-30T01:49:19"/>
  </r>
  <r>
    <n v="367"/>
    <n v="1001"/>
    <m/>
    <n v="49"/>
    <s v="Maria Mazza"/>
    <s v="F"/>
    <s v="(014/073)"/>
    <x v="0"/>
    <s v="05.12/08.21"/>
    <d v="1899-12-30T01:49:27"/>
  </r>
  <r>
    <n v="368"/>
    <n v="100"/>
    <n v="319"/>
    <m/>
    <s v="John Bamforth"/>
    <s v="M55"/>
    <s v="(013/027)"/>
    <x v="0"/>
    <s v="05.12/08.21"/>
    <d v="1899-12-30T01:49:29"/>
  </r>
  <r>
    <n v="369"/>
    <n v="504"/>
    <n v="320"/>
    <m/>
    <s v="Miran Aprahamian"/>
    <s v="M55"/>
    <s v="(014/027)"/>
    <x v="17"/>
    <s v="05.12/08.22"/>
    <d v="1899-12-30T01:49:32"/>
  </r>
  <r>
    <n v="370"/>
    <n v="697"/>
    <n v="321"/>
    <m/>
    <s v="Philip Worthington"/>
    <s v="M"/>
    <s v="(159/266)"/>
    <x v="0"/>
    <s v="05.12/08.22"/>
    <d v="1899-12-30T01:49:40"/>
  </r>
  <r>
    <n v="371"/>
    <n v="258"/>
    <n v="322"/>
    <m/>
    <s v="Adrian Kirk"/>
    <s v="M"/>
    <s v="(160/266)"/>
    <x v="0"/>
    <s v="05.12/08.23"/>
    <d v="1899-12-30T01:49:45"/>
  </r>
  <r>
    <n v="372"/>
    <n v="442"/>
    <n v="323"/>
    <m/>
    <s v="Dave Reid"/>
    <s v="M45"/>
    <s v="(052/094)"/>
    <x v="27"/>
    <s v="05.12/08.23"/>
    <d v="1899-12-30T01:49:48"/>
  </r>
  <r>
    <n v="373"/>
    <n v="85"/>
    <n v="324"/>
    <m/>
    <s v="David Hinds"/>
    <s v="M40"/>
    <s v="(064/100)"/>
    <x v="0"/>
    <s v="05.13/08.23"/>
    <d v="1899-12-30T01:49:52"/>
  </r>
  <r>
    <n v="374"/>
    <n v="662"/>
    <n v="325"/>
    <m/>
    <s v="Simon Corlett"/>
    <s v="M45"/>
    <s v="(053/094)"/>
    <x v="0"/>
    <s v="05.13/08.24"/>
    <d v="1899-12-30T01:49:56"/>
  </r>
  <r>
    <n v="375"/>
    <n v="148"/>
    <n v="326"/>
    <m/>
    <s v="Eddie Hamilton"/>
    <s v="M"/>
    <s v="(161/266)"/>
    <x v="0"/>
    <s v="05.13/08.24"/>
    <d v="1899-12-30T01:50:00"/>
  </r>
  <r>
    <n v="376"/>
    <n v="1091"/>
    <m/>
    <n v="50"/>
    <s v="Clare Heslin"/>
    <s v="F"/>
    <s v="(015/073)"/>
    <x v="0"/>
    <s v="05.13/08.24"/>
    <d v="1899-12-30T01:50:00"/>
  </r>
  <r>
    <n v="377"/>
    <n v="153"/>
    <n v="327"/>
    <m/>
    <s v="Gavin Torpey"/>
    <s v="M"/>
    <s v="(162/266)"/>
    <x v="0"/>
    <s v="05.13/08.24"/>
    <d v="1899-12-30T01:50:01"/>
  </r>
  <r>
    <n v="378"/>
    <n v="658"/>
    <n v="328"/>
    <m/>
    <s v="Alan McCarthy"/>
    <s v="M40"/>
    <s v="(065/100)"/>
    <x v="0"/>
    <s v="05.13/08.24"/>
    <d v="1899-12-30T01:50:01"/>
  </r>
  <r>
    <n v="379"/>
    <n v="1011"/>
    <m/>
    <n v="51"/>
    <s v="Louise Finney"/>
    <s v="F35"/>
    <s v="(013/044)"/>
    <x v="41"/>
    <s v="05.13/08.24"/>
    <d v="1899-12-30T01:50:04"/>
  </r>
  <r>
    <n v="380"/>
    <n v="587"/>
    <n v="329"/>
    <m/>
    <s v="Phil Tromans"/>
    <s v="M"/>
    <s v="(163/266)"/>
    <x v="0"/>
    <s v="05.13/08.24"/>
    <d v="1899-12-30T01:50:08"/>
  </r>
  <r>
    <n v="381"/>
    <n v="291"/>
    <n v="330"/>
    <m/>
    <s v="Gareth Howell"/>
    <s v="M"/>
    <s v="(164/266)"/>
    <x v="0"/>
    <s v="05.13/08.24"/>
    <d v="1899-12-30T01:50:08"/>
  </r>
  <r>
    <n v="382"/>
    <n v="86"/>
    <n v="331"/>
    <m/>
    <s v="John Allen"/>
    <s v="M"/>
    <s v="(165/266)"/>
    <x v="0"/>
    <s v="05.14/08.25"/>
    <d v="1899-12-30T01:50:10"/>
  </r>
  <r>
    <n v="383"/>
    <n v="692"/>
    <n v="332"/>
    <m/>
    <s v="Mike Cadman"/>
    <s v="M45"/>
    <s v="(054/094)"/>
    <x v="0"/>
    <s v="05.14/08.25"/>
    <d v="1899-12-30T01:50:14"/>
  </r>
  <r>
    <n v="384"/>
    <n v="1122"/>
    <m/>
    <n v="52"/>
    <s v="Carol Stanier"/>
    <s v="F"/>
    <s v="(016/073)"/>
    <x v="21"/>
    <s v="05.14/08.25"/>
    <d v="1899-12-30T01:50:15"/>
  </r>
  <r>
    <n v="385"/>
    <n v="1269"/>
    <m/>
    <n v="53"/>
    <s v="Alison Yates"/>
    <s v="F"/>
    <s v="(017/073)"/>
    <x v="0"/>
    <s v="05.14/08.25"/>
    <d v="1899-12-30T01:50:19"/>
  </r>
  <r>
    <n v="386"/>
    <n v="386"/>
    <n v="333"/>
    <m/>
    <s v="Matthew Wallis"/>
    <s v="M"/>
    <s v="(166/266)"/>
    <x v="0"/>
    <s v="05.14/08.26"/>
    <d v="1899-12-30T01:50:23"/>
  </r>
  <r>
    <n v="387"/>
    <n v="117"/>
    <n v="334"/>
    <m/>
    <s v="Patrick Flanagan"/>
    <s v="M"/>
    <s v="(167/266)"/>
    <x v="0"/>
    <s v="05.14/08.26"/>
    <d v="1899-12-30T01:50:27"/>
  </r>
  <r>
    <n v="388"/>
    <n v="663"/>
    <n v="335"/>
    <m/>
    <s v="Andy Nay"/>
    <s v="M40"/>
    <s v="(066/100)"/>
    <x v="0"/>
    <s v="05.14/08.26"/>
    <d v="1899-12-30T01:50:30"/>
  </r>
  <r>
    <n v="389"/>
    <n v="1136"/>
    <m/>
    <n v="54"/>
    <s v="Celia Bingham"/>
    <s v="F"/>
    <s v="(018/073)"/>
    <x v="0"/>
    <s v="05.15/08.27"/>
    <d v="1899-12-30T01:50:39"/>
  </r>
  <r>
    <n v="390"/>
    <n v="99"/>
    <n v="336"/>
    <m/>
    <s v="Duncan Farrar"/>
    <s v="M"/>
    <s v="(168/266)"/>
    <x v="0"/>
    <s v="05.15/08.27"/>
    <d v="1899-12-30T01:50:44"/>
  </r>
  <r>
    <n v="391"/>
    <n v="162"/>
    <n v="337"/>
    <m/>
    <s v="Iain Scott"/>
    <s v="M"/>
    <s v="(169/266)"/>
    <x v="0"/>
    <s v="05.15/08.27"/>
    <d v="1899-12-30T01:50:45"/>
  </r>
  <r>
    <n v="392"/>
    <n v="1150"/>
    <m/>
    <n v="55"/>
    <s v="Monique Geraghty"/>
    <s v="F"/>
    <s v="(019/073)"/>
    <x v="1"/>
    <s v="05.15/08.27"/>
    <d v="1899-12-30T01:50:46"/>
  </r>
  <r>
    <n v="393"/>
    <n v="1017"/>
    <m/>
    <n v="56"/>
    <s v="Maxine Marks"/>
    <s v="F35"/>
    <s v="(014/044)"/>
    <x v="0"/>
    <s v="05.15/08.27"/>
    <d v="1899-12-30T01:50:46"/>
  </r>
  <r>
    <n v="394"/>
    <n v="1019"/>
    <m/>
    <n v="57"/>
    <s v="Julia Phillips"/>
    <s v="F"/>
    <s v="(020/073)"/>
    <x v="0"/>
    <s v="05.15/08.28"/>
    <d v="1899-12-30T01:50:51"/>
  </r>
  <r>
    <n v="395"/>
    <n v="1167"/>
    <m/>
    <n v="58"/>
    <s v="Lucy Hopper"/>
    <s v="F"/>
    <s v="(021/073)"/>
    <x v="52"/>
    <s v="05.16/08.28"/>
    <d v="1899-12-30T01:50:59"/>
  </r>
  <r>
    <n v="396"/>
    <n v="188"/>
    <n v="338"/>
    <m/>
    <s v="Mark Smith"/>
    <s v="M"/>
    <s v="(170/266)"/>
    <x v="0"/>
    <s v="05.16/08.29"/>
    <d v="1899-12-30T01:51:03"/>
  </r>
  <r>
    <n v="397"/>
    <n v="364"/>
    <n v="339"/>
    <m/>
    <s v="Gerrard McNeill"/>
    <s v="M45"/>
    <s v="(055/094)"/>
    <x v="0"/>
    <s v="05.16/08.29"/>
    <d v="1899-12-30T01:51:04"/>
  </r>
  <r>
    <n v="398"/>
    <n v="1191"/>
    <m/>
    <n v="59"/>
    <s v="Noreen Insley"/>
    <s v="F45"/>
    <s v="(009/025)"/>
    <x v="0"/>
    <s v="05.16/08.29"/>
    <d v="1899-12-30T01:51:05"/>
  </r>
  <r>
    <n v="399"/>
    <n v="520"/>
    <n v="340"/>
    <m/>
    <s v="Photis Kanellis"/>
    <s v="M40"/>
    <s v="(067/100)"/>
    <x v="0"/>
    <s v="05.16/08.29"/>
    <d v="1899-12-30T01:51:06"/>
  </r>
  <r>
    <n v="400"/>
    <n v="485"/>
    <n v="341"/>
    <m/>
    <s v="John Kelly"/>
    <s v="M40"/>
    <s v="(068/100)"/>
    <x v="0"/>
    <s v="05.17/08.30"/>
    <d v="1899-12-30T01:51:15"/>
  </r>
  <r>
    <n v="401"/>
    <n v="488"/>
    <n v="342"/>
    <m/>
    <s v="Robert Ferreira"/>
    <s v="M"/>
    <s v="(171/266)"/>
    <x v="0"/>
    <s v="05.17/08.30"/>
    <d v="1899-12-30T01:51:21"/>
  </r>
  <r>
    <n v="402"/>
    <n v="25"/>
    <n v="343"/>
    <m/>
    <s v="Andrew Mcevoy"/>
    <s v="M"/>
    <s v="(172/266)"/>
    <x v="0"/>
    <s v="05.17/08.31"/>
    <d v="1899-12-30T01:51:29"/>
  </r>
  <r>
    <n v="403"/>
    <n v="1106"/>
    <m/>
    <n v="60"/>
    <s v="Sarah Cauldwell"/>
    <s v="F"/>
    <s v="(022/073)"/>
    <x v="0"/>
    <s v="05.18/08.32"/>
    <d v="1899-12-30T01:51:41"/>
  </r>
  <r>
    <n v="404"/>
    <n v="149"/>
    <n v="344"/>
    <m/>
    <s v="Lukasz Wojnarski"/>
    <s v="M"/>
    <s v="(173/266)"/>
    <x v="0"/>
    <s v="05.18/08.32"/>
    <d v="1899-12-30T01:51:41"/>
  </r>
  <r>
    <n v="405"/>
    <n v="189"/>
    <n v="345"/>
    <m/>
    <s v="Brian Fitton"/>
    <s v="M50"/>
    <s v="(026/041)"/>
    <x v="0"/>
    <s v="05.18/08.32"/>
    <d v="1899-12-30T01:51:43"/>
  </r>
  <r>
    <n v="406"/>
    <n v="685"/>
    <n v="346"/>
    <m/>
    <s v="William Staniard"/>
    <s v="M45"/>
    <s v="(056/094)"/>
    <x v="22"/>
    <s v="05.18/08.32"/>
    <d v="1899-12-30T01:51:46"/>
  </r>
  <r>
    <n v="407"/>
    <n v="1275"/>
    <m/>
    <n v="61"/>
    <s v="Imogen Wyatt"/>
    <s v="F35"/>
    <s v="(015/044)"/>
    <x v="0"/>
    <s v="05.18/08.32"/>
    <d v="1899-12-30T01:51:47"/>
  </r>
  <r>
    <n v="408"/>
    <n v="1226"/>
    <m/>
    <n v="62"/>
    <s v="Sharon Jones"/>
    <s v="F40"/>
    <s v="(012/042)"/>
    <x v="1"/>
    <s v="05.18/08.32"/>
    <d v="1899-12-30T01:51:50"/>
  </r>
  <r>
    <n v="409"/>
    <n v="115"/>
    <n v="347"/>
    <m/>
    <s v="Matthew Mysko"/>
    <s v="M"/>
    <s v="(174/266)"/>
    <x v="0"/>
    <s v="05.18/08.32"/>
    <d v="1899-12-30T01:51:51"/>
  </r>
  <r>
    <n v="410"/>
    <n v="40"/>
    <n v="348"/>
    <m/>
    <s v="Neil Phillips"/>
    <s v="M50"/>
    <s v="(027/041)"/>
    <x v="0"/>
    <s v="05.19/08.33"/>
    <d v="1899-12-30T01:51:57"/>
  </r>
  <r>
    <n v="411"/>
    <n v="310"/>
    <n v="349"/>
    <m/>
    <s v="David Roberts"/>
    <s v="M40"/>
    <s v="(069/100)"/>
    <x v="0"/>
    <s v="05.19/08.33"/>
    <d v="1899-12-30T01:52:02"/>
  </r>
  <r>
    <n v="412"/>
    <n v="1133"/>
    <m/>
    <n v="63"/>
    <s v="Liz Smith"/>
    <s v="F40"/>
    <s v="(013/042)"/>
    <x v="0"/>
    <s v="05.19/08.34"/>
    <d v="1899-12-30T01:52:07"/>
  </r>
  <r>
    <n v="413"/>
    <n v="1162"/>
    <m/>
    <n v="64"/>
    <s v="Sue Lloyd"/>
    <s v="F"/>
    <s v="(023/073)"/>
    <x v="0"/>
    <s v="05.19/08.34"/>
    <d v="1899-12-30T01:52:08"/>
  </r>
  <r>
    <n v="414"/>
    <n v="594"/>
    <n v="350"/>
    <m/>
    <s v="John Moran"/>
    <s v="M45"/>
    <s v="(057/094)"/>
    <x v="0"/>
    <s v="05.19/08.34"/>
    <d v="1899-12-30T01:52:11"/>
  </r>
  <r>
    <n v="415"/>
    <n v="620"/>
    <n v="351"/>
    <m/>
    <s v="Derek Barratt"/>
    <s v="M45"/>
    <s v="(058/094)"/>
    <x v="0"/>
    <s v="05.19/08.34"/>
    <d v="1899-12-30T01:52:13"/>
  </r>
  <r>
    <n v="416"/>
    <n v="1254"/>
    <m/>
    <n v="65"/>
    <s v="Joanne Ilott"/>
    <s v="F35"/>
    <s v="(016/044)"/>
    <x v="0"/>
    <s v="05.20/08.35"/>
    <d v="1899-12-30T01:52:20"/>
  </r>
  <r>
    <n v="417"/>
    <n v="303"/>
    <n v="352"/>
    <m/>
    <s v="Sean Dowie"/>
    <s v="M40"/>
    <s v="(070/100)"/>
    <x v="0"/>
    <s v="05.20/08.35"/>
    <d v="1899-12-30T01:52:21"/>
  </r>
  <r>
    <n v="418"/>
    <n v="622"/>
    <n v="353"/>
    <m/>
    <s v="William Knox"/>
    <s v="M55"/>
    <s v="(015/027)"/>
    <x v="58"/>
    <s v="05.20/08.35"/>
    <d v="1899-12-30T01:52:22"/>
  </r>
  <r>
    <n v="419"/>
    <n v="276"/>
    <n v="354"/>
    <m/>
    <s v="Scott Grundy"/>
    <s v="M"/>
    <s v="(175/266)"/>
    <x v="0"/>
    <s v="05.20/08.36"/>
    <d v="1899-12-30T01:52:35"/>
  </r>
  <r>
    <n v="420"/>
    <n v="2"/>
    <n v="355"/>
    <m/>
    <s v="Billy Watkinson"/>
    <s v="M"/>
    <s v="(176/266)"/>
    <x v="0"/>
    <s v="05.21/08.36"/>
    <d v="1899-12-30T01:52:39"/>
  </r>
  <r>
    <n v="421"/>
    <n v="351"/>
    <n v="356"/>
    <m/>
    <s v="Mariusz Nurkiewicz"/>
    <s v="M"/>
    <s v="(177/266)"/>
    <x v="0"/>
    <s v="05.21/08.36"/>
    <d v="1899-12-30T01:52:41"/>
  </r>
  <r>
    <n v="422"/>
    <n v="280"/>
    <n v="357"/>
    <m/>
    <s v="Mik Parkin"/>
    <s v="M"/>
    <s v="(178/266)"/>
    <x v="0"/>
    <s v="05.21/08.36"/>
    <d v="1899-12-30T01:52:42"/>
  </r>
  <r>
    <n v="423"/>
    <n v="1173"/>
    <m/>
    <n v="66"/>
    <s v="Clare Barstow"/>
    <s v="F"/>
    <s v="(024/073)"/>
    <x v="11"/>
    <s v="05.21/08.36"/>
    <d v="1899-12-30T01:52:44"/>
  </r>
  <r>
    <n v="424"/>
    <n v="319"/>
    <n v="358"/>
    <m/>
    <s v="Paul Dean"/>
    <s v="M"/>
    <s v="(179/266)"/>
    <x v="0"/>
    <s v="05.21/08.36"/>
    <d v="1899-12-30T01:52:44"/>
  </r>
  <r>
    <n v="425"/>
    <n v="136"/>
    <n v="359"/>
    <m/>
    <s v="Peter Ireland"/>
    <s v="M"/>
    <s v="(180/266)"/>
    <x v="0"/>
    <s v="05.21/08.36"/>
    <d v="1899-12-30T01:52:45"/>
  </r>
  <r>
    <n v="426"/>
    <n v="184"/>
    <n v="360"/>
    <m/>
    <s v="Martin Sharpe"/>
    <s v="M45"/>
    <s v="(059/094)"/>
    <x v="0"/>
    <s v="05.21/08.37"/>
    <d v="1899-12-30T01:52:47"/>
  </r>
  <r>
    <n v="427"/>
    <n v="1213"/>
    <m/>
    <n v="67"/>
    <s v="Nicola Stanyer"/>
    <s v="F40"/>
    <s v="(014/042)"/>
    <x v="59"/>
    <s v="05.21/08.37"/>
    <d v="1899-12-30T01:52:49"/>
  </r>
  <r>
    <n v="428"/>
    <n v="233"/>
    <n v="361"/>
    <m/>
    <s v="Allan Michael Jordan"/>
    <s v="M"/>
    <s v="(181/266)"/>
    <x v="0"/>
    <s v="05.21/08.37"/>
    <d v="1899-12-30T01:52:52"/>
  </r>
  <r>
    <n v="429"/>
    <n v="584"/>
    <n v="362"/>
    <m/>
    <s v="Daniel Clarke"/>
    <s v="M"/>
    <s v="(182/266)"/>
    <x v="0"/>
    <s v="05.21/08.37"/>
    <d v="1899-12-30T01:52:53"/>
  </r>
  <r>
    <n v="430"/>
    <n v="1041"/>
    <m/>
    <n v="68"/>
    <s v="Louise Connelly"/>
    <s v="F40"/>
    <s v="(015/042)"/>
    <x v="0"/>
    <s v="05.21/08.37"/>
    <d v="1899-12-30T01:52:56"/>
  </r>
  <r>
    <n v="431"/>
    <n v="454"/>
    <n v="363"/>
    <m/>
    <s v="David Deane"/>
    <s v="M"/>
    <s v="(183/266)"/>
    <x v="0"/>
    <s v="05.21/08.37"/>
    <d v="1899-12-30T01:52:57"/>
  </r>
  <r>
    <n v="432"/>
    <n v="578"/>
    <n v="364"/>
    <m/>
    <s v="Stephen Picken"/>
    <s v="M40"/>
    <s v="(071/100)"/>
    <x v="0"/>
    <s v="05.22/08.38"/>
    <d v="1899-12-30T01:53:00"/>
  </r>
  <r>
    <n v="433"/>
    <n v="1258"/>
    <m/>
    <n v="69"/>
    <s v="Aileen Raistrick"/>
    <s v="F40"/>
    <s v="(016/042)"/>
    <x v="35"/>
    <s v="05.22/08.38"/>
    <d v="1899-12-30T01:53:00"/>
  </r>
  <r>
    <n v="434"/>
    <n v="684"/>
    <n v="365"/>
    <m/>
    <s v="David Jennings"/>
    <s v="M45"/>
    <s v="(060/094)"/>
    <x v="0"/>
    <s v="05.22/08.38"/>
    <d v="1899-12-30T01:53:03"/>
  </r>
  <r>
    <n v="435"/>
    <n v="1210"/>
    <m/>
    <n v="70"/>
    <s v="Joanne Jones"/>
    <s v="F40"/>
    <s v="(017/042)"/>
    <x v="0"/>
    <s v="05.22/08.38"/>
    <d v="1899-12-30T01:53:04"/>
  </r>
  <r>
    <n v="436"/>
    <n v="1047"/>
    <m/>
    <n v="71"/>
    <s v="Claire Steedman"/>
    <s v="F40"/>
    <s v="(018/042)"/>
    <x v="0"/>
    <s v="05.22/08.38"/>
    <d v="1899-12-30T01:53:05"/>
  </r>
  <r>
    <n v="437"/>
    <n v="78"/>
    <n v="366"/>
    <m/>
    <s v="Jon Clayton"/>
    <s v="M45"/>
    <s v="(061/094)"/>
    <x v="0"/>
    <s v="05.22/08.38"/>
    <d v="1899-12-30T01:53:10"/>
  </r>
  <r>
    <n v="438"/>
    <n v="519"/>
    <n v="367"/>
    <m/>
    <s v="David Stewart"/>
    <s v="M45"/>
    <s v="(062/094)"/>
    <x v="0"/>
    <s v="05.22/08.38"/>
    <d v="1899-12-30T01:53:11"/>
  </r>
  <r>
    <n v="439"/>
    <n v="32"/>
    <n v="368"/>
    <m/>
    <s v="Dave Oakes"/>
    <s v="M40"/>
    <s v="(072/100)"/>
    <x v="0"/>
    <s v="05.22/08.39"/>
    <d v="1899-12-30T01:53:14"/>
  </r>
  <r>
    <n v="440"/>
    <n v="435"/>
    <n v="369"/>
    <m/>
    <s v="Kevin Vare"/>
    <s v="M40"/>
    <s v="(073/100)"/>
    <x v="0"/>
    <s v="05.23/08.39"/>
    <d v="1899-12-30T01:53:20"/>
  </r>
  <r>
    <n v="441"/>
    <n v="413"/>
    <n v="370"/>
    <m/>
    <s v="Andrew Rosenthal"/>
    <s v="M"/>
    <s v="(184/266)"/>
    <x v="0"/>
    <s v="05.23/08.39"/>
    <d v="1899-12-30T01:53:22"/>
  </r>
  <r>
    <n v="442"/>
    <n v="1198"/>
    <m/>
    <n v="72"/>
    <s v="Catriona Marshall"/>
    <s v="F40"/>
    <s v="(019/042)"/>
    <x v="1"/>
    <s v="05.23/08.40"/>
    <d v="1899-12-30T01:53:29"/>
  </r>
  <r>
    <n v="443"/>
    <n v="1084"/>
    <m/>
    <n v="73"/>
    <s v="Debbie Ireland"/>
    <s v="F"/>
    <s v="(025/073)"/>
    <x v="0"/>
    <s v="05.23/08.40"/>
    <d v="1899-12-30T01:53:34"/>
  </r>
  <r>
    <n v="444"/>
    <n v="343"/>
    <n v="371"/>
    <m/>
    <s v="Mark Pilling"/>
    <s v="M"/>
    <s v="(185/266)"/>
    <x v="0"/>
    <s v="05.23/08.40"/>
    <d v="1899-12-30T01:53:34"/>
  </r>
  <r>
    <n v="445"/>
    <n v="3"/>
    <n v="372"/>
    <m/>
    <s v="Philip Wainwright"/>
    <s v="M"/>
    <s v="(186/266)"/>
    <x v="0"/>
    <s v="05.23/08.40"/>
    <d v="1899-12-30T01:53:36"/>
  </r>
  <r>
    <n v="446"/>
    <n v="625"/>
    <n v="373"/>
    <m/>
    <s v="Scott McKeever"/>
    <s v="M"/>
    <s v="(187/266)"/>
    <x v="0"/>
    <s v="05.23/08.40"/>
    <d v="1899-12-30T01:53:38"/>
  </r>
  <r>
    <n v="447"/>
    <n v="670"/>
    <n v="374"/>
    <m/>
    <s v="Mark Coley"/>
    <s v="M"/>
    <s v="(188/266)"/>
    <x v="60"/>
    <s v="05.24/08.41"/>
    <d v="1899-12-30T01:53:40"/>
  </r>
  <r>
    <n v="448"/>
    <n v="135"/>
    <n v="375"/>
    <m/>
    <s v="Steve Vaccarini"/>
    <s v="M"/>
    <s v="(189/266)"/>
    <x v="9"/>
    <s v="05.24/08.41"/>
    <d v="1899-12-30T01:53:44"/>
  </r>
  <r>
    <n v="449"/>
    <n v="393"/>
    <n v="376"/>
    <m/>
    <s v="Ben Kirkup"/>
    <s v="M"/>
    <s v="(190/266)"/>
    <x v="0"/>
    <s v="05.24/08.41"/>
    <d v="1899-12-30T01:53:47"/>
  </r>
  <r>
    <n v="450"/>
    <n v="655"/>
    <n v="377"/>
    <m/>
    <s v="Dan Stagg"/>
    <s v="M40"/>
    <s v="(074/100)"/>
    <x v="0"/>
    <s v="05.24/08.41"/>
    <d v="1899-12-30T01:53:48"/>
  </r>
  <r>
    <n v="451"/>
    <n v="263"/>
    <n v="378"/>
    <m/>
    <s v="Matt Ford"/>
    <s v="M40"/>
    <s v="(075/100)"/>
    <x v="0"/>
    <s v="05.24/08.41"/>
    <d v="1899-12-30T01:53:49"/>
  </r>
  <r>
    <n v="452"/>
    <n v="191"/>
    <n v="379"/>
    <m/>
    <s v="Peter John Cush"/>
    <s v="M45"/>
    <s v="(063/094)"/>
    <x v="0"/>
    <s v="05.24/08.41"/>
    <d v="1899-12-30T01:53:50"/>
  </r>
  <r>
    <n v="453"/>
    <n v="604"/>
    <n v="380"/>
    <m/>
    <s v="Steven Berry"/>
    <s v="M45"/>
    <s v="(064/094)"/>
    <x v="11"/>
    <s v="05.24/08.41"/>
    <d v="1899-12-30T01:53:51"/>
  </r>
  <r>
    <n v="454"/>
    <n v="228"/>
    <n v="381"/>
    <m/>
    <s v="Bernard Farrell"/>
    <s v="M60"/>
    <s v="(005/011)"/>
    <x v="22"/>
    <s v="05.24/08.42"/>
    <d v="1899-12-30T01:53:52"/>
  </r>
  <r>
    <n v="455"/>
    <n v="1276"/>
    <m/>
    <n v="74"/>
    <s v="Shirley Campbell"/>
    <s v="F55"/>
    <s v="(003/008)"/>
    <x v="0"/>
    <s v="05.24/08.42"/>
    <d v="1899-12-30T01:53:54"/>
  </r>
  <r>
    <n v="456"/>
    <n v="335"/>
    <n v="382"/>
    <m/>
    <s v="Peter Archer"/>
    <s v="M"/>
    <s v="(191/266)"/>
    <x v="0"/>
    <s v="05.24/08.42"/>
    <d v="1899-12-30T01:53:54"/>
  </r>
  <r>
    <n v="457"/>
    <n v="232"/>
    <n v="383"/>
    <m/>
    <s v="Jonathan Meyers"/>
    <s v="M45"/>
    <s v="(065/094)"/>
    <x v="0"/>
    <s v="05.24/08.42"/>
    <d v="1899-12-30T01:53:58"/>
  </r>
  <r>
    <n v="458"/>
    <n v="627"/>
    <m/>
    <m/>
    <s v="duplicated at 354"/>
    <m/>
    <s v="(n/a)"/>
    <x v="61"/>
    <s v="05.24/08.42"/>
    <d v="1899-12-30T01:53:59"/>
  </r>
  <r>
    <n v="459"/>
    <n v="1126"/>
    <m/>
    <n v="75"/>
    <s v="Hilary Dicken"/>
    <s v="F"/>
    <s v="(026/073)"/>
    <x v="0"/>
    <s v="05.24/08.42"/>
    <d v="1899-12-30T01:53:59"/>
  </r>
  <r>
    <n v="460"/>
    <n v="457"/>
    <n v="384"/>
    <m/>
    <s v="Noel Cheseldine"/>
    <s v="M"/>
    <s v="(192/266)"/>
    <x v="62"/>
    <s v="05.24/08.42"/>
    <d v="1899-12-30T01:54:01"/>
  </r>
  <r>
    <n v="461"/>
    <n v="712"/>
    <n v="385"/>
    <m/>
    <s v="Vincent Galley"/>
    <s v="M"/>
    <s v="(193/266)"/>
    <x v="0"/>
    <s v="05.25/08.43"/>
    <d v="1899-12-30T01:54:13"/>
  </r>
  <r>
    <n v="462"/>
    <n v="1257"/>
    <m/>
    <n v="76"/>
    <s v="Helen Stockton"/>
    <s v="F"/>
    <s v="(027/073)"/>
    <x v="11"/>
    <s v="05.25/08.43"/>
    <d v="1899-12-30T01:54:15"/>
  </r>
  <r>
    <n v="463"/>
    <n v="327"/>
    <n v="386"/>
    <m/>
    <s v="John Ward"/>
    <s v="M"/>
    <s v="(194/266)"/>
    <x v="0"/>
    <s v="05.25/08.44"/>
    <d v="1899-12-30T01:54:20"/>
  </r>
  <r>
    <n v="464"/>
    <n v="496"/>
    <n v="387"/>
    <m/>
    <s v="John Williams"/>
    <s v="M50"/>
    <s v="(028/041)"/>
    <x v="0"/>
    <s v="05.25/08.44"/>
    <d v="1899-12-30T01:54:21"/>
  </r>
  <r>
    <n v="465"/>
    <n v="535"/>
    <n v="388"/>
    <m/>
    <s v="Gary Wenn"/>
    <s v="M40"/>
    <s v="(076/100)"/>
    <x v="63"/>
    <s v="05.25/08.44"/>
    <d v="1899-12-30T01:54:22"/>
  </r>
  <r>
    <n v="466"/>
    <n v="1261"/>
    <m/>
    <n v="77"/>
    <s v="Amanda Bradbury"/>
    <s v="F35"/>
    <s v="(017/044)"/>
    <x v="1"/>
    <s v="05.26/08.44"/>
    <d v="1899-12-30T01:54:25"/>
  </r>
  <r>
    <n v="467"/>
    <n v="430"/>
    <n v="389"/>
    <m/>
    <s v="Ross Elliott"/>
    <s v="M"/>
    <s v="(195/266)"/>
    <x v="0"/>
    <s v="05.26/08.45"/>
    <d v="1899-12-30T01:54:32"/>
  </r>
  <r>
    <n v="468"/>
    <n v="683"/>
    <n v="390"/>
    <m/>
    <s v="Tom Lavin"/>
    <s v="M50"/>
    <s v="(029/041)"/>
    <x v="16"/>
    <s v="05.26/08.45"/>
    <d v="1899-12-30T01:54:36"/>
  </r>
  <r>
    <n v="469"/>
    <n v="5"/>
    <n v="391"/>
    <m/>
    <s v="Paul Birtles"/>
    <s v="M"/>
    <s v="(196/266)"/>
    <x v="0"/>
    <s v="05.26/08.45"/>
    <d v="1899-12-30T01:54:38"/>
  </r>
  <r>
    <n v="470"/>
    <n v="1239"/>
    <m/>
    <n v="78"/>
    <s v="Anna Launay"/>
    <s v="F"/>
    <s v="(028/073)"/>
    <x v="0"/>
    <s v="05.26/08.45"/>
    <d v="1899-12-30T01:54:40"/>
  </r>
  <r>
    <n v="471"/>
    <n v="561"/>
    <n v="392"/>
    <m/>
    <s v="Richard Tomlinson"/>
    <s v="M40"/>
    <s v="(077/100)"/>
    <x v="0"/>
    <s v="05.27/08.45"/>
    <d v="1899-12-30T01:54:44"/>
  </r>
  <r>
    <n v="472"/>
    <n v="307"/>
    <n v="393"/>
    <m/>
    <s v="Aidan Thomas"/>
    <s v="M45"/>
    <s v="(066/094)"/>
    <x v="51"/>
    <s v="05.27/08.46"/>
    <d v="1899-12-30T01:54:46"/>
  </r>
  <r>
    <n v="473"/>
    <n v="1144"/>
    <m/>
    <n v="79"/>
    <s v="Sabine Kussmaul"/>
    <s v="F40"/>
    <s v="(020/042)"/>
    <x v="3"/>
    <s v="05.27/08.46"/>
    <d v="1899-12-30T01:54:50"/>
  </r>
  <r>
    <n v="474"/>
    <n v="1295"/>
    <m/>
    <n v="80"/>
    <s v="Emma Havenhand"/>
    <s v="F35"/>
    <s v="(018/044)"/>
    <x v="9"/>
    <s v="05.27/08.46"/>
    <d v="1899-12-30T01:54:56"/>
  </r>
  <r>
    <n v="475"/>
    <n v="412"/>
    <n v="394"/>
    <m/>
    <s v="Richard Longbottom"/>
    <s v="M60"/>
    <s v="(006/011)"/>
    <x v="0"/>
    <s v="05.27/08.47"/>
    <d v="1899-12-30T01:54:59"/>
  </r>
  <r>
    <n v="476"/>
    <n v="1051"/>
    <m/>
    <n v="81"/>
    <s v="Abby Massey"/>
    <s v="F"/>
    <s v="(029/073)"/>
    <x v="0"/>
    <s v="05.28/08.47"/>
    <d v="1899-12-30T01:55:06"/>
  </r>
  <r>
    <n v="477"/>
    <n v="1307"/>
    <m/>
    <n v="82"/>
    <s v="AdeleMarie Hartshorn"/>
    <s v="F"/>
    <s v="(030/073)"/>
    <x v="0"/>
    <s v="05.28/08.47"/>
    <d v="1899-12-30T01:55:10"/>
  </r>
  <r>
    <n v="478"/>
    <n v="456"/>
    <n v="395"/>
    <m/>
    <s v="Nigel Rawlings"/>
    <s v="M50"/>
    <s v="(030/041)"/>
    <x v="22"/>
    <s v="05.28/08.48"/>
    <d v="1899-12-30T01:55:13"/>
  </r>
  <r>
    <n v="479"/>
    <n v="458"/>
    <n v="396"/>
    <m/>
    <s v="Martin Bullock"/>
    <s v="M40"/>
    <s v="(078/100)"/>
    <x v="0"/>
    <s v="05.28/08.48"/>
    <d v="1899-12-30T01:55:14"/>
  </r>
  <r>
    <n v="480"/>
    <n v="1253"/>
    <m/>
    <n v="83"/>
    <s v="Marie-P Dupuy-Roudel"/>
    <s v="F45"/>
    <s v="(010/025)"/>
    <x v="0"/>
    <s v="05.28/08.48"/>
    <d v="1899-12-30T01:55:15"/>
  </r>
  <r>
    <n v="481"/>
    <n v="1289"/>
    <m/>
    <n v="84"/>
    <s v="Helen Van Der Veken"/>
    <s v="F40"/>
    <s v="(021/042)"/>
    <x v="0"/>
    <s v="05.28/08.48"/>
    <d v="1899-12-30T01:55:16"/>
  </r>
  <r>
    <n v="482"/>
    <n v="1268"/>
    <m/>
    <n v="85"/>
    <s v="Jenny Gibbs"/>
    <s v="F"/>
    <s v="(031/073)"/>
    <x v="0"/>
    <s v="05.28/08.48"/>
    <d v="1899-12-30T01:55:18"/>
  </r>
  <r>
    <n v="483"/>
    <n v="490"/>
    <n v="397"/>
    <m/>
    <s v="Philip Nicholas"/>
    <s v="M"/>
    <s v="(197/266)"/>
    <x v="0"/>
    <s v="05.28/08.48"/>
    <d v="1899-12-30T01:55:21"/>
  </r>
  <r>
    <n v="484"/>
    <n v="376"/>
    <n v="398"/>
    <m/>
    <s v="Nigel Yates"/>
    <s v="M45"/>
    <s v="(067/094)"/>
    <x v="0"/>
    <s v="05.28/08.48"/>
    <d v="1899-12-30T01:55:21"/>
  </r>
  <r>
    <n v="485"/>
    <n v="428"/>
    <n v="399"/>
    <m/>
    <s v="Andrew Brotherhood"/>
    <s v="M"/>
    <s v="(198/266)"/>
    <x v="0"/>
    <s v="05.28/08.49"/>
    <d v="1899-12-30T01:55:24"/>
  </r>
  <r>
    <n v="486"/>
    <n v="1205"/>
    <m/>
    <n v="86"/>
    <s v="Claire Wilkins"/>
    <s v="F"/>
    <s v="(032/073)"/>
    <x v="0"/>
    <s v="05.29/08.49"/>
    <d v="1899-12-30T01:55:26"/>
  </r>
  <r>
    <n v="487"/>
    <n v="1128"/>
    <m/>
    <n v="87"/>
    <s v="Erika Mitchell"/>
    <s v="F50"/>
    <s v="(003/009)"/>
    <x v="0"/>
    <s v="05.29/08.49"/>
    <d v="1899-12-30T01:55:28"/>
  </r>
  <r>
    <n v="488"/>
    <n v="1224"/>
    <m/>
    <n v="88"/>
    <s v="Yvonne Taylor"/>
    <s v="F45"/>
    <s v="(011/025)"/>
    <x v="0"/>
    <s v="05.29/08.50"/>
    <d v="1899-12-30T01:55:40"/>
  </r>
  <r>
    <n v="489"/>
    <n v="264"/>
    <n v="400"/>
    <m/>
    <s v="Greg Potts"/>
    <s v="M"/>
    <s v="(199/266)"/>
    <x v="0"/>
    <s v="05.29/08.50"/>
    <d v="1899-12-30T01:55:45"/>
  </r>
  <r>
    <n v="490"/>
    <n v="486"/>
    <n v="401"/>
    <m/>
    <s v="Ian Birkett"/>
    <s v="M40"/>
    <s v="(079/100)"/>
    <x v="0"/>
    <s v="05.30/08.50"/>
    <d v="1899-12-30T01:55:48"/>
  </r>
  <r>
    <n v="491"/>
    <n v="1010"/>
    <m/>
    <n v="89"/>
    <s v="Dianne Lapworth"/>
    <s v="F55"/>
    <s v="(004/008)"/>
    <x v="41"/>
    <s v="05.30/08.50"/>
    <d v="1899-12-30T01:55:49"/>
  </r>
  <r>
    <n v="492"/>
    <n v="1134"/>
    <m/>
    <n v="90"/>
    <s v="Rachel Dudley"/>
    <s v="F40"/>
    <s v="(022/042)"/>
    <x v="0"/>
    <s v="05.30/08.52"/>
    <d v="1899-12-30T01:56:04"/>
  </r>
  <r>
    <n v="493"/>
    <n v="702"/>
    <n v="402"/>
    <m/>
    <s v="Christopher Marshall"/>
    <s v="M45"/>
    <s v="(068/094)"/>
    <x v="54"/>
    <s v="05.31/08.52"/>
    <d v="1899-12-30T01:56:15"/>
  </r>
  <r>
    <n v="494"/>
    <n v="106"/>
    <n v="403"/>
    <m/>
    <s v="Darren Mckie"/>
    <s v="M"/>
    <s v="(200/266)"/>
    <x v="0"/>
    <s v="05.31/08.53"/>
    <d v="1899-12-30T01:56:21"/>
  </r>
  <r>
    <n v="495"/>
    <n v="45"/>
    <n v="404"/>
    <m/>
    <s v="Kevin Dickson"/>
    <s v="M40"/>
    <s v="(080/100)"/>
    <x v="64"/>
    <s v="05.31/08.53"/>
    <d v="1899-12-30T01:56:22"/>
  </r>
  <r>
    <n v="496"/>
    <n v="366"/>
    <n v="405"/>
    <m/>
    <s v="Stephen Mathers"/>
    <s v="M"/>
    <s v="(201/266)"/>
    <x v="0"/>
    <s v="05.31/08.53"/>
    <d v="1899-12-30T01:56:25"/>
  </r>
  <r>
    <n v="497"/>
    <n v="612"/>
    <n v="406"/>
    <m/>
    <s v="Andrew Grinsted"/>
    <s v="M"/>
    <s v="(202/266)"/>
    <x v="0"/>
    <s v="05.32/08.54"/>
    <d v="1899-12-30T01:56:30"/>
  </r>
  <r>
    <n v="498"/>
    <n v="1012"/>
    <m/>
    <n v="91"/>
    <s v="Vicki Dillon"/>
    <s v="F40"/>
    <s v="(023/042)"/>
    <x v="0"/>
    <s v="05.32/08.54"/>
    <d v="1899-12-30T01:56:31"/>
  </r>
  <r>
    <n v="499"/>
    <n v="144"/>
    <n v="407"/>
    <m/>
    <s v="Stephen Moore"/>
    <s v="M45"/>
    <s v="(069/094)"/>
    <x v="0"/>
    <s v="05.32/08.54"/>
    <d v="1899-12-30T01:56:34"/>
  </r>
  <r>
    <n v="500"/>
    <n v="63"/>
    <n v="408"/>
    <m/>
    <s v="Fraser Heywood"/>
    <s v="M"/>
    <s v="(203/266)"/>
    <x v="0"/>
    <s v="05.32/08.54"/>
    <d v="1899-12-30T01:56:36"/>
  </r>
  <r>
    <n v="501"/>
    <n v="546"/>
    <n v="409"/>
    <m/>
    <s v="Roy Pownall"/>
    <s v="M60"/>
    <s v="(007/011)"/>
    <x v="1"/>
    <s v="05.32/08.54"/>
    <d v="1899-12-30T01:56:37"/>
  </r>
  <r>
    <n v="502"/>
    <n v="1099"/>
    <m/>
    <n v="92"/>
    <s v="Kelly Packham"/>
    <s v="F"/>
    <s v="(033/073)"/>
    <x v="0"/>
    <s v="05.32/08.54"/>
    <d v="1899-12-30T01:56:39"/>
  </r>
  <r>
    <n v="503"/>
    <n v="693"/>
    <n v="410"/>
    <m/>
    <s v="John Guest"/>
    <s v="M50"/>
    <s v="(031/041)"/>
    <x v="65"/>
    <s v="05.32/08.54"/>
    <d v="1899-12-30T01:56:41"/>
  </r>
  <r>
    <n v="504"/>
    <n v="348"/>
    <n v="411"/>
    <m/>
    <s v="Michael Yates"/>
    <s v="M40"/>
    <s v="(081/100)"/>
    <x v="0"/>
    <s v="05.32/08.55"/>
    <d v="1899-12-30T01:56:42"/>
  </r>
  <r>
    <n v="505"/>
    <n v="1025"/>
    <m/>
    <n v="93"/>
    <s v="Carol Culley"/>
    <s v="F40"/>
    <s v="(024/042)"/>
    <x v="66"/>
    <s v="05.32/08.55"/>
    <d v="1899-12-30T01:56:42"/>
  </r>
  <r>
    <n v="506"/>
    <n v="600"/>
    <n v="412"/>
    <m/>
    <s v="David Owen"/>
    <s v="M40"/>
    <s v="(082/100)"/>
    <x v="0"/>
    <s v="05.32/08.55"/>
    <d v="1899-12-30T01:56:45"/>
  </r>
  <r>
    <n v="507"/>
    <n v="163"/>
    <n v="413"/>
    <m/>
    <s v="Stephen Boyd"/>
    <s v="M55"/>
    <s v="(016/027)"/>
    <x v="67"/>
    <s v="05.33/08.55"/>
    <d v="1899-12-30T01:56:52"/>
  </r>
  <r>
    <n v="508"/>
    <n v="460"/>
    <n v="414"/>
    <m/>
    <s v="Paul Callaghan"/>
    <s v="M"/>
    <s v="(204/266)"/>
    <x v="0"/>
    <s v="05.33/08.55"/>
    <d v="1899-12-30T01:56:53"/>
  </r>
  <r>
    <n v="509"/>
    <n v="286"/>
    <n v="415"/>
    <m/>
    <s v="Martin James"/>
    <s v="M"/>
    <s v="(205/266)"/>
    <x v="0"/>
    <s v="05.33/08.55"/>
    <d v="1899-12-30T01:56:54"/>
  </r>
  <r>
    <n v="510"/>
    <n v="200"/>
    <n v="416"/>
    <m/>
    <s v="Tom Kasprowicz"/>
    <s v="M45"/>
    <s v="(070/094)"/>
    <x v="54"/>
    <s v="05.34/08.57"/>
    <d v="1899-12-30T01:57:18"/>
  </r>
  <r>
    <n v="511"/>
    <n v="555"/>
    <n v="417"/>
    <m/>
    <s v="Ian Digweed"/>
    <s v="M40"/>
    <s v="(083/100)"/>
    <x v="68"/>
    <s v="05.34/08.57"/>
    <d v="1899-12-30T01:57:18"/>
  </r>
  <r>
    <n v="512"/>
    <n v="461"/>
    <n v="418"/>
    <m/>
    <s v="John Prescott"/>
    <s v="M40"/>
    <s v="(084/100)"/>
    <x v="0"/>
    <s v="05.34/08.57"/>
    <d v="1899-12-30T01:57:18"/>
  </r>
  <r>
    <n v="513"/>
    <n v="368"/>
    <n v="419"/>
    <m/>
    <s v="Barrie Ainscow"/>
    <s v="M45"/>
    <s v="(071/094)"/>
    <x v="69"/>
    <s v="05.34/08.57"/>
    <d v="1899-12-30T01:57:21"/>
  </r>
  <r>
    <n v="514"/>
    <n v="88"/>
    <n v="420"/>
    <m/>
    <s v="David Thomas"/>
    <s v="M"/>
    <s v="(206/266)"/>
    <x v="0"/>
    <s v="05.34/08.57"/>
    <d v="1899-12-30T01:57:21"/>
  </r>
  <r>
    <n v="515"/>
    <n v="92"/>
    <n v="421"/>
    <m/>
    <s v="Paul Winterburn"/>
    <s v="M45"/>
    <s v="(072/094)"/>
    <x v="0"/>
    <s v="05.34/08.58"/>
    <d v="1899-12-30T01:57:22"/>
  </r>
  <r>
    <n v="516"/>
    <n v="176"/>
    <n v="422"/>
    <m/>
    <s v="Ian Kennedy"/>
    <s v="M"/>
    <s v="(207/266)"/>
    <x v="0"/>
    <s v="05.34/08.58"/>
    <d v="1899-12-30T01:57:24"/>
  </r>
  <r>
    <n v="517"/>
    <n v="222"/>
    <n v="423"/>
    <m/>
    <s v="Graham Povey"/>
    <s v="M"/>
    <s v="(208/266)"/>
    <x v="0"/>
    <s v="05.34/08.58"/>
    <d v="1899-12-30T01:57:25"/>
  </r>
  <r>
    <n v="518"/>
    <n v="505"/>
    <n v="424"/>
    <m/>
    <s v="Martin Stirna"/>
    <s v="M55"/>
    <s v="(017/027)"/>
    <x v="4"/>
    <s v="05.34/08.58"/>
    <d v="1899-12-30T01:57:25"/>
  </r>
  <r>
    <n v="519"/>
    <n v="688"/>
    <n v="425"/>
    <m/>
    <s v="Ben Davies"/>
    <s v="M"/>
    <s v="(209/266)"/>
    <x v="0"/>
    <s v="05.35/08.58"/>
    <d v="1899-12-30T01:57:33"/>
  </r>
  <r>
    <n v="520"/>
    <n v="508"/>
    <n v="426"/>
    <m/>
    <s v="Chris Hughes"/>
    <s v="M40"/>
    <s v="(085/100)"/>
    <x v="22"/>
    <s v="05.35/08.58"/>
    <d v="1899-12-30T01:57:34"/>
  </r>
  <r>
    <n v="521"/>
    <n v="1123"/>
    <m/>
    <n v="94"/>
    <s v="Mary Doyle"/>
    <s v="F50"/>
    <s v="(004/009)"/>
    <x v="0"/>
    <s v="05.35/08.59"/>
    <d v="1899-12-30T01:57:35"/>
  </r>
  <r>
    <n v="522"/>
    <n v="1242"/>
    <m/>
    <n v="95"/>
    <s v="Jane Wilde"/>
    <s v="F40"/>
    <s v="(025/042)"/>
    <x v="0"/>
    <s v="05.35/08.59"/>
    <d v="1899-12-30T01:57:38"/>
  </r>
  <r>
    <n v="523"/>
    <n v="143"/>
    <n v="427"/>
    <m/>
    <s v="Richard Raynor"/>
    <s v="M55"/>
    <s v="(018/027)"/>
    <x v="0"/>
    <s v="05.35/08.59"/>
    <d v="1899-12-30T01:57:45"/>
  </r>
  <r>
    <n v="524"/>
    <n v="1023"/>
    <m/>
    <n v="96"/>
    <s v="Anita Fisher"/>
    <s v="F35"/>
    <s v="(019/044)"/>
    <x v="3"/>
    <s v="05.35/09.00"/>
    <d v="1899-12-30T01:57:49"/>
  </r>
  <r>
    <n v="525"/>
    <n v="1189"/>
    <m/>
    <n v="97"/>
    <s v="Janet Horrocks"/>
    <s v="F40"/>
    <s v="(026/042)"/>
    <x v="57"/>
    <s v="05.35/09.00"/>
    <d v="1899-12-30T01:57:50"/>
  </r>
  <r>
    <n v="526"/>
    <n v="656"/>
    <n v="428"/>
    <m/>
    <s v="Malcolm Brown"/>
    <s v="M45"/>
    <s v="(073/094)"/>
    <x v="0"/>
    <s v="05.36/09.00"/>
    <d v="1899-12-30T01:57:58"/>
  </r>
  <r>
    <n v="527"/>
    <n v="700"/>
    <n v="429"/>
    <m/>
    <s v="Ben Pinches"/>
    <s v="M"/>
    <s v="(210/266)"/>
    <x v="0"/>
    <s v="05.36/09.00"/>
    <d v="1899-12-30T01:58:00"/>
  </r>
  <r>
    <n v="528"/>
    <n v="1222"/>
    <m/>
    <n v="98"/>
    <s v="Fran Jones"/>
    <s v="F40"/>
    <s v="(027/042)"/>
    <x v="20"/>
    <s v="05.36/09.01"/>
    <d v="1899-12-30T01:58:02"/>
  </r>
  <r>
    <n v="529"/>
    <n v="131"/>
    <n v="430"/>
    <m/>
    <s v="Ian Veasey"/>
    <s v="M"/>
    <s v="(211/266)"/>
    <x v="0"/>
    <s v="05.36/09.01"/>
    <d v="1899-12-30T01:58:03"/>
  </r>
  <r>
    <n v="530"/>
    <n v="1283"/>
    <m/>
    <n v="99"/>
    <s v="Wendy Atkinson"/>
    <s v="F"/>
    <s v="(034/073)"/>
    <x v="0"/>
    <s v="05.36/09.01"/>
    <d v="1899-12-30T01:58:04"/>
  </r>
  <r>
    <n v="531"/>
    <n v="36"/>
    <n v="431"/>
    <m/>
    <s v="Graham Kitchen"/>
    <s v="M50"/>
    <s v="(032/041)"/>
    <x v="69"/>
    <s v="05.36/09.01"/>
    <d v="1899-12-30T01:58:07"/>
  </r>
  <r>
    <n v="532"/>
    <n v="215"/>
    <n v="432"/>
    <m/>
    <s v="William Bradley"/>
    <s v="M45"/>
    <s v="(074/094)"/>
    <x v="43"/>
    <s v="05.37/09.02"/>
    <d v="1899-12-30T01:58:15"/>
  </r>
  <r>
    <n v="533"/>
    <n v="1235"/>
    <m/>
    <n v="100"/>
    <s v="Karen Piper Hanley"/>
    <s v="F35"/>
    <s v="(020/044)"/>
    <x v="0"/>
    <s v="05.37/09.02"/>
    <d v="1899-12-30T01:58:16"/>
  </r>
  <r>
    <n v="534"/>
    <n v="579"/>
    <n v="433"/>
    <m/>
    <s v="Stephen Day"/>
    <s v="M40"/>
    <s v="(086/100)"/>
    <x v="0"/>
    <s v="05.37/09.02"/>
    <d v="1899-12-30T01:58:22"/>
  </r>
  <r>
    <n v="535"/>
    <n v="704"/>
    <n v="434"/>
    <m/>
    <s v="Peter Morrison"/>
    <s v="M"/>
    <s v="(212/266)"/>
    <x v="0"/>
    <s v="05.37/09.02"/>
    <d v="1899-12-30T01:58:26"/>
  </r>
  <r>
    <n v="536"/>
    <n v="1240"/>
    <m/>
    <n v="101"/>
    <s v="Jane Ashworth"/>
    <s v="F35"/>
    <s v="(021/044)"/>
    <x v="69"/>
    <s v="05.37/09.03"/>
    <d v="1899-12-30T01:58:27"/>
  </r>
  <r>
    <n v="537"/>
    <n v="1152"/>
    <m/>
    <n v="102"/>
    <s v="Christine Parsons"/>
    <s v="F55"/>
    <s v="(005/008)"/>
    <x v="0"/>
    <s v="05.38/09.03"/>
    <d v="1899-12-30T01:58:38"/>
  </r>
  <r>
    <n v="538"/>
    <n v="139"/>
    <n v="435"/>
    <m/>
    <s v="Shaun Wilde"/>
    <s v="M45"/>
    <s v="(075/094)"/>
    <x v="0"/>
    <s v="05.38/09.04"/>
    <d v="1899-12-30T01:58:40"/>
  </r>
  <r>
    <n v="539"/>
    <n v="27"/>
    <n v="436"/>
    <m/>
    <s v="Jason Lynch"/>
    <s v="M40"/>
    <s v="(087/100)"/>
    <x v="0"/>
    <s v="05.38/09.04"/>
    <d v="1899-12-30T01:58:41"/>
  </r>
  <r>
    <n v="540"/>
    <n v="323"/>
    <n v="437"/>
    <m/>
    <s v="Neil Keane"/>
    <s v="M"/>
    <s v="(213/266)"/>
    <x v="0"/>
    <s v="05.38/09.04"/>
    <d v="1899-12-30T01:58:42"/>
  </r>
  <r>
    <n v="541"/>
    <n v="90"/>
    <n v="438"/>
    <m/>
    <s v="Kris Seneviratne"/>
    <s v="M"/>
    <s v="(214/266)"/>
    <x v="0"/>
    <s v="05.38/09.04"/>
    <d v="1899-12-30T01:58:45"/>
  </r>
  <r>
    <n v="542"/>
    <n v="231"/>
    <n v="439"/>
    <m/>
    <s v="Nick Smith"/>
    <s v="M40"/>
    <s v="(088/100)"/>
    <x v="0"/>
    <s v="05.38/09.05"/>
    <d v="1899-12-30T01:58:55"/>
  </r>
  <r>
    <n v="543"/>
    <n v="1255"/>
    <m/>
    <n v="103"/>
    <s v="Gail Hill"/>
    <s v="F35"/>
    <s v="(022/044)"/>
    <x v="1"/>
    <s v="05.39/09.06"/>
    <d v="1899-12-30T01:59:11"/>
  </r>
  <r>
    <n v="544"/>
    <n v="466"/>
    <n v="440"/>
    <m/>
    <s v="Stuart Bell"/>
    <s v="M45"/>
    <s v="(076/094)"/>
    <x v="0"/>
    <s v="05.39/09.06"/>
    <d v="1899-12-30T01:59:11"/>
  </r>
  <r>
    <n v="545"/>
    <n v="613"/>
    <n v="441"/>
    <m/>
    <s v="Daniel Charlton"/>
    <s v="M"/>
    <s v="(215/266)"/>
    <x v="0"/>
    <s v="05.40/09.06"/>
    <d v="1899-12-30T01:59:19"/>
  </r>
  <r>
    <n v="546"/>
    <n v="1225"/>
    <m/>
    <n v="104"/>
    <s v="Jane Hallows"/>
    <s v="F35"/>
    <s v="(023/044)"/>
    <x v="38"/>
    <s v="05.40/09.07"/>
    <d v="1899-12-30T01:59:21"/>
  </r>
  <r>
    <n v="547"/>
    <n v="434"/>
    <n v="442"/>
    <m/>
    <s v="Rob Hardwick"/>
    <s v="M40"/>
    <s v="(089/100)"/>
    <x v="38"/>
    <s v="05.40/09.07"/>
    <d v="1899-12-30T01:59:22"/>
  </r>
  <r>
    <n v="548"/>
    <n v="133"/>
    <n v="443"/>
    <m/>
    <s v="Steve Polley"/>
    <s v="M"/>
    <s v="(216/266)"/>
    <x v="0"/>
    <s v="05.40/09.07"/>
    <d v="1899-12-30T01:59:24"/>
  </r>
  <r>
    <n v="549"/>
    <n v="203"/>
    <n v="444"/>
    <m/>
    <s v="Peter Swift"/>
    <s v="M"/>
    <s v="(217/266)"/>
    <x v="0"/>
    <s v="05.40/09.07"/>
    <d v="1899-12-30T01:59:30"/>
  </r>
  <r>
    <n v="550"/>
    <n v="589"/>
    <n v="445"/>
    <m/>
    <s v="Stewart Bradshaw"/>
    <s v="M"/>
    <s v="(218/266)"/>
    <x v="0"/>
    <s v="05.40/09.08"/>
    <d v="1899-12-30T01:59:36"/>
  </r>
  <r>
    <n v="551"/>
    <n v="158"/>
    <n v="446"/>
    <m/>
    <s v="William Hill"/>
    <s v="M60"/>
    <s v="(008/011)"/>
    <x v="0"/>
    <s v="05.41/09.08"/>
    <d v="1899-12-30T01:59:42"/>
  </r>
  <r>
    <n v="552"/>
    <n v="390"/>
    <n v="447"/>
    <m/>
    <s v="Philip Pointon"/>
    <s v="M70"/>
    <s v="(003/005)"/>
    <x v="0"/>
    <s v="05.41/09.08"/>
    <d v="1899-12-30T01:59:45"/>
  </r>
  <r>
    <n v="553"/>
    <n v="542"/>
    <n v="448"/>
    <m/>
    <s v="Tony Brady"/>
    <s v="M60"/>
    <s v="(009/011)"/>
    <x v="22"/>
    <s v="05.41/09.09"/>
    <d v="1899-12-30T01:59:49"/>
  </r>
  <r>
    <n v="554"/>
    <n v="1293"/>
    <m/>
    <n v="105"/>
    <s v="Pippa Grey"/>
    <s v="F"/>
    <s v="(035/073)"/>
    <x v="0"/>
    <s v="05.41/09.09"/>
    <d v="1899-12-30T01:59:55"/>
  </r>
  <r>
    <n v="555"/>
    <n v="194"/>
    <n v="449"/>
    <m/>
    <s v="Robert Morgan"/>
    <s v="M"/>
    <s v="(219/266)"/>
    <x v="0"/>
    <s v="05.42/09.10"/>
    <d v="1899-12-30T02:00:00"/>
  </r>
  <r>
    <n v="556"/>
    <n v="550"/>
    <n v="450"/>
    <m/>
    <s v="Nigel Burin"/>
    <s v="M55"/>
    <s v="(019/027)"/>
    <x v="22"/>
    <s v="05.42/09.10"/>
    <d v="1899-12-30T02:00:11"/>
  </r>
  <r>
    <n v="557"/>
    <n v="159"/>
    <n v="451"/>
    <m/>
    <s v="Andrew David Morris"/>
    <s v="M50"/>
    <s v="(033/041)"/>
    <x v="0"/>
    <s v="05.42/09.11"/>
    <d v="1899-12-30T02:00:15"/>
  </r>
  <r>
    <n v="558"/>
    <n v="418"/>
    <n v="452"/>
    <m/>
    <s v="Malcolm Farrar"/>
    <s v="M65"/>
    <s v="(004/010)"/>
    <x v="0"/>
    <s v="05.42/09.11"/>
    <d v="1899-12-30T02:00:17"/>
  </r>
  <r>
    <n v="559"/>
    <n v="1082"/>
    <m/>
    <n v="106"/>
    <s v="Janice Clement"/>
    <s v="F50"/>
    <s v="(005/009)"/>
    <x v="39"/>
    <s v="05.42/09.11"/>
    <d v="1899-12-30T02:00:18"/>
  </r>
  <r>
    <n v="560"/>
    <n v="463"/>
    <n v="453"/>
    <m/>
    <s v="Jake Bromley"/>
    <s v="M"/>
    <s v="(220/266)"/>
    <x v="0"/>
    <s v="05.43/09.12"/>
    <d v="1899-12-30T02:00:31"/>
  </r>
  <r>
    <n v="561"/>
    <n v="1053"/>
    <m/>
    <n v="107"/>
    <s v="Fiona Clark"/>
    <s v="F40"/>
    <s v="(028/042)"/>
    <x v="0"/>
    <s v="05.43/09.12"/>
    <d v="1899-12-30T02:00:33"/>
  </r>
  <r>
    <n v="562"/>
    <n v="521"/>
    <n v="454"/>
    <m/>
    <s v="Phil Davies"/>
    <s v="M"/>
    <s v="(221/266)"/>
    <x v="0"/>
    <s v="05.44/09.14"/>
    <d v="1899-12-30T02:00:59"/>
  </r>
  <r>
    <n v="563"/>
    <n v="606"/>
    <n v="455"/>
    <m/>
    <s v="Michael Edwards"/>
    <s v="M"/>
    <s v="(222/266)"/>
    <x v="0"/>
    <s v="05.44/09.14"/>
    <d v="1899-12-30T02:01:00"/>
  </r>
  <r>
    <n v="564"/>
    <n v="650"/>
    <n v="456"/>
    <m/>
    <s v="Joe Delaney"/>
    <s v="M55"/>
    <s v="(020/027)"/>
    <x v="62"/>
    <s v="05.45/09.15"/>
    <d v="1899-12-30T02:01:04"/>
  </r>
  <r>
    <n v="565"/>
    <n v="62"/>
    <n v="457"/>
    <m/>
    <s v="Jonathan Furay"/>
    <s v="M"/>
    <s v="(223/266)"/>
    <x v="0"/>
    <s v="05.45/09.15"/>
    <d v="1899-12-30T02:01:07"/>
  </r>
  <r>
    <n v="566"/>
    <n v="1271"/>
    <m/>
    <n v="108"/>
    <s v="Tracy Vernon"/>
    <s v="F45"/>
    <s v="(012/025)"/>
    <x v="11"/>
    <s v="05.45/09.15"/>
    <d v="1899-12-30T02:01:10"/>
  </r>
  <r>
    <n v="567"/>
    <n v="79"/>
    <n v="458"/>
    <m/>
    <s v="John Tobin"/>
    <s v="M"/>
    <s v="(224/266)"/>
    <x v="0"/>
    <s v="05.46/09.16"/>
    <d v="1899-12-30T02:01:24"/>
  </r>
  <r>
    <n v="568"/>
    <n v="436"/>
    <n v="459"/>
    <m/>
    <s v="Nigel Symms"/>
    <s v="M40"/>
    <s v="(090/100)"/>
    <x v="30"/>
    <s v="05.46/09.17"/>
    <d v="1899-12-30T02:01:37"/>
  </r>
  <r>
    <n v="569"/>
    <n v="640"/>
    <n v="460"/>
    <m/>
    <s v="Lee Brookes"/>
    <s v="M"/>
    <s v="(225/266)"/>
    <x v="15"/>
    <s v="05.46/09.17"/>
    <d v="1899-12-30T02:01:43"/>
  </r>
  <r>
    <n v="570"/>
    <n v="1287"/>
    <m/>
    <n v="109"/>
    <s v="Emma Brookes"/>
    <s v="F35"/>
    <s v="(024/044)"/>
    <x v="15"/>
    <s v="05.47/09.18"/>
    <d v="1899-12-30T02:01:45"/>
  </r>
  <r>
    <n v="571"/>
    <n v="1087"/>
    <m/>
    <n v="110"/>
    <s v="Emily Armitage"/>
    <s v="F"/>
    <s v="(036/073)"/>
    <x v="0"/>
    <s v="05.47/09.18"/>
    <d v="1899-12-30T02:01:47"/>
  </r>
  <r>
    <n v="572"/>
    <n v="59"/>
    <n v="461"/>
    <m/>
    <s v="Thomas Walker"/>
    <s v="M"/>
    <s v="(226/266)"/>
    <x v="0"/>
    <s v="05.47/09.18"/>
    <d v="1899-12-30T02:01:48"/>
  </r>
  <r>
    <n v="573"/>
    <n v="1177"/>
    <m/>
    <n v="111"/>
    <s v="Una Cosgrove"/>
    <s v="F"/>
    <s v="(037/073)"/>
    <x v="0"/>
    <s v="05.47/09.18"/>
    <d v="1899-12-30T02:01:49"/>
  </r>
  <r>
    <n v="574"/>
    <n v="294"/>
    <n v="462"/>
    <m/>
    <s v="Peter Gahan"/>
    <s v="M45"/>
    <s v="(077/094)"/>
    <x v="0"/>
    <s v="05.47/09.18"/>
    <d v="1899-12-30T02:01:52"/>
  </r>
  <r>
    <n v="575"/>
    <n v="350"/>
    <n v="463"/>
    <m/>
    <s v="Stephen Baker"/>
    <s v="M45"/>
    <s v="(078/094)"/>
    <x v="0"/>
    <s v="05.47/09.18"/>
    <d v="1899-12-30T02:01:53"/>
  </r>
  <r>
    <n v="576"/>
    <n v="1039"/>
    <m/>
    <n v="112"/>
    <s v="Nina Haavi"/>
    <s v="F"/>
    <s v="(038/073)"/>
    <x v="0"/>
    <s v="05.47/09.18"/>
    <d v="1899-12-30T02:01:54"/>
  </r>
  <r>
    <n v="577"/>
    <n v="341"/>
    <n v="464"/>
    <m/>
    <s v="Peter Newham"/>
    <s v="M60"/>
    <s v="(010/011)"/>
    <x v="0"/>
    <s v="05.47/09.18"/>
    <d v="1899-12-30T02:01:56"/>
  </r>
  <r>
    <n v="578"/>
    <n v="1013"/>
    <m/>
    <n v="113"/>
    <s v="Daniella Oakes"/>
    <s v="F40"/>
    <s v="(029/042)"/>
    <x v="0"/>
    <s v="05.47/09.19"/>
    <d v="1899-12-30T02:01:58"/>
  </r>
  <r>
    <n v="579"/>
    <n v="377"/>
    <n v="465"/>
    <m/>
    <s v="Peter Mottershead"/>
    <s v="M"/>
    <s v="(227/266)"/>
    <x v="0"/>
    <s v="05.47/09.19"/>
    <d v="1899-12-30T02:02:04"/>
  </r>
  <r>
    <n v="580"/>
    <n v="388"/>
    <n v="466"/>
    <m/>
    <s v="Dave Onion"/>
    <s v="M70"/>
    <s v="(004/005)"/>
    <x v="70"/>
    <s v="05.47/09.19"/>
    <d v="1899-12-30T02:02:05"/>
  </r>
  <r>
    <n v="581"/>
    <n v="699"/>
    <n v="467"/>
    <m/>
    <s v="Matthew Burton"/>
    <s v="M"/>
    <s v="(228/266)"/>
    <x v="0"/>
    <s v="05.48/09.19"/>
    <d v="1899-12-30T02:02:06"/>
  </r>
  <r>
    <n v="582"/>
    <n v="1020"/>
    <m/>
    <n v="114"/>
    <s v="Christine Halliday"/>
    <s v="F45"/>
    <s v="(013/025)"/>
    <x v="0"/>
    <s v="05.48/09.20"/>
    <d v="1899-12-30T02:02:10"/>
  </r>
  <r>
    <n v="583"/>
    <n v="1182"/>
    <m/>
    <n v="115"/>
    <s v="Lorraine Kelsey"/>
    <s v="F"/>
    <s v="(039/073)"/>
    <x v="22"/>
    <s v="05.48/09.20"/>
    <d v="1899-12-30T02:02:11"/>
  </r>
  <r>
    <n v="584"/>
    <n v="302"/>
    <n v="468"/>
    <m/>
    <s v="Austin Kelsey"/>
    <s v="M55"/>
    <s v="(021/027)"/>
    <x v="0"/>
    <s v="05.48/09.20"/>
    <d v="1899-12-30T02:02:11"/>
  </r>
  <r>
    <n v="585"/>
    <n v="1265"/>
    <m/>
    <n v="116"/>
    <s v="Emma-Jane Eaton"/>
    <s v="F"/>
    <s v="(040/073)"/>
    <x v="11"/>
    <s v="05.48/09.20"/>
    <d v="1899-12-30T02:02:13"/>
  </r>
  <r>
    <n v="586"/>
    <n v="91"/>
    <n v="469"/>
    <m/>
    <s v="Paul McGuire"/>
    <s v="M45"/>
    <s v="(079/094)"/>
    <x v="0"/>
    <s v="05.48/09.21"/>
    <d v="1899-12-30T02:02:27"/>
  </r>
  <r>
    <n v="587"/>
    <n v="396"/>
    <n v="470"/>
    <m/>
    <s v="David Deane"/>
    <s v="M45"/>
    <s v="(080/094)"/>
    <x v="0"/>
    <s v="05.49/09.21"/>
    <d v="1899-12-30T02:02:34"/>
  </r>
  <r>
    <n v="588"/>
    <n v="120"/>
    <n v="471"/>
    <m/>
    <s v="Mark Copeland"/>
    <s v="M"/>
    <s v="(229/266)"/>
    <x v="0"/>
    <s v="05.49/09.22"/>
    <d v="1899-12-30T02:02:38"/>
  </r>
  <r>
    <n v="589"/>
    <n v="54"/>
    <n v="472"/>
    <m/>
    <s v="David Stuckey"/>
    <s v="M45"/>
    <s v="(081/094)"/>
    <x v="0"/>
    <s v="05.49/09.22"/>
    <d v="1899-12-30T02:02:42"/>
  </r>
  <r>
    <n v="590"/>
    <n v="1298"/>
    <m/>
    <n v="117"/>
    <s v="Louise Robinson"/>
    <s v="F35"/>
    <s v="(025/044)"/>
    <x v="52"/>
    <s v="05.49/09.22"/>
    <d v="1899-12-30T02:02:44"/>
  </r>
  <r>
    <n v="591"/>
    <n v="1193"/>
    <m/>
    <n v="118"/>
    <s v="Carron Lane"/>
    <s v="F45"/>
    <s v="(014/025)"/>
    <x v="71"/>
    <s v="05.50/09.23"/>
    <d v="1899-12-30T02:02:52"/>
  </r>
  <r>
    <n v="592"/>
    <n v="199"/>
    <n v="473"/>
    <m/>
    <s v="Doug Hughes"/>
    <s v="M50"/>
    <s v="(034/041)"/>
    <x v="0"/>
    <s v="05.51/09.24"/>
    <d v="1899-12-30T02:03:12"/>
  </r>
  <r>
    <n v="593"/>
    <n v="525"/>
    <n v="474"/>
    <m/>
    <s v="Gordon Rosenthal"/>
    <s v="M65"/>
    <s v="(005/010)"/>
    <x v="0"/>
    <s v="05.51/09.25"/>
    <d v="1899-12-30T02:03:20"/>
  </r>
  <r>
    <n v="594"/>
    <n v="210"/>
    <n v="475"/>
    <m/>
    <s v="Timothy Blakeley"/>
    <s v="M40"/>
    <s v="(091/100)"/>
    <x v="0"/>
    <s v="05.51/09.25"/>
    <d v="1899-12-30T02:03:26"/>
  </r>
  <r>
    <n v="595"/>
    <n v="569"/>
    <n v="476"/>
    <m/>
    <s v="Dan Burt"/>
    <s v="M"/>
    <s v="(230/266)"/>
    <x v="0"/>
    <s v="05.51/09.25"/>
    <d v="1899-12-30T02:03:26"/>
  </r>
  <r>
    <n v="596"/>
    <n v="690"/>
    <n v="477"/>
    <m/>
    <s v="John Fitzgerald"/>
    <s v="M45"/>
    <s v="(082/094)"/>
    <x v="0"/>
    <s v="05.51/09.25"/>
    <d v="1899-12-30T02:03:28"/>
  </r>
  <r>
    <n v="597"/>
    <n v="687"/>
    <n v="478"/>
    <m/>
    <s v="Robin Greenwood"/>
    <s v="M"/>
    <s v="(231/266)"/>
    <x v="43"/>
    <s v="05.52/09.26"/>
    <d v="1899-12-30T02:03:31"/>
  </r>
  <r>
    <n v="598"/>
    <n v="1004"/>
    <m/>
    <n v="119"/>
    <s v="Christine Miles"/>
    <s v="F50"/>
    <s v="(006/009)"/>
    <x v="72"/>
    <s v="05.52/09.26"/>
    <d v="1899-12-30T02:03:35"/>
  </r>
  <r>
    <n v="599"/>
    <n v="1137"/>
    <m/>
    <n v="120"/>
    <s v="Katherine Stott"/>
    <s v="F"/>
    <s v="(041/073)"/>
    <x v="0"/>
    <s v="05.52/09.26"/>
    <d v="1899-12-30T02:03:41"/>
  </r>
  <r>
    <n v="600"/>
    <n v="1285"/>
    <m/>
    <n v="121"/>
    <s v="Caroline Jones"/>
    <s v="F"/>
    <s v="(042/073)"/>
    <x v="0"/>
    <s v="05.52/09.27"/>
    <d v="1899-12-30T02:03:49"/>
  </r>
  <r>
    <n v="601"/>
    <n v="28"/>
    <n v="479"/>
    <m/>
    <s v="Alastair Bremner"/>
    <s v="M55"/>
    <s v="(022/027)"/>
    <x v="0"/>
    <s v="05.52/09.27"/>
    <d v="1899-12-30T02:03:50"/>
  </r>
  <r>
    <n v="602"/>
    <n v="13"/>
    <n v="480"/>
    <m/>
    <s v="Nick Hudson"/>
    <s v="M"/>
    <s v="(232/266)"/>
    <x v="0"/>
    <s v="05.53/09.27"/>
    <d v="1899-12-30T02:03:53"/>
  </r>
  <r>
    <n v="603"/>
    <n v="26"/>
    <n v="481"/>
    <m/>
    <s v="Peter Lawson"/>
    <s v="M45"/>
    <s v="(083/094)"/>
    <x v="0"/>
    <s v="05.53/09.27"/>
    <d v="1899-12-30T02:03:54"/>
  </r>
  <r>
    <n v="604"/>
    <n v="1212"/>
    <m/>
    <n v="122"/>
    <s v="Jacqueline Ward"/>
    <s v="F45"/>
    <s v="(015/025)"/>
    <x v="0"/>
    <s v="05.53/09.28"/>
    <d v="1899-12-30T02:04:00"/>
  </r>
  <r>
    <n v="605"/>
    <n v="1274"/>
    <m/>
    <n v="123"/>
    <s v="Kerry Ismay"/>
    <s v="F35"/>
    <s v="(026/044)"/>
    <x v="0"/>
    <s v="05.53/09.28"/>
    <d v="1899-12-30T02:04:00"/>
  </r>
  <r>
    <n v="606"/>
    <n v="250"/>
    <n v="482"/>
    <m/>
    <s v="Stephen Thomas"/>
    <s v="M50"/>
    <s v="(035/041)"/>
    <x v="0"/>
    <s v="05.53/09.29"/>
    <d v="1899-12-30T02:04:10"/>
  </r>
  <r>
    <n v="607"/>
    <n v="10"/>
    <n v="483"/>
    <m/>
    <s v="Paul Craven"/>
    <s v="M40"/>
    <s v="(092/100)"/>
    <x v="0"/>
    <s v="05.53/09.29"/>
    <d v="1899-12-30T02:04:12"/>
  </r>
  <r>
    <n v="608"/>
    <n v="647"/>
    <n v="484"/>
    <m/>
    <s v="Trevor Faulkner"/>
    <s v="M65"/>
    <s v="(006/010)"/>
    <x v="1"/>
    <s v="05.54/09.29"/>
    <d v="1899-12-30T02:04:14"/>
  </r>
  <r>
    <n v="609"/>
    <n v="585"/>
    <n v="485"/>
    <m/>
    <s v="Brian John Simpson"/>
    <s v="M55"/>
    <s v="(023/027)"/>
    <x v="0"/>
    <s v="05.54/09.29"/>
    <d v="1899-12-30T02:04:16"/>
  </r>
  <r>
    <n v="610"/>
    <n v="494"/>
    <n v="486"/>
    <m/>
    <s v="Mark Mothershaw"/>
    <s v="M45"/>
    <s v="(084/094)"/>
    <x v="3"/>
    <s v="05.54/09.29"/>
    <d v="1899-12-30T02:04:18"/>
  </r>
  <r>
    <n v="611"/>
    <n v="696"/>
    <n v="487"/>
    <m/>
    <s v="Simon Owen"/>
    <s v="M"/>
    <s v="(233/266)"/>
    <x v="0"/>
    <s v="05.54/09.30"/>
    <d v="1899-12-30T02:04:24"/>
  </r>
  <r>
    <n v="612"/>
    <n v="573"/>
    <n v="488"/>
    <m/>
    <s v="James Bunn"/>
    <s v="M"/>
    <s v="(234/266)"/>
    <x v="0"/>
    <s v="05.54/09.30"/>
    <d v="1899-12-30T02:04:29"/>
  </r>
  <r>
    <n v="613"/>
    <n v="605"/>
    <n v="489"/>
    <m/>
    <s v="Steven Aguirre"/>
    <s v="M"/>
    <s v="(235/266)"/>
    <x v="0"/>
    <s v="05.55/09.31"/>
    <d v="1899-12-30T02:04:38"/>
  </r>
  <r>
    <n v="614"/>
    <n v="1171"/>
    <m/>
    <n v="124"/>
    <s v="Carolyn Hume"/>
    <s v="F40"/>
    <s v="(030/042)"/>
    <x v="27"/>
    <s v="05.55/09.32"/>
    <d v="1899-12-30T02:04:51"/>
  </r>
  <r>
    <n v="615"/>
    <n v="553"/>
    <n v="490"/>
    <m/>
    <s v="Andy Greenhalgh"/>
    <s v="M"/>
    <s v="(236/266)"/>
    <x v="0"/>
    <s v="05.55/09.32"/>
    <d v="1899-12-30T02:04:52"/>
  </r>
  <r>
    <n v="616"/>
    <n v="1259"/>
    <m/>
    <n v="125"/>
    <s v="Carole Bracchi"/>
    <s v="F45"/>
    <s v="(016/025)"/>
    <x v="71"/>
    <s v="05.55/09.32"/>
    <d v="1899-12-30T02:04:53"/>
  </r>
  <r>
    <n v="617"/>
    <n v="245"/>
    <n v="491"/>
    <m/>
    <s v="David Ashworth"/>
    <s v="M45"/>
    <s v="(085/094)"/>
    <x v="0"/>
    <s v="05.56/09.33"/>
    <d v="1899-12-30T02:05:06"/>
  </r>
  <r>
    <n v="618"/>
    <n v="321"/>
    <n v="492"/>
    <m/>
    <s v="David Hancock"/>
    <s v="M60"/>
    <s v="(011/011)"/>
    <x v="3"/>
    <s v="05.56/09.34"/>
    <d v="1899-12-30T02:05:14"/>
  </r>
  <r>
    <n v="619"/>
    <n v="630"/>
    <n v="493"/>
    <m/>
    <s v="Tim Weller"/>
    <s v="M"/>
    <s v="(237/266)"/>
    <x v="0"/>
    <s v="05.56/09.34"/>
    <d v="1899-12-30T02:05:14"/>
  </r>
  <r>
    <n v="620"/>
    <n v="1151"/>
    <m/>
    <n v="126"/>
    <s v="Frances Andrew"/>
    <s v="F50"/>
    <s v="(007/009)"/>
    <x v="0"/>
    <s v="05.57/09.34"/>
    <d v="1899-12-30T02:05:22"/>
  </r>
  <r>
    <n v="621"/>
    <n v="1282"/>
    <m/>
    <n v="127"/>
    <s v="Carmel O'Toole"/>
    <s v="F45"/>
    <s v="(017/025)"/>
    <x v="0"/>
    <s v="05.57/09.35"/>
    <d v="1899-12-30T02:05:26"/>
  </r>
  <r>
    <n v="622"/>
    <n v="1003"/>
    <m/>
    <n v="128"/>
    <s v="Catherine King"/>
    <s v="F40"/>
    <s v="(031/042)"/>
    <x v="0"/>
    <s v="05.57/09.35"/>
    <d v="1899-12-30T02:05:32"/>
  </r>
  <r>
    <n v="623"/>
    <n v="1092"/>
    <m/>
    <n v="129"/>
    <s v="Rosalind Dyde"/>
    <s v="F50"/>
    <s v="(008/009)"/>
    <x v="71"/>
    <s v="05.58/09.35"/>
    <d v="1899-12-30T02:05:37"/>
  </r>
  <r>
    <n v="624"/>
    <n v="1075"/>
    <m/>
    <n v="130"/>
    <s v="Sarah Jones"/>
    <s v="F35"/>
    <s v="(027/044)"/>
    <x v="69"/>
    <s v="05.58/09.36"/>
    <d v="1899-12-30T02:05:43"/>
  </r>
  <r>
    <n v="625"/>
    <n v="1093"/>
    <m/>
    <n v="131"/>
    <s v="Ann Roberts-Dinsley"/>
    <s v="F35"/>
    <s v="(028/044)"/>
    <x v="9"/>
    <s v="05.58/09.37"/>
    <d v="1899-12-30T02:05:57"/>
  </r>
  <r>
    <n v="626"/>
    <n v="1217"/>
    <m/>
    <n v="132"/>
    <s v="Vicki Pike"/>
    <s v="F"/>
    <s v="(043/073)"/>
    <x v="0"/>
    <s v="05.59/09.38"/>
    <d v="1899-12-30T02:06:09"/>
  </r>
  <r>
    <n v="627"/>
    <n v="1168"/>
    <m/>
    <n v="133"/>
    <s v="Susannah Middleton"/>
    <s v="F35"/>
    <s v="(029/044)"/>
    <x v="3"/>
    <s v="05.59/09.38"/>
    <d v="1899-12-30T02:06:17"/>
  </r>
  <r>
    <n v="628"/>
    <n v="1081"/>
    <m/>
    <n v="134"/>
    <s v="Louise Dunne"/>
    <s v="F"/>
    <s v="(044/073)"/>
    <x v="0"/>
    <s v="06.00/09.39"/>
    <d v="1899-12-30T02:06:26"/>
  </r>
  <r>
    <n v="629"/>
    <n v="624"/>
    <n v="494"/>
    <m/>
    <s v="Nigel Barratt"/>
    <s v="M45"/>
    <s v="(086/094)"/>
    <x v="0"/>
    <s v="06.00/09.39"/>
    <d v="1899-12-30T02:06:29"/>
  </r>
  <r>
    <n v="630"/>
    <n v="306"/>
    <n v="495"/>
    <m/>
    <s v="Barrie Hillyer"/>
    <s v="M"/>
    <s v="(238/266)"/>
    <x v="0"/>
    <s v="06.00/09.39"/>
    <d v="1899-12-30T02:06:30"/>
  </r>
  <r>
    <n v="631"/>
    <n v="415"/>
    <n v="496"/>
    <m/>
    <s v="Martin Walker"/>
    <s v="M55"/>
    <s v="(024/027)"/>
    <x v="0"/>
    <s v="06.00/09.39"/>
    <d v="1899-12-30T02:06:31"/>
  </r>
  <r>
    <n v="632"/>
    <n v="243"/>
    <n v="497"/>
    <m/>
    <s v="Mark Hubbard"/>
    <s v="M"/>
    <s v="(239/266)"/>
    <x v="0"/>
    <s v="06.01/09.40"/>
    <d v="1899-12-30T02:06:41"/>
  </r>
  <r>
    <n v="633"/>
    <n v="160"/>
    <n v="498"/>
    <m/>
    <s v="Alexander J Hogben"/>
    <s v="M"/>
    <s v="(240/266)"/>
    <x v="0"/>
    <s v="06.01/09.41"/>
    <d v="1899-12-30T02:06:45"/>
  </r>
  <r>
    <n v="634"/>
    <n v="1113"/>
    <m/>
    <n v="135"/>
    <s v="Sarah Wetton"/>
    <s v="F"/>
    <s v="(045/073)"/>
    <x v="0"/>
    <s v="06.01/09.42"/>
    <d v="1899-12-30T02:07:00"/>
  </r>
  <r>
    <n v="635"/>
    <n v="1163"/>
    <m/>
    <n v="136"/>
    <s v="Caroline Gee"/>
    <s v="F"/>
    <s v="(046/073)"/>
    <x v="0"/>
    <s v="06.01/09.42"/>
    <d v="1899-12-30T02:07:00"/>
  </r>
  <r>
    <n v="636"/>
    <n v="1060"/>
    <m/>
    <n v="137"/>
    <s v="Diane Newsham"/>
    <s v="F40"/>
    <s v="(032/042)"/>
    <x v="0"/>
    <s v="06.02/09.42"/>
    <d v="1899-12-30T02:07:02"/>
  </r>
  <r>
    <n v="637"/>
    <n v="1145"/>
    <m/>
    <n v="138"/>
    <s v="Julie Wainwright"/>
    <s v="F35"/>
    <s v="(030/044)"/>
    <x v="0"/>
    <s v="06.02/09.43"/>
    <d v="1899-12-30T02:07:13"/>
  </r>
  <r>
    <n v="638"/>
    <n v="1018"/>
    <m/>
    <n v="139"/>
    <s v="Toyah Heath"/>
    <s v="F40"/>
    <s v="(033/042)"/>
    <x v="0"/>
    <s v="06.02/09.43"/>
    <d v="1899-12-30T02:07:14"/>
  </r>
  <r>
    <n v="639"/>
    <n v="675"/>
    <n v="499"/>
    <m/>
    <s v="Richard Barnett"/>
    <s v="M45"/>
    <s v="(087/094)"/>
    <x v="0"/>
    <s v="06.02/09.43"/>
    <d v="1899-12-30T02:07:15"/>
  </r>
  <r>
    <n v="640"/>
    <n v="531"/>
    <n v="500"/>
    <m/>
    <s v="Paul Dearden"/>
    <s v="M"/>
    <s v="(241/266)"/>
    <x v="0"/>
    <s v="06.03/09.44"/>
    <d v="1899-12-30T02:07:25"/>
  </r>
  <r>
    <n v="641"/>
    <n v="502"/>
    <n v="501"/>
    <m/>
    <s v="Mark Babington"/>
    <s v="M45"/>
    <s v="(088/094)"/>
    <x v="0"/>
    <s v="06.03/09.44"/>
    <d v="1899-12-30T02:07:32"/>
  </r>
  <r>
    <n v="642"/>
    <n v="241"/>
    <n v="502"/>
    <m/>
    <s v="Chris Leigh"/>
    <s v="M50"/>
    <s v="(036/041)"/>
    <x v="0"/>
    <s v="06.03/09.44"/>
    <d v="1899-12-30T02:07:35"/>
  </r>
  <r>
    <n v="643"/>
    <n v="305"/>
    <n v="503"/>
    <m/>
    <s v="Jon Gerrard"/>
    <s v="M"/>
    <s v="(242/266)"/>
    <x v="0"/>
    <s v="06.03/09.45"/>
    <d v="1899-12-30T02:07:38"/>
  </r>
  <r>
    <n v="644"/>
    <n v="293"/>
    <n v="504"/>
    <m/>
    <s v="Peter Cook"/>
    <s v="M40"/>
    <s v="(093/100)"/>
    <x v="0"/>
    <s v="06.03/09.45"/>
    <d v="1899-12-30T02:07:42"/>
  </r>
  <r>
    <n v="645"/>
    <n v="235"/>
    <n v="505"/>
    <m/>
    <s v="Steven Aldred"/>
    <s v="M50"/>
    <s v="(037/041)"/>
    <x v="67"/>
    <s v="06.04/09.45"/>
    <d v="1899-12-30T02:07:46"/>
  </r>
  <r>
    <n v="646"/>
    <n v="1029"/>
    <m/>
    <n v="140"/>
    <s v="Jo Smith"/>
    <s v="F35"/>
    <s v="(031/044)"/>
    <x v="0"/>
    <s v="06.04/09.46"/>
    <d v="1899-12-30T02:08:00"/>
  </r>
  <r>
    <n v="647"/>
    <n v="1161"/>
    <m/>
    <n v="141"/>
    <s v="Louise Potts"/>
    <s v="F40"/>
    <s v="(034/042)"/>
    <x v="0"/>
    <s v="06.04/09.47"/>
    <d v="1899-12-30T02:08:04"/>
  </r>
  <r>
    <n v="648"/>
    <n v="1303"/>
    <m/>
    <n v="142"/>
    <s v="Carole Bradley"/>
    <s v="F40"/>
    <s v="(035/042)"/>
    <x v="0"/>
    <s v="06.05/09.47"/>
    <d v="1899-12-30T02:08:08"/>
  </r>
  <r>
    <n v="649"/>
    <n v="1153"/>
    <m/>
    <n v="143"/>
    <s v="Liz Wood"/>
    <s v="F40"/>
    <s v="(036/042)"/>
    <x v="0"/>
    <s v="06.05/09.47"/>
    <d v="1899-12-30T02:08:12"/>
  </r>
  <r>
    <n v="650"/>
    <n v="1095"/>
    <m/>
    <n v="144"/>
    <s v="Naomi Brown"/>
    <s v="F"/>
    <s v="(047/073)"/>
    <x v="0"/>
    <s v="06.05/09.47"/>
    <d v="1899-12-30T02:08:15"/>
  </r>
  <r>
    <n v="651"/>
    <n v="1280"/>
    <m/>
    <n v="145"/>
    <s v="Sarah O'Neilll"/>
    <s v="F35"/>
    <s v="(032/044)"/>
    <x v="0"/>
    <s v="06.05/09.47"/>
    <d v="1899-12-30T02:08:16"/>
  </r>
  <r>
    <n v="652"/>
    <n v="417"/>
    <n v="506"/>
    <m/>
    <s v="Victor Banda"/>
    <s v="M45"/>
    <s v="(089/094)"/>
    <x v="0"/>
    <s v="06.05/09.48"/>
    <d v="1899-12-30T02:08:20"/>
  </r>
  <r>
    <n v="653"/>
    <n v="1165"/>
    <m/>
    <n v="146"/>
    <s v="Joanne Hayter"/>
    <s v="F40"/>
    <s v="(037/042)"/>
    <x v="0"/>
    <s v="06.05/09.48"/>
    <d v="1899-12-30T02:08:22"/>
  </r>
  <r>
    <n v="654"/>
    <n v="711"/>
    <n v="507"/>
    <m/>
    <s v="Dominic McCarthy"/>
    <s v="M"/>
    <s v="(243/266)"/>
    <x v="0"/>
    <s v="06.06/09.49"/>
    <d v="1899-12-30T02:08:40"/>
  </r>
  <r>
    <n v="655"/>
    <n v="1200"/>
    <m/>
    <n v="147"/>
    <s v="Fiona Huxtable"/>
    <s v="F35"/>
    <s v="(033/044)"/>
    <x v="0"/>
    <s v="06.07/09.50"/>
    <d v="1899-12-30T02:08:47"/>
  </r>
  <r>
    <n v="656"/>
    <n v="1079"/>
    <m/>
    <n v="148"/>
    <s v="Victoria Bews"/>
    <s v="F"/>
    <s v="(048/073)"/>
    <x v="0"/>
    <s v="06.07/09.50"/>
    <d v="1899-12-30T02:08:50"/>
  </r>
  <r>
    <n v="657"/>
    <n v="1104"/>
    <m/>
    <n v="149"/>
    <s v="Stephanie Peak"/>
    <s v="F"/>
    <s v="(049/073)"/>
    <x v="0"/>
    <s v="06.07/09.50"/>
    <d v="1899-12-30T02:08:51"/>
  </r>
  <r>
    <n v="658"/>
    <n v="1250"/>
    <m/>
    <n v="150"/>
    <s v="Rachael Renton"/>
    <s v="F35"/>
    <s v="(034/044)"/>
    <x v="0"/>
    <s v="06.07/09.51"/>
    <d v="1899-12-30T02:08:58"/>
  </r>
  <r>
    <n v="659"/>
    <n v="1241"/>
    <m/>
    <n v="151"/>
    <s v="Katie Harrison"/>
    <s v="F"/>
    <s v="(050/073)"/>
    <x v="0"/>
    <s v="06.07/09.51"/>
    <d v="1899-12-30T02:09:01"/>
  </r>
  <r>
    <n v="660"/>
    <n v="1294"/>
    <m/>
    <n v="152"/>
    <s v="Becky King"/>
    <s v="F"/>
    <s v="(051/073)"/>
    <x v="0"/>
    <s v="06.07/09.51"/>
    <d v="1899-12-30T02:09:05"/>
  </r>
  <r>
    <n v="661"/>
    <n v="439"/>
    <n v="508"/>
    <m/>
    <s v="Derek Okseniuk"/>
    <s v="M55"/>
    <s v="(025/027)"/>
    <x v="73"/>
    <s v="06.07/09.51"/>
    <d v="1899-12-30T02:09:07"/>
  </r>
  <r>
    <n v="662"/>
    <n v="438"/>
    <n v="509"/>
    <m/>
    <s v="Peter Rowlands"/>
    <s v="M70"/>
    <s v="(005/005)"/>
    <x v="32"/>
    <s v="06.08/09.51"/>
    <d v="1899-12-30T02:09:08"/>
  </r>
  <r>
    <n v="663"/>
    <n v="299"/>
    <n v="510"/>
    <m/>
    <s v="John Rickard"/>
    <s v="M50"/>
    <s v="(038/041)"/>
    <x v="74"/>
    <s v="06.08/09.51"/>
    <d v="1899-12-30T02:09:08"/>
  </r>
  <r>
    <n v="664"/>
    <n v="1009"/>
    <m/>
    <n v="153"/>
    <s v="Jennie Stephenson"/>
    <s v="F"/>
    <s v="(052/073)"/>
    <x v="0"/>
    <s v="06.08/09.52"/>
    <d v="1899-12-30T02:09:11"/>
  </r>
  <r>
    <n v="665"/>
    <n v="465"/>
    <n v="511"/>
    <m/>
    <s v="Rob Whiston"/>
    <s v="M55"/>
    <s v="(026/027)"/>
    <x v="0"/>
    <s v="06.08/09.52"/>
    <d v="1899-12-30T02:09:17"/>
  </r>
  <r>
    <n v="666"/>
    <n v="1119"/>
    <m/>
    <n v="154"/>
    <s v="Danielle Brackenridg"/>
    <s v="F"/>
    <s v="(053/073)"/>
    <x v="0"/>
    <s v="06.09/09.54"/>
    <d v="1899-12-30T02:09:35"/>
  </r>
  <r>
    <n v="667"/>
    <n v="1233"/>
    <m/>
    <n v="155"/>
    <s v="Rachael Young"/>
    <s v="F35"/>
    <s v="(035/044)"/>
    <x v="0"/>
    <s v="06.09/09.54"/>
    <d v="1899-12-30T02:09:43"/>
  </r>
  <r>
    <n v="668"/>
    <n v="145"/>
    <n v="512"/>
    <m/>
    <s v="Neil Perigo"/>
    <s v="M"/>
    <s v="(244/266)"/>
    <x v="0"/>
    <s v="06.09/09.54"/>
    <d v="1899-12-30T02:09:45"/>
  </r>
  <r>
    <n v="669"/>
    <n v="1297"/>
    <m/>
    <n v="156"/>
    <s v="Nicola Fallon"/>
    <s v="F35"/>
    <s v="(036/044)"/>
    <x v="0"/>
    <s v="06.10/09.55"/>
    <d v="1899-12-30T02:09:52"/>
  </r>
  <r>
    <n v="670"/>
    <n v="1194"/>
    <m/>
    <n v="157"/>
    <s v="Sarah Clayton"/>
    <s v="F35"/>
    <s v="(037/044)"/>
    <x v="0"/>
    <s v="06.10/09.55"/>
    <d v="1899-12-30T02:09:52"/>
  </r>
  <r>
    <n v="671"/>
    <n v="1291"/>
    <m/>
    <n v="158"/>
    <s v="Sarah Burgess"/>
    <s v="F"/>
    <s v="(054/073)"/>
    <x v="0"/>
    <s v="06.10/09.56"/>
    <d v="1899-12-30T02:10:06"/>
  </r>
  <r>
    <n v="672"/>
    <n v="1080"/>
    <m/>
    <n v="159"/>
    <s v="Rachel Dunne"/>
    <s v="F35"/>
    <s v="(038/044)"/>
    <x v="0"/>
    <s v="06.11/09.57"/>
    <d v="1899-12-30T02:10:23"/>
  </r>
  <r>
    <n v="673"/>
    <n v="653"/>
    <n v="513"/>
    <m/>
    <s v="Andrew Hadfield"/>
    <s v="M"/>
    <s v="(245/266)"/>
    <x v="0"/>
    <s v="06.12/09.58"/>
    <d v="1899-12-30T02:10:33"/>
  </r>
  <r>
    <n v="674"/>
    <n v="617"/>
    <n v="514"/>
    <m/>
    <s v="Christopher Hill"/>
    <s v="M45"/>
    <s v="(090/094)"/>
    <x v="0"/>
    <s v="06.12/09.58"/>
    <d v="1899-12-30T02:10:35"/>
  </r>
  <r>
    <n v="675"/>
    <n v="567"/>
    <n v="515"/>
    <m/>
    <s v="David Turner"/>
    <s v="M"/>
    <s v="(246/266)"/>
    <x v="0"/>
    <s v="06.12/09.59"/>
    <d v="1899-12-30T02:10:42"/>
  </r>
  <r>
    <n v="676"/>
    <n v="1180"/>
    <m/>
    <n v="160"/>
    <s v="Peta Walsh"/>
    <s v="F50"/>
    <s v="(009/009)"/>
    <x v="5"/>
    <s v="06.12/09.59"/>
    <d v="1899-12-30T02:10:44"/>
  </r>
  <r>
    <n v="677"/>
    <n v="1279"/>
    <m/>
    <n v="161"/>
    <s v="Vikki Macdonald"/>
    <s v="F"/>
    <s v="(055/073)"/>
    <x v="0"/>
    <s v="06.13/10.00"/>
    <d v="1899-12-30T02:11:06"/>
  </r>
  <r>
    <n v="678"/>
    <n v="266"/>
    <n v="516"/>
    <m/>
    <s v="Ian Hodgkiss"/>
    <s v="M"/>
    <s v="(247/266)"/>
    <x v="0"/>
    <s v="06.13/10.01"/>
    <d v="1899-12-30T02:11:08"/>
  </r>
  <r>
    <n v="679"/>
    <n v="81"/>
    <n v="517"/>
    <m/>
    <s v="Clive Posford"/>
    <s v="M50"/>
    <s v="(039/041)"/>
    <x v="66"/>
    <s v="06.14/10.02"/>
    <d v="1899-12-30T02:11:21"/>
  </r>
  <r>
    <n v="680"/>
    <n v="1002"/>
    <m/>
    <n v="162"/>
    <s v="Rose Mazza"/>
    <s v="F45"/>
    <s v="(018/025)"/>
    <x v="0"/>
    <s v="06.14/10.02"/>
    <d v="1899-12-30T02:11:28"/>
  </r>
  <r>
    <n v="681"/>
    <n v="6"/>
    <n v="518"/>
    <m/>
    <s v="David Mazza"/>
    <s v="M45"/>
    <s v="(091/094)"/>
    <x v="0"/>
    <s v="06.14/10.02"/>
    <d v="1899-12-30T02:11:28"/>
  </r>
  <r>
    <n v="682"/>
    <n v="1086"/>
    <m/>
    <n v="163"/>
    <s v="Zoe Mosedale"/>
    <s v="F"/>
    <s v="(056/073)"/>
    <x v="0"/>
    <s v="06.14/10.03"/>
    <d v="1899-12-30T02:11:35"/>
  </r>
  <r>
    <n v="683"/>
    <n v="1103"/>
    <m/>
    <n v="164"/>
    <s v="Monica Collantine"/>
    <s v="F60"/>
    <s v="(001/002)"/>
    <x v="67"/>
    <s v="06.15/10.03"/>
    <d v="1899-12-30T02:11:38"/>
  </r>
  <r>
    <n v="684"/>
    <n v="1022"/>
    <m/>
    <n v="165"/>
    <s v="Michelle Brierley"/>
    <s v="F40"/>
    <s v="(038/042)"/>
    <x v="0"/>
    <s v="06.15/10.03"/>
    <d v="1899-12-30T02:11:39"/>
  </r>
  <r>
    <n v="685"/>
    <n v="1288"/>
    <m/>
    <n v="166"/>
    <s v="Emma Brotherton"/>
    <s v="F"/>
    <s v="(057/073)"/>
    <x v="0"/>
    <s v="06.15/10.03"/>
    <d v="1899-12-30T02:11:43"/>
  </r>
  <r>
    <n v="686"/>
    <n v="475"/>
    <n v="519"/>
    <m/>
    <s v="James Richardson"/>
    <s v="M"/>
    <s v="(248/266)"/>
    <x v="0"/>
    <s v="06.15/10.04"/>
    <d v="1899-12-30T02:11:56"/>
  </r>
  <r>
    <n v="687"/>
    <n v="44"/>
    <n v="520"/>
    <m/>
    <s v="Thomas Johnson"/>
    <s v="M"/>
    <s v="(249/266)"/>
    <x v="0"/>
    <s v="06.16/10.06"/>
    <d v="1899-12-30T02:12:17"/>
  </r>
  <r>
    <n v="688"/>
    <n v="202"/>
    <n v="521"/>
    <m/>
    <s v="Jon Dixon"/>
    <s v="M"/>
    <s v="(250/266)"/>
    <x v="0"/>
    <s v="06.17/10.06"/>
    <d v="1899-12-30T02:12:18"/>
  </r>
  <r>
    <n v="689"/>
    <n v="1170"/>
    <m/>
    <n v="167"/>
    <s v="Florence Symington"/>
    <s v="F"/>
    <s v="(058/073)"/>
    <x v="0"/>
    <s v="06.17/10.06"/>
    <d v="1899-12-30T02:12:19"/>
  </r>
  <r>
    <n v="690"/>
    <n v="497"/>
    <n v="522"/>
    <m/>
    <s v="Jeremy Brookes"/>
    <s v="M"/>
    <s v="(251/266)"/>
    <x v="0"/>
    <s v="06.17/10.06"/>
    <d v="1899-12-30T02:12:22"/>
  </r>
  <r>
    <n v="691"/>
    <n v="1090"/>
    <m/>
    <n v="168"/>
    <s v="Amy Allen"/>
    <s v="F"/>
    <s v="(059/073)"/>
    <x v="0"/>
    <s v="06.17/10.07"/>
    <d v="1899-12-30T02:12:32"/>
  </r>
  <r>
    <n v="692"/>
    <n v="137"/>
    <n v="523"/>
    <m/>
    <s v="Ian Humphreys"/>
    <s v="M40"/>
    <s v="(094/100)"/>
    <x v="0"/>
    <s v="06.18/10.08"/>
    <d v="1899-12-30T02:12:46"/>
  </r>
  <r>
    <n v="693"/>
    <n v="660"/>
    <n v="524"/>
    <m/>
    <s v="John Murphy"/>
    <s v="M45"/>
    <s v="(092/094)"/>
    <x v="40"/>
    <s v="06.18/10.09"/>
    <d v="1899-12-30T02:12:55"/>
  </r>
  <r>
    <n v="694"/>
    <n v="668"/>
    <n v="525"/>
    <m/>
    <s v="Andrew Lees"/>
    <s v="M40"/>
    <s v="(095/100)"/>
    <x v="11"/>
    <s v="06.19/10.10"/>
    <d v="1899-12-30T02:13:05"/>
  </r>
  <r>
    <n v="695"/>
    <n v="1154"/>
    <m/>
    <n v="169"/>
    <s v="Lesley Crowther"/>
    <s v="F45"/>
    <s v="(019/025)"/>
    <x v="0"/>
    <s v="06.19/10.11"/>
    <d v="1899-12-30T02:13:20"/>
  </r>
  <r>
    <n v="696"/>
    <n v="1260"/>
    <m/>
    <n v="170"/>
    <s v="Elaine Wilson"/>
    <s v="F40"/>
    <s v="(039/042)"/>
    <x v="0"/>
    <s v="06.20/10.12"/>
    <d v="1899-12-30T02:13:33"/>
  </r>
  <r>
    <n v="697"/>
    <n v="358"/>
    <n v="526"/>
    <m/>
    <s v="Alan Hodgkiss"/>
    <s v="M65"/>
    <s v="(007/010)"/>
    <x v="75"/>
    <s v="06.22/10.15"/>
    <d v="1899-12-30T02:14:11"/>
  </r>
  <r>
    <n v="698"/>
    <n v="1296"/>
    <m/>
    <n v="171"/>
    <s v="Althea Deane"/>
    <s v="F45"/>
    <s v="(020/025)"/>
    <x v="38"/>
    <s v="06.22/10.15"/>
    <d v="1899-12-30T02:14:14"/>
  </r>
  <r>
    <n v="699"/>
    <n v="652"/>
    <n v="527"/>
    <m/>
    <s v="Will Blackwell"/>
    <s v="M"/>
    <s v="(252/266)"/>
    <x v="0"/>
    <s v="06.23/10.17"/>
    <d v="1899-12-30T02:14:44"/>
  </r>
  <r>
    <n v="700"/>
    <n v="1069"/>
    <m/>
    <n v="172"/>
    <s v="Sally Meats"/>
    <s v="F35"/>
    <s v="(039/044)"/>
    <x v="0"/>
    <s v="06.24/10.18"/>
    <d v="1899-12-30T02:14:53"/>
  </r>
  <r>
    <n v="701"/>
    <n v="31"/>
    <n v="528"/>
    <m/>
    <s v="Nicholas Clark-Steel"/>
    <s v="M"/>
    <s v="(253/266)"/>
    <x v="0"/>
    <s v="06.27/10.22"/>
    <d v="1899-12-30T02:15:53"/>
  </r>
  <r>
    <n v="702"/>
    <n v="509"/>
    <n v="529"/>
    <m/>
    <s v="Brian Whitworth"/>
    <s v="M65"/>
    <s v="(008/010)"/>
    <x v="76"/>
    <s v="06.27/10.23"/>
    <d v="1899-12-30T02:15:55"/>
  </r>
  <r>
    <n v="703"/>
    <n v="1116"/>
    <m/>
    <n v="173"/>
    <s v="Janet Boyd"/>
    <s v="F55"/>
    <s v="(006/008)"/>
    <x v="67"/>
    <s v="06.29/10.26"/>
    <d v="1899-12-30T02:16:41"/>
  </r>
  <r>
    <n v="704"/>
    <n v="1204"/>
    <m/>
    <n v="174"/>
    <s v="Sarah Edge"/>
    <s v="F"/>
    <s v="(060/073)"/>
    <x v="0"/>
    <s v="06.31/10.29"/>
    <d v="1899-12-30T02:17:21"/>
  </r>
  <r>
    <n v="705"/>
    <n v="1058"/>
    <m/>
    <n v="175"/>
    <s v="Melanie Martin"/>
    <s v="F45"/>
    <s v="(021/025)"/>
    <x v="0"/>
    <s v="06.31/10.30"/>
    <d v="1899-12-30T02:17:32"/>
  </r>
  <r>
    <n v="706"/>
    <n v="1111"/>
    <m/>
    <n v="176"/>
    <s v="Samantha Pritchard"/>
    <s v="F"/>
    <s v="(061/073)"/>
    <x v="0"/>
    <s v="06.32/10.32"/>
    <d v="1899-12-30T02:17:53"/>
  </r>
  <r>
    <n v="707"/>
    <n v="38"/>
    <n v="530"/>
    <m/>
    <s v="Simon Henshaw"/>
    <s v="M"/>
    <s v="(254/266)"/>
    <x v="0"/>
    <s v="06.33/10.32"/>
    <d v="1899-12-30T02:17:58"/>
  </r>
  <r>
    <n v="708"/>
    <n v="470"/>
    <n v="531"/>
    <m/>
    <s v="James Gavin"/>
    <s v="M65"/>
    <s v="(009/010)"/>
    <x v="0"/>
    <s v="06.33/10.32"/>
    <d v="1899-12-30T02:17:59"/>
  </r>
  <r>
    <n v="709"/>
    <n v="174"/>
    <n v="532"/>
    <m/>
    <s v="Garry Williams"/>
    <s v="M50"/>
    <s v="(040/041)"/>
    <x v="0"/>
    <s v="06.33/10.32"/>
    <d v="1899-12-30T02:18:01"/>
  </r>
  <r>
    <n v="710"/>
    <n v="287"/>
    <n v="533"/>
    <m/>
    <s v="Ben Riding"/>
    <s v="M"/>
    <s v="(255/266)"/>
    <x v="0"/>
    <s v="06.33/10.32"/>
    <d v="1899-12-30T02:18:02"/>
  </r>
  <r>
    <n v="711"/>
    <n v="1045"/>
    <m/>
    <n v="177"/>
    <s v="Susan Deighton"/>
    <s v="F55"/>
    <s v="(007/008)"/>
    <x v="0"/>
    <s v="06.33/10.33"/>
    <d v="1899-12-30T02:18:13"/>
  </r>
  <r>
    <n v="712"/>
    <n v="1245"/>
    <m/>
    <n v="178"/>
    <s v="Lucy Whitworth"/>
    <s v="F35"/>
    <s v="(040/044)"/>
    <x v="0"/>
    <s v="06.34/10.33"/>
    <d v="1899-12-30T02:18:17"/>
  </r>
  <r>
    <n v="713"/>
    <n v="195"/>
    <n v="534"/>
    <m/>
    <s v="Carey John Prout"/>
    <s v="M"/>
    <s v="(256/266)"/>
    <x v="0"/>
    <s v="06.34/10.33"/>
    <d v="1899-12-30T02:18:18"/>
  </r>
  <r>
    <n v="714"/>
    <n v="167"/>
    <n v="535"/>
    <m/>
    <s v="Lee Brown"/>
    <s v="M"/>
    <s v="(257/266)"/>
    <x v="0"/>
    <s v="06.34/10.34"/>
    <d v="1899-12-30T02:18:20"/>
  </r>
  <r>
    <n v="715"/>
    <n v="586"/>
    <n v="536"/>
    <m/>
    <s v="James Moon"/>
    <s v="M"/>
    <s v="(258/266)"/>
    <x v="0"/>
    <s v="06.34/10.34"/>
    <d v="1899-12-30T02:18:20"/>
  </r>
  <r>
    <n v="716"/>
    <n v="1264"/>
    <m/>
    <n v="179"/>
    <s v="Rebecca Styles"/>
    <s v="F35"/>
    <s v="(041/044)"/>
    <x v="0"/>
    <s v="06.34/10.34"/>
    <d v="1899-12-30T02:18:22"/>
  </r>
  <r>
    <n v="717"/>
    <n v="1021"/>
    <m/>
    <n v="180"/>
    <s v="Cath Jones"/>
    <s v="F45"/>
    <s v="(022/025)"/>
    <x v="0"/>
    <s v="06.34/10.34"/>
    <d v="1899-12-30T02:18:22"/>
  </r>
  <r>
    <n v="718"/>
    <n v="1050"/>
    <m/>
    <n v="181"/>
    <s v="Mary Burton"/>
    <s v="F45"/>
    <s v="(023/025)"/>
    <x v="0"/>
    <s v="06.34/10.35"/>
    <d v="1899-12-30T02:18:32"/>
  </r>
  <r>
    <n v="719"/>
    <n v="449"/>
    <n v="537"/>
    <m/>
    <s v="Geoffrey Wilson"/>
    <s v="M45"/>
    <s v="(093/094)"/>
    <x v="0"/>
    <s v="06.35/10.36"/>
    <d v="1899-12-30T02:18:50"/>
  </r>
  <r>
    <n v="720"/>
    <n v="1088"/>
    <m/>
    <n v="182"/>
    <s v="Alison Price"/>
    <s v="F45"/>
    <s v="(024/025)"/>
    <x v="0"/>
    <s v="06.36/10.38"/>
    <d v="1899-12-30T02:19:13"/>
  </r>
  <r>
    <n v="721"/>
    <n v="1038"/>
    <m/>
    <n v="183"/>
    <s v="Sarah Walker"/>
    <s v="F40"/>
    <s v="(040/042)"/>
    <x v="0"/>
    <s v="06.37/10.38"/>
    <d v="1899-12-30T02:19:22"/>
  </r>
  <r>
    <n v="722"/>
    <n v="1211"/>
    <m/>
    <n v="184"/>
    <s v="Zoe Ensor"/>
    <s v="F35"/>
    <s v="(042/044)"/>
    <x v="0"/>
    <s v="06.37/10.40"/>
    <d v="1899-12-30T02:19:40"/>
  </r>
  <r>
    <n v="723"/>
    <n v="1049"/>
    <m/>
    <n v="185"/>
    <s v="Carolyn Slater"/>
    <s v="F45"/>
    <s v="(025/025)"/>
    <x v="3"/>
    <s v="06.38/10.40"/>
    <d v="1899-12-30T02:19:42"/>
  </r>
  <r>
    <n v="724"/>
    <n v="84"/>
    <n v="538"/>
    <m/>
    <s v="Andrew Goldstraw"/>
    <s v="M40"/>
    <s v="(096/100)"/>
    <x v="3"/>
    <s v="06.38/10.40"/>
    <d v="1899-12-30T02:19:42"/>
  </r>
  <r>
    <n v="725"/>
    <n v="380"/>
    <n v="539"/>
    <m/>
    <s v="Duncan Ross"/>
    <s v="M"/>
    <s v="(259/266)"/>
    <x v="0"/>
    <s v="06.38/10.41"/>
    <d v="1899-12-30T02:20:00"/>
  </r>
  <r>
    <n v="726"/>
    <n v="1223"/>
    <m/>
    <n v="186"/>
    <s v="Denise O'Hanlon"/>
    <s v="F40"/>
    <s v="(041/042)"/>
    <x v="0"/>
    <s v="06.39/10.43"/>
    <d v="1899-12-30T02:20:21"/>
  </r>
  <r>
    <n v="727"/>
    <n v="538"/>
    <n v="540"/>
    <m/>
    <s v="Colin Hughes"/>
    <s v="M50"/>
    <s v="(041/041)"/>
    <x v="0"/>
    <s v="06.42/10.46"/>
    <d v="1899-12-30T02:21:05"/>
  </r>
  <r>
    <n v="728"/>
    <n v="395"/>
    <n v="541"/>
    <m/>
    <s v="Matt Bridges"/>
    <s v="M40"/>
    <s v="(097/100)"/>
    <x v="0"/>
    <s v="06.42/10.46"/>
    <d v="1899-12-30T02:21:08"/>
  </r>
  <r>
    <n v="729"/>
    <n v="1015"/>
    <m/>
    <n v="187"/>
    <s v="Joanne Brewin"/>
    <s v="F"/>
    <s v="(062/073)"/>
    <x v="0"/>
    <s v="06.43/10.48"/>
    <d v="1899-12-30T02:21:30"/>
  </r>
  <r>
    <n v="730"/>
    <n v="42"/>
    <n v="542"/>
    <m/>
    <s v="Phil Lawrence"/>
    <s v="M"/>
    <s v="(260/266)"/>
    <x v="0"/>
    <s v="06.43/10.48"/>
    <d v="1899-12-30T02:21:30"/>
  </r>
  <r>
    <n v="731"/>
    <n v="1097"/>
    <m/>
    <n v="188"/>
    <s v="Gina Perigo"/>
    <s v="F"/>
    <s v="(063/073)"/>
    <x v="0"/>
    <s v="06.44/10.50"/>
    <d v="1899-12-30T02:21:59"/>
  </r>
  <r>
    <n v="732"/>
    <n v="1107"/>
    <m/>
    <n v="189"/>
    <s v="Karen Smith"/>
    <s v="F40"/>
    <s v="(042/042)"/>
    <x v="0"/>
    <s v="06.44/10.50"/>
    <d v="1899-12-30T02:22:01"/>
  </r>
  <r>
    <n v="733"/>
    <n v="132"/>
    <n v="543"/>
    <m/>
    <s v="Rob Huntington"/>
    <s v="M"/>
    <s v="(261/266)"/>
    <x v="0"/>
    <s v="06.46/10.54"/>
    <d v="1899-12-30T02:22:48"/>
  </r>
  <r>
    <n v="734"/>
    <n v="1158"/>
    <m/>
    <n v="190"/>
    <s v="Kara Robinson"/>
    <s v="F"/>
    <s v="(064/073)"/>
    <x v="0"/>
    <s v="06.47/10.56"/>
    <d v="1899-12-30T02:23:09"/>
  </r>
  <r>
    <n v="735"/>
    <n v="1159"/>
    <m/>
    <n v="191"/>
    <s v="Hayley Robinson"/>
    <s v="F"/>
    <s v="(065/073)"/>
    <x v="0"/>
    <s v="06.47/10.56"/>
    <d v="1899-12-30T02:23:09"/>
  </r>
  <r>
    <n v="736"/>
    <n v="1243"/>
    <m/>
    <n v="192"/>
    <s v="Faye Harrison"/>
    <s v="F"/>
    <s v="(066/073)"/>
    <x v="0"/>
    <s v="06.50/10.59"/>
    <d v="1899-12-30T02:23:54"/>
  </r>
  <r>
    <n v="737"/>
    <n v="534"/>
    <n v="544"/>
    <m/>
    <s v="Peter Atkinson"/>
    <s v="M"/>
    <s v="(262/266)"/>
    <x v="0"/>
    <s v="06.50/10.59"/>
    <d v="1899-12-30T02:23:54"/>
  </r>
  <r>
    <n v="738"/>
    <n v="1089"/>
    <m/>
    <n v="193"/>
    <s v="Beth Taylor"/>
    <s v="F"/>
    <s v="(067/073)"/>
    <x v="0"/>
    <s v="06.50/11.01"/>
    <d v="1899-12-30T02:24:13"/>
  </r>
  <r>
    <n v="739"/>
    <n v="1277"/>
    <m/>
    <n v="194"/>
    <s v="Jenna Stanton"/>
    <s v="F"/>
    <s v="(068/073)"/>
    <x v="0"/>
    <s v="07.00/11.16"/>
    <d v="1899-12-30T02:27:33"/>
  </r>
  <r>
    <n v="740"/>
    <n v="1308"/>
    <m/>
    <n v="195"/>
    <s v="Lyn Williams"/>
    <s v="F35"/>
    <s v="(043/044)"/>
    <x v="0"/>
    <s v="07.00/11.16"/>
    <d v="1899-12-30T02:27:36"/>
  </r>
  <r>
    <n v="741"/>
    <n v="313"/>
    <n v="545"/>
    <m/>
    <s v="Heath Donnelly"/>
    <s v="M40"/>
    <s v="(098/100)"/>
    <x v="0"/>
    <s v="07.02/11.18"/>
    <d v="1899-12-30T02:28:07"/>
  </r>
  <r>
    <n v="742"/>
    <n v="680"/>
    <n v="546"/>
    <m/>
    <s v="John Butler"/>
    <s v="M65"/>
    <s v="(010/010)"/>
    <x v="77"/>
    <s v="07.02/11.19"/>
    <d v="1899-12-30T02:28:20"/>
  </r>
  <r>
    <n v="743"/>
    <n v="701"/>
    <n v="547"/>
    <m/>
    <s v="Jarrod R-Dinsley"/>
    <s v="M40"/>
    <s v="(099/100)"/>
    <x v="0"/>
    <s v="07.04/11.22"/>
    <d v="1899-12-30T02:28:51"/>
  </r>
  <r>
    <n v="744"/>
    <n v="73"/>
    <n v="548"/>
    <m/>
    <s v="Paul Bond"/>
    <s v="M45"/>
    <s v="(094/094)"/>
    <x v="0"/>
    <s v="07.07/11.28"/>
    <d v="1899-12-30T02:30:10"/>
  </r>
  <r>
    <n v="745"/>
    <n v="1037"/>
    <m/>
    <n v="196"/>
    <s v="Vicky Bond"/>
    <s v="F"/>
    <s v="(069/073)"/>
    <x v="0"/>
    <s v="07.07/11.28"/>
    <d v="1899-12-30T02:30:11"/>
  </r>
  <r>
    <n v="746"/>
    <n v="1120"/>
    <m/>
    <n v="197"/>
    <s v="Julia Larmer"/>
    <s v="F"/>
    <s v="(070/073)"/>
    <x v="0"/>
    <s v="07.12/11.35"/>
    <d v="1899-12-30T02:31:43"/>
  </r>
  <r>
    <n v="747"/>
    <n v="673"/>
    <n v="549"/>
    <m/>
    <s v="Ben Moores"/>
    <s v="M"/>
    <s v="(263/266)"/>
    <x v="0"/>
    <s v="07.21/11.49"/>
    <d v="1899-12-30T02:34:48"/>
  </r>
  <r>
    <n v="748"/>
    <n v="166"/>
    <n v="550"/>
    <m/>
    <s v="Benjamin Watson"/>
    <s v="M"/>
    <s v="(264/266)"/>
    <x v="0"/>
    <s v="07.22/11.51"/>
    <d v="1899-12-30T02:35:10"/>
  </r>
  <r>
    <n v="749"/>
    <n v="1290"/>
    <m/>
    <n v="198"/>
    <s v="Denise Albutt"/>
    <s v="F55"/>
    <s v="(008/008)"/>
    <x v="0"/>
    <s v="07.24/11.54"/>
    <d v="1899-12-30T02:35:54"/>
  </r>
  <r>
    <n v="750"/>
    <n v="669"/>
    <n v="551"/>
    <m/>
    <s v="John Albutt"/>
    <s v="M55"/>
    <s v="(027/027)"/>
    <x v="0"/>
    <s v="07.24/11.54"/>
    <d v="1899-12-30T02:35:54"/>
  </r>
  <r>
    <n v="751"/>
    <n v="1199"/>
    <m/>
    <n v="199"/>
    <s v="Cynthia Lewis"/>
    <s v="F60"/>
    <s v="(002/002)"/>
    <x v="78"/>
    <s v="07.25/11.55"/>
    <d v="1899-12-30T02:36:12"/>
  </r>
  <r>
    <n v="752"/>
    <n v="356"/>
    <n v="552"/>
    <m/>
    <s v="Carl Krystek"/>
    <s v="M"/>
    <s v="(265/266)"/>
    <x v="0"/>
    <s v="07.37/12.16"/>
    <d v="1899-12-30T02:40:42"/>
  </r>
  <r>
    <n v="753"/>
    <n v="1196"/>
    <m/>
    <n v="200"/>
    <s v="Claire Stevenson"/>
    <s v="F"/>
    <s v="(071/073)"/>
    <x v="0"/>
    <s v="07.37/12.16"/>
    <d v="1899-12-30T02:40:42"/>
  </r>
  <r>
    <n v="754"/>
    <n v="1033"/>
    <m/>
    <n v="201"/>
    <s v="Hayley Bickerton"/>
    <s v="F"/>
    <s v="(072/073)"/>
    <x v="0"/>
    <s v="08.05/13.00"/>
    <d v="1899-12-30T02:50:15"/>
  </r>
  <r>
    <n v="755"/>
    <n v="1278"/>
    <m/>
    <n v="202"/>
    <s v="Kate Kelly"/>
    <s v="F"/>
    <s v="(073/073)"/>
    <x v="0"/>
    <s v="08.06/13.01"/>
    <d v="1899-12-30T02:50:37"/>
  </r>
  <r>
    <n v="756"/>
    <n v="1148"/>
    <m/>
    <n v="203"/>
    <s v="Emma Sheldon"/>
    <s v="F35"/>
    <s v="(044/044)"/>
    <x v="0"/>
    <s v="08.17/13.21"/>
    <d v="1899-12-30T02:54:47"/>
  </r>
  <r>
    <n v="757"/>
    <n v="267"/>
    <n v="553"/>
    <m/>
    <s v="Shishir Patel"/>
    <s v="M40"/>
    <s v="(100/100)"/>
    <x v="0"/>
    <s v="08.17/13.21"/>
    <d v="1899-12-30T02:54:48"/>
  </r>
  <r>
    <n v="758"/>
    <n v="64"/>
    <n v="554"/>
    <m/>
    <s v="Daniel Arrowsmith"/>
    <s v="M"/>
    <s v="(266/266)"/>
    <x v="0"/>
    <s v="08.20/13.24"/>
    <d v="1899-12-30T02:55: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N1:N83" firstHeaderRow="1" firstDataRow="1" firstDataCol="1"/>
  <pivotFields count="10">
    <pivotField showAll="0"/>
    <pivotField showAll="0"/>
    <pivotField showAll="0">
      <items count="5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47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t="default"/>
      </items>
    </pivotField>
    <pivotField showAll="0"/>
    <pivotField showAll="0">
      <items count="773">
        <item x="756"/>
        <item x="659"/>
        <item x="568"/>
        <item x="309"/>
        <item x="156"/>
        <item x="345"/>
        <item x="365"/>
        <item x="770"/>
        <item x="547"/>
        <item x="466"/>
        <item x="448"/>
        <item x="455"/>
        <item x="428"/>
        <item x="28"/>
        <item x="40"/>
        <item x="133"/>
        <item x="417"/>
        <item x="485"/>
        <item x="308"/>
        <item x="431"/>
        <item x="53"/>
        <item x="361"/>
        <item x="88"/>
        <item x="752"/>
        <item x="323"/>
        <item x="669"/>
        <item x="491"/>
        <item x="694"/>
        <item x="505"/>
        <item x="446"/>
        <item x="91"/>
        <item x="26"/>
        <item x="199"/>
        <item x="459"/>
        <item x="209"/>
        <item x="515"/>
        <item x="290"/>
        <item x="168"/>
        <item x="11"/>
        <item x="45"/>
        <item x="5"/>
        <item x="169"/>
        <item x="223"/>
        <item x="265"/>
        <item x="559"/>
        <item x="171"/>
        <item x="97"/>
        <item x="257"/>
        <item x="405"/>
        <item x="730"/>
        <item x="101"/>
        <item x="535"/>
        <item x="200"/>
        <item x="107"/>
        <item x="122"/>
        <item x="556"/>
        <item x="20"/>
        <item x="249"/>
        <item x="183"/>
        <item x="60"/>
        <item x="319"/>
        <item x="553"/>
        <item x="769"/>
        <item x="264"/>
        <item x="256"/>
        <item x="246"/>
        <item x="606"/>
        <item x="716"/>
        <item x="708"/>
        <item x="441"/>
        <item x="92"/>
        <item x="499"/>
        <item x="740"/>
        <item x="425"/>
        <item x="298"/>
        <item x="115"/>
        <item x="21"/>
        <item x="312"/>
        <item x="656"/>
        <item x="203"/>
        <item x="655"/>
        <item x="375"/>
        <item x="461"/>
        <item x="145"/>
        <item x="273"/>
        <item x="70"/>
        <item x="494"/>
        <item x="471"/>
        <item x="307"/>
        <item x="138"/>
        <item x="616"/>
        <item x="274"/>
        <item x="260"/>
        <item x="696"/>
        <item x="281"/>
        <item x="689"/>
        <item x="27"/>
        <item x="443"/>
        <item x="574"/>
        <item x="251"/>
        <item x="6"/>
        <item x="581"/>
        <item x="646"/>
        <item x="297"/>
        <item x="222"/>
        <item x="347"/>
        <item x="527"/>
        <item x="637"/>
        <item x="746"/>
        <item x="742"/>
        <item x="598"/>
        <item x="524"/>
        <item x="416"/>
        <item x="498"/>
        <item x="508"/>
        <item x="501"/>
        <item x="157"/>
        <item x="679"/>
        <item x="504"/>
        <item x="143"/>
        <item x="711"/>
        <item x="238"/>
        <item x="583"/>
        <item x="146"/>
        <item x="353"/>
        <item x="112"/>
        <item x="172"/>
        <item x="283"/>
        <item x="68"/>
        <item x="530"/>
        <item x="418"/>
        <item x="757"/>
        <item x="605"/>
        <item x="141"/>
        <item x="754"/>
        <item x="132"/>
        <item x="317"/>
        <item x="22"/>
        <item x="110"/>
        <item x="513"/>
        <item x="252"/>
        <item x="232"/>
        <item x="346"/>
        <item x="719"/>
        <item x="562"/>
        <item x="185"/>
        <item x="470"/>
        <item x="623"/>
        <item x="113"/>
        <item x="58"/>
        <item x="469"/>
        <item x="62"/>
        <item x="206"/>
        <item x="379"/>
        <item x="544"/>
        <item x="571"/>
        <item x="614"/>
        <item x="430"/>
        <item x="173"/>
        <item x="691"/>
        <item x="291"/>
        <item x="539"/>
        <item x="150"/>
        <item x="649"/>
        <item x="389"/>
        <item x="336"/>
        <item x="86"/>
        <item x="682"/>
        <item x="412"/>
        <item x="191"/>
        <item x="55"/>
        <item x="599"/>
        <item x="503"/>
        <item x="334"/>
        <item x="550"/>
        <item x="384"/>
        <item x="429"/>
        <item x="683"/>
        <item x="531"/>
        <item x="483"/>
        <item x="433"/>
        <item x="188"/>
        <item x="600"/>
        <item x="170"/>
        <item x="703"/>
        <item x="644"/>
        <item x="84"/>
        <item x="370"/>
        <item x="262"/>
        <item x="162"/>
        <item x="410"/>
        <item x="561"/>
        <item x="233"/>
        <item x="214"/>
        <item x="159"/>
        <item x="329"/>
        <item x="318"/>
        <item x="664"/>
        <item x="31"/>
        <item x="229"/>
        <item x="37"/>
        <item x="557"/>
        <item x="726"/>
        <item x="174"/>
        <item x="660"/>
        <item x="717"/>
        <item x="766"/>
        <item x="194"/>
        <item x="678"/>
        <item x="453"/>
        <item x="313"/>
        <item x="210"/>
        <item x="670"/>
        <item x="595"/>
        <item x="59"/>
        <item x="662"/>
        <item x="163"/>
        <item x="594"/>
        <item x="160"/>
        <item x="462"/>
        <item x="525"/>
        <item x="46"/>
        <item x="737"/>
        <item x="534"/>
        <item x="423"/>
        <item x="351"/>
        <item x="73"/>
        <item x="638"/>
        <item x="136"/>
        <item x="538"/>
        <item x="369"/>
        <item x="712"/>
        <item x="744"/>
        <item x="409"/>
        <item x="78"/>
        <item x="29"/>
        <item x="685"/>
        <item x="611"/>
        <item x="585"/>
        <item x="720"/>
        <item x="588"/>
        <item x="109"/>
        <item x="77"/>
        <item x="190"/>
        <item x="608"/>
        <item x="631"/>
        <item x="549"/>
        <item x="261"/>
        <item x="396"/>
        <item x="289"/>
        <item x="16"/>
        <item x="41"/>
        <item x="201"/>
        <item x="676"/>
        <item x="105"/>
        <item x="83"/>
        <item x="364"/>
        <item x="119"/>
        <item x="192"/>
        <item x="686"/>
        <item x="591"/>
        <item x="398"/>
        <item x="149"/>
        <item x="137"/>
        <item x="340"/>
        <item x="661"/>
        <item x="148"/>
        <item x="667"/>
        <item x="33"/>
        <item x="85"/>
        <item x="760"/>
        <item x="671"/>
        <item x="305"/>
        <item x="706"/>
        <item x="481"/>
        <item x="589"/>
        <item x="745"/>
        <item x="597"/>
        <item x="736"/>
        <item x="228"/>
        <item x="24"/>
        <item x="258"/>
        <item x="322"/>
        <item x="713"/>
        <item x="82"/>
        <item x="383"/>
        <item x="684"/>
        <item x="728"/>
        <item x="198"/>
        <item x="166"/>
        <item x="100"/>
        <item x="768"/>
        <item x="445"/>
        <item x="759"/>
        <item x="76"/>
        <item x="709"/>
        <item x="551"/>
        <item x="56"/>
        <item x="202"/>
        <item x="603"/>
        <item x="331"/>
        <item x="288"/>
        <item x="140"/>
        <item x="15"/>
        <item x="622"/>
        <item x="38"/>
        <item x="563"/>
        <item x="609"/>
        <item x="12"/>
        <item x="102"/>
        <item x="189"/>
        <item x="735"/>
        <item x="350"/>
        <item x="625"/>
        <item x="619"/>
        <item x="342"/>
        <item x="577"/>
        <item x="120"/>
        <item x="118"/>
        <item x="255"/>
        <item x="476"/>
        <item x="528"/>
        <item x="510"/>
        <item x="634"/>
        <item x="715"/>
        <item x="654"/>
        <item x="496"/>
        <item x="643"/>
        <item x="57"/>
        <item x="47"/>
        <item x="402"/>
        <item x="657"/>
        <item x="750"/>
        <item x="114"/>
        <item x="438"/>
        <item x="277"/>
        <item x="300"/>
        <item x="677"/>
        <item x="437"/>
        <item x="587"/>
        <item x="434"/>
        <item x="473"/>
        <item x="472"/>
        <item x="243"/>
        <item x="641"/>
        <item x="335"/>
        <item x="144"/>
        <item x="648"/>
        <item x="607"/>
        <item x="90"/>
        <item x="673"/>
        <item x="758"/>
        <item x="181"/>
        <item x="154"/>
        <item x="285"/>
        <item x="293"/>
        <item x="108"/>
        <item x="493"/>
        <item x="391"/>
        <item x="52"/>
        <item x="266"/>
        <item x="640"/>
        <item x="444"/>
        <item x="139"/>
        <item x="738"/>
        <item x="272"/>
        <item x="516"/>
        <item x="399"/>
        <item x="208"/>
        <item x="449"/>
        <item x="42"/>
        <item x="178"/>
        <item x="184"/>
        <item x="99"/>
        <item x="372"/>
        <item x="301"/>
        <item x="64"/>
        <item x="357"/>
        <item x="226"/>
        <item x="420"/>
        <item x="732"/>
        <item x="604"/>
        <item x="380"/>
        <item x="626"/>
        <item x="666"/>
        <item x="271"/>
        <item x="693"/>
        <item x="215"/>
        <item x="749"/>
        <item x="751"/>
        <item x="421"/>
        <item x="367"/>
        <item x="348"/>
        <item x="526"/>
        <item x="104"/>
        <item x="724"/>
        <item x="175"/>
        <item x="213"/>
        <item x="536"/>
        <item x="13"/>
        <item x="302"/>
        <item x="440"/>
        <item x="314"/>
        <item x="306"/>
        <item x="489"/>
        <item x="359"/>
        <item x="197"/>
        <item x="592"/>
        <item x="464"/>
        <item x="733"/>
        <item x="558"/>
        <item x="627"/>
        <item x="164"/>
        <item x="161"/>
        <item x="618"/>
        <item x="239"/>
        <item x="179"/>
        <item x="207"/>
        <item x="54"/>
        <item x="523"/>
        <item x="454"/>
        <item x="338"/>
        <item x="727"/>
        <item x="665"/>
        <item x="344"/>
        <item x="321"/>
        <item x="748"/>
        <item x="500"/>
        <item x="650"/>
        <item x="529"/>
        <item x="699"/>
        <item x="326"/>
        <item x="723"/>
        <item x="250"/>
        <item x="295"/>
        <item x="278"/>
        <item x="532"/>
        <item x="572"/>
        <item x="177"/>
        <item x="196"/>
        <item x="569"/>
        <item x="414"/>
        <item x="506"/>
        <item x="343"/>
        <item x="267"/>
        <item x="582"/>
        <item x="509"/>
        <item x="204"/>
        <item x="458"/>
        <item x="220"/>
        <item x="72"/>
        <item x="330"/>
        <item x="81"/>
        <item x="707"/>
        <item x="355"/>
        <item x="9"/>
        <item x="424"/>
        <item x="116"/>
        <item x="573"/>
        <item x="268"/>
        <item x="221"/>
        <item x="570"/>
        <item x="698"/>
        <item x="755"/>
        <item x="612"/>
        <item x="743"/>
        <item x="763"/>
        <item x="522"/>
        <item x="354"/>
        <item x="275"/>
        <item x="131"/>
        <item x="39"/>
        <item x="2"/>
        <item x="590"/>
        <item x="218"/>
        <item x="325"/>
        <item x="615"/>
        <item x="633"/>
        <item x="303"/>
        <item x="520"/>
        <item x="248"/>
        <item x="701"/>
        <item x="385"/>
        <item x="80"/>
        <item x="601"/>
        <item x="479"/>
        <item x="333"/>
        <item x="211"/>
        <item x="376"/>
        <item x="486"/>
        <item x="32"/>
        <item x="44"/>
        <item x="147"/>
        <item x="651"/>
        <item x="128"/>
        <item x="565"/>
        <item x="474"/>
        <item x="368"/>
        <item x="477"/>
        <item x="17"/>
        <item x="560"/>
        <item x="14"/>
        <item x="415"/>
        <item x="580"/>
        <item x="49"/>
        <item x="700"/>
        <item x="240"/>
        <item x="546"/>
        <item x="123"/>
        <item x="360"/>
        <item x="316"/>
        <item x="106"/>
        <item x="747"/>
        <item x="403"/>
        <item x="624"/>
        <item x="543"/>
        <item x="645"/>
        <item x="89"/>
        <item x="216"/>
        <item x="427"/>
        <item x="680"/>
        <item x="390"/>
        <item x="426"/>
        <item x="153"/>
        <item x="734"/>
        <item x="74"/>
        <item x="337"/>
        <item x="507"/>
        <item x="125"/>
        <item x="186"/>
        <item x="121"/>
        <item x="176"/>
        <item x="51"/>
        <item x="134"/>
        <item x="236"/>
        <item x="674"/>
        <item x="263"/>
        <item x="397"/>
        <item x="702"/>
        <item x="635"/>
        <item x="94"/>
        <item x="704"/>
        <item x="490"/>
        <item x="95"/>
        <item x="442"/>
        <item x="566"/>
        <item x="467"/>
        <item x="688"/>
        <item x="492"/>
        <item x="394"/>
        <item x="456"/>
        <item x="714"/>
        <item x="362"/>
        <item x="61"/>
        <item x="304"/>
        <item x="180"/>
        <item x="66"/>
        <item x="320"/>
        <item x="167"/>
        <item x="254"/>
        <item x="205"/>
        <item x="681"/>
        <item x="739"/>
        <item x="381"/>
        <item x="447"/>
        <item x="18"/>
        <item x="725"/>
        <item x="127"/>
        <item x="764"/>
        <item x="722"/>
        <item x="386"/>
        <item x="593"/>
        <item x="620"/>
        <item x="710"/>
        <item x="93"/>
        <item x="158"/>
        <item x="311"/>
        <item x="356"/>
        <item x="341"/>
        <item x="586"/>
        <item x="324"/>
        <item x="511"/>
        <item x="279"/>
        <item x="628"/>
        <item x="387"/>
        <item x="212"/>
        <item x="767"/>
        <item x="401"/>
        <item x="152"/>
        <item x="463"/>
        <item x="642"/>
        <item x="729"/>
        <item x="151"/>
        <item x="377"/>
        <item x="672"/>
        <item x="636"/>
        <item x="537"/>
        <item x="411"/>
        <item x="576"/>
        <item x="596"/>
        <item x="731"/>
        <item x="765"/>
        <item x="130"/>
        <item x="315"/>
        <item x="43"/>
        <item x="36"/>
        <item x="296"/>
        <item x="299"/>
        <item x="135"/>
        <item x="142"/>
        <item x="452"/>
        <item x="247"/>
        <item x="79"/>
        <item x="270"/>
        <item x="575"/>
        <item x="155"/>
        <item x="484"/>
        <item x="432"/>
        <item x="244"/>
        <item x="117"/>
        <item x="4"/>
        <item x="165"/>
        <item x="3"/>
        <item x="617"/>
        <item x="195"/>
        <item x="518"/>
        <item x="231"/>
        <item x="234"/>
        <item x="310"/>
        <item x="193"/>
        <item x="339"/>
        <item x="579"/>
        <item x="439"/>
        <item x="480"/>
        <item x="358"/>
        <item x="230"/>
        <item x="48"/>
        <item x="690"/>
        <item x="282"/>
        <item x="7"/>
        <item x="259"/>
        <item x="705"/>
        <item x="502"/>
        <item x="567"/>
        <item x="475"/>
        <item x="419"/>
        <item x="675"/>
        <item x="50"/>
        <item x="30"/>
        <item x="129"/>
        <item x="771"/>
        <item x="242"/>
        <item x="269"/>
        <item x="512"/>
        <item x="541"/>
        <item x="451"/>
        <item x="382"/>
        <item x="578"/>
        <item x="514"/>
        <item x="610"/>
        <item x="753"/>
        <item x="552"/>
        <item x="227"/>
        <item x="533"/>
        <item x="371"/>
        <item x="488"/>
        <item x="602"/>
        <item x="98"/>
        <item x="253"/>
        <item x="276"/>
        <item x="632"/>
        <item x="103"/>
        <item x="96"/>
        <item x="668"/>
        <item x="407"/>
        <item x="487"/>
        <item x="237"/>
        <item x="692"/>
        <item x="435"/>
        <item x="400"/>
        <item x="647"/>
        <item x="378"/>
        <item x="280"/>
        <item x="224"/>
        <item x="363"/>
        <item x="126"/>
        <item x="519"/>
        <item x="219"/>
        <item x="111"/>
        <item x="393"/>
        <item x="629"/>
        <item x="388"/>
        <item x="65"/>
        <item x="478"/>
        <item x="124"/>
        <item x="422"/>
        <item x="450"/>
        <item x="23"/>
        <item x="495"/>
        <item x="408"/>
        <item x="71"/>
        <item x="87"/>
        <item x="67"/>
        <item x="34"/>
        <item x="653"/>
        <item x="457"/>
        <item x="497"/>
        <item x="245"/>
        <item x="695"/>
        <item x="235"/>
        <item x="352"/>
        <item x="465"/>
        <item x="328"/>
        <item x="658"/>
        <item x="63"/>
        <item x="182"/>
        <item x="366"/>
        <item x="75"/>
        <item x="621"/>
        <item x="542"/>
        <item x="630"/>
        <item x="25"/>
        <item x="69"/>
        <item x="406"/>
        <item x="413"/>
        <item x="332"/>
        <item x="762"/>
        <item x="564"/>
        <item x="687"/>
        <item x="468"/>
        <item x="1"/>
        <item x="540"/>
        <item x="395"/>
        <item x="187"/>
        <item x="545"/>
        <item x="436"/>
        <item x="548"/>
        <item x="374"/>
        <item x="241"/>
        <item x="10"/>
        <item x="217"/>
        <item x="8"/>
        <item x="0"/>
        <item x="521"/>
        <item x="35"/>
        <item x="697"/>
        <item x="373"/>
        <item x="741"/>
        <item x="460"/>
        <item x="284"/>
        <item x="639"/>
        <item x="292"/>
        <item x="721"/>
        <item x="517"/>
        <item x="613"/>
        <item x="287"/>
        <item x="349"/>
        <item x="286"/>
        <item x="761"/>
        <item x="555"/>
        <item x="663"/>
        <item x="718"/>
        <item x="652"/>
        <item x="19"/>
        <item x="327"/>
        <item x="554"/>
        <item x="225"/>
        <item x="404"/>
        <item x="482"/>
        <item x="584"/>
        <item x="392"/>
        <item x="294"/>
        <item t="default"/>
      </items>
    </pivotField>
    <pivotField showAll="0"/>
    <pivotField showAll="0"/>
    <pivotField axis="axisRow" showAll="0">
      <items count="82">
        <item x="30"/>
        <item x="7"/>
        <item x="19"/>
        <item x="34"/>
        <item x="40"/>
        <item x="60"/>
        <item x="72"/>
        <item x="5"/>
        <item x="23"/>
        <item x="51"/>
        <item x="36"/>
        <item x="76"/>
        <item x="68"/>
        <item x="45"/>
        <item x="10"/>
        <item x="31"/>
        <item x="43"/>
        <item x="11"/>
        <item x="2"/>
        <item x="48"/>
        <item x="26"/>
        <item x="8"/>
        <item x="14"/>
        <item x="58"/>
        <item x="39"/>
        <item x="63"/>
        <item x="61"/>
        <item x="75"/>
        <item x="66"/>
        <item x="9"/>
        <item x="49"/>
        <item x="42"/>
        <item x="54"/>
        <item x="20"/>
        <item x="35"/>
        <item x="56"/>
        <item x="24"/>
        <item x="32"/>
        <item x="33"/>
        <item x="70"/>
        <item x="52"/>
        <item x="38"/>
        <item x="50"/>
        <item x="47"/>
        <item x="55"/>
        <item x="46"/>
        <item x="41"/>
        <item x="64"/>
        <item x="74"/>
        <item x="53"/>
        <item x="16"/>
        <item x="80"/>
        <item x="62"/>
        <item x="18"/>
        <item x="1"/>
        <item x="67"/>
        <item x="21"/>
        <item x="79"/>
        <item x="15"/>
        <item x="71"/>
        <item x="44"/>
        <item x="59"/>
        <item x="78"/>
        <item x="29"/>
        <item x="37"/>
        <item x="12"/>
        <item x="65"/>
        <item x="69"/>
        <item x="6"/>
        <item x="27"/>
        <item x="0"/>
        <item x="22"/>
        <item x="77"/>
        <item x="4"/>
        <item x="25"/>
        <item x="28"/>
        <item x="73"/>
        <item x="13"/>
        <item x="17"/>
        <item x="3"/>
        <item x="57"/>
        <item t="default"/>
      </items>
    </pivotField>
    <pivotField showAll="0"/>
    <pivotField numFmtId="21" showAll="0"/>
  </pivotFields>
  <rowFields count="1">
    <field x="7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O1:O81" firstHeaderRow="1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axis="axisRow" showAll="0">
      <items count="80">
        <item x="23"/>
        <item x="16"/>
        <item x="68"/>
        <item x="6"/>
        <item x="49"/>
        <item x="25"/>
        <item x="59"/>
        <item x="10"/>
        <item x="57"/>
        <item x="73"/>
        <item x="7"/>
        <item x="26"/>
        <item x="9"/>
        <item x="21"/>
        <item x="60"/>
        <item x="74"/>
        <item x="46"/>
        <item x="18"/>
        <item x="66"/>
        <item x="76"/>
        <item x="27"/>
        <item x="8"/>
        <item x="20"/>
        <item x="69"/>
        <item x="14"/>
        <item x="52"/>
        <item x="40"/>
        <item x="67"/>
        <item x="11"/>
        <item x="47"/>
        <item x="55"/>
        <item x="19"/>
        <item x="48"/>
        <item x="3"/>
        <item x="22"/>
        <item x="31"/>
        <item x="12"/>
        <item x="42"/>
        <item x="41"/>
        <item x="30"/>
        <item x="65"/>
        <item x="53"/>
        <item x="50"/>
        <item x="39"/>
        <item x="36"/>
        <item x="38"/>
        <item x="29"/>
        <item x="70"/>
        <item x="54"/>
        <item x="58"/>
        <item x="34"/>
        <item x="63"/>
        <item x="24"/>
        <item x="56"/>
        <item x="17"/>
        <item x="4"/>
        <item x="43"/>
        <item x="15"/>
        <item x="5"/>
        <item x="77"/>
        <item x="51"/>
        <item x="37"/>
        <item x="75"/>
        <item x="78"/>
        <item x="45"/>
        <item x="35"/>
        <item x="32"/>
        <item x="0"/>
        <item x="28"/>
        <item x="2"/>
        <item x="62"/>
        <item x="64"/>
        <item x="33"/>
        <item x="13"/>
        <item x="1"/>
        <item x="71"/>
        <item x="44"/>
        <item x="72"/>
        <item x="61"/>
        <item t="default"/>
      </items>
    </pivotField>
    <pivotField showAll="0"/>
    <pivotField numFmtId="21" showAll="0"/>
  </pivotFields>
  <rowFields count="1">
    <field x="7"/>
  </rowFields>
  <row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ontrol" Target="../activeX/activeX3.xml"/><Relationship Id="rId5" Type="http://schemas.openxmlformats.org/officeDocument/2006/relationships/control" Target="../activeX/activeX2.xml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F66F4-05D1-4605-A785-DA8C455BB765}">
  <sheetPr filterMode="1">
    <pageSetUpPr fitToPage="1"/>
  </sheetPr>
  <dimension ref="A1:R511"/>
  <sheetViews>
    <sheetView tabSelected="1" topLeftCell="A306" workbookViewId="0">
      <selection activeCell="Q345" sqref="Q345"/>
    </sheetView>
  </sheetViews>
  <sheetFormatPr defaultColWidth="95.5" defaultRowHeight="11.7" x14ac:dyDescent="0.45"/>
  <cols>
    <col min="1" max="1" width="5.27734375" style="61" bestFit="1" customWidth="1"/>
    <col min="2" max="2" width="6.1640625" style="61" bestFit="1" customWidth="1"/>
    <col min="3" max="3" width="3.88671875" style="61" bestFit="1" customWidth="1"/>
    <col min="4" max="4" width="3.6640625" style="61" bestFit="1" customWidth="1"/>
    <col min="5" max="5" width="10.71875" style="61" bestFit="1" customWidth="1"/>
    <col min="6" max="6" width="16.33203125" style="61" bestFit="1" customWidth="1"/>
    <col min="7" max="7" width="4.94140625" style="61" bestFit="1" customWidth="1"/>
    <col min="8" max="8" width="8.609375" style="61" bestFit="1" customWidth="1"/>
    <col min="9" max="9" width="32.71875" style="61" bestFit="1" customWidth="1"/>
    <col min="10" max="10" width="13.5546875" style="61" bestFit="1" customWidth="1"/>
    <col min="11" max="11" width="10" style="61" bestFit="1" customWidth="1"/>
    <col min="12" max="12" width="8.94140625" style="61" bestFit="1" customWidth="1"/>
    <col min="13" max="13" width="9.83203125" style="61" bestFit="1" customWidth="1"/>
    <col min="14" max="14" width="6" style="61" bestFit="1" customWidth="1"/>
    <col min="15" max="15" width="7.5546875" style="61" bestFit="1" customWidth="1"/>
    <col min="16" max="16" width="10.38671875" style="61" bestFit="1" customWidth="1"/>
    <col min="17" max="17" width="4.0546875" style="61" bestFit="1" customWidth="1"/>
    <col min="18" max="18" width="4.38671875" style="61" bestFit="1" customWidth="1"/>
    <col min="19" max="16384" width="95.5" style="61"/>
  </cols>
  <sheetData>
    <row r="1" spans="1:13" s="58" customFormat="1" x14ac:dyDescent="0.45">
      <c r="A1" s="58" t="s">
        <v>14134</v>
      </c>
      <c r="B1" s="58" t="s">
        <v>14135</v>
      </c>
      <c r="C1" s="58" t="s">
        <v>14576</v>
      </c>
      <c r="D1" s="58" t="s">
        <v>9261</v>
      </c>
      <c r="E1" s="58" t="s">
        <v>14136</v>
      </c>
      <c r="F1" s="58" t="s">
        <v>14137</v>
      </c>
      <c r="G1" s="58" t="s">
        <v>9263</v>
      </c>
      <c r="H1" s="58" t="s">
        <v>14577</v>
      </c>
      <c r="I1" s="58" t="s">
        <v>9265</v>
      </c>
      <c r="J1" s="58" t="s">
        <v>17185</v>
      </c>
      <c r="K1" s="58" t="s">
        <v>14140</v>
      </c>
      <c r="L1" s="58" t="s">
        <v>17186</v>
      </c>
      <c r="M1" s="58" t="s">
        <v>14141</v>
      </c>
    </row>
    <row r="2" spans="1:13" x14ac:dyDescent="0.45">
      <c r="A2" s="59">
        <v>59</v>
      </c>
      <c r="B2" s="59">
        <v>179</v>
      </c>
      <c r="C2" s="59">
        <v>58</v>
      </c>
      <c r="D2" s="59"/>
      <c r="E2" s="59" t="s">
        <v>12905</v>
      </c>
      <c r="F2" s="59" t="s">
        <v>14171</v>
      </c>
      <c r="G2" s="59" t="s">
        <v>981</v>
      </c>
      <c r="H2" s="59" t="s">
        <v>16062</v>
      </c>
      <c r="I2" s="59" t="s">
        <v>17187</v>
      </c>
      <c r="J2" s="59" t="s">
        <v>14738</v>
      </c>
      <c r="K2" s="60">
        <v>6.5567129629629628E-2</v>
      </c>
      <c r="L2" s="59">
        <v>59</v>
      </c>
      <c r="M2" s="60">
        <v>6.5682870370370364E-2</v>
      </c>
    </row>
    <row r="3" spans="1:13" x14ac:dyDescent="0.45">
      <c r="A3" s="59">
        <v>256</v>
      </c>
      <c r="B3" s="59">
        <v>586</v>
      </c>
      <c r="C3" s="59">
        <v>218</v>
      </c>
      <c r="D3" s="59"/>
      <c r="E3" s="59" t="s">
        <v>14184</v>
      </c>
      <c r="F3" s="59" t="s">
        <v>17188</v>
      </c>
      <c r="G3" s="59" t="s">
        <v>14143</v>
      </c>
      <c r="H3" s="59" t="s">
        <v>17189</v>
      </c>
      <c r="I3" s="59" t="s">
        <v>17187</v>
      </c>
      <c r="J3" s="59" t="s">
        <v>15148</v>
      </c>
      <c r="K3" s="60">
        <v>7.9178240740740743E-2</v>
      </c>
      <c r="L3" s="59">
        <v>252</v>
      </c>
      <c r="M3" s="60">
        <v>7.9710648148148142E-2</v>
      </c>
    </row>
    <row r="4" spans="1:13" x14ac:dyDescent="0.45">
      <c r="A4" s="59">
        <v>13</v>
      </c>
      <c r="B4" s="59">
        <v>319</v>
      </c>
      <c r="C4" s="59">
        <v>13</v>
      </c>
      <c r="D4" s="59"/>
      <c r="E4" s="59" t="s">
        <v>14190</v>
      </c>
      <c r="F4" s="59" t="s">
        <v>13309</v>
      </c>
      <c r="G4" s="59" t="s">
        <v>14143</v>
      </c>
      <c r="H4" s="59" t="s">
        <v>17190</v>
      </c>
      <c r="I4" s="59" t="s">
        <v>17191</v>
      </c>
      <c r="J4" s="59" t="s">
        <v>15672</v>
      </c>
      <c r="K4" s="60">
        <v>5.9618055555555556E-2</v>
      </c>
      <c r="L4" s="59">
        <v>13</v>
      </c>
      <c r="M4" s="60">
        <v>5.9652777777777777E-2</v>
      </c>
    </row>
    <row r="5" spans="1:13" x14ac:dyDescent="0.45">
      <c r="A5" s="59">
        <v>134</v>
      </c>
      <c r="B5" s="59">
        <v>410</v>
      </c>
      <c r="C5" s="59">
        <v>128</v>
      </c>
      <c r="D5" s="59"/>
      <c r="E5" s="59" t="s">
        <v>12812</v>
      </c>
      <c r="F5" s="59" t="s">
        <v>15319</v>
      </c>
      <c r="G5" s="59" t="s">
        <v>14143</v>
      </c>
      <c r="H5" s="59" t="s">
        <v>17192</v>
      </c>
      <c r="I5" s="59" t="s">
        <v>17191</v>
      </c>
      <c r="J5" s="59" t="s">
        <v>14898</v>
      </c>
      <c r="K5" s="60">
        <v>7.1805555555555553E-2</v>
      </c>
      <c r="L5" s="59">
        <v>133</v>
      </c>
      <c r="M5" s="60">
        <v>7.2013888888888891E-2</v>
      </c>
    </row>
    <row r="6" spans="1:13" x14ac:dyDescent="0.45">
      <c r="A6" s="59">
        <v>185</v>
      </c>
      <c r="B6" s="59">
        <v>387</v>
      </c>
      <c r="C6" s="59">
        <v>167</v>
      </c>
      <c r="D6" s="59"/>
      <c r="E6" s="59" t="s">
        <v>13121</v>
      </c>
      <c r="F6" s="59" t="s">
        <v>16762</v>
      </c>
      <c r="G6" s="59" t="s">
        <v>983</v>
      </c>
      <c r="H6" s="59" t="s">
        <v>17193</v>
      </c>
      <c r="I6" s="59" t="s">
        <v>13328</v>
      </c>
      <c r="J6" s="59" t="s">
        <v>15010</v>
      </c>
      <c r="K6" s="60">
        <v>7.5532407407407409E-2</v>
      </c>
      <c r="L6" s="59">
        <v>186</v>
      </c>
      <c r="M6" s="60">
        <v>7.5636574074074078E-2</v>
      </c>
    </row>
    <row r="7" spans="1:13" x14ac:dyDescent="0.45">
      <c r="A7" s="59">
        <v>195</v>
      </c>
      <c r="B7" s="59">
        <v>103</v>
      </c>
      <c r="C7" s="59">
        <v>175</v>
      </c>
      <c r="D7" s="59"/>
      <c r="E7" s="59" t="s">
        <v>17194</v>
      </c>
      <c r="F7" s="59" t="s">
        <v>13083</v>
      </c>
      <c r="G7" s="59" t="s">
        <v>983</v>
      </c>
      <c r="H7" s="59" t="s">
        <v>17195</v>
      </c>
      <c r="I7" s="59" t="s">
        <v>17196</v>
      </c>
      <c r="J7" s="59" t="s">
        <v>15029</v>
      </c>
      <c r="K7" s="60">
        <v>7.5763888888888895E-2</v>
      </c>
      <c r="L7" s="59">
        <v>193</v>
      </c>
      <c r="M7" s="60">
        <v>7.6087962962962954E-2</v>
      </c>
    </row>
    <row r="8" spans="1:13" x14ac:dyDescent="0.45">
      <c r="A8" s="59">
        <v>276</v>
      </c>
      <c r="B8" s="59">
        <v>505</v>
      </c>
      <c r="C8" s="59">
        <v>230</v>
      </c>
      <c r="D8" s="59"/>
      <c r="E8" s="59" t="s">
        <v>13919</v>
      </c>
      <c r="F8" s="59" t="s">
        <v>17197</v>
      </c>
      <c r="G8" s="59" t="s">
        <v>981</v>
      </c>
      <c r="H8" s="59" t="s">
        <v>16456</v>
      </c>
      <c r="I8" s="59" t="s">
        <v>5528</v>
      </c>
      <c r="J8" s="59" t="s">
        <v>15190</v>
      </c>
      <c r="K8" s="60">
        <v>8.0439814814814811E-2</v>
      </c>
      <c r="L8" s="59">
        <v>273</v>
      </c>
      <c r="M8" s="60">
        <v>8.0844907407407407E-2</v>
      </c>
    </row>
    <row r="9" spans="1:13" x14ac:dyDescent="0.45">
      <c r="A9" s="59">
        <v>104</v>
      </c>
      <c r="B9" s="59">
        <v>351</v>
      </c>
      <c r="C9" s="59">
        <v>101</v>
      </c>
      <c r="D9" s="59"/>
      <c r="E9" s="59" t="s">
        <v>12914</v>
      </c>
      <c r="F9" s="59" t="s">
        <v>16783</v>
      </c>
      <c r="G9" s="59" t="s">
        <v>14143</v>
      </c>
      <c r="H9" s="59" t="s">
        <v>17198</v>
      </c>
      <c r="I9" s="59" t="s">
        <v>5528</v>
      </c>
      <c r="J9" s="59" t="s">
        <v>14840</v>
      </c>
      <c r="K9" s="60">
        <v>6.9155092592592601E-2</v>
      </c>
      <c r="L9" s="59">
        <v>104</v>
      </c>
      <c r="M9" s="60">
        <v>6.9432870370370367E-2</v>
      </c>
    </row>
    <row r="10" spans="1:13" x14ac:dyDescent="0.45">
      <c r="A10" s="59">
        <v>361</v>
      </c>
      <c r="B10" s="59">
        <v>59</v>
      </c>
      <c r="C10" s="59">
        <v>288</v>
      </c>
      <c r="D10" s="59"/>
      <c r="E10" s="59" t="s">
        <v>13586</v>
      </c>
      <c r="F10" s="59" t="s">
        <v>13818</v>
      </c>
      <c r="G10" s="59" t="s">
        <v>981</v>
      </c>
      <c r="H10" s="59" t="s">
        <v>16518</v>
      </c>
      <c r="I10" s="59" t="s">
        <v>15978</v>
      </c>
      <c r="J10" s="59" t="s">
        <v>15388</v>
      </c>
      <c r="K10" s="60">
        <v>8.6956018518518516E-2</v>
      </c>
      <c r="L10" s="59">
        <v>362</v>
      </c>
      <c r="M10" s="60">
        <v>8.7314814814814803E-2</v>
      </c>
    </row>
    <row r="11" spans="1:13" x14ac:dyDescent="0.45">
      <c r="A11" s="59">
        <v>311</v>
      </c>
      <c r="B11" s="59">
        <v>463</v>
      </c>
      <c r="C11" s="59">
        <v>253</v>
      </c>
      <c r="D11" s="59"/>
      <c r="E11" s="59" t="s">
        <v>13160</v>
      </c>
      <c r="F11" s="59" t="s">
        <v>17199</v>
      </c>
      <c r="G11" s="59" t="s">
        <v>982</v>
      </c>
      <c r="H11" s="59" t="s">
        <v>17200</v>
      </c>
      <c r="I11" s="59" t="s">
        <v>6071</v>
      </c>
      <c r="J11" s="59" t="s">
        <v>16198</v>
      </c>
      <c r="K11" s="60">
        <v>8.2881944444444453E-2</v>
      </c>
      <c r="L11" s="59">
        <v>310</v>
      </c>
      <c r="M11" s="60">
        <v>8.3310185185185182E-2</v>
      </c>
    </row>
    <row r="12" spans="1:13" x14ac:dyDescent="0.45">
      <c r="A12" s="59">
        <v>282</v>
      </c>
      <c r="B12" s="59">
        <v>297</v>
      </c>
      <c r="C12" s="59">
        <v>235</v>
      </c>
      <c r="D12" s="59"/>
      <c r="E12" s="59" t="s">
        <v>12908</v>
      </c>
      <c r="F12" s="59" t="s">
        <v>15992</v>
      </c>
      <c r="G12" s="59" t="s">
        <v>982</v>
      </c>
      <c r="H12" s="59" t="s">
        <v>17201</v>
      </c>
      <c r="I12" s="59" t="s">
        <v>15904</v>
      </c>
      <c r="J12" s="59" t="s">
        <v>15206</v>
      </c>
      <c r="K12" s="60">
        <v>8.0659722222222216E-2</v>
      </c>
      <c r="L12" s="59">
        <v>279</v>
      </c>
      <c r="M12" s="60">
        <v>8.1192129629629628E-2</v>
      </c>
    </row>
    <row r="13" spans="1:13" x14ac:dyDescent="0.45">
      <c r="A13" s="59">
        <v>435</v>
      </c>
      <c r="B13" s="59">
        <v>333</v>
      </c>
      <c r="C13" s="59">
        <v>322</v>
      </c>
      <c r="D13" s="59"/>
      <c r="E13" s="59" t="s">
        <v>13133</v>
      </c>
      <c r="F13" s="59" t="s">
        <v>13969</v>
      </c>
      <c r="G13" s="59" t="s">
        <v>984</v>
      </c>
      <c r="H13" s="59" t="s">
        <v>17134</v>
      </c>
      <c r="I13" s="59" t="s">
        <v>12182</v>
      </c>
      <c r="J13" s="59" t="s">
        <v>15508</v>
      </c>
      <c r="K13" s="60">
        <v>9.4409722222222214E-2</v>
      </c>
      <c r="L13" s="59">
        <v>435</v>
      </c>
      <c r="M13" s="60">
        <v>9.4652777777777766E-2</v>
      </c>
    </row>
    <row r="14" spans="1:13" x14ac:dyDescent="0.45">
      <c r="A14" s="59">
        <v>14</v>
      </c>
      <c r="B14" s="59">
        <v>354</v>
      </c>
      <c r="C14" s="59">
        <v>14</v>
      </c>
      <c r="D14" s="59"/>
      <c r="E14" s="59" t="s">
        <v>12812</v>
      </c>
      <c r="F14" s="59" t="s">
        <v>17202</v>
      </c>
      <c r="G14" s="59" t="s">
        <v>14143</v>
      </c>
      <c r="H14" s="59" t="s">
        <v>17203</v>
      </c>
      <c r="I14" s="59" t="s">
        <v>12182</v>
      </c>
      <c r="J14" s="59" t="s">
        <v>14629</v>
      </c>
      <c r="K14" s="60">
        <v>5.9976851851851858E-2</v>
      </c>
      <c r="L14" s="59">
        <v>15</v>
      </c>
      <c r="M14" s="60">
        <v>5.9988425925925924E-2</v>
      </c>
    </row>
    <row r="15" spans="1:13" x14ac:dyDescent="0.45">
      <c r="A15" s="59">
        <v>34</v>
      </c>
      <c r="B15" s="59">
        <v>273</v>
      </c>
      <c r="C15" s="59">
        <v>33</v>
      </c>
      <c r="D15" s="59"/>
      <c r="E15" s="59" t="s">
        <v>13001</v>
      </c>
      <c r="F15" s="59" t="s">
        <v>17204</v>
      </c>
      <c r="G15" s="59" t="s">
        <v>981</v>
      </c>
      <c r="H15" s="59" t="s">
        <v>16001</v>
      </c>
      <c r="I15" s="59" t="s">
        <v>12793</v>
      </c>
      <c r="J15" s="59" t="s">
        <v>14660</v>
      </c>
      <c r="K15" s="60">
        <v>6.2199074074074073E-2</v>
      </c>
      <c r="L15" s="59">
        <v>34</v>
      </c>
      <c r="M15" s="60">
        <v>6.2268518518518522E-2</v>
      </c>
    </row>
    <row r="16" spans="1:13" x14ac:dyDescent="0.45">
      <c r="A16" s="59">
        <v>97</v>
      </c>
      <c r="B16" s="59">
        <v>493</v>
      </c>
      <c r="C16" s="59">
        <v>94</v>
      </c>
      <c r="D16" s="59"/>
      <c r="E16" s="59" t="s">
        <v>17205</v>
      </c>
      <c r="F16" s="59" t="s">
        <v>17206</v>
      </c>
      <c r="G16" s="59" t="s">
        <v>14143</v>
      </c>
      <c r="H16" s="59" t="s">
        <v>17207</v>
      </c>
      <c r="I16" s="59" t="s">
        <v>17208</v>
      </c>
      <c r="J16" s="59" t="s">
        <v>14817</v>
      </c>
      <c r="K16" s="60">
        <v>6.8402777777777771E-2</v>
      </c>
      <c r="L16" s="59">
        <v>92</v>
      </c>
      <c r="M16" s="60">
        <v>6.8888888888888888E-2</v>
      </c>
    </row>
    <row r="17" spans="1:13" x14ac:dyDescent="0.45">
      <c r="A17" s="59">
        <v>121</v>
      </c>
      <c r="B17" s="59">
        <v>458</v>
      </c>
      <c r="C17" s="59">
        <v>118</v>
      </c>
      <c r="D17" s="59"/>
      <c r="E17" s="59" t="s">
        <v>13458</v>
      </c>
      <c r="F17" s="59" t="s">
        <v>13115</v>
      </c>
      <c r="G17" s="59" t="s">
        <v>986</v>
      </c>
      <c r="H17" s="59" t="s">
        <v>5834</v>
      </c>
      <c r="I17" s="59" t="s">
        <v>6019</v>
      </c>
      <c r="J17" s="59" t="s">
        <v>14878</v>
      </c>
      <c r="K17" s="60">
        <v>7.1157407407407405E-2</v>
      </c>
      <c r="L17" s="59">
        <v>122</v>
      </c>
      <c r="M17" s="60">
        <v>7.1192129629629633E-2</v>
      </c>
    </row>
    <row r="18" spans="1:13" x14ac:dyDescent="0.45">
      <c r="A18" s="59">
        <v>76</v>
      </c>
      <c r="B18" s="59">
        <v>15</v>
      </c>
      <c r="C18" s="59">
        <v>74</v>
      </c>
      <c r="D18" s="59"/>
      <c r="E18" s="59" t="s">
        <v>13008</v>
      </c>
      <c r="F18" s="59" t="s">
        <v>17209</v>
      </c>
      <c r="G18" s="59" t="s">
        <v>981</v>
      </c>
      <c r="H18" s="59" t="s">
        <v>16197</v>
      </c>
      <c r="I18" s="59" t="s">
        <v>6019</v>
      </c>
      <c r="J18" s="59" t="s">
        <v>14761</v>
      </c>
      <c r="K18" s="60">
        <v>6.682870370370371E-2</v>
      </c>
      <c r="L18" s="59">
        <v>77</v>
      </c>
      <c r="M18" s="60">
        <v>6.6898148148148151E-2</v>
      </c>
    </row>
    <row r="19" spans="1:13" x14ac:dyDescent="0.45">
      <c r="A19" s="59">
        <v>48</v>
      </c>
      <c r="B19" s="59">
        <v>84</v>
      </c>
      <c r="C19" s="59">
        <v>47</v>
      </c>
      <c r="D19" s="59"/>
      <c r="E19" s="59" t="s">
        <v>13300</v>
      </c>
      <c r="F19" s="59" t="s">
        <v>15956</v>
      </c>
      <c r="G19" s="59" t="s">
        <v>14143</v>
      </c>
      <c r="H19" s="59" t="s">
        <v>17210</v>
      </c>
      <c r="I19" s="59" t="s">
        <v>6019</v>
      </c>
      <c r="J19" s="59" t="s">
        <v>14701</v>
      </c>
      <c r="K19" s="60">
        <v>6.3738425925925921E-2</v>
      </c>
      <c r="L19" s="59">
        <v>48</v>
      </c>
      <c r="M19" s="60">
        <v>6.3807870370370376E-2</v>
      </c>
    </row>
    <row r="20" spans="1:13" x14ac:dyDescent="0.45">
      <c r="A20" s="59">
        <v>52</v>
      </c>
      <c r="B20" s="59">
        <v>81</v>
      </c>
      <c r="C20" s="59">
        <v>51</v>
      </c>
      <c r="D20" s="59"/>
      <c r="E20" s="59" t="s">
        <v>13199</v>
      </c>
      <c r="F20" s="59" t="s">
        <v>17211</v>
      </c>
      <c r="G20" s="59" t="s">
        <v>14143</v>
      </c>
      <c r="H20" s="59" t="s">
        <v>17212</v>
      </c>
      <c r="I20" s="59" t="s">
        <v>6019</v>
      </c>
      <c r="J20" s="59" t="s">
        <v>15729</v>
      </c>
      <c r="K20" s="60">
        <v>6.4108796296296303E-2</v>
      </c>
      <c r="L20" s="59">
        <v>53</v>
      </c>
      <c r="M20" s="60">
        <v>6.4178240740740744E-2</v>
      </c>
    </row>
    <row r="21" spans="1:13" x14ac:dyDescent="0.45">
      <c r="A21" s="59">
        <v>82</v>
      </c>
      <c r="B21" s="59">
        <v>283</v>
      </c>
      <c r="C21" s="59">
        <v>80</v>
      </c>
      <c r="D21" s="59"/>
      <c r="E21" s="59" t="s">
        <v>13160</v>
      </c>
      <c r="F21" s="59" t="s">
        <v>17213</v>
      </c>
      <c r="G21" s="59" t="s">
        <v>14143</v>
      </c>
      <c r="H21" s="59" t="s">
        <v>17214</v>
      </c>
      <c r="I21" s="59" t="s">
        <v>6019</v>
      </c>
      <c r="J21" s="59" t="s">
        <v>14768</v>
      </c>
      <c r="K21" s="60">
        <v>6.7291666666666666E-2</v>
      </c>
      <c r="L21" s="59">
        <v>81</v>
      </c>
      <c r="M21" s="60">
        <v>6.7384259259259269E-2</v>
      </c>
    </row>
    <row r="22" spans="1:13" x14ac:dyDescent="0.45">
      <c r="A22" s="59">
        <v>340</v>
      </c>
      <c r="B22" s="59">
        <v>34</v>
      </c>
      <c r="C22" s="59">
        <v>274</v>
      </c>
      <c r="D22" s="59"/>
      <c r="E22" s="59" t="s">
        <v>12830</v>
      </c>
      <c r="F22" s="59" t="s">
        <v>13201</v>
      </c>
      <c r="G22" s="59" t="s">
        <v>984</v>
      </c>
      <c r="H22" s="59" t="s">
        <v>17107</v>
      </c>
      <c r="I22" s="59" t="s">
        <v>5565</v>
      </c>
      <c r="J22" s="59" t="s">
        <v>16244</v>
      </c>
      <c r="K22" s="60">
        <v>8.4965277777777778E-2</v>
      </c>
      <c r="L22" s="59">
        <v>333</v>
      </c>
      <c r="M22" s="60">
        <v>8.5474537037037043E-2</v>
      </c>
    </row>
    <row r="23" spans="1:13" x14ac:dyDescent="0.45">
      <c r="A23" s="59">
        <v>227</v>
      </c>
      <c r="B23" s="59">
        <v>587</v>
      </c>
      <c r="C23" s="59">
        <v>197</v>
      </c>
      <c r="D23" s="59"/>
      <c r="E23" s="59" t="s">
        <v>12979</v>
      </c>
      <c r="F23" s="59" t="s">
        <v>13390</v>
      </c>
      <c r="G23" s="59" t="s">
        <v>983</v>
      </c>
      <c r="H23" s="59" t="s">
        <v>17215</v>
      </c>
      <c r="I23" s="59" t="s">
        <v>5565</v>
      </c>
      <c r="J23" s="59" t="s">
        <v>15075</v>
      </c>
      <c r="K23" s="60">
        <v>7.7523148148148147E-2</v>
      </c>
      <c r="L23" s="59">
        <v>226</v>
      </c>
      <c r="M23" s="60">
        <v>7.7905092592592595E-2</v>
      </c>
    </row>
    <row r="24" spans="1:13" x14ac:dyDescent="0.45">
      <c r="A24" s="59">
        <v>316</v>
      </c>
      <c r="B24" s="59">
        <v>384</v>
      </c>
      <c r="C24" s="59">
        <v>257</v>
      </c>
      <c r="D24" s="59"/>
      <c r="E24" s="59" t="s">
        <v>12908</v>
      </c>
      <c r="F24" s="59" t="s">
        <v>17216</v>
      </c>
      <c r="G24" s="59" t="s">
        <v>982</v>
      </c>
      <c r="H24" s="59" t="s">
        <v>17217</v>
      </c>
      <c r="I24" s="59" t="s">
        <v>5565</v>
      </c>
      <c r="J24" s="59" t="s">
        <v>15301</v>
      </c>
      <c r="K24" s="60">
        <v>8.3194444444444446E-2</v>
      </c>
      <c r="L24" s="59">
        <v>315</v>
      </c>
      <c r="M24" s="60">
        <v>8.3668981481481483E-2</v>
      </c>
    </row>
    <row r="25" spans="1:13" x14ac:dyDescent="0.45">
      <c r="A25" s="59">
        <v>8</v>
      </c>
      <c r="B25" s="59">
        <v>7</v>
      </c>
      <c r="C25" s="59">
        <v>8</v>
      </c>
      <c r="D25" s="59"/>
      <c r="E25" s="59" t="s">
        <v>12965</v>
      </c>
      <c r="F25" s="59" t="s">
        <v>13596</v>
      </c>
      <c r="G25" s="59" t="s">
        <v>981</v>
      </c>
      <c r="H25" s="59" t="s">
        <v>15866</v>
      </c>
      <c r="I25" s="59" t="s">
        <v>5565</v>
      </c>
      <c r="J25" s="59" t="s">
        <v>17218</v>
      </c>
      <c r="K25" s="60">
        <v>5.7650462962962966E-2</v>
      </c>
      <c r="L25" s="59">
        <v>8</v>
      </c>
      <c r="M25" s="60">
        <v>5.7662037037037039E-2</v>
      </c>
    </row>
    <row r="26" spans="1:13" x14ac:dyDescent="0.45">
      <c r="A26" s="59">
        <v>41</v>
      </c>
      <c r="B26" s="59">
        <v>527</v>
      </c>
      <c r="C26" s="59">
        <v>40</v>
      </c>
      <c r="D26" s="59"/>
      <c r="E26" s="59" t="s">
        <v>12922</v>
      </c>
      <c r="F26" s="59" t="s">
        <v>13019</v>
      </c>
      <c r="G26" s="59" t="s">
        <v>14143</v>
      </c>
      <c r="H26" s="59" t="s">
        <v>17219</v>
      </c>
      <c r="I26" s="59" t="s">
        <v>5565</v>
      </c>
      <c r="J26" s="59" t="s">
        <v>14666</v>
      </c>
      <c r="K26" s="60">
        <v>6.2696759259259258E-2</v>
      </c>
      <c r="L26" s="59">
        <v>41</v>
      </c>
      <c r="M26" s="60">
        <v>6.2754629629629632E-2</v>
      </c>
    </row>
    <row r="27" spans="1:13" x14ac:dyDescent="0.45">
      <c r="A27" s="59">
        <v>158</v>
      </c>
      <c r="B27" s="59">
        <v>402</v>
      </c>
      <c r="C27" s="59">
        <v>149</v>
      </c>
      <c r="D27" s="59"/>
      <c r="E27" s="59" t="s">
        <v>12968</v>
      </c>
      <c r="F27" s="59" t="s">
        <v>13427</v>
      </c>
      <c r="G27" s="59" t="s">
        <v>14143</v>
      </c>
      <c r="H27" s="59" t="s">
        <v>17220</v>
      </c>
      <c r="I27" s="59" t="s">
        <v>5565</v>
      </c>
      <c r="J27" s="59" t="s">
        <v>14954</v>
      </c>
      <c r="K27" s="60">
        <v>7.362268518518518E-2</v>
      </c>
      <c r="L27" s="59">
        <v>156</v>
      </c>
      <c r="M27" s="60">
        <v>7.402777777777779E-2</v>
      </c>
    </row>
    <row r="28" spans="1:13" x14ac:dyDescent="0.45">
      <c r="A28" s="59">
        <v>198</v>
      </c>
      <c r="B28" s="59">
        <v>152</v>
      </c>
      <c r="C28" s="59">
        <v>177</v>
      </c>
      <c r="D28" s="59"/>
      <c r="E28" s="59" t="s">
        <v>12830</v>
      </c>
      <c r="F28" s="59" t="s">
        <v>16101</v>
      </c>
      <c r="G28" s="59" t="s">
        <v>14143</v>
      </c>
      <c r="H28" s="59" t="s">
        <v>17221</v>
      </c>
      <c r="I28" s="59" t="s">
        <v>5565</v>
      </c>
      <c r="J28" s="59" t="s">
        <v>16008</v>
      </c>
      <c r="K28" s="60">
        <v>7.5925925925925938E-2</v>
      </c>
      <c r="L28" s="59">
        <v>197</v>
      </c>
      <c r="M28" s="60">
        <v>7.6307870370370359E-2</v>
      </c>
    </row>
    <row r="29" spans="1:13" x14ac:dyDescent="0.45">
      <c r="A29" s="59">
        <v>297</v>
      </c>
      <c r="B29" s="59">
        <v>85</v>
      </c>
      <c r="C29" s="59">
        <v>245</v>
      </c>
      <c r="D29" s="59"/>
      <c r="E29" s="59" t="s">
        <v>12923</v>
      </c>
      <c r="F29" s="59" t="s">
        <v>17222</v>
      </c>
      <c r="G29" s="59" t="s">
        <v>14143</v>
      </c>
      <c r="H29" s="59" t="s">
        <v>17223</v>
      </c>
      <c r="I29" s="59" t="s">
        <v>5565</v>
      </c>
      <c r="J29" s="59" t="s">
        <v>15247</v>
      </c>
      <c r="K29" s="60">
        <v>8.1493055555555555E-2</v>
      </c>
      <c r="L29" s="59">
        <v>293</v>
      </c>
      <c r="M29" s="60">
        <v>8.1967592592592592E-2</v>
      </c>
    </row>
    <row r="30" spans="1:13" x14ac:dyDescent="0.45">
      <c r="A30" s="59">
        <v>60</v>
      </c>
      <c r="B30" s="59">
        <v>86</v>
      </c>
      <c r="C30" s="59">
        <v>59</v>
      </c>
      <c r="D30" s="59"/>
      <c r="E30" s="59" t="s">
        <v>17224</v>
      </c>
      <c r="F30" s="59" t="s">
        <v>14128</v>
      </c>
      <c r="G30" s="59" t="s">
        <v>981</v>
      </c>
      <c r="H30" s="59" t="s">
        <v>16097</v>
      </c>
      <c r="I30" s="59" t="s">
        <v>17225</v>
      </c>
      <c r="J30" s="59" t="s">
        <v>14743</v>
      </c>
      <c r="K30" s="60">
        <v>6.5798611111111113E-2</v>
      </c>
      <c r="L30" s="59">
        <v>60</v>
      </c>
      <c r="M30" s="60">
        <v>6.582175925925926E-2</v>
      </c>
    </row>
    <row r="31" spans="1:13" x14ac:dyDescent="0.45">
      <c r="A31" s="59">
        <v>392</v>
      </c>
      <c r="B31" s="59">
        <v>121</v>
      </c>
      <c r="C31" s="59">
        <v>303</v>
      </c>
      <c r="D31" s="59"/>
      <c r="E31" s="59" t="s">
        <v>13406</v>
      </c>
      <c r="F31" s="59" t="s">
        <v>14337</v>
      </c>
      <c r="G31" s="59" t="s">
        <v>14143</v>
      </c>
      <c r="H31" s="59" t="s">
        <v>17226</v>
      </c>
      <c r="I31" s="59" t="s">
        <v>17225</v>
      </c>
      <c r="J31" s="59" t="s">
        <v>15427</v>
      </c>
      <c r="K31" s="60">
        <v>8.9212962962962952E-2</v>
      </c>
      <c r="L31" s="59">
        <v>393</v>
      </c>
      <c r="M31" s="60">
        <v>8.9525462962962973E-2</v>
      </c>
    </row>
    <row r="32" spans="1:13" x14ac:dyDescent="0.45">
      <c r="A32" s="59">
        <v>416</v>
      </c>
      <c r="B32" s="59">
        <v>183</v>
      </c>
      <c r="C32" s="59">
        <v>315</v>
      </c>
      <c r="D32" s="59"/>
      <c r="E32" s="59" t="s">
        <v>13077</v>
      </c>
      <c r="F32" s="59" t="s">
        <v>17227</v>
      </c>
      <c r="G32" s="59" t="s">
        <v>14143</v>
      </c>
      <c r="H32" s="59" t="s">
        <v>17228</v>
      </c>
      <c r="I32" s="59" t="s">
        <v>17225</v>
      </c>
      <c r="J32" s="59" t="s">
        <v>15488</v>
      </c>
      <c r="K32" s="60">
        <v>9.256944444444444E-2</v>
      </c>
      <c r="L32" s="59">
        <v>416</v>
      </c>
      <c r="M32" s="60">
        <v>9.3101851851851838E-2</v>
      </c>
    </row>
    <row r="33" spans="1:13" x14ac:dyDescent="0.45">
      <c r="A33" s="59">
        <v>470</v>
      </c>
      <c r="B33" s="59">
        <v>373</v>
      </c>
      <c r="C33" s="59">
        <v>337</v>
      </c>
      <c r="D33" s="59"/>
      <c r="E33" s="59" t="s">
        <v>17229</v>
      </c>
      <c r="F33" s="59" t="s">
        <v>17230</v>
      </c>
      <c r="G33" s="59" t="s">
        <v>14143</v>
      </c>
      <c r="H33" s="59" t="s">
        <v>17231</v>
      </c>
      <c r="I33" s="59" t="s">
        <v>17225</v>
      </c>
      <c r="J33" s="59" t="s">
        <v>16528</v>
      </c>
      <c r="K33" s="60">
        <v>0.10203703703703704</v>
      </c>
      <c r="L33" s="59">
        <v>470</v>
      </c>
      <c r="M33" s="60">
        <v>0.10256944444444445</v>
      </c>
    </row>
    <row r="34" spans="1:13" x14ac:dyDescent="0.45">
      <c r="A34" s="59">
        <v>493</v>
      </c>
      <c r="B34" s="59">
        <v>188</v>
      </c>
      <c r="C34" s="59">
        <v>350</v>
      </c>
      <c r="D34" s="59"/>
      <c r="E34" s="59" t="s">
        <v>16125</v>
      </c>
      <c r="F34" s="59" t="s">
        <v>17232</v>
      </c>
      <c r="G34" s="59" t="s">
        <v>14143</v>
      </c>
      <c r="H34" s="59" t="s">
        <v>17233</v>
      </c>
      <c r="I34" s="59" t="s">
        <v>17225</v>
      </c>
      <c r="J34" s="59" t="s">
        <v>16567</v>
      </c>
      <c r="K34" s="60">
        <v>0.10819444444444444</v>
      </c>
      <c r="L34" s="59">
        <v>491</v>
      </c>
      <c r="M34" s="60">
        <v>0.10850694444444443</v>
      </c>
    </row>
    <row r="35" spans="1:13" x14ac:dyDescent="0.45">
      <c r="A35" s="59">
        <v>265</v>
      </c>
      <c r="B35" s="59">
        <v>465</v>
      </c>
      <c r="C35" s="59">
        <v>225</v>
      </c>
      <c r="D35" s="59"/>
      <c r="E35" s="59" t="s">
        <v>12864</v>
      </c>
      <c r="F35" s="59" t="s">
        <v>17234</v>
      </c>
      <c r="G35" s="59" t="s">
        <v>984</v>
      </c>
      <c r="H35" s="59" t="s">
        <v>17080</v>
      </c>
      <c r="I35" s="59" t="s">
        <v>17235</v>
      </c>
      <c r="J35" s="59" t="s">
        <v>15167</v>
      </c>
      <c r="K35" s="60">
        <v>8.020833333333334E-2</v>
      </c>
      <c r="L35" s="59">
        <v>268</v>
      </c>
      <c r="M35" s="60">
        <v>8.0405092592592597E-2</v>
      </c>
    </row>
    <row r="36" spans="1:13" x14ac:dyDescent="0.45">
      <c r="A36" s="59">
        <v>27</v>
      </c>
      <c r="B36" s="59">
        <v>496</v>
      </c>
      <c r="C36" s="59">
        <v>26</v>
      </c>
      <c r="D36" s="59"/>
      <c r="E36" s="59" t="s">
        <v>13846</v>
      </c>
      <c r="F36" s="59" t="s">
        <v>12922</v>
      </c>
      <c r="G36" s="59" t="s">
        <v>982</v>
      </c>
      <c r="H36" s="59" t="s">
        <v>17236</v>
      </c>
      <c r="I36" s="59" t="s">
        <v>13631</v>
      </c>
      <c r="J36" s="59" t="s">
        <v>14651</v>
      </c>
      <c r="K36" s="60">
        <v>6.1817129629629632E-2</v>
      </c>
      <c r="L36" s="59">
        <v>26</v>
      </c>
      <c r="M36" s="60">
        <v>6.1851851851851852E-2</v>
      </c>
    </row>
    <row r="37" spans="1:13" x14ac:dyDescent="0.45">
      <c r="A37" s="59">
        <v>186</v>
      </c>
      <c r="B37" s="59">
        <v>115</v>
      </c>
      <c r="C37" s="59">
        <v>168</v>
      </c>
      <c r="D37" s="59"/>
      <c r="E37" s="59" t="s">
        <v>12914</v>
      </c>
      <c r="F37" s="59" t="s">
        <v>17237</v>
      </c>
      <c r="G37" s="59" t="s">
        <v>981</v>
      </c>
      <c r="H37" s="59" t="s">
        <v>16432</v>
      </c>
      <c r="I37" s="59" t="s">
        <v>4620</v>
      </c>
      <c r="J37" s="59" t="s">
        <v>15010</v>
      </c>
      <c r="K37" s="60">
        <v>7.5601851851851851E-2</v>
      </c>
      <c r="L37" s="59">
        <v>188</v>
      </c>
      <c r="M37" s="60">
        <v>7.5717592592592586E-2</v>
      </c>
    </row>
    <row r="38" spans="1:13" x14ac:dyDescent="0.45">
      <c r="A38" s="59">
        <v>194</v>
      </c>
      <c r="B38" s="59">
        <v>392</v>
      </c>
      <c r="C38" s="59">
        <v>174</v>
      </c>
      <c r="D38" s="59"/>
      <c r="E38" s="59" t="s">
        <v>12896</v>
      </c>
      <c r="F38" s="59" t="s">
        <v>15946</v>
      </c>
      <c r="G38" s="59" t="s">
        <v>983</v>
      </c>
      <c r="H38" s="59" t="s">
        <v>17238</v>
      </c>
      <c r="I38" s="59" t="s">
        <v>14724</v>
      </c>
      <c r="J38" s="59" t="s">
        <v>15024</v>
      </c>
      <c r="K38" s="60">
        <v>7.5752314814814814E-2</v>
      </c>
      <c r="L38" s="59">
        <v>192</v>
      </c>
      <c r="M38" s="60">
        <v>7.5995370370370366E-2</v>
      </c>
    </row>
    <row r="39" spans="1:13" x14ac:dyDescent="0.45">
      <c r="A39" s="59">
        <v>355</v>
      </c>
      <c r="B39" s="59">
        <v>69</v>
      </c>
      <c r="C39" s="59">
        <v>284</v>
      </c>
      <c r="D39" s="59"/>
      <c r="E39" s="59" t="s">
        <v>12968</v>
      </c>
      <c r="F39" s="59" t="s">
        <v>13783</v>
      </c>
      <c r="G39" s="59" t="s">
        <v>983</v>
      </c>
      <c r="H39" s="59" t="s">
        <v>17239</v>
      </c>
      <c r="I39" s="59" t="s">
        <v>14724</v>
      </c>
      <c r="J39" s="59" t="s">
        <v>16277</v>
      </c>
      <c r="K39" s="60">
        <v>8.6446759259259265E-2</v>
      </c>
      <c r="L39" s="59">
        <v>355</v>
      </c>
      <c r="M39" s="60">
        <v>8.6851851851851847E-2</v>
      </c>
    </row>
    <row r="40" spans="1:13" x14ac:dyDescent="0.45">
      <c r="A40" s="59">
        <v>261</v>
      </c>
      <c r="B40" s="59">
        <v>96</v>
      </c>
      <c r="C40" s="59">
        <v>222</v>
      </c>
      <c r="D40" s="59"/>
      <c r="E40" s="59" t="s">
        <v>12952</v>
      </c>
      <c r="F40" s="59" t="s">
        <v>16233</v>
      </c>
      <c r="G40" s="59" t="s">
        <v>982</v>
      </c>
      <c r="H40" s="59" t="s">
        <v>17240</v>
      </c>
      <c r="I40" s="59" t="s">
        <v>14724</v>
      </c>
      <c r="J40" s="59" t="s">
        <v>15153</v>
      </c>
      <c r="K40" s="60">
        <v>7.9895833333333333E-2</v>
      </c>
      <c r="L40" s="59">
        <v>262</v>
      </c>
      <c r="M40" s="60">
        <v>8.009259259259259E-2</v>
      </c>
    </row>
    <row r="41" spans="1:13" x14ac:dyDescent="0.45">
      <c r="A41" s="59">
        <v>321</v>
      </c>
      <c r="B41" s="59">
        <v>160</v>
      </c>
      <c r="C41" s="59">
        <v>260</v>
      </c>
      <c r="D41" s="59"/>
      <c r="E41" s="59" t="s">
        <v>12818</v>
      </c>
      <c r="F41" s="59" t="s">
        <v>17241</v>
      </c>
      <c r="G41" s="59" t="s">
        <v>985</v>
      </c>
      <c r="H41" s="59" t="s">
        <v>10464</v>
      </c>
      <c r="I41" s="59" t="s">
        <v>16034</v>
      </c>
      <c r="J41" s="59" t="s">
        <v>16210</v>
      </c>
      <c r="K41" s="60">
        <v>8.3333333333333329E-2</v>
      </c>
      <c r="L41" s="59">
        <v>318</v>
      </c>
      <c r="M41" s="60">
        <v>8.3912037037037035E-2</v>
      </c>
    </row>
    <row r="42" spans="1:13" x14ac:dyDescent="0.45">
      <c r="A42" s="59">
        <v>115</v>
      </c>
      <c r="B42" s="59">
        <v>2</v>
      </c>
      <c r="C42" s="59">
        <v>112</v>
      </c>
      <c r="D42" s="59"/>
      <c r="E42" s="59" t="s">
        <v>13209</v>
      </c>
      <c r="F42" s="59" t="s">
        <v>17242</v>
      </c>
      <c r="G42" s="59" t="s">
        <v>981</v>
      </c>
      <c r="H42" s="59" t="s">
        <v>16280</v>
      </c>
      <c r="I42" s="59" t="s">
        <v>16034</v>
      </c>
      <c r="J42" s="59" t="s">
        <v>14866</v>
      </c>
      <c r="K42" s="60">
        <v>7.0462962962962963E-2</v>
      </c>
      <c r="L42" s="59">
        <v>115</v>
      </c>
      <c r="M42" s="60">
        <v>7.0694444444444449E-2</v>
      </c>
    </row>
    <row r="43" spans="1:13" x14ac:dyDescent="0.45">
      <c r="A43" s="59">
        <v>490</v>
      </c>
      <c r="B43" s="59">
        <v>211</v>
      </c>
      <c r="C43" s="59">
        <v>348</v>
      </c>
      <c r="D43" s="59"/>
      <c r="E43" s="59" t="s">
        <v>12914</v>
      </c>
      <c r="F43" s="59" t="s">
        <v>17243</v>
      </c>
      <c r="G43" s="59" t="s">
        <v>982</v>
      </c>
      <c r="H43" s="59" t="s">
        <v>17244</v>
      </c>
      <c r="I43" s="59" t="s">
        <v>16656</v>
      </c>
      <c r="J43" s="59" t="s">
        <v>17245</v>
      </c>
      <c r="K43" s="60">
        <v>0.10743055555555554</v>
      </c>
      <c r="L43" s="59">
        <v>490</v>
      </c>
      <c r="M43" s="60">
        <v>0.10791666666666666</v>
      </c>
    </row>
    <row r="44" spans="1:13" x14ac:dyDescent="0.45">
      <c r="A44" s="59">
        <v>173</v>
      </c>
      <c r="B44" s="59">
        <v>225</v>
      </c>
      <c r="C44" s="59">
        <v>158</v>
      </c>
      <c r="D44" s="59"/>
      <c r="E44" s="59" t="s">
        <v>17246</v>
      </c>
      <c r="F44" s="59" t="s">
        <v>17247</v>
      </c>
      <c r="G44" s="59" t="s">
        <v>983</v>
      </c>
      <c r="H44" s="59" t="s">
        <v>17248</v>
      </c>
      <c r="I44" s="59" t="s">
        <v>17249</v>
      </c>
      <c r="J44" s="59" t="s">
        <v>14995</v>
      </c>
      <c r="K44" s="60">
        <v>7.4965277777777783E-2</v>
      </c>
      <c r="L44" s="59">
        <v>175</v>
      </c>
      <c r="M44" s="60">
        <v>7.5208333333333335E-2</v>
      </c>
    </row>
    <row r="45" spans="1:13" x14ac:dyDescent="0.45">
      <c r="A45" s="59">
        <v>124</v>
      </c>
      <c r="B45" s="59">
        <v>268</v>
      </c>
      <c r="C45" s="59">
        <v>120</v>
      </c>
      <c r="D45" s="59"/>
      <c r="E45" s="59" t="s">
        <v>17250</v>
      </c>
      <c r="F45" s="59" t="s">
        <v>14455</v>
      </c>
      <c r="G45" s="59" t="s">
        <v>981</v>
      </c>
      <c r="H45" s="59" t="s">
        <v>16325</v>
      </c>
      <c r="I45" s="59" t="s">
        <v>17251</v>
      </c>
      <c r="J45" s="59" t="s">
        <v>14885</v>
      </c>
      <c r="K45" s="60">
        <v>7.1226851851851861E-2</v>
      </c>
      <c r="L45" s="59">
        <v>124</v>
      </c>
      <c r="M45" s="60">
        <v>7.1365740740740743E-2</v>
      </c>
    </row>
    <row r="46" spans="1:13" x14ac:dyDescent="0.45">
      <c r="A46" s="59">
        <v>120</v>
      </c>
      <c r="B46" s="59">
        <v>460</v>
      </c>
      <c r="C46" s="59">
        <v>117</v>
      </c>
      <c r="D46" s="59"/>
      <c r="E46" s="59" t="s">
        <v>12914</v>
      </c>
      <c r="F46" s="59" t="s">
        <v>13115</v>
      </c>
      <c r="G46" s="59" t="s">
        <v>981</v>
      </c>
      <c r="H46" s="59" t="s">
        <v>16322</v>
      </c>
      <c r="I46" s="59" t="s">
        <v>14156</v>
      </c>
      <c r="J46" s="59" t="s">
        <v>14873</v>
      </c>
      <c r="K46" s="60">
        <v>7.0983796296296295E-2</v>
      </c>
      <c r="L46" s="59">
        <v>120</v>
      </c>
      <c r="M46" s="60">
        <v>7.1076388888888883E-2</v>
      </c>
    </row>
    <row r="47" spans="1:13" x14ac:dyDescent="0.45">
      <c r="A47" s="59">
        <v>161</v>
      </c>
      <c r="B47" s="59">
        <v>341</v>
      </c>
      <c r="C47" s="59">
        <v>151</v>
      </c>
      <c r="D47" s="59"/>
      <c r="E47" s="59" t="s">
        <v>12949</v>
      </c>
      <c r="F47" s="59" t="s">
        <v>17252</v>
      </c>
      <c r="G47" s="59" t="s">
        <v>984</v>
      </c>
      <c r="H47" s="59" t="s">
        <v>17040</v>
      </c>
      <c r="I47" s="59" t="s">
        <v>17253</v>
      </c>
      <c r="J47" s="59" t="s">
        <v>14967</v>
      </c>
      <c r="K47" s="60">
        <v>7.4259259259259261E-2</v>
      </c>
      <c r="L47" s="59">
        <v>163</v>
      </c>
      <c r="M47" s="60">
        <v>7.4340277777777783E-2</v>
      </c>
    </row>
    <row r="48" spans="1:13" x14ac:dyDescent="0.45">
      <c r="A48" s="59">
        <v>486</v>
      </c>
      <c r="B48" s="59">
        <v>217</v>
      </c>
      <c r="C48" s="59">
        <v>346</v>
      </c>
      <c r="D48" s="59"/>
      <c r="E48" s="59" t="s">
        <v>12856</v>
      </c>
      <c r="F48" s="59" t="s">
        <v>16685</v>
      </c>
      <c r="G48" s="59" t="s">
        <v>983</v>
      </c>
      <c r="H48" s="59" t="s">
        <v>17254</v>
      </c>
      <c r="I48" s="59" t="s">
        <v>17255</v>
      </c>
      <c r="J48" s="59" t="s">
        <v>17256</v>
      </c>
      <c r="K48" s="60">
        <v>0.10668981481481482</v>
      </c>
      <c r="L48" s="59">
        <v>486</v>
      </c>
      <c r="M48" s="60">
        <v>0.10701388888888889</v>
      </c>
    </row>
    <row r="49" spans="1:13" x14ac:dyDescent="0.45">
      <c r="A49" s="59">
        <v>79</v>
      </c>
      <c r="B49" s="59">
        <v>472</v>
      </c>
      <c r="C49" s="59">
        <v>77</v>
      </c>
      <c r="D49" s="59"/>
      <c r="E49" s="59" t="s">
        <v>12856</v>
      </c>
      <c r="F49" s="59" t="s">
        <v>17257</v>
      </c>
      <c r="G49" s="59" t="s">
        <v>14143</v>
      </c>
      <c r="H49" s="59" t="s">
        <v>17258</v>
      </c>
      <c r="I49" s="59" t="s">
        <v>17255</v>
      </c>
      <c r="J49" s="59" t="s">
        <v>14765</v>
      </c>
      <c r="K49" s="60">
        <v>6.6979166666666659E-2</v>
      </c>
      <c r="L49" s="59">
        <v>78</v>
      </c>
      <c r="M49" s="60">
        <v>6.7199074074074064E-2</v>
      </c>
    </row>
    <row r="50" spans="1:13" x14ac:dyDescent="0.45">
      <c r="A50" s="59">
        <v>109</v>
      </c>
      <c r="B50" s="59">
        <v>473</v>
      </c>
      <c r="C50" s="59">
        <v>106</v>
      </c>
      <c r="D50" s="59"/>
      <c r="E50" s="59" t="s">
        <v>13642</v>
      </c>
      <c r="F50" s="59" t="s">
        <v>17257</v>
      </c>
      <c r="G50" s="59" t="s">
        <v>14143</v>
      </c>
      <c r="H50" s="59" t="s">
        <v>17259</v>
      </c>
      <c r="I50" s="59" t="s">
        <v>17255</v>
      </c>
      <c r="J50" s="59" t="s">
        <v>14849</v>
      </c>
      <c r="K50" s="60">
        <v>6.9606481481481478E-2</v>
      </c>
      <c r="L50" s="59">
        <v>108</v>
      </c>
      <c r="M50" s="60">
        <v>6.9826388888888882E-2</v>
      </c>
    </row>
    <row r="51" spans="1:13" x14ac:dyDescent="0.45">
      <c r="A51" s="59">
        <v>330</v>
      </c>
      <c r="B51" s="59">
        <v>507</v>
      </c>
      <c r="C51" s="59">
        <v>268</v>
      </c>
      <c r="D51" s="59"/>
      <c r="E51" s="59" t="s">
        <v>13008</v>
      </c>
      <c r="F51" s="59" t="s">
        <v>17260</v>
      </c>
      <c r="G51" s="59" t="s">
        <v>14143</v>
      </c>
      <c r="H51" s="59" t="s">
        <v>17261</v>
      </c>
      <c r="I51" s="59" t="s">
        <v>17255</v>
      </c>
      <c r="J51" s="59" t="s">
        <v>15338</v>
      </c>
      <c r="K51" s="60">
        <v>8.4548611111111116E-2</v>
      </c>
      <c r="L51" s="59">
        <v>330</v>
      </c>
      <c r="M51" s="60">
        <v>8.4907407407407418E-2</v>
      </c>
    </row>
    <row r="52" spans="1:13" x14ac:dyDescent="0.45">
      <c r="A52" s="59">
        <v>464</v>
      </c>
      <c r="B52" s="59">
        <v>159</v>
      </c>
      <c r="C52" s="59">
        <v>334</v>
      </c>
      <c r="D52" s="59"/>
      <c r="E52" s="59" t="s">
        <v>12896</v>
      </c>
      <c r="F52" s="59" t="s">
        <v>14026</v>
      </c>
      <c r="G52" s="59" t="s">
        <v>985</v>
      </c>
      <c r="H52" s="59" t="s">
        <v>10071</v>
      </c>
      <c r="I52" s="59" t="s">
        <v>11764</v>
      </c>
      <c r="J52" s="59" t="s">
        <v>17262</v>
      </c>
      <c r="K52" s="60">
        <v>9.9942129629629631E-2</v>
      </c>
      <c r="L52" s="59">
        <v>464</v>
      </c>
      <c r="M52" s="60">
        <v>0.10033564814814815</v>
      </c>
    </row>
    <row r="53" spans="1:13" x14ac:dyDescent="0.45">
      <c r="A53" s="59">
        <v>55</v>
      </c>
      <c r="B53" s="59">
        <v>429</v>
      </c>
      <c r="C53" s="59">
        <v>54</v>
      </c>
      <c r="D53" s="59"/>
      <c r="E53" s="59" t="s">
        <v>13172</v>
      </c>
      <c r="F53" s="59" t="s">
        <v>13713</v>
      </c>
      <c r="G53" s="59" t="s">
        <v>982</v>
      </c>
      <c r="H53" s="59" t="s">
        <v>17263</v>
      </c>
      <c r="I53" s="59" t="s">
        <v>11764</v>
      </c>
      <c r="J53" s="59" t="s">
        <v>14731</v>
      </c>
      <c r="K53" s="60">
        <v>6.5127314814814818E-2</v>
      </c>
      <c r="L53" s="59">
        <v>55</v>
      </c>
      <c r="M53" s="60">
        <v>6.5173611111111113E-2</v>
      </c>
    </row>
    <row r="54" spans="1:13" x14ac:dyDescent="0.45">
      <c r="A54" s="59">
        <v>111</v>
      </c>
      <c r="B54" s="59">
        <v>443</v>
      </c>
      <c r="C54" s="59">
        <v>108</v>
      </c>
      <c r="D54" s="59"/>
      <c r="E54" s="59" t="s">
        <v>12864</v>
      </c>
      <c r="F54" s="59" t="s">
        <v>13055</v>
      </c>
      <c r="G54" s="59" t="s">
        <v>982</v>
      </c>
      <c r="H54" s="59" t="s">
        <v>17264</v>
      </c>
      <c r="I54" s="59" t="s">
        <v>11764</v>
      </c>
      <c r="J54" s="59" t="s">
        <v>15855</v>
      </c>
      <c r="K54" s="60">
        <v>7.0023148148148154E-2</v>
      </c>
      <c r="L54" s="59">
        <v>112</v>
      </c>
      <c r="M54" s="60">
        <v>7.0069444444444448E-2</v>
      </c>
    </row>
    <row r="55" spans="1:13" x14ac:dyDescent="0.45">
      <c r="A55" s="59">
        <v>315</v>
      </c>
      <c r="B55" s="59">
        <v>464</v>
      </c>
      <c r="C55" s="59">
        <v>256</v>
      </c>
      <c r="D55" s="59"/>
      <c r="E55" s="59" t="s">
        <v>12818</v>
      </c>
      <c r="F55" s="59" t="s">
        <v>12863</v>
      </c>
      <c r="G55" s="59" t="s">
        <v>14143</v>
      </c>
      <c r="H55" s="59" t="s">
        <v>17265</v>
      </c>
      <c r="I55" s="59" t="s">
        <v>17266</v>
      </c>
      <c r="J55" s="59" t="s">
        <v>15299</v>
      </c>
      <c r="K55" s="60">
        <v>8.3043981481481483E-2</v>
      </c>
      <c r="L55" s="59">
        <v>312</v>
      </c>
      <c r="M55" s="60">
        <v>8.3506944444444453E-2</v>
      </c>
    </row>
    <row r="56" spans="1:13" x14ac:dyDescent="0.45">
      <c r="A56" s="59">
        <v>417</v>
      </c>
      <c r="B56" s="59">
        <v>175</v>
      </c>
      <c r="C56" s="59">
        <v>316</v>
      </c>
      <c r="D56" s="59"/>
      <c r="E56" s="59" t="s">
        <v>12812</v>
      </c>
      <c r="F56" s="59" t="s">
        <v>17267</v>
      </c>
      <c r="G56" s="59" t="s">
        <v>14143</v>
      </c>
      <c r="H56" s="59" t="s">
        <v>17268</v>
      </c>
      <c r="I56" s="59" t="s">
        <v>17266</v>
      </c>
      <c r="J56" s="59" t="s">
        <v>15488</v>
      </c>
      <c r="K56" s="60">
        <v>9.2696759259259257E-2</v>
      </c>
      <c r="L56" s="59">
        <v>418</v>
      </c>
      <c r="M56" s="60">
        <v>9.3159722222222227E-2</v>
      </c>
    </row>
    <row r="57" spans="1:13" x14ac:dyDescent="0.45">
      <c r="A57" s="59">
        <v>418</v>
      </c>
      <c r="B57" s="59">
        <v>378</v>
      </c>
      <c r="C57" s="59">
        <v>317</v>
      </c>
      <c r="D57" s="59"/>
      <c r="E57" s="59" t="s">
        <v>13513</v>
      </c>
      <c r="F57" s="59" t="s">
        <v>17269</v>
      </c>
      <c r="G57" s="59" t="s">
        <v>14143</v>
      </c>
      <c r="H57" s="59" t="s">
        <v>17270</v>
      </c>
      <c r="I57" s="59" t="s">
        <v>17266</v>
      </c>
      <c r="J57" s="59" t="s">
        <v>15488</v>
      </c>
      <c r="K57" s="60">
        <v>9.2696759259259257E-2</v>
      </c>
      <c r="L57" s="59">
        <v>417</v>
      </c>
      <c r="M57" s="60">
        <v>9.3159722222222227E-2</v>
      </c>
    </row>
    <row r="58" spans="1:13" x14ac:dyDescent="0.45">
      <c r="A58" s="59">
        <v>420</v>
      </c>
      <c r="B58" s="59">
        <v>237</v>
      </c>
      <c r="C58" s="59">
        <v>318</v>
      </c>
      <c r="D58" s="59"/>
      <c r="E58" s="59" t="s">
        <v>13097</v>
      </c>
      <c r="F58" s="59" t="s">
        <v>13927</v>
      </c>
      <c r="G58" s="59" t="s">
        <v>987</v>
      </c>
      <c r="H58" s="59" t="s">
        <v>6192</v>
      </c>
      <c r="I58" s="59" t="s">
        <v>12802</v>
      </c>
      <c r="J58" s="59" t="s">
        <v>15490</v>
      </c>
      <c r="K58" s="60">
        <v>9.302083333333333E-2</v>
      </c>
      <c r="L58" s="59">
        <v>421</v>
      </c>
      <c r="M58" s="60">
        <v>9.347222222222222E-2</v>
      </c>
    </row>
    <row r="59" spans="1:13" x14ac:dyDescent="0.45">
      <c r="A59" s="59">
        <v>271</v>
      </c>
      <c r="B59" s="59">
        <v>63</v>
      </c>
      <c r="C59" s="59">
        <v>227</v>
      </c>
      <c r="D59" s="59"/>
      <c r="E59" s="59" t="s">
        <v>12963</v>
      </c>
      <c r="F59" s="59" t="s">
        <v>13048</v>
      </c>
      <c r="G59" s="59" t="s">
        <v>985</v>
      </c>
      <c r="H59" s="59" t="s">
        <v>9746</v>
      </c>
      <c r="I59" s="59" t="s">
        <v>12802</v>
      </c>
      <c r="J59" s="59" t="s">
        <v>15190</v>
      </c>
      <c r="K59" s="60">
        <v>8.0439814814814811E-2</v>
      </c>
      <c r="L59" s="59">
        <v>274</v>
      </c>
      <c r="M59" s="60">
        <v>8.0752314814814818E-2</v>
      </c>
    </row>
    <row r="60" spans="1:13" x14ac:dyDescent="0.45">
      <c r="A60" s="59">
        <v>387</v>
      </c>
      <c r="B60" s="59">
        <v>534</v>
      </c>
      <c r="C60" s="59">
        <v>301</v>
      </c>
      <c r="D60" s="59"/>
      <c r="E60" s="59" t="s">
        <v>12896</v>
      </c>
      <c r="F60" s="59" t="s">
        <v>17271</v>
      </c>
      <c r="G60" s="59" t="s">
        <v>985</v>
      </c>
      <c r="H60" s="59" t="s">
        <v>9837</v>
      </c>
      <c r="I60" s="59" t="s">
        <v>12802</v>
      </c>
      <c r="J60" s="59" t="s">
        <v>15416</v>
      </c>
      <c r="K60" s="60">
        <v>8.8819444444444451E-2</v>
      </c>
      <c r="L60" s="59">
        <v>386</v>
      </c>
      <c r="M60" s="60">
        <v>8.9293981481481488E-2</v>
      </c>
    </row>
    <row r="61" spans="1:13" x14ac:dyDescent="0.45">
      <c r="A61" s="59">
        <v>90</v>
      </c>
      <c r="B61" s="59">
        <v>462</v>
      </c>
      <c r="C61" s="59">
        <v>87</v>
      </c>
      <c r="D61" s="59"/>
      <c r="E61" s="59" t="s">
        <v>13090</v>
      </c>
      <c r="F61" s="59" t="s">
        <v>13115</v>
      </c>
      <c r="G61" s="59" t="s">
        <v>984</v>
      </c>
      <c r="H61" s="59" t="s">
        <v>16960</v>
      </c>
      <c r="I61" s="59" t="s">
        <v>12802</v>
      </c>
      <c r="J61" s="59" t="s">
        <v>14790</v>
      </c>
      <c r="K61" s="60">
        <v>6.7974537037037042E-2</v>
      </c>
      <c r="L61" s="59">
        <v>90</v>
      </c>
      <c r="M61" s="60">
        <v>6.8125000000000005E-2</v>
      </c>
    </row>
    <row r="62" spans="1:13" x14ac:dyDescent="0.45">
      <c r="A62" s="59">
        <v>122</v>
      </c>
      <c r="B62" s="59">
        <v>363</v>
      </c>
      <c r="C62" s="59">
        <v>119</v>
      </c>
      <c r="D62" s="59"/>
      <c r="E62" s="59" t="s">
        <v>13374</v>
      </c>
      <c r="F62" s="59" t="s">
        <v>16213</v>
      </c>
      <c r="G62" s="59" t="s">
        <v>984</v>
      </c>
      <c r="H62" s="59" t="s">
        <v>16969</v>
      </c>
      <c r="I62" s="59" t="s">
        <v>12802</v>
      </c>
      <c r="J62" s="59" t="s">
        <v>14878</v>
      </c>
      <c r="K62" s="60">
        <v>7.1134259259259258E-2</v>
      </c>
      <c r="L62" s="59">
        <v>121</v>
      </c>
      <c r="M62" s="60">
        <v>7.12037037037037E-2</v>
      </c>
    </row>
    <row r="63" spans="1:13" x14ac:dyDescent="0.45">
      <c r="A63" s="59">
        <v>5</v>
      </c>
      <c r="B63" s="59">
        <v>376</v>
      </c>
      <c r="C63" s="59">
        <v>5</v>
      </c>
      <c r="D63" s="59"/>
      <c r="E63" s="59" t="s">
        <v>12818</v>
      </c>
      <c r="F63" s="59" t="s">
        <v>13565</v>
      </c>
      <c r="G63" s="59" t="s">
        <v>983</v>
      </c>
      <c r="H63" s="59" t="s">
        <v>17272</v>
      </c>
      <c r="I63" s="59" t="s">
        <v>12802</v>
      </c>
      <c r="J63" s="59" t="s">
        <v>17273</v>
      </c>
      <c r="K63" s="60">
        <v>5.4803240740740743E-2</v>
      </c>
      <c r="L63" s="59">
        <v>5</v>
      </c>
      <c r="M63" s="60">
        <v>5.4803240740740743E-2</v>
      </c>
    </row>
    <row r="64" spans="1:13" x14ac:dyDescent="0.45">
      <c r="A64" s="59">
        <v>108</v>
      </c>
      <c r="B64" s="59">
        <v>292</v>
      </c>
      <c r="C64" s="59">
        <v>105</v>
      </c>
      <c r="D64" s="59"/>
      <c r="E64" s="59" t="s">
        <v>13513</v>
      </c>
      <c r="F64" s="59" t="s">
        <v>17274</v>
      </c>
      <c r="G64" s="59" t="s">
        <v>983</v>
      </c>
      <c r="H64" s="59" t="s">
        <v>17275</v>
      </c>
      <c r="I64" s="59" t="s">
        <v>12802</v>
      </c>
      <c r="J64" s="59" t="s">
        <v>14846</v>
      </c>
      <c r="K64" s="60">
        <v>6.9629629629629639E-2</v>
      </c>
      <c r="L64" s="59">
        <v>109</v>
      </c>
      <c r="M64" s="60">
        <v>6.9733796296296294E-2</v>
      </c>
    </row>
    <row r="65" spans="1:13" x14ac:dyDescent="0.45">
      <c r="A65" s="59">
        <v>126</v>
      </c>
      <c r="B65" s="59">
        <v>108</v>
      </c>
      <c r="C65" s="59">
        <v>122</v>
      </c>
      <c r="D65" s="59"/>
      <c r="E65" s="59" t="s">
        <v>13405</v>
      </c>
      <c r="F65" s="59" t="s">
        <v>13708</v>
      </c>
      <c r="G65" s="59" t="s">
        <v>983</v>
      </c>
      <c r="H65" s="59" t="s">
        <v>17276</v>
      </c>
      <c r="I65" s="59" t="s">
        <v>12802</v>
      </c>
      <c r="J65" s="59" t="s">
        <v>14890</v>
      </c>
      <c r="K65" s="60">
        <v>7.1481481481481479E-2</v>
      </c>
      <c r="L65" s="59">
        <v>130</v>
      </c>
      <c r="M65" s="60">
        <v>7.1516203703703707E-2</v>
      </c>
    </row>
    <row r="66" spans="1:13" x14ac:dyDescent="0.45">
      <c r="A66" s="59">
        <v>286</v>
      </c>
      <c r="B66" s="59">
        <v>238</v>
      </c>
      <c r="C66" s="59">
        <v>237</v>
      </c>
      <c r="D66" s="59"/>
      <c r="E66" s="59" t="s">
        <v>12943</v>
      </c>
      <c r="F66" s="59" t="s">
        <v>12942</v>
      </c>
      <c r="G66" s="59" t="s">
        <v>983</v>
      </c>
      <c r="H66" s="59" t="s">
        <v>17277</v>
      </c>
      <c r="I66" s="59" t="s">
        <v>12802</v>
      </c>
      <c r="J66" s="59" t="s">
        <v>15220</v>
      </c>
      <c r="K66" s="60">
        <v>8.1134259259259267E-2</v>
      </c>
      <c r="L66" s="59">
        <v>286</v>
      </c>
      <c r="M66" s="60">
        <v>8.1412037037037033E-2</v>
      </c>
    </row>
    <row r="67" spans="1:13" x14ac:dyDescent="0.45">
      <c r="A67" s="59">
        <v>374</v>
      </c>
      <c r="B67" s="59">
        <v>138</v>
      </c>
      <c r="C67" s="59">
        <v>293</v>
      </c>
      <c r="D67" s="59"/>
      <c r="E67" s="59" t="s">
        <v>13008</v>
      </c>
      <c r="F67" s="59" t="s">
        <v>16238</v>
      </c>
      <c r="G67" s="59" t="s">
        <v>983</v>
      </c>
      <c r="H67" s="59" t="s">
        <v>17278</v>
      </c>
      <c r="I67" s="59" t="s">
        <v>12802</v>
      </c>
      <c r="J67" s="59" t="s">
        <v>16306</v>
      </c>
      <c r="K67" s="60">
        <v>8.7986111111111112E-2</v>
      </c>
      <c r="L67" s="59">
        <v>374</v>
      </c>
      <c r="M67" s="60">
        <v>8.8368055555555547E-2</v>
      </c>
    </row>
    <row r="68" spans="1:13" x14ac:dyDescent="0.45">
      <c r="A68" s="59">
        <v>395</v>
      </c>
      <c r="B68" s="59">
        <v>459</v>
      </c>
      <c r="C68" s="59">
        <v>304</v>
      </c>
      <c r="D68" s="59"/>
      <c r="E68" s="59" t="s">
        <v>13160</v>
      </c>
      <c r="F68" s="59" t="s">
        <v>13115</v>
      </c>
      <c r="G68" s="59" t="s">
        <v>983</v>
      </c>
      <c r="H68" s="59" t="s">
        <v>17279</v>
      </c>
      <c r="I68" s="59" t="s">
        <v>12802</v>
      </c>
      <c r="J68" s="59" t="s">
        <v>15434</v>
      </c>
      <c r="K68" s="60">
        <v>8.9270833333333341E-2</v>
      </c>
      <c r="L68" s="59">
        <v>394</v>
      </c>
      <c r="M68" s="60">
        <v>8.971064814814815E-2</v>
      </c>
    </row>
    <row r="69" spans="1:13" x14ac:dyDescent="0.45">
      <c r="A69" s="59">
        <v>26</v>
      </c>
      <c r="B69" s="59">
        <v>191</v>
      </c>
      <c r="C69" s="59">
        <v>25</v>
      </c>
      <c r="D69" s="59"/>
      <c r="E69" s="59" t="s">
        <v>13061</v>
      </c>
      <c r="F69" s="59" t="s">
        <v>15690</v>
      </c>
      <c r="G69" s="59" t="s">
        <v>982</v>
      </c>
      <c r="H69" s="59" t="s">
        <v>17280</v>
      </c>
      <c r="I69" s="59" t="s">
        <v>12802</v>
      </c>
      <c r="J69" s="59" t="s">
        <v>14651</v>
      </c>
      <c r="K69" s="60">
        <v>6.1817129629629632E-2</v>
      </c>
      <c r="L69" s="59">
        <v>27</v>
      </c>
      <c r="M69" s="60">
        <v>6.1840277777777779E-2</v>
      </c>
    </row>
    <row r="70" spans="1:13" x14ac:dyDescent="0.45">
      <c r="A70" s="59">
        <v>114</v>
      </c>
      <c r="B70" s="59">
        <v>427</v>
      </c>
      <c r="C70" s="59">
        <v>111</v>
      </c>
      <c r="D70" s="59"/>
      <c r="E70" s="59" t="s">
        <v>12949</v>
      </c>
      <c r="F70" s="59" t="s">
        <v>13811</v>
      </c>
      <c r="G70" s="59" t="s">
        <v>982</v>
      </c>
      <c r="H70" s="59" t="s">
        <v>17281</v>
      </c>
      <c r="I70" s="59" t="s">
        <v>12802</v>
      </c>
      <c r="J70" s="59" t="s">
        <v>14856</v>
      </c>
      <c r="K70" s="60">
        <v>7.0370370370370375E-2</v>
      </c>
      <c r="L70" s="59">
        <v>114</v>
      </c>
      <c r="M70" s="60">
        <v>7.0393518518518508E-2</v>
      </c>
    </row>
    <row r="71" spans="1:13" x14ac:dyDescent="0.45">
      <c r="A71" s="59">
        <v>139</v>
      </c>
      <c r="B71" s="59">
        <v>537</v>
      </c>
      <c r="C71" s="59">
        <v>132</v>
      </c>
      <c r="D71" s="59"/>
      <c r="E71" s="59" t="s">
        <v>13716</v>
      </c>
      <c r="F71" s="59" t="s">
        <v>17282</v>
      </c>
      <c r="G71" s="59" t="s">
        <v>982</v>
      </c>
      <c r="H71" s="59" t="s">
        <v>17283</v>
      </c>
      <c r="I71" s="59" t="s">
        <v>12802</v>
      </c>
      <c r="J71" s="59" t="s">
        <v>14915</v>
      </c>
      <c r="K71" s="60">
        <v>7.2407407407407406E-2</v>
      </c>
      <c r="L71" s="59">
        <v>139</v>
      </c>
      <c r="M71" s="60">
        <v>7.256944444444445E-2</v>
      </c>
    </row>
    <row r="72" spans="1:13" x14ac:dyDescent="0.45">
      <c r="A72" s="59">
        <v>214</v>
      </c>
      <c r="B72" s="59">
        <v>406</v>
      </c>
      <c r="C72" s="59">
        <v>189</v>
      </c>
      <c r="D72" s="59"/>
      <c r="E72" s="59" t="s">
        <v>12914</v>
      </c>
      <c r="F72" s="59" t="s">
        <v>14960</v>
      </c>
      <c r="G72" s="59" t="s">
        <v>982</v>
      </c>
      <c r="H72" s="59" t="s">
        <v>17284</v>
      </c>
      <c r="I72" s="59" t="s">
        <v>12802</v>
      </c>
      <c r="J72" s="59" t="s">
        <v>15065</v>
      </c>
      <c r="K72" s="60">
        <v>7.7106481481481484E-2</v>
      </c>
      <c r="L72" s="59">
        <v>214</v>
      </c>
      <c r="M72" s="60">
        <v>7.7372685185185183E-2</v>
      </c>
    </row>
    <row r="73" spans="1:13" x14ac:dyDescent="0.45">
      <c r="A73" s="59">
        <v>307</v>
      </c>
      <c r="B73" s="59">
        <v>556</v>
      </c>
      <c r="C73" s="59">
        <v>251</v>
      </c>
      <c r="D73" s="59"/>
      <c r="E73" s="59" t="s">
        <v>12818</v>
      </c>
      <c r="F73" s="59" t="s">
        <v>12969</v>
      </c>
      <c r="G73" s="59" t="s">
        <v>982</v>
      </c>
      <c r="H73" s="59" t="s">
        <v>17285</v>
      </c>
      <c r="I73" s="59" t="s">
        <v>12802</v>
      </c>
      <c r="J73" s="59" t="s">
        <v>15286</v>
      </c>
      <c r="K73" s="60">
        <v>8.2685185185185181E-2</v>
      </c>
      <c r="L73" s="59">
        <v>308</v>
      </c>
      <c r="M73" s="60">
        <v>8.3020833333333335E-2</v>
      </c>
    </row>
    <row r="74" spans="1:13" x14ac:dyDescent="0.45">
      <c r="A74" s="59">
        <v>310</v>
      </c>
      <c r="B74" s="59">
        <v>66</v>
      </c>
      <c r="C74" s="59">
        <v>252</v>
      </c>
      <c r="D74" s="59"/>
      <c r="E74" s="59" t="s">
        <v>12856</v>
      </c>
      <c r="F74" s="59" t="s">
        <v>13511</v>
      </c>
      <c r="G74" s="59" t="s">
        <v>982</v>
      </c>
      <c r="H74" s="59" t="s">
        <v>17286</v>
      </c>
      <c r="I74" s="59" t="s">
        <v>12802</v>
      </c>
      <c r="J74" s="59" t="s">
        <v>16198</v>
      </c>
      <c r="K74" s="60">
        <v>8.2881944444444453E-2</v>
      </c>
      <c r="L74" s="59">
        <v>311</v>
      </c>
      <c r="M74" s="60">
        <v>8.3171296296296285E-2</v>
      </c>
    </row>
    <row r="75" spans="1:13" x14ac:dyDescent="0.45">
      <c r="A75" s="59">
        <v>370</v>
      </c>
      <c r="B75" s="59">
        <v>320</v>
      </c>
      <c r="C75" s="59">
        <v>292</v>
      </c>
      <c r="D75" s="59"/>
      <c r="E75" s="59" t="s">
        <v>13248</v>
      </c>
      <c r="F75" s="59" t="s">
        <v>13309</v>
      </c>
      <c r="G75" s="59" t="s">
        <v>982</v>
      </c>
      <c r="H75" s="59" t="s">
        <v>17287</v>
      </c>
      <c r="I75" s="59" t="s">
        <v>12802</v>
      </c>
      <c r="J75" s="59" t="s">
        <v>15394</v>
      </c>
      <c r="K75" s="60">
        <v>8.7615740740740744E-2</v>
      </c>
      <c r="L75" s="59">
        <v>371</v>
      </c>
      <c r="M75" s="60">
        <v>8.7858796296296296E-2</v>
      </c>
    </row>
    <row r="76" spans="1:13" x14ac:dyDescent="0.45">
      <c r="A76" s="59">
        <v>480</v>
      </c>
      <c r="B76" s="59">
        <v>147</v>
      </c>
      <c r="C76" s="59">
        <v>344</v>
      </c>
      <c r="D76" s="59"/>
      <c r="E76" s="59" t="s">
        <v>13323</v>
      </c>
      <c r="F76" s="59" t="s">
        <v>13981</v>
      </c>
      <c r="G76" s="59" t="s">
        <v>982</v>
      </c>
      <c r="H76" s="59" t="s">
        <v>17288</v>
      </c>
      <c r="I76" s="59" t="s">
        <v>12802</v>
      </c>
      <c r="J76" s="59" t="s">
        <v>17289</v>
      </c>
      <c r="K76" s="60">
        <v>0.10450231481481481</v>
      </c>
      <c r="L76" s="59">
        <v>480</v>
      </c>
      <c r="M76" s="60">
        <v>0.10509259259259258</v>
      </c>
    </row>
    <row r="77" spans="1:13" x14ac:dyDescent="0.45">
      <c r="A77" s="59">
        <v>4</v>
      </c>
      <c r="B77" s="59">
        <v>526</v>
      </c>
      <c r="C77" s="59">
        <v>4</v>
      </c>
      <c r="D77" s="59"/>
      <c r="E77" s="59" t="s">
        <v>12963</v>
      </c>
      <c r="F77" s="59" t="s">
        <v>13019</v>
      </c>
      <c r="G77" s="59" t="s">
        <v>981</v>
      </c>
      <c r="H77" s="59" t="s">
        <v>15827</v>
      </c>
      <c r="I77" s="59" t="s">
        <v>12802</v>
      </c>
      <c r="J77" s="59" t="s">
        <v>15651</v>
      </c>
      <c r="K77" s="60">
        <v>5.4745370370370368E-2</v>
      </c>
      <c r="L77" s="59">
        <v>4</v>
      </c>
      <c r="M77" s="60">
        <v>5.4745370370370368E-2</v>
      </c>
    </row>
    <row r="78" spans="1:13" x14ac:dyDescent="0.45">
      <c r="A78" s="59">
        <v>42</v>
      </c>
      <c r="B78" s="59">
        <v>236</v>
      </c>
      <c r="C78" s="59">
        <v>41</v>
      </c>
      <c r="D78" s="59"/>
      <c r="E78" s="59" t="s">
        <v>12856</v>
      </c>
      <c r="F78" s="59" t="s">
        <v>13623</v>
      </c>
      <c r="G78" s="59" t="s">
        <v>981</v>
      </c>
      <c r="H78" s="59" t="s">
        <v>16044</v>
      </c>
      <c r="I78" s="59" t="s">
        <v>12802</v>
      </c>
      <c r="J78" s="59" t="s">
        <v>14671</v>
      </c>
      <c r="K78" s="60">
        <v>6.2847222222222221E-2</v>
      </c>
      <c r="L78" s="59">
        <v>42</v>
      </c>
      <c r="M78" s="60">
        <v>6.2893518518518529E-2</v>
      </c>
    </row>
    <row r="79" spans="1:13" x14ac:dyDescent="0.45">
      <c r="A79" s="59">
        <v>98</v>
      </c>
      <c r="B79" s="59">
        <v>16</v>
      </c>
      <c r="C79" s="59">
        <v>95</v>
      </c>
      <c r="D79" s="59"/>
      <c r="E79" s="59" t="s">
        <v>13513</v>
      </c>
      <c r="F79" s="59" t="s">
        <v>13268</v>
      </c>
      <c r="G79" s="59" t="s">
        <v>981</v>
      </c>
      <c r="H79" s="59" t="s">
        <v>16248</v>
      </c>
      <c r="I79" s="59" t="s">
        <v>12802</v>
      </c>
      <c r="J79" s="59" t="s">
        <v>14821</v>
      </c>
      <c r="K79" s="60">
        <v>6.8831018518518514E-2</v>
      </c>
      <c r="L79" s="59">
        <v>98</v>
      </c>
      <c r="M79" s="60">
        <v>6.8923611111111116E-2</v>
      </c>
    </row>
    <row r="80" spans="1:13" x14ac:dyDescent="0.45">
      <c r="A80" s="59">
        <v>99</v>
      </c>
      <c r="B80" s="59">
        <v>142</v>
      </c>
      <c r="C80" s="59">
        <v>96</v>
      </c>
      <c r="D80" s="59"/>
      <c r="E80" s="59" t="s">
        <v>13148</v>
      </c>
      <c r="F80" s="59" t="s">
        <v>13550</v>
      </c>
      <c r="G80" s="59" t="s">
        <v>981</v>
      </c>
      <c r="H80" s="59" t="s">
        <v>16267</v>
      </c>
      <c r="I80" s="59" t="s">
        <v>12802</v>
      </c>
      <c r="J80" s="59" t="s">
        <v>14823</v>
      </c>
      <c r="K80" s="60">
        <v>6.8935185185185183E-2</v>
      </c>
      <c r="L80" s="59">
        <v>100</v>
      </c>
      <c r="M80" s="60">
        <v>6.9004629629629624E-2</v>
      </c>
    </row>
    <row r="81" spans="1:13" x14ac:dyDescent="0.45">
      <c r="A81" s="59">
        <v>294</v>
      </c>
      <c r="B81" s="59">
        <v>51</v>
      </c>
      <c r="C81" s="59">
        <v>242</v>
      </c>
      <c r="D81" s="59"/>
      <c r="E81" s="59" t="s">
        <v>12949</v>
      </c>
      <c r="F81" s="59" t="s">
        <v>17290</v>
      </c>
      <c r="G81" s="59" t="s">
        <v>981</v>
      </c>
      <c r="H81" s="59" t="s">
        <v>16472</v>
      </c>
      <c r="I81" s="59" t="s">
        <v>12802</v>
      </c>
      <c r="J81" s="59" t="s">
        <v>15244</v>
      </c>
      <c r="K81" s="60">
        <v>8.1597222222222224E-2</v>
      </c>
      <c r="L81" s="59">
        <v>294</v>
      </c>
      <c r="M81" s="60">
        <v>8.189814814814815E-2</v>
      </c>
    </row>
    <row r="82" spans="1:13" x14ac:dyDescent="0.45">
      <c r="A82" s="59">
        <v>2</v>
      </c>
      <c r="B82" s="59">
        <v>566</v>
      </c>
      <c r="C82" s="59">
        <v>2</v>
      </c>
      <c r="D82" s="59"/>
      <c r="E82" s="59" t="s">
        <v>12908</v>
      </c>
      <c r="F82" s="59" t="s">
        <v>13411</v>
      </c>
      <c r="G82" s="59" t="s">
        <v>14143</v>
      </c>
      <c r="H82" s="59" t="s">
        <v>17291</v>
      </c>
      <c r="I82" s="59" t="s">
        <v>12802</v>
      </c>
      <c r="J82" s="59" t="s">
        <v>17292</v>
      </c>
      <c r="K82" s="60">
        <v>5.1990740740740747E-2</v>
      </c>
      <c r="L82" s="59">
        <v>2</v>
      </c>
      <c r="M82" s="60">
        <v>5.1990740740740747E-2</v>
      </c>
    </row>
    <row r="83" spans="1:13" x14ac:dyDescent="0.45">
      <c r="A83" s="59">
        <v>10</v>
      </c>
      <c r="B83" s="59">
        <v>45</v>
      </c>
      <c r="C83" s="59">
        <v>10</v>
      </c>
      <c r="D83" s="59"/>
      <c r="E83" s="59" t="s">
        <v>17293</v>
      </c>
      <c r="F83" s="59" t="s">
        <v>17294</v>
      </c>
      <c r="G83" s="59" t="s">
        <v>14143</v>
      </c>
      <c r="H83" s="59" t="s">
        <v>17295</v>
      </c>
      <c r="I83" s="59" t="s">
        <v>12802</v>
      </c>
      <c r="J83" s="59" t="s">
        <v>15665</v>
      </c>
      <c r="K83" s="60">
        <v>5.8981481481481489E-2</v>
      </c>
      <c r="L83" s="59">
        <v>10</v>
      </c>
      <c r="M83" s="60">
        <v>5.8993055555555556E-2</v>
      </c>
    </row>
    <row r="84" spans="1:13" x14ac:dyDescent="0.45">
      <c r="A84" s="59">
        <v>18</v>
      </c>
      <c r="B84" s="59">
        <v>558</v>
      </c>
      <c r="C84" s="59">
        <v>18</v>
      </c>
      <c r="D84" s="59"/>
      <c r="E84" s="59" t="s">
        <v>13765</v>
      </c>
      <c r="F84" s="59" t="s">
        <v>13118</v>
      </c>
      <c r="G84" s="59" t="s">
        <v>14143</v>
      </c>
      <c r="H84" s="59" t="s">
        <v>17296</v>
      </c>
      <c r="I84" s="59" t="s">
        <v>12802</v>
      </c>
      <c r="J84" s="59" t="s">
        <v>15682</v>
      </c>
      <c r="K84" s="60">
        <v>6.0324074074074079E-2</v>
      </c>
      <c r="L84" s="59">
        <v>18</v>
      </c>
      <c r="M84" s="60">
        <v>6.04050925925926E-2</v>
      </c>
    </row>
    <row r="85" spans="1:13" x14ac:dyDescent="0.45">
      <c r="A85" s="59">
        <v>20</v>
      </c>
      <c r="B85" s="59">
        <v>543</v>
      </c>
      <c r="C85" s="59">
        <v>20</v>
      </c>
      <c r="D85" s="59"/>
      <c r="E85" s="59" t="s">
        <v>12881</v>
      </c>
      <c r="F85" s="59" t="s">
        <v>16632</v>
      </c>
      <c r="G85" s="59" t="s">
        <v>14143</v>
      </c>
      <c r="H85" s="59" t="s">
        <v>17297</v>
      </c>
      <c r="I85" s="59" t="s">
        <v>12802</v>
      </c>
      <c r="J85" s="59" t="s">
        <v>16647</v>
      </c>
      <c r="K85" s="60">
        <v>6.1342592592592594E-2</v>
      </c>
      <c r="L85" s="59">
        <v>20</v>
      </c>
      <c r="M85" s="60">
        <v>6.1354166666666675E-2</v>
      </c>
    </row>
    <row r="86" spans="1:13" x14ac:dyDescent="0.45">
      <c r="A86" s="59">
        <v>39</v>
      </c>
      <c r="B86" s="59">
        <v>221</v>
      </c>
      <c r="C86" s="59">
        <v>38</v>
      </c>
      <c r="D86" s="59"/>
      <c r="E86" s="59" t="s">
        <v>13560</v>
      </c>
      <c r="F86" s="59" t="s">
        <v>13667</v>
      </c>
      <c r="G86" s="59" t="s">
        <v>14143</v>
      </c>
      <c r="H86" s="59" t="s">
        <v>17298</v>
      </c>
      <c r="I86" s="59" t="s">
        <v>12802</v>
      </c>
      <c r="J86" s="59" t="s">
        <v>17299</v>
      </c>
      <c r="K86" s="60">
        <v>6.2627314814814816E-2</v>
      </c>
      <c r="L86" s="59">
        <v>39</v>
      </c>
      <c r="M86" s="60">
        <v>6.2685185185185191E-2</v>
      </c>
    </row>
    <row r="87" spans="1:13" x14ac:dyDescent="0.45">
      <c r="A87" s="59">
        <v>80</v>
      </c>
      <c r="B87" s="59">
        <v>442</v>
      </c>
      <c r="C87" s="59">
        <v>78</v>
      </c>
      <c r="D87" s="59"/>
      <c r="E87" s="59" t="s">
        <v>12976</v>
      </c>
      <c r="F87" s="59" t="s">
        <v>16898</v>
      </c>
      <c r="G87" s="59" t="s">
        <v>14143</v>
      </c>
      <c r="H87" s="59" t="s">
        <v>17300</v>
      </c>
      <c r="I87" s="59" t="s">
        <v>12802</v>
      </c>
      <c r="J87" s="59" t="s">
        <v>14768</v>
      </c>
      <c r="K87" s="60">
        <v>6.7303240740740733E-2</v>
      </c>
      <c r="L87" s="59">
        <v>82</v>
      </c>
      <c r="M87" s="60">
        <v>6.732638888888888E-2</v>
      </c>
    </row>
    <row r="88" spans="1:13" x14ac:dyDescent="0.45">
      <c r="A88" s="59">
        <v>231</v>
      </c>
      <c r="B88" s="59">
        <v>87</v>
      </c>
      <c r="C88" s="59">
        <v>201</v>
      </c>
      <c r="D88" s="59"/>
      <c r="E88" s="59" t="s">
        <v>14190</v>
      </c>
      <c r="F88" s="59" t="s">
        <v>16905</v>
      </c>
      <c r="G88" s="59" t="s">
        <v>14143</v>
      </c>
      <c r="H88" s="59" t="s">
        <v>17301</v>
      </c>
      <c r="I88" s="59" t="s">
        <v>12802</v>
      </c>
      <c r="J88" s="59" t="s">
        <v>15094</v>
      </c>
      <c r="K88" s="60">
        <v>7.784722222222222E-2</v>
      </c>
      <c r="L88" s="59">
        <v>232</v>
      </c>
      <c r="M88" s="60">
        <v>7.8206018518518508E-2</v>
      </c>
    </row>
    <row r="89" spans="1:13" x14ac:dyDescent="0.45">
      <c r="A89" s="59">
        <v>247</v>
      </c>
      <c r="B89" s="59">
        <v>510</v>
      </c>
      <c r="C89" s="59">
        <v>211</v>
      </c>
      <c r="D89" s="59"/>
      <c r="E89" s="59" t="s">
        <v>17302</v>
      </c>
      <c r="F89" s="59" t="s">
        <v>16958</v>
      </c>
      <c r="G89" s="59" t="s">
        <v>14143</v>
      </c>
      <c r="H89" s="59" t="s">
        <v>17303</v>
      </c>
      <c r="I89" s="59" t="s">
        <v>12802</v>
      </c>
      <c r="J89" s="59" t="s">
        <v>15130</v>
      </c>
      <c r="K89" s="60">
        <v>7.8888888888888883E-2</v>
      </c>
      <c r="L89" s="59">
        <v>246</v>
      </c>
      <c r="M89" s="60">
        <v>7.9247685185185185E-2</v>
      </c>
    </row>
    <row r="90" spans="1:13" x14ac:dyDescent="0.45">
      <c r="A90" s="59">
        <v>451</v>
      </c>
      <c r="B90" s="59">
        <v>349</v>
      </c>
      <c r="C90" s="59">
        <v>330</v>
      </c>
      <c r="D90" s="59"/>
      <c r="E90" s="59" t="s">
        <v>12881</v>
      </c>
      <c r="F90" s="59" t="s">
        <v>16499</v>
      </c>
      <c r="G90" s="59" t="s">
        <v>14143</v>
      </c>
      <c r="H90" s="59" t="s">
        <v>17304</v>
      </c>
      <c r="I90" s="59" t="s">
        <v>12802</v>
      </c>
      <c r="J90" s="59" t="s">
        <v>15553</v>
      </c>
      <c r="K90" s="60">
        <v>9.7199074074074077E-2</v>
      </c>
      <c r="L90" s="59">
        <v>450</v>
      </c>
      <c r="M90" s="60">
        <v>9.778935185185185E-2</v>
      </c>
    </row>
    <row r="91" spans="1:13" x14ac:dyDescent="0.45">
      <c r="A91" s="59">
        <v>301</v>
      </c>
      <c r="B91" s="59">
        <v>296</v>
      </c>
      <c r="C91" s="59">
        <v>247</v>
      </c>
      <c r="D91" s="59"/>
      <c r="E91" s="59" t="s">
        <v>12923</v>
      </c>
      <c r="F91" s="59" t="s">
        <v>17305</v>
      </c>
      <c r="G91" s="59" t="s">
        <v>983</v>
      </c>
      <c r="H91" s="59" t="s">
        <v>17306</v>
      </c>
      <c r="I91" s="59" t="s">
        <v>17307</v>
      </c>
      <c r="J91" s="59" t="s">
        <v>16181</v>
      </c>
      <c r="K91" s="60">
        <v>8.216435185185185E-2</v>
      </c>
      <c r="L91" s="59">
        <v>301</v>
      </c>
      <c r="M91" s="60">
        <v>8.2557870370370365E-2</v>
      </c>
    </row>
    <row r="92" spans="1:13" x14ac:dyDescent="0.45">
      <c r="A92" s="59">
        <v>81</v>
      </c>
      <c r="B92" s="59">
        <v>325</v>
      </c>
      <c r="C92" s="59">
        <v>79</v>
      </c>
      <c r="D92" s="59"/>
      <c r="E92" s="59" t="s">
        <v>12881</v>
      </c>
      <c r="F92" s="59" t="s">
        <v>12844</v>
      </c>
      <c r="G92" s="59" t="s">
        <v>14143</v>
      </c>
      <c r="H92" s="59" t="s">
        <v>17308</v>
      </c>
      <c r="I92" s="59" t="s">
        <v>17307</v>
      </c>
      <c r="J92" s="59" t="s">
        <v>14768</v>
      </c>
      <c r="K92" s="60">
        <v>6.7245370370370372E-2</v>
      </c>
      <c r="L92" s="59">
        <v>80</v>
      </c>
      <c r="M92" s="60">
        <v>6.7337962962962961E-2</v>
      </c>
    </row>
    <row r="93" spans="1:13" x14ac:dyDescent="0.45">
      <c r="A93" s="59">
        <v>65</v>
      </c>
      <c r="B93" s="59">
        <v>212</v>
      </c>
      <c r="C93" s="59">
        <v>64</v>
      </c>
      <c r="D93" s="59"/>
      <c r="E93" s="59" t="s">
        <v>13139</v>
      </c>
      <c r="F93" s="59" t="s">
        <v>13157</v>
      </c>
      <c r="G93" s="59" t="s">
        <v>981</v>
      </c>
      <c r="H93" s="59" t="s">
        <v>16135</v>
      </c>
      <c r="I93" s="59" t="s">
        <v>5587</v>
      </c>
      <c r="J93" s="59" t="s">
        <v>14748</v>
      </c>
      <c r="K93" s="60">
        <v>6.5949074074074077E-2</v>
      </c>
      <c r="L93" s="59">
        <v>65</v>
      </c>
      <c r="M93" s="60">
        <v>6.6076388888888893E-2</v>
      </c>
    </row>
    <row r="94" spans="1:13" x14ac:dyDescent="0.45">
      <c r="A94" s="59">
        <v>68</v>
      </c>
      <c r="B94" s="59">
        <v>317</v>
      </c>
      <c r="C94" s="59">
        <v>67</v>
      </c>
      <c r="D94" s="59"/>
      <c r="E94" s="59" t="s">
        <v>13426</v>
      </c>
      <c r="F94" s="59" t="s">
        <v>13618</v>
      </c>
      <c r="G94" s="59" t="s">
        <v>14143</v>
      </c>
      <c r="H94" s="59" t="s">
        <v>17309</v>
      </c>
      <c r="I94" s="59" t="s">
        <v>5587</v>
      </c>
      <c r="J94" s="59" t="s">
        <v>14756</v>
      </c>
      <c r="K94" s="60">
        <v>6.621527777777779E-2</v>
      </c>
      <c r="L94" s="59">
        <v>68</v>
      </c>
      <c r="M94" s="60">
        <v>6.6342592592592592E-2</v>
      </c>
    </row>
    <row r="95" spans="1:13" x14ac:dyDescent="0.45">
      <c r="A95" s="59">
        <v>210</v>
      </c>
      <c r="B95" s="59">
        <v>19</v>
      </c>
      <c r="C95" s="59">
        <v>186</v>
      </c>
      <c r="D95" s="59"/>
      <c r="E95" s="59" t="s">
        <v>13090</v>
      </c>
      <c r="F95" s="59" t="s">
        <v>14299</v>
      </c>
      <c r="G95" s="59" t="s">
        <v>982</v>
      </c>
      <c r="H95" s="59" t="s">
        <v>17310</v>
      </c>
      <c r="I95" s="59" t="s">
        <v>14632</v>
      </c>
      <c r="J95" s="59" t="s">
        <v>15059</v>
      </c>
      <c r="K95" s="60">
        <v>7.6840277777777785E-2</v>
      </c>
      <c r="L95" s="59">
        <v>211</v>
      </c>
      <c r="M95" s="60">
        <v>7.706018518518519E-2</v>
      </c>
    </row>
    <row r="96" spans="1:13" x14ac:dyDescent="0.45">
      <c r="A96" s="59">
        <v>72</v>
      </c>
      <c r="B96" s="59">
        <v>572</v>
      </c>
      <c r="C96" s="59">
        <v>71</v>
      </c>
      <c r="D96" s="59"/>
      <c r="E96" s="59" t="s">
        <v>13065</v>
      </c>
      <c r="F96" s="59" t="s">
        <v>13352</v>
      </c>
      <c r="G96" s="59" t="s">
        <v>981</v>
      </c>
      <c r="H96" s="59" t="s">
        <v>16180</v>
      </c>
      <c r="I96" s="59" t="s">
        <v>14632</v>
      </c>
      <c r="J96" s="59" t="s">
        <v>17311</v>
      </c>
      <c r="K96" s="60">
        <v>6.6678240740740746E-2</v>
      </c>
      <c r="L96" s="59">
        <v>72</v>
      </c>
      <c r="M96" s="60">
        <v>6.6747685185185188E-2</v>
      </c>
    </row>
    <row r="97" spans="1:13" x14ac:dyDescent="0.45">
      <c r="A97" s="59">
        <v>462</v>
      </c>
      <c r="B97" s="59">
        <v>582</v>
      </c>
      <c r="C97" s="59">
        <v>333</v>
      </c>
      <c r="D97" s="59"/>
      <c r="E97" s="59" t="s">
        <v>12963</v>
      </c>
      <c r="F97" s="59" t="s">
        <v>12962</v>
      </c>
      <c r="G97" s="59" t="s">
        <v>982</v>
      </c>
      <c r="H97" s="59" t="s">
        <v>17312</v>
      </c>
      <c r="I97" s="59" t="s">
        <v>12961</v>
      </c>
      <c r="J97" s="59" t="s">
        <v>17313</v>
      </c>
      <c r="K97" s="60">
        <v>9.9826388888888895E-2</v>
      </c>
      <c r="L97" s="59">
        <v>462</v>
      </c>
      <c r="M97" s="60">
        <v>0.10009259259259258</v>
      </c>
    </row>
    <row r="98" spans="1:13" x14ac:dyDescent="0.45">
      <c r="A98" s="59">
        <v>322</v>
      </c>
      <c r="B98" s="59">
        <v>415</v>
      </c>
      <c r="C98" s="59">
        <v>261</v>
      </c>
      <c r="D98" s="59"/>
      <c r="E98" s="59" t="s">
        <v>13139</v>
      </c>
      <c r="F98" s="59" t="s">
        <v>13962</v>
      </c>
      <c r="G98" s="59" t="s">
        <v>982</v>
      </c>
      <c r="H98" s="59" t="s">
        <v>17314</v>
      </c>
      <c r="I98" s="59" t="s">
        <v>17315</v>
      </c>
      <c r="J98" s="59" t="s">
        <v>15305</v>
      </c>
      <c r="K98" s="60">
        <v>8.3564814814814814E-2</v>
      </c>
      <c r="L98" s="59">
        <v>320</v>
      </c>
      <c r="M98" s="60">
        <v>8.4027777777777771E-2</v>
      </c>
    </row>
    <row r="99" spans="1:13" x14ac:dyDescent="0.45">
      <c r="A99" s="59">
        <v>77</v>
      </c>
      <c r="B99" s="59">
        <v>309</v>
      </c>
      <c r="C99" s="59">
        <v>75</v>
      </c>
      <c r="D99" s="59"/>
      <c r="E99" s="59" t="s">
        <v>12844</v>
      </c>
      <c r="F99" s="59" t="s">
        <v>15824</v>
      </c>
      <c r="G99" s="59" t="s">
        <v>984</v>
      </c>
      <c r="H99" s="59" t="s">
        <v>16923</v>
      </c>
      <c r="I99" s="59" t="s">
        <v>15259</v>
      </c>
      <c r="J99" s="59" t="s">
        <v>14761</v>
      </c>
      <c r="K99" s="60">
        <v>6.6782407407407415E-2</v>
      </c>
      <c r="L99" s="59">
        <v>75</v>
      </c>
      <c r="M99" s="60">
        <v>6.6909722222222232E-2</v>
      </c>
    </row>
    <row r="100" spans="1:13" x14ac:dyDescent="0.45">
      <c r="A100" s="59">
        <v>50</v>
      </c>
      <c r="B100" s="59">
        <v>39</v>
      </c>
      <c r="C100" s="59">
        <v>49</v>
      </c>
      <c r="D100" s="59"/>
      <c r="E100" s="59" t="s">
        <v>17316</v>
      </c>
      <c r="F100" s="59" t="s">
        <v>17317</v>
      </c>
      <c r="G100" s="59" t="s">
        <v>982</v>
      </c>
      <c r="H100" s="59" t="s">
        <v>17318</v>
      </c>
      <c r="I100" s="59" t="s">
        <v>15259</v>
      </c>
      <c r="J100" s="59" t="s">
        <v>14703</v>
      </c>
      <c r="K100" s="60">
        <v>6.3865740740740737E-2</v>
      </c>
      <c r="L100" s="59">
        <v>50</v>
      </c>
      <c r="M100" s="60">
        <v>6.3993055555555553E-2</v>
      </c>
    </row>
    <row r="101" spans="1:13" x14ac:dyDescent="0.45">
      <c r="A101" s="59">
        <v>188</v>
      </c>
      <c r="B101" s="59">
        <v>547</v>
      </c>
      <c r="C101" s="59">
        <v>170</v>
      </c>
      <c r="D101" s="59"/>
      <c r="E101" s="59" t="s">
        <v>12914</v>
      </c>
      <c r="F101" s="59" t="s">
        <v>14242</v>
      </c>
      <c r="G101" s="59" t="s">
        <v>982</v>
      </c>
      <c r="H101" s="59" t="s">
        <v>17319</v>
      </c>
      <c r="I101" s="59" t="s">
        <v>15259</v>
      </c>
      <c r="J101" s="59" t="s">
        <v>15018</v>
      </c>
      <c r="K101" s="60">
        <v>7.5590277777777784E-2</v>
      </c>
      <c r="L101" s="59">
        <v>187</v>
      </c>
      <c r="M101" s="60">
        <v>7.5821759259259255E-2</v>
      </c>
    </row>
    <row r="102" spans="1:13" x14ac:dyDescent="0.45">
      <c r="A102" s="59">
        <v>473</v>
      </c>
      <c r="B102" s="59">
        <v>31</v>
      </c>
      <c r="C102" s="59">
        <v>340</v>
      </c>
      <c r="D102" s="59"/>
      <c r="E102" s="59" t="s">
        <v>13139</v>
      </c>
      <c r="F102" s="59" t="s">
        <v>17320</v>
      </c>
      <c r="G102" s="59" t="s">
        <v>986</v>
      </c>
      <c r="H102" s="59" t="s">
        <v>2151</v>
      </c>
      <c r="I102" s="59" t="s">
        <v>12944</v>
      </c>
      <c r="J102" s="59" t="s">
        <v>16542</v>
      </c>
      <c r="K102" s="60">
        <v>0.10275462962962963</v>
      </c>
      <c r="L102" s="59">
        <v>473</v>
      </c>
      <c r="M102" s="60">
        <v>0.10324074074074074</v>
      </c>
    </row>
    <row r="103" spans="1:13" x14ac:dyDescent="0.45">
      <c r="A103" s="59">
        <v>147</v>
      </c>
      <c r="B103" s="59">
        <v>517</v>
      </c>
      <c r="C103" s="59">
        <v>139</v>
      </c>
      <c r="D103" s="59"/>
      <c r="E103" s="59" t="s">
        <v>12816</v>
      </c>
      <c r="F103" s="59" t="s">
        <v>15846</v>
      </c>
      <c r="G103" s="59" t="s">
        <v>985</v>
      </c>
      <c r="H103" s="59" t="s">
        <v>9519</v>
      </c>
      <c r="I103" s="59" t="s">
        <v>12944</v>
      </c>
      <c r="J103" s="59" t="s">
        <v>15935</v>
      </c>
      <c r="K103" s="60">
        <v>7.3217592592592584E-2</v>
      </c>
      <c r="L103" s="59">
        <v>149</v>
      </c>
      <c r="M103" s="60">
        <v>7.3310185185185187E-2</v>
      </c>
    </row>
    <row r="104" spans="1:13" x14ac:dyDescent="0.45">
      <c r="A104" s="59">
        <v>61</v>
      </c>
      <c r="B104" s="59">
        <v>82</v>
      </c>
      <c r="C104" s="59">
        <v>60</v>
      </c>
      <c r="D104" s="59"/>
      <c r="E104" s="59" t="s">
        <v>17321</v>
      </c>
      <c r="F104" s="59" t="s">
        <v>13616</v>
      </c>
      <c r="G104" s="59" t="s">
        <v>981</v>
      </c>
      <c r="H104" s="59" t="s">
        <v>16114</v>
      </c>
      <c r="I104" s="59" t="s">
        <v>12944</v>
      </c>
      <c r="J104" s="59" t="s">
        <v>14743</v>
      </c>
      <c r="K104" s="60">
        <v>6.5833333333333341E-2</v>
      </c>
      <c r="L104" s="59">
        <v>62</v>
      </c>
      <c r="M104" s="60">
        <v>6.5833333333333341E-2</v>
      </c>
    </row>
    <row r="105" spans="1:13" x14ac:dyDescent="0.45">
      <c r="A105" s="59">
        <v>69</v>
      </c>
      <c r="B105" s="59">
        <v>43</v>
      </c>
      <c r="C105" s="59">
        <v>68</v>
      </c>
      <c r="D105" s="59"/>
      <c r="E105" s="59" t="s">
        <v>12881</v>
      </c>
      <c r="F105" s="59" t="s">
        <v>13106</v>
      </c>
      <c r="G105" s="59" t="s">
        <v>981</v>
      </c>
      <c r="H105" s="59" t="s">
        <v>16136</v>
      </c>
      <c r="I105" s="59" t="s">
        <v>12944</v>
      </c>
      <c r="J105" s="59" t="s">
        <v>14756</v>
      </c>
      <c r="K105" s="60">
        <v>6.6377314814814806E-2</v>
      </c>
      <c r="L105" s="59">
        <v>69</v>
      </c>
      <c r="M105" s="60">
        <v>6.6388888888888886E-2</v>
      </c>
    </row>
    <row r="106" spans="1:13" x14ac:dyDescent="0.45">
      <c r="A106" s="59">
        <v>88</v>
      </c>
      <c r="B106" s="59">
        <v>196</v>
      </c>
      <c r="C106" s="59">
        <v>85</v>
      </c>
      <c r="D106" s="59"/>
      <c r="E106" s="59" t="s">
        <v>13160</v>
      </c>
      <c r="F106" s="59" t="s">
        <v>13128</v>
      </c>
      <c r="G106" s="59" t="s">
        <v>981</v>
      </c>
      <c r="H106" s="59" t="s">
        <v>16212</v>
      </c>
      <c r="I106" s="59" t="s">
        <v>12944</v>
      </c>
      <c r="J106" s="59" t="s">
        <v>15801</v>
      </c>
      <c r="K106" s="60">
        <v>6.7962962962962961E-2</v>
      </c>
      <c r="L106" s="59">
        <v>89</v>
      </c>
      <c r="M106" s="60">
        <v>6.7997685185185189E-2</v>
      </c>
    </row>
    <row r="107" spans="1:13" x14ac:dyDescent="0.45">
      <c r="A107" s="59">
        <v>334</v>
      </c>
      <c r="B107" s="59">
        <v>549</v>
      </c>
      <c r="C107" s="59">
        <v>271</v>
      </c>
      <c r="D107" s="59"/>
      <c r="E107" s="59" t="s">
        <v>12914</v>
      </c>
      <c r="F107" s="59" t="s">
        <v>17322</v>
      </c>
      <c r="G107" s="59" t="s">
        <v>981</v>
      </c>
      <c r="H107" s="59" t="s">
        <v>16494</v>
      </c>
      <c r="I107" s="59" t="s">
        <v>12944</v>
      </c>
      <c r="J107" s="59" t="s">
        <v>15349</v>
      </c>
      <c r="K107" s="60">
        <v>8.4907407407407418E-2</v>
      </c>
      <c r="L107" s="59">
        <v>332</v>
      </c>
      <c r="M107" s="60">
        <v>8.520833333333333E-2</v>
      </c>
    </row>
    <row r="108" spans="1:13" x14ac:dyDescent="0.45">
      <c r="A108" s="59">
        <v>28</v>
      </c>
      <c r="B108" s="59">
        <v>70</v>
      </c>
      <c r="C108" s="59">
        <v>27</v>
      </c>
      <c r="D108" s="59"/>
      <c r="E108" s="59" t="s">
        <v>17323</v>
      </c>
      <c r="F108" s="59" t="s">
        <v>17324</v>
      </c>
      <c r="G108" s="59" t="s">
        <v>14143</v>
      </c>
      <c r="H108" s="59" t="s">
        <v>17325</v>
      </c>
      <c r="I108" s="59" t="s">
        <v>12944</v>
      </c>
      <c r="J108" s="59" t="s">
        <v>14652</v>
      </c>
      <c r="K108" s="60">
        <v>6.1875000000000006E-2</v>
      </c>
      <c r="L108" s="59">
        <v>28</v>
      </c>
      <c r="M108" s="60">
        <v>6.190972222222222E-2</v>
      </c>
    </row>
    <row r="109" spans="1:13" x14ac:dyDescent="0.45">
      <c r="A109" s="59">
        <v>35</v>
      </c>
      <c r="B109" s="59">
        <v>562</v>
      </c>
      <c r="C109" s="59">
        <v>34</v>
      </c>
      <c r="D109" s="59"/>
      <c r="E109" s="59" t="s">
        <v>17326</v>
      </c>
      <c r="F109" s="59" t="s">
        <v>17327</v>
      </c>
      <c r="G109" s="59" t="s">
        <v>14143</v>
      </c>
      <c r="H109" s="59" t="s">
        <v>17328</v>
      </c>
      <c r="I109" s="59" t="s">
        <v>12944</v>
      </c>
      <c r="J109" s="59" t="s">
        <v>14660</v>
      </c>
      <c r="K109" s="60">
        <v>6.2280092592592595E-2</v>
      </c>
      <c r="L109" s="59">
        <v>35</v>
      </c>
      <c r="M109" s="60">
        <v>6.2291666666666669E-2</v>
      </c>
    </row>
    <row r="110" spans="1:13" x14ac:dyDescent="0.45">
      <c r="A110" s="59">
        <v>452</v>
      </c>
      <c r="B110" s="59">
        <v>174</v>
      </c>
      <c r="C110" s="59">
        <v>331</v>
      </c>
      <c r="D110" s="59"/>
      <c r="E110" s="59" t="s">
        <v>13443</v>
      </c>
      <c r="F110" s="59" t="s">
        <v>17329</v>
      </c>
      <c r="G110" s="59" t="s">
        <v>984</v>
      </c>
      <c r="H110" s="59" t="s">
        <v>17162</v>
      </c>
      <c r="I110" s="59" t="s">
        <v>17330</v>
      </c>
      <c r="J110" s="59" t="s">
        <v>15553</v>
      </c>
      <c r="K110" s="60">
        <v>9.752314814814815E-2</v>
      </c>
      <c r="L110" s="59">
        <v>453</v>
      </c>
      <c r="M110" s="60">
        <v>9.784722222222221E-2</v>
      </c>
    </row>
    <row r="111" spans="1:13" x14ac:dyDescent="0.45">
      <c r="A111" s="59">
        <v>332</v>
      </c>
      <c r="B111" s="59">
        <v>521</v>
      </c>
      <c r="C111" s="59">
        <v>270</v>
      </c>
      <c r="D111" s="59"/>
      <c r="E111" s="59" t="s">
        <v>12914</v>
      </c>
      <c r="F111" s="59" t="s">
        <v>13520</v>
      </c>
      <c r="G111" s="59" t="s">
        <v>982</v>
      </c>
      <c r="H111" s="59" t="s">
        <v>17331</v>
      </c>
      <c r="I111" s="59" t="s">
        <v>5548</v>
      </c>
      <c r="J111" s="59" t="s">
        <v>15347</v>
      </c>
      <c r="K111" s="60">
        <v>8.5023148148148153E-2</v>
      </c>
      <c r="L111" s="59">
        <v>336</v>
      </c>
      <c r="M111" s="60">
        <v>8.5127314814814822E-2</v>
      </c>
    </row>
    <row r="112" spans="1:13" x14ac:dyDescent="0.45">
      <c r="A112" s="59">
        <v>216</v>
      </c>
      <c r="B112" s="59">
        <v>157</v>
      </c>
      <c r="C112" s="59">
        <v>190</v>
      </c>
      <c r="D112" s="59"/>
      <c r="E112" s="59" t="s">
        <v>13183</v>
      </c>
      <c r="F112" s="59" t="s">
        <v>13142</v>
      </c>
      <c r="G112" s="59" t="s">
        <v>983</v>
      </c>
      <c r="H112" s="59" t="s">
        <v>17332</v>
      </c>
      <c r="I112" s="59" t="s">
        <v>5869</v>
      </c>
      <c r="J112" s="59" t="s">
        <v>16040</v>
      </c>
      <c r="K112" s="60">
        <v>7.6724537037037036E-2</v>
      </c>
      <c r="L112" s="59">
        <v>210</v>
      </c>
      <c r="M112" s="60">
        <v>7.7430555555555558E-2</v>
      </c>
    </row>
    <row r="113" spans="1:13" x14ac:dyDescent="0.45">
      <c r="A113" s="59">
        <v>426</v>
      </c>
      <c r="B113" s="59">
        <v>367</v>
      </c>
      <c r="C113" s="59">
        <v>319</v>
      </c>
      <c r="D113" s="59"/>
      <c r="E113" s="59" t="s">
        <v>13061</v>
      </c>
      <c r="F113" s="59" t="s">
        <v>16398</v>
      </c>
      <c r="G113" s="59" t="s">
        <v>983</v>
      </c>
      <c r="H113" s="59" t="s">
        <v>17333</v>
      </c>
      <c r="I113" s="59" t="s">
        <v>16400</v>
      </c>
      <c r="J113" s="59" t="s">
        <v>17334</v>
      </c>
      <c r="K113" s="60">
        <v>9.3356481481481471E-2</v>
      </c>
      <c r="L113" s="59">
        <v>425</v>
      </c>
      <c r="M113" s="60">
        <v>9.3784722222222228E-2</v>
      </c>
    </row>
    <row r="114" spans="1:13" x14ac:dyDescent="0.45">
      <c r="A114" s="59">
        <v>12</v>
      </c>
      <c r="B114" s="59">
        <v>529</v>
      </c>
      <c r="C114" s="59">
        <v>12</v>
      </c>
      <c r="D114" s="59"/>
      <c r="E114" s="59" t="s">
        <v>13133</v>
      </c>
      <c r="F114" s="59" t="s">
        <v>12918</v>
      </c>
      <c r="G114" s="59" t="s">
        <v>14143</v>
      </c>
      <c r="H114" s="59" t="s">
        <v>17335</v>
      </c>
      <c r="I114" s="59" t="s">
        <v>7651</v>
      </c>
      <c r="J114" s="59" t="s">
        <v>17336</v>
      </c>
      <c r="K114" s="60">
        <v>5.9456018518518526E-2</v>
      </c>
      <c r="L114" s="59">
        <v>12</v>
      </c>
      <c r="M114" s="60">
        <v>5.9456018518518526E-2</v>
      </c>
    </row>
    <row r="115" spans="1:13" x14ac:dyDescent="0.45">
      <c r="A115" s="59">
        <v>3</v>
      </c>
      <c r="B115" s="59">
        <v>195</v>
      </c>
      <c r="C115" s="59">
        <v>3</v>
      </c>
      <c r="D115" s="59"/>
      <c r="E115" s="59" t="s">
        <v>12908</v>
      </c>
      <c r="F115" s="59" t="s">
        <v>14585</v>
      </c>
      <c r="G115" s="59" t="s">
        <v>982</v>
      </c>
      <c r="H115" s="59" t="s">
        <v>17337</v>
      </c>
      <c r="I115" s="59" t="s">
        <v>6290</v>
      </c>
      <c r="J115" s="59" t="s">
        <v>17338</v>
      </c>
      <c r="K115" s="60">
        <v>5.451388888888889E-2</v>
      </c>
      <c r="L115" s="59">
        <v>3</v>
      </c>
      <c r="M115" s="60">
        <v>5.4525462962962963E-2</v>
      </c>
    </row>
    <row r="116" spans="1:13" x14ac:dyDescent="0.45">
      <c r="A116" s="59">
        <v>272</v>
      </c>
      <c r="B116" s="59">
        <v>213</v>
      </c>
      <c r="C116" s="59">
        <v>228</v>
      </c>
      <c r="D116" s="59"/>
      <c r="E116" s="59" t="s">
        <v>13061</v>
      </c>
      <c r="F116" s="59" t="s">
        <v>16167</v>
      </c>
      <c r="G116" s="59" t="s">
        <v>982</v>
      </c>
      <c r="H116" s="59" t="s">
        <v>17339</v>
      </c>
      <c r="I116" s="59" t="s">
        <v>17340</v>
      </c>
      <c r="J116" s="59" t="s">
        <v>15190</v>
      </c>
      <c r="K116" s="60">
        <v>8.0277777777777781E-2</v>
      </c>
      <c r="L116" s="59">
        <v>271</v>
      </c>
      <c r="M116" s="60">
        <v>8.0752314814814818E-2</v>
      </c>
    </row>
    <row r="117" spans="1:13" x14ac:dyDescent="0.45">
      <c r="A117" s="59">
        <v>118</v>
      </c>
      <c r="B117" s="59">
        <v>550</v>
      </c>
      <c r="C117" s="59">
        <v>115</v>
      </c>
      <c r="D117" s="59"/>
      <c r="E117" s="59" t="s">
        <v>12812</v>
      </c>
      <c r="F117" s="59" t="s">
        <v>17341</v>
      </c>
      <c r="G117" s="59" t="s">
        <v>14143</v>
      </c>
      <c r="H117" s="59" t="s">
        <v>17342</v>
      </c>
      <c r="I117" s="59" t="s">
        <v>17343</v>
      </c>
      <c r="J117" s="59" t="s">
        <v>14871</v>
      </c>
      <c r="K117" s="60">
        <v>7.0787037037037037E-2</v>
      </c>
      <c r="L117" s="59">
        <v>117</v>
      </c>
      <c r="M117" s="60">
        <v>7.0972222222222228E-2</v>
      </c>
    </row>
    <row r="118" spans="1:13" x14ac:dyDescent="0.45">
      <c r="A118" s="59">
        <v>489</v>
      </c>
      <c r="B118" s="59">
        <v>286</v>
      </c>
      <c r="C118" s="59">
        <v>347</v>
      </c>
      <c r="D118" s="59"/>
      <c r="E118" s="59" t="s">
        <v>12830</v>
      </c>
      <c r="F118" s="59" t="s">
        <v>17344</v>
      </c>
      <c r="G118" s="59" t="s">
        <v>981</v>
      </c>
      <c r="H118" s="59" t="s">
        <v>16586</v>
      </c>
      <c r="I118" s="59" t="s">
        <v>17345</v>
      </c>
      <c r="J118" s="59" t="s">
        <v>17163</v>
      </c>
      <c r="K118" s="60">
        <v>0.10711805555555555</v>
      </c>
      <c r="L118" s="59">
        <v>487</v>
      </c>
      <c r="M118" s="60">
        <v>0.10774305555555556</v>
      </c>
    </row>
    <row r="119" spans="1:13" x14ac:dyDescent="0.45">
      <c r="A119" s="59">
        <v>251</v>
      </c>
      <c r="B119" s="59">
        <v>42</v>
      </c>
      <c r="C119" s="59">
        <v>214</v>
      </c>
      <c r="D119" s="59"/>
      <c r="E119" s="59" t="s">
        <v>12812</v>
      </c>
      <c r="F119" s="59" t="s">
        <v>13604</v>
      </c>
      <c r="G119" s="59" t="s">
        <v>14143</v>
      </c>
      <c r="H119" s="59" t="s">
        <v>17346</v>
      </c>
      <c r="I119" s="59" t="s">
        <v>17345</v>
      </c>
      <c r="J119" s="59" t="s">
        <v>15134</v>
      </c>
      <c r="K119" s="60">
        <v>7.9340277777777787E-2</v>
      </c>
      <c r="L119" s="59">
        <v>256</v>
      </c>
      <c r="M119" s="60">
        <v>7.9432870370370376E-2</v>
      </c>
    </row>
    <row r="120" spans="1:13" x14ac:dyDescent="0.45">
      <c r="A120" s="59">
        <v>232</v>
      </c>
      <c r="B120" s="59">
        <v>446</v>
      </c>
      <c r="C120" s="59">
        <v>202</v>
      </c>
      <c r="D120" s="59"/>
      <c r="E120" s="59" t="s">
        <v>12952</v>
      </c>
      <c r="F120" s="59" t="s">
        <v>17347</v>
      </c>
      <c r="G120" s="59" t="s">
        <v>985</v>
      </c>
      <c r="H120" s="59" t="s">
        <v>9620</v>
      </c>
      <c r="I120" s="59" t="s">
        <v>10805</v>
      </c>
      <c r="J120" s="59" t="s">
        <v>15094</v>
      </c>
      <c r="K120" s="60">
        <v>7.7939814814814809E-2</v>
      </c>
      <c r="L120" s="59">
        <v>234</v>
      </c>
      <c r="M120" s="60">
        <v>7.8275462962962963E-2</v>
      </c>
    </row>
    <row r="121" spans="1:13" x14ac:dyDescent="0.45">
      <c r="A121" s="59">
        <v>253</v>
      </c>
      <c r="B121" s="59">
        <v>506</v>
      </c>
      <c r="C121" s="59">
        <v>216</v>
      </c>
      <c r="D121" s="59"/>
      <c r="E121" s="59" t="s">
        <v>12881</v>
      </c>
      <c r="F121" s="59" t="s">
        <v>16774</v>
      </c>
      <c r="G121" s="59" t="s">
        <v>984</v>
      </c>
      <c r="H121" s="59" t="s">
        <v>17072</v>
      </c>
      <c r="I121" s="59" t="s">
        <v>10805</v>
      </c>
      <c r="J121" s="59" t="s">
        <v>15143</v>
      </c>
      <c r="K121" s="60">
        <v>7.9247685185185185E-2</v>
      </c>
      <c r="L121" s="59">
        <v>255</v>
      </c>
      <c r="M121" s="60">
        <v>7.9583333333333339E-2</v>
      </c>
    </row>
    <row r="122" spans="1:13" x14ac:dyDescent="0.45">
      <c r="A122" s="59">
        <v>274</v>
      </c>
      <c r="B122" s="59">
        <v>265</v>
      </c>
      <c r="C122" s="59">
        <v>229</v>
      </c>
      <c r="D122" s="59"/>
      <c r="E122" s="59" t="s">
        <v>13526</v>
      </c>
      <c r="F122" s="59" t="s">
        <v>16052</v>
      </c>
      <c r="G122" s="59" t="s">
        <v>983</v>
      </c>
      <c r="H122" s="59" t="s">
        <v>17348</v>
      </c>
      <c r="I122" s="59" t="s">
        <v>10805</v>
      </c>
      <c r="J122" s="59" t="s">
        <v>15190</v>
      </c>
      <c r="K122" s="60">
        <v>8.0451388888888892E-2</v>
      </c>
      <c r="L122" s="59">
        <v>275</v>
      </c>
      <c r="M122" s="60">
        <v>8.0810185185185179E-2</v>
      </c>
    </row>
    <row r="123" spans="1:13" x14ac:dyDescent="0.45">
      <c r="A123" s="59">
        <v>384</v>
      </c>
      <c r="B123" s="59">
        <v>439</v>
      </c>
      <c r="C123" s="59">
        <v>299</v>
      </c>
      <c r="D123" s="59"/>
      <c r="E123" s="59" t="s">
        <v>13160</v>
      </c>
      <c r="F123" s="59" t="s">
        <v>17349</v>
      </c>
      <c r="G123" s="59" t="s">
        <v>983</v>
      </c>
      <c r="H123" s="59" t="s">
        <v>17350</v>
      </c>
      <c r="I123" s="59" t="s">
        <v>10805</v>
      </c>
      <c r="J123" s="59" t="s">
        <v>15403</v>
      </c>
      <c r="K123" s="60">
        <v>8.8344907407407414E-2</v>
      </c>
      <c r="L123" s="59">
        <v>378</v>
      </c>
      <c r="M123" s="60">
        <v>8.8854166666666665E-2</v>
      </c>
    </row>
    <row r="124" spans="1:13" x14ac:dyDescent="0.45">
      <c r="A124" s="59">
        <v>16</v>
      </c>
      <c r="B124" s="59">
        <v>227</v>
      </c>
      <c r="C124" s="59">
        <v>16</v>
      </c>
      <c r="D124" s="59"/>
      <c r="E124" s="59" t="s">
        <v>12905</v>
      </c>
      <c r="F124" s="59" t="s">
        <v>13326</v>
      </c>
      <c r="G124" s="59" t="s">
        <v>982</v>
      </c>
      <c r="H124" s="59" t="s">
        <v>17351</v>
      </c>
      <c r="I124" s="59" t="s">
        <v>10805</v>
      </c>
      <c r="J124" s="59" t="s">
        <v>14629</v>
      </c>
      <c r="K124" s="60">
        <v>6.0057870370370366E-2</v>
      </c>
      <c r="L124" s="59">
        <v>16</v>
      </c>
      <c r="M124" s="60">
        <v>6.0069444444444446E-2</v>
      </c>
    </row>
    <row r="125" spans="1:13" x14ac:dyDescent="0.45">
      <c r="A125" s="59">
        <v>9</v>
      </c>
      <c r="B125" s="59">
        <v>435</v>
      </c>
      <c r="C125" s="59">
        <v>9</v>
      </c>
      <c r="D125" s="59"/>
      <c r="E125" s="59" t="s">
        <v>12914</v>
      </c>
      <c r="F125" s="59" t="s">
        <v>13990</v>
      </c>
      <c r="G125" s="59" t="s">
        <v>981</v>
      </c>
      <c r="H125" s="59" t="s">
        <v>15876</v>
      </c>
      <c r="I125" s="59" t="s">
        <v>10805</v>
      </c>
      <c r="J125" s="59" t="s">
        <v>17352</v>
      </c>
      <c r="K125" s="60">
        <v>5.8344907407407408E-2</v>
      </c>
      <c r="L125" s="59">
        <v>9</v>
      </c>
      <c r="M125" s="60">
        <v>5.8356481481481481E-2</v>
      </c>
    </row>
    <row r="126" spans="1:13" x14ac:dyDescent="0.45">
      <c r="A126" s="59">
        <v>160</v>
      </c>
      <c r="B126" s="59">
        <v>128</v>
      </c>
      <c r="C126" s="59">
        <v>150</v>
      </c>
      <c r="D126" s="59"/>
      <c r="E126" s="59" t="s">
        <v>13061</v>
      </c>
      <c r="F126" s="59" t="s">
        <v>12874</v>
      </c>
      <c r="G126" s="59" t="s">
        <v>14143</v>
      </c>
      <c r="H126" s="59" t="s">
        <v>17353</v>
      </c>
      <c r="I126" s="59" t="s">
        <v>10805</v>
      </c>
      <c r="J126" s="59" t="s">
        <v>14957</v>
      </c>
      <c r="K126" s="60">
        <v>7.4120370370370378E-2</v>
      </c>
      <c r="L126" s="59">
        <v>160</v>
      </c>
      <c r="M126" s="60">
        <v>7.4201388888888886E-2</v>
      </c>
    </row>
    <row r="127" spans="1:13" x14ac:dyDescent="0.45">
      <c r="A127" s="59">
        <v>339</v>
      </c>
      <c r="B127" s="59">
        <v>467</v>
      </c>
      <c r="C127" s="59">
        <v>273</v>
      </c>
      <c r="D127" s="59"/>
      <c r="E127" s="59" t="s">
        <v>12943</v>
      </c>
      <c r="F127" s="59" t="s">
        <v>17354</v>
      </c>
      <c r="G127" s="59" t="s">
        <v>984</v>
      </c>
      <c r="H127" s="59" t="s">
        <v>17105</v>
      </c>
      <c r="I127" s="59" t="s">
        <v>6611</v>
      </c>
      <c r="J127" s="59" t="s">
        <v>16244</v>
      </c>
      <c r="K127" s="60">
        <v>8.5115740740740742E-2</v>
      </c>
      <c r="L127" s="59">
        <v>338</v>
      </c>
      <c r="M127" s="60">
        <v>8.5439814814814816E-2</v>
      </c>
    </row>
    <row r="128" spans="1:13" x14ac:dyDescent="0.45">
      <c r="A128" s="59">
        <v>475</v>
      </c>
      <c r="B128" s="59">
        <v>48</v>
      </c>
      <c r="C128" s="59">
        <v>341</v>
      </c>
      <c r="D128" s="59"/>
      <c r="E128" s="59" t="s">
        <v>13077</v>
      </c>
      <c r="F128" s="59" t="s">
        <v>15622</v>
      </c>
      <c r="G128" s="59" t="s">
        <v>987</v>
      </c>
      <c r="H128" s="59" t="s">
        <v>2256</v>
      </c>
      <c r="I128" s="59" t="s">
        <v>10253</v>
      </c>
      <c r="J128" s="59" t="s">
        <v>17355</v>
      </c>
      <c r="K128" s="60">
        <v>0.10287037037037038</v>
      </c>
      <c r="L128" s="59">
        <v>474</v>
      </c>
      <c r="M128" s="60">
        <v>0.10354166666666666</v>
      </c>
    </row>
    <row r="129" spans="1:13" x14ac:dyDescent="0.45">
      <c r="A129" s="59">
        <v>53</v>
      </c>
      <c r="B129" s="59">
        <v>56</v>
      </c>
      <c r="C129" s="59">
        <v>52</v>
      </c>
      <c r="D129" s="59"/>
      <c r="E129" s="59" t="s">
        <v>13762</v>
      </c>
      <c r="F129" s="59" t="s">
        <v>12940</v>
      </c>
      <c r="G129" s="59" t="s">
        <v>984</v>
      </c>
      <c r="H129" s="59" t="s">
        <v>16773</v>
      </c>
      <c r="I129" s="59" t="s">
        <v>10253</v>
      </c>
      <c r="J129" s="59" t="s">
        <v>14705</v>
      </c>
      <c r="K129" s="60">
        <v>6.4074074074074075E-2</v>
      </c>
      <c r="L129" s="59">
        <v>52</v>
      </c>
      <c r="M129" s="60">
        <v>6.4212962962962958E-2</v>
      </c>
    </row>
    <row r="130" spans="1:13" x14ac:dyDescent="0.45">
      <c r="A130" s="59">
        <v>71</v>
      </c>
      <c r="B130" s="59">
        <v>124</v>
      </c>
      <c r="C130" s="59">
        <v>70</v>
      </c>
      <c r="D130" s="59"/>
      <c r="E130" s="59" t="s">
        <v>12943</v>
      </c>
      <c r="F130" s="59" t="s">
        <v>14469</v>
      </c>
      <c r="G130" s="59" t="s">
        <v>984</v>
      </c>
      <c r="H130" s="59" t="s">
        <v>16874</v>
      </c>
      <c r="I130" s="59" t="s">
        <v>10253</v>
      </c>
      <c r="J130" s="59" t="s">
        <v>15766</v>
      </c>
      <c r="K130" s="60">
        <v>6.6469907407407408E-2</v>
      </c>
      <c r="L130" s="59">
        <v>71</v>
      </c>
      <c r="M130" s="60">
        <v>6.6608796296296291E-2</v>
      </c>
    </row>
    <row r="131" spans="1:13" x14ac:dyDescent="0.45">
      <c r="A131" s="59">
        <v>29</v>
      </c>
      <c r="B131" s="59">
        <v>247</v>
      </c>
      <c r="C131" s="59">
        <v>28</v>
      </c>
      <c r="D131" s="59"/>
      <c r="E131" s="59" t="s">
        <v>13090</v>
      </c>
      <c r="F131" s="59" t="s">
        <v>13431</v>
      </c>
      <c r="G131" s="59" t="s">
        <v>982</v>
      </c>
      <c r="H131" s="59" t="s">
        <v>17356</v>
      </c>
      <c r="I131" s="59" t="s">
        <v>5482</v>
      </c>
      <c r="J131" s="59" t="s">
        <v>14655</v>
      </c>
      <c r="K131" s="60">
        <v>6.1979166666666669E-2</v>
      </c>
      <c r="L131" s="59">
        <v>29</v>
      </c>
      <c r="M131" s="60">
        <v>6.1990740740740735E-2</v>
      </c>
    </row>
    <row r="132" spans="1:13" x14ac:dyDescent="0.45">
      <c r="A132" s="59">
        <v>17</v>
      </c>
      <c r="B132" s="59">
        <v>380</v>
      </c>
      <c r="C132" s="59">
        <v>17</v>
      </c>
      <c r="D132" s="59"/>
      <c r="E132" s="59" t="s">
        <v>12812</v>
      </c>
      <c r="F132" s="59" t="s">
        <v>13608</v>
      </c>
      <c r="G132" s="59" t="s">
        <v>981</v>
      </c>
      <c r="H132" s="59" t="s">
        <v>15918</v>
      </c>
      <c r="I132" s="59" t="s">
        <v>5482</v>
      </c>
      <c r="J132" s="59" t="s">
        <v>14636</v>
      </c>
      <c r="K132" s="60">
        <v>6.0277777777777784E-2</v>
      </c>
      <c r="L132" s="59">
        <v>17</v>
      </c>
      <c r="M132" s="60">
        <v>6.0300925925925924E-2</v>
      </c>
    </row>
    <row r="133" spans="1:13" x14ac:dyDescent="0.45">
      <c r="A133" s="59">
        <v>43</v>
      </c>
      <c r="B133" s="59">
        <v>95</v>
      </c>
      <c r="C133" s="59">
        <v>42</v>
      </c>
      <c r="D133" s="59"/>
      <c r="E133" s="59" t="s">
        <v>13709</v>
      </c>
      <c r="F133" s="59" t="s">
        <v>14017</v>
      </c>
      <c r="G133" s="59" t="s">
        <v>983</v>
      </c>
      <c r="H133" s="59" t="s">
        <v>17357</v>
      </c>
      <c r="I133" s="59" t="s">
        <v>8347</v>
      </c>
      <c r="J133" s="59" t="s">
        <v>14679</v>
      </c>
      <c r="K133" s="60">
        <v>6.3125000000000001E-2</v>
      </c>
      <c r="L133" s="59">
        <v>43</v>
      </c>
      <c r="M133" s="60">
        <v>6.3171296296296295E-2</v>
      </c>
    </row>
    <row r="134" spans="1:13" x14ac:dyDescent="0.45">
      <c r="A134" s="59">
        <v>388</v>
      </c>
      <c r="B134" s="59">
        <v>570</v>
      </c>
      <c r="C134" s="59">
        <v>302</v>
      </c>
      <c r="D134" s="59"/>
      <c r="E134" s="59" t="s">
        <v>12952</v>
      </c>
      <c r="F134" s="59" t="s">
        <v>17358</v>
      </c>
      <c r="G134" s="59" t="s">
        <v>984</v>
      </c>
      <c r="H134" s="59" t="s">
        <v>17132</v>
      </c>
      <c r="I134" s="59" t="s">
        <v>17359</v>
      </c>
      <c r="J134" s="59" t="s">
        <v>15416</v>
      </c>
      <c r="K134" s="60">
        <v>8.9050925925925936E-2</v>
      </c>
      <c r="L134" s="59">
        <v>390</v>
      </c>
      <c r="M134" s="60">
        <v>8.9305555555555569E-2</v>
      </c>
    </row>
    <row r="135" spans="1:13" x14ac:dyDescent="0.45">
      <c r="A135" s="59">
        <v>224</v>
      </c>
      <c r="B135" s="59">
        <v>37</v>
      </c>
      <c r="C135" s="59">
        <v>194</v>
      </c>
      <c r="D135" s="59"/>
      <c r="E135" s="59" t="s">
        <v>13008</v>
      </c>
      <c r="F135" s="59" t="s">
        <v>13478</v>
      </c>
      <c r="G135" s="59" t="s">
        <v>984</v>
      </c>
      <c r="H135" s="59" t="s">
        <v>17061</v>
      </c>
      <c r="I135" s="59" t="s">
        <v>6375</v>
      </c>
      <c r="J135" s="59" t="s">
        <v>15073</v>
      </c>
      <c r="K135" s="60">
        <v>7.7430555555555558E-2</v>
      </c>
      <c r="L135" s="59">
        <v>223</v>
      </c>
      <c r="M135" s="60">
        <v>7.7777777777777779E-2</v>
      </c>
    </row>
    <row r="136" spans="1:13" x14ac:dyDescent="0.45">
      <c r="A136" s="59">
        <v>169</v>
      </c>
      <c r="B136" s="59">
        <v>551</v>
      </c>
      <c r="C136" s="59">
        <v>155</v>
      </c>
      <c r="D136" s="59"/>
      <c r="E136" s="59" t="s">
        <v>13762</v>
      </c>
      <c r="F136" s="59" t="s">
        <v>13390</v>
      </c>
      <c r="G136" s="59" t="s">
        <v>981</v>
      </c>
      <c r="H136" s="59" t="s">
        <v>16394</v>
      </c>
      <c r="I136" s="59" t="s">
        <v>17360</v>
      </c>
      <c r="J136" s="59" t="s">
        <v>15969</v>
      </c>
      <c r="K136" s="60">
        <v>7.435185185185185E-2</v>
      </c>
      <c r="L136" s="59">
        <v>166</v>
      </c>
      <c r="M136" s="60">
        <v>7.481481481481482E-2</v>
      </c>
    </row>
    <row r="137" spans="1:13" x14ac:dyDescent="0.45">
      <c r="A137" s="59">
        <v>51</v>
      </c>
      <c r="B137" s="59">
        <v>18</v>
      </c>
      <c r="C137" s="59">
        <v>50</v>
      </c>
      <c r="D137" s="59"/>
      <c r="E137" s="59" t="s">
        <v>12881</v>
      </c>
      <c r="F137" s="59" t="s">
        <v>14299</v>
      </c>
      <c r="G137" s="59" t="s">
        <v>981</v>
      </c>
      <c r="H137" s="59" t="s">
        <v>16047</v>
      </c>
      <c r="I137" s="59" t="s">
        <v>5573</v>
      </c>
      <c r="J137" s="59" t="s">
        <v>15729</v>
      </c>
      <c r="K137" s="60">
        <v>6.4039351851851847E-2</v>
      </c>
      <c r="L137" s="59">
        <v>51</v>
      </c>
      <c r="M137" s="60">
        <v>6.4143518518518516E-2</v>
      </c>
    </row>
    <row r="138" spans="1:13" x14ac:dyDescent="0.45">
      <c r="A138" s="59">
        <v>49</v>
      </c>
      <c r="B138" s="59">
        <v>423</v>
      </c>
      <c r="C138" s="59">
        <v>48</v>
      </c>
      <c r="D138" s="59"/>
      <c r="E138" s="59" t="s">
        <v>13344</v>
      </c>
      <c r="F138" s="59" t="s">
        <v>13259</v>
      </c>
      <c r="G138" s="59" t="s">
        <v>14143</v>
      </c>
      <c r="H138" s="59" t="s">
        <v>17361</v>
      </c>
      <c r="I138" s="59" t="s">
        <v>5573</v>
      </c>
      <c r="J138" s="59" t="s">
        <v>14703</v>
      </c>
      <c r="K138" s="60">
        <v>6.3784722222222215E-2</v>
      </c>
      <c r="L138" s="59">
        <v>49</v>
      </c>
      <c r="M138" s="60">
        <v>6.3923611111111112E-2</v>
      </c>
    </row>
    <row r="139" spans="1:13" x14ac:dyDescent="0.45">
      <c r="A139" s="59">
        <v>406</v>
      </c>
      <c r="B139" s="59">
        <v>310</v>
      </c>
      <c r="C139" s="59">
        <v>308</v>
      </c>
      <c r="D139" s="59"/>
      <c r="E139" s="59" t="s">
        <v>12896</v>
      </c>
      <c r="F139" s="59" t="s">
        <v>16251</v>
      </c>
      <c r="G139" s="59" t="s">
        <v>983</v>
      </c>
      <c r="H139" s="59" t="s">
        <v>17362</v>
      </c>
      <c r="I139" s="59" t="s">
        <v>16253</v>
      </c>
      <c r="J139" s="59" t="s">
        <v>15446</v>
      </c>
      <c r="K139" s="60">
        <v>8.9930555555555555E-2</v>
      </c>
      <c r="L139" s="59">
        <v>401</v>
      </c>
      <c r="M139" s="60">
        <v>9.0567129629629636E-2</v>
      </c>
    </row>
    <row r="140" spans="1:13" x14ac:dyDescent="0.45">
      <c r="A140" s="59">
        <v>252</v>
      </c>
      <c r="B140" s="59">
        <v>574</v>
      </c>
      <c r="C140" s="59">
        <v>215</v>
      </c>
      <c r="D140" s="59"/>
      <c r="E140" s="59" t="s">
        <v>13846</v>
      </c>
      <c r="F140" s="59" t="s">
        <v>17363</v>
      </c>
      <c r="G140" s="59" t="s">
        <v>983</v>
      </c>
      <c r="H140" s="59" t="s">
        <v>17364</v>
      </c>
      <c r="I140" s="59" t="s">
        <v>2689</v>
      </c>
      <c r="J140" s="59" t="s">
        <v>15143</v>
      </c>
      <c r="K140" s="60">
        <v>7.9247685185185185E-2</v>
      </c>
      <c r="L140" s="59">
        <v>254</v>
      </c>
      <c r="M140" s="60">
        <v>7.9548611111111112E-2</v>
      </c>
    </row>
    <row r="141" spans="1:13" x14ac:dyDescent="0.45">
      <c r="A141" s="59">
        <v>74</v>
      </c>
      <c r="B141" s="59">
        <v>93</v>
      </c>
      <c r="C141" s="59">
        <v>72</v>
      </c>
      <c r="D141" s="59"/>
      <c r="E141" s="59" t="s">
        <v>12908</v>
      </c>
      <c r="F141" s="59" t="s">
        <v>17365</v>
      </c>
      <c r="G141" s="59" t="s">
        <v>984</v>
      </c>
      <c r="H141" s="59" t="s">
        <v>16910</v>
      </c>
      <c r="I141" s="59" t="s">
        <v>12801</v>
      </c>
      <c r="J141" s="59" t="s">
        <v>14761</v>
      </c>
      <c r="K141" s="60">
        <v>6.6736111111111107E-2</v>
      </c>
      <c r="L141" s="59">
        <v>74</v>
      </c>
      <c r="M141" s="60">
        <v>6.6793981481481482E-2</v>
      </c>
    </row>
    <row r="142" spans="1:13" x14ac:dyDescent="0.45">
      <c r="A142" s="59">
        <v>149</v>
      </c>
      <c r="B142" s="59">
        <v>352</v>
      </c>
      <c r="C142" s="59">
        <v>141</v>
      </c>
      <c r="D142" s="59"/>
      <c r="E142" s="59" t="s">
        <v>13586</v>
      </c>
      <c r="F142" s="59" t="s">
        <v>17366</v>
      </c>
      <c r="G142" s="59" t="s">
        <v>982</v>
      </c>
      <c r="H142" s="59" t="s">
        <v>17367</v>
      </c>
      <c r="I142" s="59" t="s">
        <v>12801</v>
      </c>
      <c r="J142" s="59" t="s">
        <v>14933</v>
      </c>
      <c r="K142" s="60">
        <v>7.3310185185185187E-2</v>
      </c>
      <c r="L142" s="59">
        <v>153</v>
      </c>
      <c r="M142" s="60">
        <v>7.3414351851851856E-2</v>
      </c>
    </row>
    <row r="143" spans="1:13" x14ac:dyDescent="0.45">
      <c r="A143" s="59">
        <v>132</v>
      </c>
      <c r="B143" s="59">
        <v>144</v>
      </c>
      <c r="C143" s="59">
        <v>126</v>
      </c>
      <c r="D143" s="59"/>
      <c r="E143" s="59" t="s">
        <v>13468</v>
      </c>
      <c r="F143" s="59" t="s">
        <v>13812</v>
      </c>
      <c r="G143" s="59" t="s">
        <v>981</v>
      </c>
      <c r="H143" s="59" t="s">
        <v>16332</v>
      </c>
      <c r="I143" s="59" t="s">
        <v>12801</v>
      </c>
      <c r="J143" s="59" t="s">
        <v>14893</v>
      </c>
      <c r="K143" s="60">
        <v>7.1574074074074082E-2</v>
      </c>
      <c r="L143" s="59">
        <v>132</v>
      </c>
      <c r="M143" s="60">
        <v>7.1712962962962964E-2</v>
      </c>
    </row>
    <row r="144" spans="1:13" x14ac:dyDescent="0.45">
      <c r="A144" s="59">
        <v>6</v>
      </c>
      <c r="B144" s="59">
        <v>25</v>
      </c>
      <c r="C144" s="59">
        <v>6</v>
      </c>
      <c r="D144" s="59"/>
      <c r="E144" s="59" t="s">
        <v>12818</v>
      </c>
      <c r="F144" s="59" t="s">
        <v>13680</v>
      </c>
      <c r="G144" s="59" t="s">
        <v>14143</v>
      </c>
      <c r="H144" s="59" t="s">
        <v>17368</v>
      </c>
      <c r="I144" s="59" t="s">
        <v>12801</v>
      </c>
      <c r="J144" s="59" t="s">
        <v>17369</v>
      </c>
      <c r="K144" s="60">
        <v>5.5312499999999994E-2</v>
      </c>
      <c r="L144" s="59">
        <v>6</v>
      </c>
      <c r="M144" s="60">
        <v>5.5324074074074074E-2</v>
      </c>
    </row>
    <row r="145" spans="1:13" x14ac:dyDescent="0.45">
      <c r="A145" s="59">
        <v>22</v>
      </c>
      <c r="B145" s="59">
        <v>391</v>
      </c>
      <c r="C145" s="59">
        <v>21</v>
      </c>
      <c r="D145" s="59"/>
      <c r="E145" s="59" t="s">
        <v>13034</v>
      </c>
      <c r="F145" s="59" t="s">
        <v>13805</v>
      </c>
      <c r="G145" s="59" t="s">
        <v>14143</v>
      </c>
      <c r="H145" s="59" t="s">
        <v>17370</v>
      </c>
      <c r="I145" s="59" t="s">
        <v>12801</v>
      </c>
      <c r="J145" s="59" t="s">
        <v>14649</v>
      </c>
      <c r="K145" s="60">
        <v>6.1550925925925926E-2</v>
      </c>
      <c r="L145" s="59">
        <v>23</v>
      </c>
      <c r="M145" s="60">
        <v>6.1562499999999999E-2</v>
      </c>
    </row>
    <row r="146" spans="1:13" x14ac:dyDescent="0.45">
      <c r="A146" s="59">
        <v>346</v>
      </c>
      <c r="B146" s="59">
        <v>181</v>
      </c>
      <c r="C146" s="59">
        <v>277</v>
      </c>
      <c r="D146" s="59"/>
      <c r="E146" s="59" t="s">
        <v>13169</v>
      </c>
      <c r="F146" s="59" t="s">
        <v>17371</v>
      </c>
      <c r="G146" s="59" t="s">
        <v>983</v>
      </c>
      <c r="H146" s="59" t="s">
        <v>17372</v>
      </c>
      <c r="I146" s="59" t="s">
        <v>14720</v>
      </c>
      <c r="J146" s="59" t="s">
        <v>16265</v>
      </c>
      <c r="K146" s="60">
        <v>8.6122685185185177E-2</v>
      </c>
      <c r="L146" s="59">
        <v>351</v>
      </c>
      <c r="M146" s="60">
        <v>8.6319444444444449E-2</v>
      </c>
    </row>
    <row r="147" spans="1:13" x14ac:dyDescent="0.45">
      <c r="A147" s="59">
        <v>249</v>
      </c>
      <c r="B147" s="59">
        <v>262</v>
      </c>
      <c r="C147" s="59">
        <v>213</v>
      </c>
      <c r="D147" s="59"/>
      <c r="E147" s="59" t="s">
        <v>14712</v>
      </c>
      <c r="F147" s="59" t="s">
        <v>12849</v>
      </c>
      <c r="G147" s="59" t="s">
        <v>981</v>
      </c>
      <c r="H147" s="59" t="s">
        <v>16455</v>
      </c>
      <c r="I147" s="59" t="s">
        <v>14720</v>
      </c>
      <c r="J147" s="59" t="s">
        <v>15130</v>
      </c>
      <c r="K147" s="60">
        <v>7.9004629629629633E-2</v>
      </c>
      <c r="L147" s="59">
        <v>247</v>
      </c>
      <c r="M147" s="60">
        <v>7.9340277777777787E-2</v>
      </c>
    </row>
    <row r="148" spans="1:13" x14ac:dyDescent="0.45">
      <c r="A148" s="59">
        <v>11</v>
      </c>
      <c r="B148" s="59">
        <v>282</v>
      </c>
      <c r="C148" s="59">
        <v>11</v>
      </c>
      <c r="D148" s="59"/>
      <c r="E148" s="59" t="s">
        <v>15842</v>
      </c>
      <c r="F148" s="59" t="s">
        <v>16610</v>
      </c>
      <c r="G148" s="59" t="s">
        <v>14143</v>
      </c>
      <c r="H148" s="59" t="s">
        <v>17373</v>
      </c>
      <c r="I148" s="59" t="s">
        <v>14720</v>
      </c>
      <c r="J148" s="59" t="s">
        <v>15670</v>
      </c>
      <c r="K148" s="60">
        <v>5.9259259259259262E-2</v>
      </c>
      <c r="L148" s="59">
        <v>11</v>
      </c>
      <c r="M148" s="60">
        <v>5.9282407407407402E-2</v>
      </c>
    </row>
    <row r="149" spans="1:13" x14ac:dyDescent="0.45">
      <c r="A149" s="59">
        <v>206</v>
      </c>
      <c r="B149" s="59">
        <v>234</v>
      </c>
      <c r="C149" s="59">
        <v>183</v>
      </c>
      <c r="D149" s="59"/>
      <c r="E149" s="59" t="s">
        <v>12864</v>
      </c>
      <c r="F149" s="59" t="s">
        <v>13556</v>
      </c>
      <c r="G149" s="59" t="s">
        <v>982</v>
      </c>
      <c r="H149" s="59" t="s">
        <v>17374</v>
      </c>
      <c r="I149" s="59" t="s">
        <v>2194</v>
      </c>
      <c r="J149" s="59" t="s">
        <v>15057</v>
      </c>
      <c r="K149" s="60">
        <v>7.6678240740740741E-2</v>
      </c>
      <c r="L149" s="59">
        <v>209</v>
      </c>
      <c r="M149" s="60">
        <v>7.6828703703703705E-2</v>
      </c>
    </row>
    <row r="150" spans="1:13" x14ac:dyDescent="0.45">
      <c r="A150" s="59">
        <v>62</v>
      </c>
      <c r="B150" s="59">
        <v>163</v>
      </c>
      <c r="C150" s="59">
        <v>61</v>
      </c>
      <c r="D150" s="59"/>
      <c r="E150" s="59" t="s">
        <v>13219</v>
      </c>
      <c r="F150" s="59" t="s">
        <v>13828</v>
      </c>
      <c r="G150" s="59" t="s">
        <v>983</v>
      </c>
      <c r="H150" s="59" t="s">
        <v>17375</v>
      </c>
      <c r="I150" s="59" t="s">
        <v>16677</v>
      </c>
      <c r="J150" s="59" t="s">
        <v>14746</v>
      </c>
      <c r="K150" s="60">
        <v>6.581018518518518E-2</v>
      </c>
      <c r="L150" s="59">
        <v>61</v>
      </c>
      <c r="M150" s="60">
        <v>6.5949074074074077E-2</v>
      </c>
    </row>
    <row r="151" spans="1:13" x14ac:dyDescent="0.45">
      <c r="A151" s="59">
        <v>205</v>
      </c>
      <c r="B151" s="59">
        <v>457</v>
      </c>
      <c r="C151" s="59">
        <v>182</v>
      </c>
      <c r="D151" s="59"/>
      <c r="E151" s="59" t="s">
        <v>13648</v>
      </c>
      <c r="F151" s="59" t="s">
        <v>13115</v>
      </c>
      <c r="G151" s="59" t="s">
        <v>982</v>
      </c>
      <c r="H151" s="59" t="s">
        <v>17376</v>
      </c>
      <c r="I151" s="59" t="s">
        <v>16677</v>
      </c>
      <c r="J151" s="59" t="s">
        <v>15057</v>
      </c>
      <c r="K151" s="60">
        <v>7.6377314814814815E-2</v>
      </c>
      <c r="L151" s="59">
        <v>203</v>
      </c>
      <c r="M151" s="60">
        <v>7.6828703703703705E-2</v>
      </c>
    </row>
    <row r="152" spans="1:13" x14ac:dyDescent="0.45">
      <c r="A152" s="59">
        <v>103</v>
      </c>
      <c r="B152" s="59">
        <v>49</v>
      </c>
      <c r="C152" s="59">
        <v>100</v>
      </c>
      <c r="D152" s="59"/>
      <c r="E152" s="59" t="s">
        <v>13043</v>
      </c>
      <c r="F152" s="59" t="s">
        <v>17377</v>
      </c>
      <c r="G152" s="59" t="s">
        <v>14143</v>
      </c>
      <c r="H152" s="59" t="s">
        <v>17378</v>
      </c>
      <c r="I152" s="59" t="s">
        <v>17379</v>
      </c>
      <c r="J152" s="59" t="s">
        <v>14829</v>
      </c>
      <c r="K152" s="60">
        <v>6.9027777777777785E-2</v>
      </c>
      <c r="L152" s="59">
        <v>103</v>
      </c>
      <c r="M152" s="60">
        <v>6.9155092592592601E-2</v>
      </c>
    </row>
    <row r="153" spans="1:13" x14ac:dyDescent="0.45">
      <c r="A153" s="59">
        <v>177</v>
      </c>
      <c r="B153" s="59">
        <v>135</v>
      </c>
      <c r="C153" s="59">
        <v>160</v>
      </c>
      <c r="D153" s="59"/>
      <c r="E153" s="59" t="s">
        <v>12818</v>
      </c>
      <c r="F153" s="59" t="s">
        <v>13256</v>
      </c>
      <c r="G153" s="59" t="s">
        <v>983</v>
      </c>
      <c r="H153" s="59" t="s">
        <v>17380</v>
      </c>
      <c r="I153" s="59" t="s">
        <v>17381</v>
      </c>
      <c r="J153" s="59" t="s">
        <v>14997</v>
      </c>
      <c r="K153" s="60">
        <v>7.5057870370370372E-2</v>
      </c>
      <c r="L153" s="59">
        <v>176</v>
      </c>
      <c r="M153" s="60">
        <v>7.5300925925925924E-2</v>
      </c>
    </row>
    <row r="154" spans="1:13" x14ac:dyDescent="0.45">
      <c r="A154" s="59">
        <v>151</v>
      </c>
      <c r="B154" s="59">
        <v>233</v>
      </c>
      <c r="C154" s="59">
        <v>143</v>
      </c>
      <c r="D154" s="59"/>
      <c r="E154" s="59" t="s">
        <v>13001</v>
      </c>
      <c r="F154" s="59" t="s">
        <v>13024</v>
      </c>
      <c r="G154" s="59" t="s">
        <v>982</v>
      </c>
      <c r="H154" s="59" t="s">
        <v>17382</v>
      </c>
      <c r="I154" s="59" t="s">
        <v>17381</v>
      </c>
      <c r="J154" s="59" t="s">
        <v>14937</v>
      </c>
      <c r="K154" s="60">
        <v>7.3240740740740731E-2</v>
      </c>
      <c r="L154" s="59">
        <v>150</v>
      </c>
      <c r="M154" s="60">
        <v>7.3483796296296297E-2</v>
      </c>
    </row>
    <row r="155" spans="1:13" x14ac:dyDescent="0.45">
      <c r="A155" s="59">
        <v>386</v>
      </c>
      <c r="B155" s="59">
        <v>287</v>
      </c>
      <c r="C155" s="59">
        <v>300</v>
      </c>
      <c r="D155" s="59"/>
      <c r="E155" s="59" t="s">
        <v>13001</v>
      </c>
      <c r="F155" s="59" t="s">
        <v>17383</v>
      </c>
      <c r="G155" s="59" t="s">
        <v>982</v>
      </c>
      <c r="H155" s="59" t="s">
        <v>17384</v>
      </c>
      <c r="I155" s="59" t="s">
        <v>17381</v>
      </c>
      <c r="J155" s="59" t="s">
        <v>15416</v>
      </c>
      <c r="K155" s="60">
        <v>8.9027777777777775E-2</v>
      </c>
      <c r="L155" s="59">
        <v>389</v>
      </c>
      <c r="M155" s="60">
        <v>8.9282407407407408E-2</v>
      </c>
    </row>
    <row r="156" spans="1:13" x14ac:dyDescent="0.45">
      <c r="A156" s="59">
        <v>148</v>
      </c>
      <c r="B156" s="59">
        <v>405</v>
      </c>
      <c r="C156" s="59">
        <v>140</v>
      </c>
      <c r="D156" s="59"/>
      <c r="E156" s="59" t="s">
        <v>13327</v>
      </c>
      <c r="F156" s="59" t="s">
        <v>17385</v>
      </c>
      <c r="G156" s="59" t="s">
        <v>981</v>
      </c>
      <c r="H156" s="59" t="s">
        <v>16376</v>
      </c>
      <c r="I156" s="59" t="s">
        <v>17381</v>
      </c>
      <c r="J156" s="59" t="s">
        <v>14933</v>
      </c>
      <c r="K156" s="60">
        <v>7.3159722222222223E-2</v>
      </c>
      <c r="L156" s="59">
        <v>148</v>
      </c>
      <c r="M156" s="60">
        <v>7.3402777777777775E-2</v>
      </c>
    </row>
    <row r="157" spans="1:13" x14ac:dyDescent="0.45">
      <c r="A157" s="59">
        <v>135</v>
      </c>
      <c r="B157" s="59">
        <v>403</v>
      </c>
      <c r="C157" s="59">
        <v>129</v>
      </c>
      <c r="D157" s="59"/>
      <c r="E157" s="59" t="s">
        <v>13204</v>
      </c>
      <c r="F157" s="59" t="s">
        <v>13948</v>
      </c>
      <c r="G157" s="59" t="s">
        <v>984</v>
      </c>
      <c r="H157" s="59" t="s">
        <v>17024</v>
      </c>
      <c r="I157" s="59" t="s">
        <v>17386</v>
      </c>
      <c r="J157" s="59" t="s">
        <v>14903</v>
      </c>
      <c r="K157" s="60">
        <v>7.2048611111111105E-2</v>
      </c>
      <c r="L157" s="59">
        <v>136</v>
      </c>
      <c r="M157" s="60">
        <v>7.2141203703703707E-2</v>
      </c>
    </row>
    <row r="158" spans="1:13" x14ac:dyDescent="0.45">
      <c r="A158" s="59">
        <v>1</v>
      </c>
      <c r="B158" s="59">
        <v>97</v>
      </c>
      <c r="C158" s="59">
        <v>1</v>
      </c>
      <c r="D158" s="59"/>
      <c r="E158" s="59" t="s">
        <v>12922</v>
      </c>
      <c r="F158" s="59" t="s">
        <v>14463</v>
      </c>
      <c r="G158" s="59" t="s">
        <v>14143</v>
      </c>
      <c r="H158" s="59" t="s">
        <v>17387</v>
      </c>
      <c r="I158" s="59" t="s">
        <v>15642</v>
      </c>
      <c r="J158" s="59" t="s">
        <v>17388</v>
      </c>
      <c r="K158" s="60">
        <v>5.0844907407407408E-2</v>
      </c>
      <c r="L158" s="59">
        <v>1</v>
      </c>
      <c r="M158" s="60">
        <v>5.0844907407407408E-2</v>
      </c>
    </row>
    <row r="159" spans="1:13" x14ac:dyDescent="0.45">
      <c r="A159" s="59">
        <v>66</v>
      </c>
      <c r="B159" s="59">
        <v>328</v>
      </c>
      <c r="C159" s="59">
        <v>65</v>
      </c>
      <c r="D159" s="59"/>
      <c r="E159" s="59" t="s">
        <v>12896</v>
      </c>
      <c r="F159" s="59" t="s">
        <v>17389</v>
      </c>
      <c r="G159" s="59" t="s">
        <v>983</v>
      </c>
      <c r="H159" s="59" t="s">
        <v>17390</v>
      </c>
      <c r="I159" s="59" t="s">
        <v>13053</v>
      </c>
      <c r="J159" s="59" t="s">
        <v>14748</v>
      </c>
      <c r="K159" s="60">
        <v>6.6122685185185187E-2</v>
      </c>
      <c r="L159" s="59">
        <v>67</v>
      </c>
      <c r="M159" s="60">
        <v>6.6134259259259254E-2</v>
      </c>
    </row>
    <row r="160" spans="1:13" x14ac:dyDescent="0.45">
      <c r="A160" s="59">
        <v>471</v>
      </c>
      <c r="B160" s="59">
        <v>258</v>
      </c>
      <c r="C160" s="59">
        <v>338</v>
      </c>
      <c r="D160" s="59"/>
      <c r="E160" s="59" t="s">
        <v>12968</v>
      </c>
      <c r="F160" s="59" t="s">
        <v>12849</v>
      </c>
      <c r="G160" s="59" t="s">
        <v>981</v>
      </c>
      <c r="H160" s="59" t="s">
        <v>16576</v>
      </c>
      <c r="I160" s="59" t="s">
        <v>16818</v>
      </c>
      <c r="J160" s="59" t="s">
        <v>15589</v>
      </c>
      <c r="K160" s="60">
        <v>0.10243055555555557</v>
      </c>
      <c r="L160" s="59">
        <v>471</v>
      </c>
      <c r="M160" s="60">
        <v>0.1027199074074074</v>
      </c>
    </row>
    <row r="161" spans="1:13" x14ac:dyDescent="0.45">
      <c r="A161" s="59">
        <v>54</v>
      </c>
      <c r="B161" s="59">
        <v>112</v>
      </c>
      <c r="C161" s="59">
        <v>53</v>
      </c>
      <c r="D161" s="59"/>
      <c r="E161" s="59" t="s">
        <v>13468</v>
      </c>
      <c r="F161" s="59" t="s">
        <v>14153</v>
      </c>
      <c r="G161" s="59" t="s">
        <v>982</v>
      </c>
      <c r="H161" s="59" t="s">
        <v>17391</v>
      </c>
      <c r="I161" s="59" t="s">
        <v>5589</v>
      </c>
      <c r="J161" s="59" t="s">
        <v>14705</v>
      </c>
      <c r="K161" s="60">
        <v>6.4201388888888891E-2</v>
      </c>
      <c r="L161" s="59">
        <v>54</v>
      </c>
      <c r="M161" s="60">
        <v>6.4236111111111105E-2</v>
      </c>
    </row>
    <row r="162" spans="1:13" x14ac:dyDescent="0.45">
      <c r="A162" s="59">
        <v>7</v>
      </c>
      <c r="B162" s="59">
        <v>10</v>
      </c>
      <c r="C162" s="59">
        <v>7</v>
      </c>
      <c r="D162" s="59"/>
      <c r="E162" s="59" t="s">
        <v>14300</v>
      </c>
      <c r="F162" s="59" t="s">
        <v>17392</v>
      </c>
      <c r="G162" s="59" t="s">
        <v>14143</v>
      </c>
      <c r="H162" s="59" t="s">
        <v>17393</v>
      </c>
      <c r="I162" s="59" t="s">
        <v>15139</v>
      </c>
      <c r="J162" s="59" t="s">
        <v>17394</v>
      </c>
      <c r="K162" s="60">
        <v>5.6666666666666671E-2</v>
      </c>
      <c r="L162" s="59">
        <v>7</v>
      </c>
      <c r="M162" s="60">
        <v>5.6701388888888891E-2</v>
      </c>
    </row>
    <row r="163" spans="1:13" x14ac:dyDescent="0.45">
      <c r="A163" s="59">
        <v>101</v>
      </c>
      <c r="B163" s="59">
        <v>548</v>
      </c>
      <c r="C163" s="59">
        <v>98</v>
      </c>
      <c r="D163" s="59"/>
      <c r="E163" s="59" t="s">
        <v>13133</v>
      </c>
      <c r="F163" s="59" t="s">
        <v>15657</v>
      </c>
      <c r="G163" s="59" t="s">
        <v>14143</v>
      </c>
      <c r="H163" s="59" t="s">
        <v>17395</v>
      </c>
      <c r="I163" s="59" t="s">
        <v>15139</v>
      </c>
      <c r="J163" s="59" t="s">
        <v>14829</v>
      </c>
      <c r="K163" s="60">
        <v>6.8981481481481477E-2</v>
      </c>
      <c r="L163" s="59">
        <v>101</v>
      </c>
      <c r="M163" s="60">
        <v>6.9074074074074079E-2</v>
      </c>
    </row>
    <row r="164" spans="1:13" x14ac:dyDescent="0.45">
      <c r="A164" s="59">
        <v>102</v>
      </c>
      <c r="B164" s="59">
        <v>585</v>
      </c>
      <c r="C164" s="59">
        <v>99</v>
      </c>
      <c r="D164" s="59"/>
      <c r="E164" s="59" t="s">
        <v>13510</v>
      </c>
      <c r="F164" s="59" t="s">
        <v>16342</v>
      </c>
      <c r="G164" s="59" t="s">
        <v>14143</v>
      </c>
      <c r="H164" s="59" t="s">
        <v>17396</v>
      </c>
      <c r="I164" s="59" t="s">
        <v>15139</v>
      </c>
      <c r="J164" s="59" t="s">
        <v>14829</v>
      </c>
      <c r="K164" s="60">
        <v>6.8993055555555557E-2</v>
      </c>
      <c r="L164" s="59">
        <v>102</v>
      </c>
      <c r="M164" s="60">
        <v>6.9074074074074079E-2</v>
      </c>
    </row>
    <row r="165" spans="1:13" x14ac:dyDescent="0.45">
      <c r="A165" s="59">
        <v>56</v>
      </c>
      <c r="B165" s="59">
        <v>204</v>
      </c>
      <c r="C165" s="59">
        <v>55</v>
      </c>
      <c r="D165" s="59"/>
      <c r="E165" s="59" t="s">
        <v>12856</v>
      </c>
      <c r="F165" s="59" t="s">
        <v>16687</v>
      </c>
      <c r="G165" s="59" t="s">
        <v>14143</v>
      </c>
      <c r="H165" s="59" t="s">
        <v>17397</v>
      </c>
      <c r="I165" s="59" t="s">
        <v>5981</v>
      </c>
      <c r="J165" s="59" t="s">
        <v>14731</v>
      </c>
      <c r="K165" s="60">
        <v>6.5208333333333326E-2</v>
      </c>
      <c r="L165" s="59">
        <v>56</v>
      </c>
      <c r="M165" s="60">
        <v>6.5243055555555554E-2</v>
      </c>
    </row>
    <row r="166" spans="1:13" x14ac:dyDescent="0.45">
      <c r="A166" s="59">
        <v>24</v>
      </c>
      <c r="B166" s="59">
        <v>579</v>
      </c>
      <c r="C166" s="59">
        <v>23</v>
      </c>
      <c r="D166" s="59"/>
      <c r="E166" s="59" t="s">
        <v>13724</v>
      </c>
      <c r="F166" s="59" t="s">
        <v>14799</v>
      </c>
      <c r="G166" s="59" t="s">
        <v>984</v>
      </c>
      <c r="H166" s="59" t="s">
        <v>16694</v>
      </c>
      <c r="I166" s="59" t="s">
        <v>5487</v>
      </c>
      <c r="J166" s="59" t="s">
        <v>15700</v>
      </c>
      <c r="K166" s="60">
        <v>6.1724537037037036E-2</v>
      </c>
      <c r="L166" s="59">
        <v>24</v>
      </c>
      <c r="M166" s="60">
        <v>6.1759259259259257E-2</v>
      </c>
    </row>
    <row r="167" spans="1:13" x14ac:dyDescent="0.45">
      <c r="A167" s="59">
        <v>40</v>
      </c>
      <c r="B167" s="59">
        <v>223</v>
      </c>
      <c r="C167" s="59">
        <v>39</v>
      </c>
      <c r="D167" s="59"/>
      <c r="E167" s="59" t="s">
        <v>12887</v>
      </c>
      <c r="F167" s="59" t="s">
        <v>13400</v>
      </c>
      <c r="G167" s="59" t="s">
        <v>983</v>
      </c>
      <c r="H167" s="59" t="s">
        <v>17398</v>
      </c>
      <c r="I167" s="59" t="s">
        <v>5487</v>
      </c>
      <c r="J167" s="59" t="s">
        <v>14666</v>
      </c>
      <c r="K167" s="60">
        <v>6.2685185185185191E-2</v>
      </c>
      <c r="L167" s="59">
        <v>40</v>
      </c>
      <c r="M167" s="60">
        <v>6.2708333333333324E-2</v>
      </c>
    </row>
    <row r="168" spans="1:13" x14ac:dyDescent="0.45">
      <c r="A168" s="59">
        <v>345</v>
      </c>
      <c r="B168" s="59">
        <v>478</v>
      </c>
      <c r="C168" s="59">
        <v>276</v>
      </c>
      <c r="D168" s="59"/>
      <c r="E168" s="59" t="s">
        <v>13070</v>
      </c>
      <c r="F168" s="59" t="s">
        <v>13445</v>
      </c>
      <c r="G168" s="59" t="s">
        <v>983</v>
      </c>
      <c r="H168" s="59" t="s">
        <v>17399</v>
      </c>
      <c r="I168" s="59" t="s">
        <v>15781</v>
      </c>
      <c r="J168" s="59" t="s">
        <v>16265</v>
      </c>
      <c r="K168" s="60">
        <v>8.6111111111111124E-2</v>
      </c>
      <c r="L168" s="59">
        <v>349</v>
      </c>
      <c r="M168" s="60">
        <v>8.6307870370370368E-2</v>
      </c>
    </row>
    <row r="169" spans="1:13" x14ac:dyDescent="0.45">
      <c r="A169" s="59">
        <v>92</v>
      </c>
      <c r="B169" s="59">
        <v>498</v>
      </c>
      <c r="C169" s="59">
        <v>89</v>
      </c>
      <c r="D169" s="59"/>
      <c r="E169" s="59" t="s">
        <v>13300</v>
      </c>
      <c r="F169" s="59" t="s">
        <v>13291</v>
      </c>
      <c r="G169" s="59" t="s">
        <v>14143</v>
      </c>
      <c r="H169" s="59" t="s">
        <v>17400</v>
      </c>
      <c r="I169" s="59" t="s">
        <v>15781</v>
      </c>
      <c r="J169" s="59" t="s">
        <v>14809</v>
      </c>
      <c r="K169" s="60">
        <v>6.8472222222222226E-2</v>
      </c>
      <c r="L169" s="59">
        <v>94</v>
      </c>
      <c r="M169" s="60">
        <v>6.851851851851852E-2</v>
      </c>
    </row>
    <row r="170" spans="1:13" x14ac:dyDescent="0.45">
      <c r="A170" s="59">
        <v>349</v>
      </c>
      <c r="B170" s="59">
        <v>308</v>
      </c>
      <c r="C170" s="59">
        <v>279</v>
      </c>
      <c r="D170" s="59"/>
      <c r="E170" s="59" t="s">
        <v>14416</v>
      </c>
      <c r="F170" s="59" t="s">
        <v>14157</v>
      </c>
      <c r="G170" s="59" t="s">
        <v>987</v>
      </c>
      <c r="H170" s="59" t="s">
        <v>5858</v>
      </c>
      <c r="I170" s="59"/>
      <c r="J170" s="59" t="s">
        <v>15366</v>
      </c>
      <c r="K170" s="60">
        <v>8.6203703703703713E-2</v>
      </c>
      <c r="L170" s="59">
        <v>353</v>
      </c>
      <c r="M170" s="60">
        <v>8.6469907407407412E-2</v>
      </c>
    </row>
    <row r="171" spans="1:13" x14ac:dyDescent="0.45">
      <c r="A171" s="59">
        <v>295</v>
      </c>
      <c r="B171" s="59">
        <v>412</v>
      </c>
      <c r="C171" s="59">
        <v>243</v>
      </c>
      <c r="D171" s="59"/>
      <c r="E171" s="59" t="s">
        <v>13097</v>
      </c>
      <c r="F171" s="59" t="s">
        <v>14322</v>
      </c>
      <c r="G171" s="59" t="s">
        <v>986</v>
      </c>
      <c r="H171" s="59" t="s">
        <v>2113</v>
      </c>
      <c r="I171" s="59"/>
      <c r="J171" s="59" t="s">
        <v>15244</v>
      </c>
      <c r="K171" s="60">
        <v>8.1770833333333334E-2</v>
      </c>
      <c r="L171" s="59">
        <v>299</v>
      </c>
      <c r="M171" s="60">
        <v>8.1921296296296298E-2</v>
      </c>
    </row>
    <row r="172" spans="1:13" x14ac:dyDescent="0.45">
      <c r="A172" s="59">
        <v>500</v>
      </c>
      <c r="B172" s="59">
        <v>379</v>
      </c>
      <c r="C172" s="59">
        <v>353</v>
      </c>
      <c r="D172" s="59"/>
      <c r="E172" s="59" t="s">
        <v>13010</v>
      </c>
      <c r="F172" s="59" t="s">
        <v>13009</v>
      </c>
      <c r="G172" s="59" t="s">
        <v>986</v>
      </c>
      <c r="H172" s="59" t="s">
        <v>2428</v>
      </c>
      <c r="I172" s="59"/>
      <c r="J172" s="59" t="s">
        <v>17401</v>
      </c>
      <c r="K172" s="60">
        <v>0.11601851851851852</v>
      </c>
      <c r="L172" s="59">
        <v>500</v>
      </c>
      <c r="M172" s="60">
        <v>0.11634259259259259</v>
      </c>
    </row>
    <row r="173" spans="1:13" x14ac:dyDescent="0.45">
      <c r="A173" s="59">
        <v>427</v>
      </c>
      <c r="B173" s="59">
        <v>408</v>
      </c>
      <c r="C173" s="59">
        <v>320</v>
      </c>
      <c r="D173" s="59"/>
      <c r="E173" s="59" t="s">
        <v>12943</v>
      </c>
      <c r="F173" s="59" t="s">
        <v>17071</v>
      </c>
      <c r="G173" s="59" t="s">
        <v>985</v>
      </c>
      <c r="H173" s="59" t="s">
        <v>10534</v>
      </c>
      <c r="I173" s="59"/>
      <c r="J173" s="59" t="s">
        <v>15495</v>
      </c>
      <c r="K173" s="60">
        <v>9.3287037037037043E-2</v>
      </c>
      <c r="L173" s="59">
        <v>424</v>
      </c>
      <c r="M173" s="60">
        <v>9.3842592592592589E-2</v>
      </c>
    </row>
    <row r="174" spans="1:13" x14ac:dyDescent="0.45">
      <c r="A174" s="59">
        <v>467</v>
      </c>
      <c r="B174" s="59">
        <v>426</v>
      </c>
      <c r="C174" s="59">
        <v>335</v>
      </c>
      <c r="D174" s="59"/>
      <c r="E174" s="59" t="s">
        <v>13097</v>
      </c>
      <c r="F174" s="59" t="s">
        <v>13096</v>
      </c>
      <c r="G174" s="59" t="s">
        <v>985</v>
      </c>
      <c r="H174" s="59" t="s">
        <v>10145</v>
      </c>
      <c r="I174" s="59"/>
      <c r="J174" s="59" t="s">
        <v>15580</v>
      </c>
      <c r="K174" s="60">
        <v>0.10103009259259259</v>
      </c>
      <c r="L174" s="59">
        <v>468</v>
      </c>
      <c r="M174" s="60">
        <v>0.10150462962962963</v>
      </c>
    </row>
    <row r="175" spans="1:13" x14ac:dyDescent="0.45">
      <c r="A175" s="59">
        <v>63</v>
      </c>
      <c r="B175" s="59">
        <v>235</v>
      </c>
      <c r="C175" s="59">
        <v>62</v>
      </c>
      <c r="D175" s="59"/>
      <c r="E175" s="59" t="s">
        <v>13140</v>
      </c>
      <c r="F175" s="59" t="s">
        <v>17402</v>
      </c>
      <c r="G175" s="59" t="s">
        <v>984</v>
      </c>
      <c r="H175" s="59" t="s">
        <v>16776</v>
      </c>
      <c r="I175" s="59"/>
      <c r="J175" s="59" t="s">
        <v>14746</v>
      </c>
      <c r="K175" s="60">
        <v>6.5868055555555555E-2</v>
      </c>
      <c r="L175" s="59">
        <v>63</v>
      </c>
      <c r="M175" s="60">
        <v>6.5960648148148157E-2</v>
      </c>
    </row>
    <row r="176" spans="1:13" x14ac:dyDescent="0.45">
      <c r="A176" s="59">
        <v>67</v>
      </c>
      <c r="B176" s="59">
        <v>222</v>
      </c>
      <c r="C176" s="59">
        <v>66</v>
      </c>
      <c r="D176" s="59"/>
      <c r="E176" s="59" t="s">
        <v>13065</v>
      </c>
      <c r="F176" s="59" t="s">
        <v>13400</v>
      </c>
      <c r="G176" s="59" t="s">
        <v>984</v>
      </c>
      <c r="H176" s="59" t="s">
        <v>16863</v>
      </c>
      <c r="I176" s="59"/>
      <c r="J176" s="59" t="s">
        <v>14748</v>
      </c>
      <c r="K176" s="60">
        <v>6.6111111111111107E-2</v>
      </c>
      <c r="L176" s="59">
        <v>66</v>
      </c>
      <c r="M176" s="60">
        <v>6.6157407407407401E-2</v>
      </c>
    </row>
    <row r="177" spans="1:13" x14ac:dyDescent="0.45">
      <c r="A177" s="59">
        <v>78</v>
      </c>
      <c r="B177" s="59">
        <v>111</v>
      </c>
      <c r="C177" s="59">
        <v>76</v>
      </c>
      <c r="D177" s="59"/>
      <c r="E177" s="59" t="s">
        <v>12830</v>
      </c>
      <c r="F177" s="59" t="s">
        <v>13536</v>
      </c>
      <c r="G177" s="59" t="s">
        <v>984</v>
      </c>
      <c r="H177" s="59" t="s">
        <v>16938</v>
      </c>
      <c r="I177" s="59"/>
      <c r="J177" s="59" t="s">
        <v>14765</v>
      </c>
      <c r="K177" s="60">
        <v>6.7106481481481475E-2</v>
      </c>
      <c r="L177" s="59">
        <v>79</v>
      </c>
      <c r="M177" s="60">
        <v>6.7164351851851864E-2</v>
      </c>
    </row>
    <row r="178" spans="1:13" x14ac:dyDescent="0.45">
      <c r="A178" s="59">
        <v>84</v>
      </c>
      <c r="B178" s="59">
        <v>228</v>
      </c>
      <c r="C178" s="59">
        <v>82</v>
      </c>
      <c r="D178" s="59"/>
      <c r="E178" s="59" t="s">
        <v>13192</v>
      </c>
      <c r="F178" s="59" t="s">
        <v>13007</v>
      </c>
      <c r="G178" s="59" t="s">
        <v>984</v>
      </c>
      <c r="H178" s="59" t="s">
        <v>16956</v>
      </c>
      <c r="I178" s="59"/>
      <c r="J178" s="59" t="s">
        <v>14773</v>
      </c>
      <c r="K178" s="60">
        <v>6.7534722222222218E-2</v>
      </c>
      <c r="L178" s="59">
        <v>85</v>
      </c>
      <c r="M178" s="60">
        <v>6.7650462962962968E-2</v>
      </c>
    </row>
    <row r="179" spans="1:13" x14ac:dyDescent="0.45">
      <c r="A179" s="59">
        <v>157</v>
      </c>
      <c r="B179" s="59">
        <v>481</v>
      </c>
      <c r="C179" s="59">
        <v>148</v>
      </c>
      <c r="D179" s="59"/>
      <c r="E179" s="59" t="s">
        <v>12856</v>
      </c>
      <c r="F179" s="59" t="s">
        <v>13744</v>
      </c>
      <c r="G179" s="59" t="s">
        <v>984</v>
      </c>
      <c r="H179" s="59" t="s">
        <v>17036</v>
      </c>
      <c r="I179" s="59"/>
      <c r="J179" s="59" t="s">
        <v>14954</v>
      </c>
      <c r="K179" s="60">
        <v>7.3865740740740746E-2</v>
      </c>
      <c r="L179" s="59">
        <v>158</v>
      </c>
      <c r="M179" s="60">
        <v>7.4004629629629629E-2</v>
      </c>
    </row>
    <row r="180" spans="1:13" x14ac:dyDescent="0.45">
      <c r="A180" s="59">
        <v>200</v>
      </c>
      <c r="B180" s="59">
        <v>375</v>
      </c>
      <c r="C180" s="59">
        <v>178</v>
      </c>
      <c r="D180" s="59"/>
      <c r="E180" s="59" t="s">
        <v>13139</v>
      </c>
      <c r="F180" s="59" t="s">
        <v>13138</v>
      </c>
      <c r="G180" s="59" t="s">
        <v>984</v>
      </c>
      <c r="H180" s="59" t="s">
        <v>17043</v>
      </c>
      <c r="I180" s="59"/>
      <c r="J180" s="59" t="s">
        <v>15041</v>
      </c>
      <c r="K180" s="60">
        <v>7.6076388888888888E-2</v>
      </c>
      <c r="L180" s="59">
        <v>198</v>
      </c>
      <c r="M180" s="60">
        <v>7.6481481481481484E-2</v>
      </c>
    </row>
    <row r="181" spans="1:13" x14ac:dyDescent="0.45">
      <c r="A181" s="59">
        <v>219</v>
      </c>
      <c r="B181" s="59">
        <v>338</v>
      </c>
      <c r="C181" s="59">
        <v>191</v>
      </c>
      <c r="D181" s="59"/>
      <c r="E181" s="59" t="s">
        <v>12908</v>
      </c>
      <c r="F181" s="59" t="s">
        <v>16841</v>
      </c>
      <c r="G181" s="59" t="s">
        <v>984</v>
      </c>
      <c r="H181" s="59" t="s">
        <v>17048</v>
      </c>
      <c r="I181" s="59"/>
      <c r="J181" s="59" t="s">
        <v>15067</v>
      </c>
      <c r="K181" s="60">
        <v>7.7465277777777772E-2</v>
      </c>
      <c r="L181" s="59">
        <v>225</v>
      </c>
      <c r="M181" s="60">
        <v>7.7592592592592588E-2</v>
      </c>
    </row>
    <row r="182" spans="1:13" x14ac:dyDescent="0.45">
      <c r="A182" s="59">
        <v>262</v>
      </c>
      <c r="B182" s="59">
        <v>240</v>
      </c>
      <c r="C182" s="59">
        <v>223</v>
      </c>
      <c r="D182" s="59"/>
      <c r="E182" s="59" t="s">
        <v>12965</v>
      </c>
      <c r="F182" s="59" t="s">
        <v>13624</v>
      </c>
      <c r="G182" s="59" t="s">
        <v>984</v>
      </c>
      <c r="H182" s="59" t="s">
        <v>17076</v>
      </c>
      <c r="I182" s="59"/>
      <c r="J182" s="59" t="s">
        <v>15153</v>
      </c>
      <c r="K182" s="60">
        <v>7.9895833333333333E-2</v>
      </c>
      <c r="L182" s="59">
        <v>261</v>
      </c>
      <c r="M182" s="60">
        <v>8.0127314814814818E-2</v>
      </c>
    </row>
    <row r="183" spans="1:13" x14ac:dyDescent="0.45">
      <c r="A183" s="59">
        <v>288</v>
      </c>
      <c r="B183" s="59">
        <v>132</v>
      </c>
      <c r="C183" s="59">
        <v>239</v>
      </c>
      <c r="D183" s="59"/>
      <c r="E183" s="59" t="s">
        <v>12887</v>
      </c>
      <c r="F183" s="59" t="s">
        <v>12874</v>
      </c>
      <c r="G183" s="59" t="s">
        <v>984</v>
      </c>
      <c r="H183" s="59" t="s">
        <v>17089</v>
      </c>
      <c r="I183" s="59"/>
      <c r="J183" s="59" t="s">
        <v>15228</v>
      </c>
      <c r="K183" s="60">
        <v>8.1145833333333334E-2</v>
      </c>
      <c r="L183" s="59">
        <v>287</v>
      </c>
      <c r="M183" s="60">
        <v>8.1504629629629635E-2</v>
      </c>
    </row>
    <row r="184" spans="1:13" x14ac:dyDescent="0.45">
      <c r="A184" s="59">
        <v>302</v>
      </c>
      <c r="B184" s="59">
        <v>140</v>
      </c>
      <c r="C184" s="59">
        <v>248</v>
      </c>
      <c r="D184" s="59"/>
      <c r="E184" s="59" t="s">
        <v>13372</v>
      </c>
      <c r="F184" s="59" t="s">
        <v>17403</v>
      </c>
      <c r="G184" s="59" t="s">
        <v>984</v>
      </c>
      <c r="H184" s="59" t="s">
        <v>17103</v>
      </c>
      <c r="I184" s="59"/>
      <c r="J184" s="59" t="s">
        <v>16181</v>
      </c>
      <c r="K184" s="60">
        <v>8.2187500000000011E-2</v>
      </c>
      <c r="L184" s="59">
        <v>302</v>
      </c>
      <c r="M184" s="60">
        <v>8.2569444444444445E-2</v>
      </c>
    </row>
    <row r="185" spans="1:13" x14ac:dyDescent="0.45">
      <c r="A185" s="59">
        <v>343</v>
      </c>
      <c r="B185" s="59">
        <v>198</v>
      </c>
      <c r="C185" s="59">
        <v>275</v>
      </c>
      <c r="D185" s="59"/>
      <c r="E185" s="59" t="s">
        <v>12965</v>
      </c>
      <c r="F185" s="59" t="s">
        <v>16183</v>
      </c>
      <c r="G185" s="59" t="s">
        <v>984</v>
      </c>
      <c r="H185" s="59" t="s">
        <v>17111</v>
      </c>
      <c r="I185" s="59"/>
      <c r="J185" s="59" t="s">
        <v>15363</v>
      </c>
      <c r="K185" s="60">
        <v>8.5844907407407411E-2</v>
      </c>
      <c r="L185" s="59">
        <v>342</v>
      </c>
      <c r="M185" s="60">
        <v>8.6238425925925913E-2</v>
      </c>
    </row>
    <row r="186" spans="1:13" x14ac:dyDescent="0.45">
      <c r="A186" s="59">
        <v>353</v>
      </c>
      <c r="B186" s="59">
        <v>158</v>
      </c>
      <c r="C186" s="59">
        <v>282</v>
      </c>
      <c r="D186" s="59"/>
      <c r="E186" s="59" t="s">
        <v>12887</v>
      </c>
      <c r="F186" s="59" t="s">
        <v>13416</v>
      </c>
      <c r="G186" s="59" t="s">
        <v>984</v>
      </c>
      <c r="H186" s="59" t="s">
        <v>17118</v>
      </c>
      <c r="I186" s="59"/>
      <c r="J186" s="59" t="s">
        <v>15369</v>
      </c>
      <c r="K186" s="60">
        <v>8.6053240740740736E-2</v>
      </c>
      <c r="L186" s="59">
        <v>346</v>
      </c>
      <c r="M186" s="60">
        <v>8.6550925925925934E-2</v>
      </c>
    </row>
    <row r="187" spans="1:13" x14ac:dyDescent="0.45">
      <c r="A187" s="59">
        <v>381</v>
      </c>
      <c r="B187" s="59">
        <v>219</v>
      </c>
      <c r="C187" s="59">
        <v>298</v>
      </c>
      <c r="D187" s="59"/>
      <c r="E187" s="59" t="s">
        <v>12864</v>
      </c>
      <c r="F187" s="59" t="s">
        <v>17404</v>
      </c>
      <c r="G187" s="59" t="s">
        <v>984</v>
      </c>
      <c r="H187" s="59" t="s">
        <v>17131</v>
      </c>
      <c r="I187" s="59"/>
      <c r="J187" s="59" t="s">
        <v>15403</v>
      </c>
      <c r="K187" s="60">
        <v>8.8321759259259267E-2</v>
      </c>
      <c r="L187" s="59">
        <v>377</v>
      </c>
      <c r="M187" s="60">
        <v>8.8784722222222223E-2</v>
      </c>
    </row>
    <row r="188" spans="1:13" x14ac:dyDescent="0.45">
      <c r="A188" s="59">
        <v>436</v>
      </c>
      <c r="B188" s="59">
        <v>523</v>
      </c>
      <c r="C188" s="59">
        <v>323</v>
      </c>
      <c r="D188" s="59"/>
      <c r="E188" s="59" t="s">
        <v>13160</v>
      </c>
      <c r="F188" s="59" t="s">
        <v>13947</v>
      </c>
      <c r="G188" s="59" t="s">
        <v>984</v>
      </c>
      <c r="H188" s="59" t="s">
        <v>17153</v>
      </c>
      <c r="I188" s="59"/>
      <c r="J188" s="59" t="s">
        <v>17108</v>
      </c>
      <c r="K188" s="60">
        <v>9.4398148148148134E-2</v>
      </c>
      <c r="L188" s="59">
        <v>434</v>
      </c>
      <c r="M188" s="60">
        <v>9.5000000000000015E-2</v>
      </c>
    </row>
    <row r="189" spans="1:13" x14ac:dyDescent="0.45">
      <c r="A189" s="59">
        <v>468</v>
      </c>
      <c r="B189" s="59">
        <v>420</v>
      </c>
      <c r="C189" s="59">
        <v>336</v>
      </c>
      <c r="D189" s="59"/>
      <c r="E189" s="59" t="s">
        <v>15842</v>
      </c>
      <c r="F189" s="59" t="s">
        <v>13292</v>
      </c>
      <c r="G189" s="59" t="s">
        <v>984</v>
      </c>
      <c r="H189" s="59" t="s">
        <v>17170</v>
      </c>
      <c r="I189" s="59"/>
      <c r="J189" s="59" t="s">
        <v>17405</v>
      </c>
      <c r="K189" s="60">
        <v>0.10098379629629629</v>
      </c>
      <c r="L189" s="59">
        <v>467</v>
      </c>
      <c r="M189" s="60">
        <v>0.10160879629629631</v>
      </c>
    </row>
    <row r="190" spans="1:13" x14ac:dyDescent="0.45">
      <c r="A190" s="59">
        <v>472</v>
      </c>
      <c r="B190" s="59">
        <v>437</v>
      </c>
      <c r="C190" s="59">
        <v>339</v>
      </c>
      <c r="D190" s="59"/>
      <c r="E190" s="59" t="s">
        <v>12887</v>
      </c>
      <c r="F190" s="59" t="s">
        <v>13765</v>
      </c>
      <c r="G190" s="59" t="s">
        <v>984</v>
      </c>
      <c r="H190" s="59" t="s">
        <v>17176</v>
      </c>
      <c r="I190" s="59"/>
      <c r="J190" s="59" t="s">
        <v>16539</v>
      </c>
      <c r="K190" s="60">
        <v>0.10249999999999999</v>
      </c>
      <c r="L190" s="59">
        <v>472</v>
      </c>
      <c r="M190" s="60">
        <v>0.10312500000000001</v>
      </c>
    </row>
    <row r="191" spans="1:13" x14ac:dyDescent="0.45">
      <c r="A191" s="59">
        <v>479</v>
      </c>
      <c r="B191" s="59">
        <v>243</v>
      </c>
      <c r="C191" s="59">
        <v>343</v>
      </c>
      <c r="D191" s="59"/>
      <c r="E191" s="59" t="s">
        <v>12830</v>
      </c>
      <c r="F191" s="59" t="s">
        <v>13431</v>
      </c>
      <c r="G191" s="59" t="s">
        <v>984</v>
      </c>
      <c r="H191" s="59" t="s">
        <v>17179</v>
      </c>
      <c r="I191" s="59"/>
      <c r="J191" s="59" t="s">
        <v>17289</v>
      </c>
      <c r="K191" s="60">
        <v>0.10447916666666666</v>
      </c>
      <c r="L191" s="59">
        <v>479</v>
      </c>
      <c r="M191" s="60">
        <v>0.10505787037037036</v>
      </c>
    </row>
    <row r="192" spans="1:13" x14ac:dyDescent="0.45">
      <c r="A192" s="59">
        <v>93</v>
      </c>
      <c r="B192" s="59">
        <v>409</v>
      </c>
      <c r="C192" s="59">
        <v>90</v>
      </c>
      <c r="D192" s="59"/>
      <c r="E192" s="59" t="s">
        <v>12914</v>
      </c>
      <c r="F192" s="59" t="s">
        <v>13376</v>
      </c>
      <c r="G192" s="59" t="s">
        <v>983</v>
      </c>
      <c r="H192" s="59" t="s">
        <v>17406</v>
      </c>
      <c r="I192" s="59"/>
      <c r="J192" s="59" t="s">
        <v>14809</v>
      </c>
      <c r="K192" s="60">
        <v>6.8472222222222226E-2</v>
      </c>
      <c r="L192" s="59">
        <v>95</v>
      </c>
      <c r="M192" s="60">
        <v>6.8541666666666667E-2</v>
      </c>
    </row>
    <row r="193" spans="1:13" x14ac:dyDescent="0.45">
      <c r="A193" s="59">
        <v>105</v>
      </c>
      <c r="B193" s="59">
        <v>173</v>
      </c>
      <c r="C193" s="59">
        <v>102</v>
      </c>
      <c r="D193" s="59"/>
      <c r="E193" s="59" t="s">
        <v>13653</v>
      </c>
      <c r="F193" s="59" t="s">
        <v>13654</v>
      </c>
      <c r="G193" s="59" t="s">
        <v>983</v>
      </c>
      <c r="H193" s="59" t="s">
        <v>17407</v>
      </c>
      <c r="I193" s="59"/>
      <c r="J193" s="59" t="s">
        <v>14840</v>
      </c>
      <c r="K193" s="60">
        <v>6.94212962962963E-2</v>
      </c>
      <c r="L193" s="59">
        <v>106</v>
      </c>
      <c r="M193" s="60">
        <v>6.9490740740740742E-2</v>
      </c>
    </row>
    <row r="194" spans="1:13" x14ac:dyDescent="0.45">
      <c r="A194" s="59">
        <v>110</v>
      </c>
      <c r="B194" s="59">
        <v>125</v>
      </c>
      <c r="C194" s="59">
        <v>107</v>
      </c>
      <c r="D194" s="59"/>
      <c r="E194" s="59" t="s">
        <v>16689</v>
      </c>
      <c r="F194" s="59" t="s">
        <v>16690</v>
      </c>
      <c r="G194" s="59" t="s">
        <v>983</v>
      </c>
      <c r="H194" s="59" t="s">
        <v>17408</v>
      </c>
      <c r="I194" s="59"/>
      <c r="J194" s="59" t="s">
        <v>14849</v>
      </c>
      <c r="K194" s="60">
        <v>6.9641203703703705E-2</v>
      </c>
      <c r="L194" s="59">
        <v>110</v>
      </c>
      <c r="M194" s="60">
        <v>6.986111111111111E-2</v>
      </c>
    </row>
    <row r="195" spans="1:13" x14ac:dyDescent="0.45">
      <c r="A195" s="59">
        <v>137</v>
      </c>
      <c r="B195" s="59">
        <v>168</v>
      </c>
      <c r="C195" s="59">
        <v>131</v>
      </c>
      <c r="D195" s="59"/>
      <c r="E195" s="59" t="s">
        <v>12963</v>
      </c>
      <c r="F195" s="59" t="s">
        <v>14799</v>
      </c>
      <c r="G195" s="59" t="s">
        <v>983</v>
      </c>
      <c r="H195" s="59" t="s">
        <v>17409</v>
      </c>
      <c r="I195" s="59"/>
      <c r="J195" s="59" t="s">
        <v>14908</v>
      </c>
      <c r="K195" s="60">
        <v>7.2141203703703707E-2</v>
      </c>
      <c r="L195" s="59">
        <v>137</v>
      </c>
      <c r="M195" s="60">
        <v>7.2349537037037046E-2</v>
      </c>
    </row>
    <row r="196" spans="1:13" x14ac:dyDescent="0.45">
      <c r="A196" s="59">
        <v>153</v>
      </c>
      <c r="B196" s="59">
        <v>275</v>
      </c>
      <c r="C196" s="59">
        <v>145</v>
      </c>
      <c r="D196" s="59"/>
      <c r="E196" s="59" t="s">
        <v>13090</v>
      </c>
      <c r="F196" s="59" t="s">
        <v>13956</v>
      </c>
      <c r="G196" s="59" t="s">
        <v>983</v>
      </c>
      <c r="H196" s="59" t="s">
        <v>17410</v>
      </c>
      <c r="I196" s="59"/>
      <c r="J196" s="59" t="s">
        <v>14937</v>
      </c>
      <c r="K196" s="60">
        <v>7.3287037037037039E-2</v>
      </c>
      <c r="L196" s="59">
        <v>152</v>
      </c>
      <c r="M196" s="60">
        <v>7.3564814814814819E-2</v>
      </c>
    </row>
    <row r="197" spans="1:13" x14ac:dyDescent="0.45">
      <c r="A197" s="59">
        <v>172</v>
      </c>
      <c r="B197" s="59">
        <v>205</v>
      </c>
      <c r="C197" s="59">
        <v>157</v>
      </c>
      <c r="D197" s="59"/>
      <c r="E197" s="59" t="s">
        <v>13762</v>
      </c>
      <c r="F197" s="59" t="s">
        <v>13819</v>
      </c>
      <c r="G197" s="59" t="s">
        <v>983</v>
      </c>
      <c r="H197" s="59" t="s">
        <v>17411</v>
      </c>
      <c r="I197" s="59"/>
      <c r="J197" s="59" t="s">
        <v>14992</v>
      </c>
      <c r="K197" s="60">
        <v>7.4918981481481475E-2</v>
      </c>
      <c r="L197" s="59">
        <v>173</v>
      </c>
      <c r="M197" s="60">
        <v>7.5104166666666666E-2</v>
      </c>
    </row>
    <row r="198" spans="1:13" x14ac:dyDescent="0.45">
      <c r="A198" s="59">
        <v>182</v>
      </c>
      <c r="B198" s="59">
        <v>231</v>
      </c>
      <c r="C198" s="59">
        <v>165</v>
      </c>
      <c r="D198" s="59"/>
      <c r="E198" s="59" t="s">
        <v>13061</v>
      </c>
      <c r="F198" s="59" t="s">
        <v>17412</v>
      </c>
      <c r="G198" s="59" t="s">
        <v>983</v>
      </c>
      <c r="H198" s="59" t="s">
        <v>17413</v>
      </c>
      <c r="I198" s="59"/>
      <c r="J198" s="59" t="s">
        <v>15006</v>
      </c>
      <c r="K198" s="60">
        <v>7.5219907407407416E-2</v>
      </c>
      <c r="L198" s="59">
        <v>179</v>
      </c>
      <c r="M198" s="60">
        <v>7.5567129629629637E-2</v>
      </c>
    </row>
    <row r="199" spans="1:13" x14ac:dyDescent="0.45">
      <c r="A199" s="59">
        <v>190</v>
      </c>
      <c r="B199" s="59">
        <v>83</v>
      </c>
      <c r="C199" s="59">
        <v>172</v>
      </c>
      <c r="D199" s="59"/>
      <c r="E199" s="59" t="s">
        <v>13172</v>
      </c>
      <c r="F199" s="59" t="s">
        <v>17414</v>
      </c>
      <c r="G199" s="59" t="s">
        <v>983</v>
      </c>
      <c r="H199" s="59" t="s">
        <v>17415</v>
      </c>
      <c r="I199" s="59"/>
      <c r="J199" s="59" t="s">
        <v>15024</v>
      </c>
      <c r="K199" s="60">
        <v>7.586805555555555E-2</v>
      </c>
      <c r="L199" s="59">
        <v>196</v>
      </c>
      <c r="M199" s="60">
        <v>7.5902777777777777E-2</v>
      </c>
    </row>
    <row r="200" spans="1:13" x14ac:dyDescent="0.45">
      <c r="A200" s="59">
        <v>209</v>
      </c>
      <c r="B200" s="59">
        <v>72</v>
      </c>
      <c r="C200" s="59">
        <v>185</v>
      </c>
      <c r="D200" s="59"/>
      <c r="E200" s="59" t="s">
        <v>12812</v>
      </c>
      <c r="F200" s="59" t="s">
        <v>13254</v>
      </c>
      <c r="G200" s="59" t="s">
        <v>983</v>
      </c>
      <c r="H200" s="59" t="s">
        <v>17416</v>
      </c>
      <c r="I200" s="59"/>
      <c r="J200" s="59" t="s">
        <v>15057</v>
      </c>
      <c r="K200" s="60">
        <v>7.6562499999999992E-2</v>
      </c>
      <c r="L200" s="59">
        <v>206</v>
      </c>
      <c r="M200" s="60">
        <v>7.6921296296296293E-2</v>
      </c>
    </row>
    <row r="201" spans="1:13" x14ac:dyDescent="0.45">
      <c r="A201" s="59">
        <v>235</v>
      </c>
      <c r="B201" s="59">
        <v>449</v>
      </c>
      <c r="C201" s="59">
        <v>205</v>
      </c>
      <c r="D201" s="59"/>
      <c r="E201" s="59" t="s">
        <v>12905</v>
      </c>
      <c r="F201" s="59" t="s">
        <v>14434</v>
      </c>
      <c r="G201" s="59" t="s">
        <v>983</v>
      </c>
      <c r="H201" s="59" t="s">
        <v>17417</v>
      </c>
      <c r="I201" s="59"/>
      <c r="J201" s="59" t="s">
        <v>15096</v>
      </c>
      <c r="K201" s="60">
        <v>7.778935185185186E-2</v>
      </c>
      <c r="L201" s="59">
        <v>231</v>
      </c>
      <c r="M201" s="60">
        <v>7.840277777777778E-2</v>
      </c>
    </row>
    <row r="202" spans="1:13" x14ac:dyDescent="0.45">
      <c r="A202" s="59">
        <v>237</v>
      </c>
      <c r="B202" s="59">
        <v>490</v>
      </c>
      <c r="C202" s="59">
        <v>207</v>
      </c>
      <c r="D202" s="59"/>
      <c r="E202" s="59" t="s">
        <v>14210</v>
      </c>
      <c r="F202" s="59" t="s">
        <v>13062</v>
      </c>
      <c r="G202" s="59" t="s">
        <v>983</v>
      </c>
      <c r="H202" s="59" t="s">
        <v>17418</v>
      </c>
      <c r="I202" s="59"/>
      <c r="J202" s="59" t="s">
        <v>15102</v>
      </c>
      <c r="K202" s="60">
        <v>7.8263888888888897E-2</v>
      </c>
      <c r="L202" s="59">
        <v>237</v>
      </c>
      <c r="M202" s="60">
        <v>7.8599537037037037E-2</v>
      </c>
    </row>
    <row r="203" spans="1:13" x14ac:dyDescent="0.45">
      <c r="A203" s="59">
        <v>241</v>
      </c>
      <c r="B203" s="59">
        <v>540</v>
      </c>
      <c r="C203" s="59">
        <v>208</v>
      </c>
      <c r="D203" s="59"/>
      <c r="E203" s="59" t="s">
        <v>12848</v>
      </c>
      <c r="F203" s="59" t="s">
        <v>14270</v>
      </c>
      <c r="G203" s="59" t="s">
        <v>983</v>
      </c>
      <c r="H203" s="59" t="s">
        <v>17419</v>
      </c>
      <c r="I203" s="59"/>
      <c r="J203" s="59" t="s">
        <v>15118</v>
      </c>
      <c r="K203" s="60">
        <v>7.8726851851851853E-2</v>
      </c>
      <c r="L203" s="59">
        <v>243</v>
      </c>
      <c r="M203" s="60">
        <v>7.8807870370370361E-2</v>
      </c>
    </row>
    <row r="204" spans="1:13" x14ac:dyDescent="0.45">
      <c r="A204" s="59">
        <v>291</v>
      </c>
      <c r="B204" s="59">
        <v>477</v>
      </c>
      <c r="C204" s="59">
        <v>240</v>
      </c>
      <c r="D204" s="59"/>
      <c r="E204" s="59" t="s">
        <v>13248</v>
      </c>
      <c r="F204" s="59" t="s">
        <v>14439</v>
      </c>
      <c r="G204" s="59" t="s">
        <v>983</v>
      </c>
      <c r="H204" s="59" t="s">
        <v>17420</v>
      </c>
      <c r="I204" s="59"/>
      <c r="J204" s="59" t="s">
        <v>15235</v>
      </c>
      <c r="K204" s="60">
        <v>8.1238425925925936E-2</v>
      </c>
      <c r="L204" s="59">
        <v>288</v>
      </c>
      <c r="M204" s="60">
        <v>8.172453703703704E-2</v>
      </c>
    </row>
    <row r="205" spans="1:13" x14ac:dyDescent="0.45">
      <c r="A205" s="59">
        <v>317</v>
      </c>
      <c r="B205" s="59">
        <v>569</v>
      </c>
      <c r="C205" s="59">
        <v>258</v>
      </c>
      <c r="D205" s="59"/>
      <c r="E205" s="59" t="s">
        <v>12943</v>
      </c>
      <c r="F205" s="59" t="s">
        <v>13360</v>
      </c>
      <c r="G205" s="59" t="s">
        <v>983</v>
      </c>
      <c r="H205" s="59" t="s">
        <v>17421</v>
      </c>
      <c r="I205" s="59"/>
      <c r="J205" s="59" t="s">
        <v>15301</v>
      </c>
      <c r="K205" s="60">
        <v>8.3506944444444453E-2</v>
      </c>
      <c r="L205" s="59">
        <v>319</v>
      </c>
      <c r="M205" s="60">
        <v>8.369212962962963E-2</v>
      </c>
    </row>
    <row r="206" spans="1:13" x14ac:dyDescent="0.45">
      <c r="A206" s="59">
        <v>369</v>
      </c>
      <c r="B206" s="59">
        <v>133</v>
      </c>
      <c r="C206" s="59">
        <v>291</v>
      </c>
      <c r="D206" s="59"/>
      <c r="E206" s="59" t="s">
        <v>13169</v>
      </c>
      <c r="F206" s="59" t="s">
        <v>12874</v>
      </c>
      <c r="G206" s="59" t="s">
        <v>983</v>
      </c>
      <c r="H206" s="59" t="s">
        <v>17422</v>
      </c>
      <c r="I206" s="59"/>
      <c r="J206" s="59" t="s">
        <v>15394</v>
      </c>
      <c r="K206" s="60">
        <v>8.7673611111111105E-2</v>
      </c>
      <c r="L206" s="59">
        <v>372</v>
      </c>
      <c r="M206" s="60">
        <v>8.7847222222222229E-2</v>
      </c>
    </row>
    <row r="207" spans="1:13" x14ac:dyDescent="0.45">
      <c r="A207" s="59">
        <v>397</v>
      </c>
      <c r="B207" s="59">
        <v>127</v>
      </c>
      <c r="C207" s="59">
        <v>306</v>
      </c>
      <c r="D207" s="59"/>
      <c r="E207" s="59" t="s">
        <v>12914</v>
      </c>
      <c r="F207" s="59" t="s">
        <v>17423</v>
      </c>
      <c r="G207" s="59" t="s">
        <v>983</v>
      </c>
      <c r="H207" s="59" t="s">
        <v>17424</v>
      </c>
      <c r="I207" s="59"/>
      <c r="J207" s="59" t="s">
        <v>15441</v>
      </c>
      <c r="K207" s="60">
        <v>8.969907407407407E-2</v>
      </c>
      <c r="L207" s="59">
        <v>398</v>
      </c>
      <c r="M207" s="60">
        <v>9.0069444444444438E-2</v>
      </c>
    </row>
    <row r="208" spans="1:13" x14ac:dyDescent="0.45">
      <c r="A208" s="59">
        <v>409</v>
      </c>
      <c r="B208" s="59">
        <v>137</v>
      </c>
      <c r="C208" s="59">
        <v>310</v>
      </c>
      <c r="D208" s="59"/>
      <c r="E208" s="59" t="s">
        <v>13160</v>
      </c>
      <c r="F208" s="59" t="s">
        <v>14499</v>
      </c>
      <c r="G208" s="59" t="s">
        <v>983</v>
      </c>
      <c r="H208" s="59" t="s">
        <v>17425</v>
      </c>
      <c r="I208" s="59"/>
      <c r="J208" s="59" t="s">
        <v>15461</v>
      </c>
      <c r="K208" s="60">
        <v>9.1157407407407409E-2</v>
      </c>
      <c r="L208" s="59">
        <v>411</v>
      </c>
      <c r="M208" s="60">
        <v>9.1261574074074078E-2</v>
      </c>
    </row>
    <row r="209" spans="1:13" x14ac:dyDescent="0.45">
      <c r="A209" s="59">
        <v>445</v>
      </c>
      <c r="B209" s="59">
        <v>67</v>
      </c>
      <c r="C209" s="59">
        <v>328</v>
      </c>
      <c r="D209" s="59"/>
      <c r="E209" s="59" t="s">
        <v>13510</v>
      </c>
      <c r="F209" s="59" t="s">
        <v>14069</v>
      </c>
      <c r="G209" s="59" t="s">
        <v>983</v>
      </c>
      <c r="H209" s="59" t="s">
        <v>17426</v>
      </c>
      <c r="I209" s="59"/>
      <c r="J209" s="59" t="s">
        <v>16449</v>
      </c>
      <c r="K209" s="60">
        <v>9.554398148148148E-2</v>
      </c>
      <c r="L209" s="59">
        <v>445</v>
      </c>
      <c r="M209" s="60">
        <v>9.6145833333333333E-2</v>
      </c>
    </row>
    <row r="210" spans="1:13" x14ac:dyDescent="0.45">
      <c r="A210" s="59">
        <v>30</v>
      </c>
      <c r="B210" s="59">
        <v>577</v>
      </c>
      <c r="C210" s="59">
        <v>29</v>
      </c>
      <c r="D210" s="59"/>
      <c r="E210" s="59" t="s">
        <v>12830</v>
      </c>
      <c r="F210" s="59" t="s">
        <v>17427</v>
      </c>
      <c r="G210" s="59" t="s">
        <v>982</v>
      </c>
      <c r="H210" s="59" t="s">
        <v>17428</v>
      </c>
      <c r="I210" s="59"/>
      <c r="J210" s="59" t="s">
        <v>14658</v>
      </c>
      <c r="K210" s="60">
        <v>6.1990740740740735E-2</v>
      </c>
      <c r="L210" s="59">
        <v>30</v>
      </c>
      <c r="M210" s="60">
        <v>6.2152777777777779E-2</v>
      </c>
    </row>
    <row r="211" spans="1:13" x14ac:dyDescent="0.45">
      <c r="A211" s="59">
        <v>38</v>
      </c>
      <c r="B211" s="59">
        <v>511</v>
      </c>
      <c r="C211" s="59">
        <v>37</v>
      </c>
      <c r="D211" s="59"/>
      <c r="E211" s="59" t="s">
        <v>12963</v>
      </c>
      <c r="F211" s="59" t="s">
        <v>17429</v>
      </c>
      <c r="G211" s="59" t="s">
        <v>982</v>
      </c>
      <c r="H211" s="59" t="s">
        <v>17430</v>
      </c>
      <c r="I211" s="59"/>
      <c r="J211" s="59" t="s">
        <v>17299</v>
      </c>
      <c r="K211" s="60">
        <v>6.2592592592592589E-2</v>
      </c>
      <c r="L211" s="59">
        <v>37</v>
      </c>
      <c r="M211" s="60">
        <v>6.2685185185185191E-2</v>
      </c>
    </row>
    <row r="212" spans="1:13" x14ac:dyDescent="0.45">
      <c r="A212" s="59">
        <v>46</v>
      </c>
      <c r="B212" s="59">
        <v>226</v>
      </c>
      <c r="C212" s="59">
        <v>45</v>
      </c>
      <c r="D212" s="59"/>
      <c r="E212" s="59" t="s">
        <v>15842</v>
      </c>
      <c r="F212" s="59" t="s">
        <v>17431</v>
      </c>
      <c r="G212" s="59" t="s">
        <v>982</v>
      </c>
      <c r="H212" s="59" t="s">
        <v>17432</v>
      </c>
      <c r="I212" s="59"/>
      <c r="J212" s="59" t="s">
        <v>14690</v>
      </c>
      <c r="K212" s="60">
        <v>6.3425925925925927E-2</v>
      </c>
      <c r="L212" s="59">
        <v>46</v>
      </c>
      <c r="M212" s="60">
        <v>6.3518518518518516E-2</v>
      </c>
    </row>
    <row r="213" spans="1:13" x14ac:dyDescent="0.45">
      <c r="A213" s="59">
        <v>47</v>
      </c>
      <c r="B213" s="59">
        <v>136</v>
      </c>
      <c r="C213" s="59">
        <v>46</v>
      </c>
      <c r="D213" s="59"/>
      <c r="E213" s="59" t="s">
        <v>12818</v>
      </c>
      <c r="F213" s="59" t="s">
        <v>12978</v>
      </c>
      <c r="G213" s="59" t="s">
        <v>982</v>
      </c>
      <c r="H213" s="59" t="s">
        <v>17433</v>
      </c>
      <c r="I213" s="59"/>
      <c r="J213" s="59" t="s">
        <v>14693</v>
      </c>
      <c r="K213" s="60">
        <v>6.3495370370370369E-2</v>
      </c>
      <c r="L213" s="59">
        <v>47</v>
      </c>
      <c r="M213" s="60">
        <v>6.3599537037037038E-2</v>
      </c>
    </row>
    <row r="214" spans="1:13" x14ac:dyDescent="0.45">
      <c r="A214" s="59">
        <v>57</v>
      </c>
      <c r="B214" s="59">
        <v>563</v>
      </c>
      <c r="C214" s="59">
        <v>56</v>
      </c>
      <c r="D214" s="59"/>
      <c r="E214" s="59" t="s">
        <v>12883</v>
      </c>
      <c r="F214" s="59" t="s">
        <v>13411</v>
      </c>
      <c r="G214" s="59" t="s">
        <v>982</v>
      </c>
      <c r="H214" s="59" t="s">
        <v>17434</v>
      </c>
      <c r="I214" s="59"/>
      <c r="J214" s="59" t="s">
        <v>16693</v>
      </c>
      <c r="K214" s="60">
        <v>6.5428240740740731E-2</v>
      </c>
      <c r="L214" s="59">
        <v>58</v>
      </c>
      <c r="M214" s="60">
        <v>6.5509259259259267E-2</v>
      </c>
    </row>
    <row r="215" spans="1:13" x14ac:dyDescent="0.45">
      <c r="A215" s="59">
        <v>83</v>
      </c>
      <c r="B215" s="59">
        <v>348</v>
      </c>
      <c r="C215" s="59">
        <v>81</v>
      </c>
      <c r="D215" s="59"/>
      <c r="E215" s="59" t="s">
        <v>12812</v>
      </c>
      <c r="F215" s="59" t="s">
        <v>15496</v>
      </c>
      <c r="G215" s="59" t="s">
        <v>982</v>
      </c>
      <c r="H215" s="59" t="s">
        <v>17435</v>
      </c>
      <c r="I215" s="59"/>
      <c r="J215" s="59" t="s">
        <v>14770</v>
      </c>
      <c r="K215" s="60">
        <v>6.7430555555555563E-2</v>
      </c>
      <c r="L215" s="59">
        <v>83</v>
      </c>
      <c r="M215" s="60">
        <v>6.7511574074074085E-2</v>
      </c>
    </row>
    <row r="216" spans="1:13" x14ac:dyDescent="0.45">
      <c r="A216" s="59">
        <v>86</v>
      </c>
      <c r="B216" s="59">
        <v>561</v>
      </c>
      <c r="C216" s="59">
        <v>83</v>
      </c>
      <c r="D216" s="59"/>
      <c r="E216" s="59" t="s">
        <v>12864</v>
      </c>
      <c r="F216" s="59" t="s">
        <v>17436</v>
      </c>
      <c r="G216" s="59" t="s">
        <v>982</v>
      </c>
      <c r="H216" s="59" t="s">
        <v>17437</v>
      </c>
      <c r="I216" s="59"/>
      <c r="J216" s="59" t="s">
        <v>14773</v>
      </c>
      <c r="K216" s="60">
        <v>6.7523148148148152E-2</v>
      </c>
      <c r="L216" s="59">
        <v>84</v>
      </c>
      <c r="M216" s="60">
        <v>6.7696759259259262E-2</v>
      </c>
    </row>
    <row r="217" spans="1:13" x14ac:dyDescent="0.45">
      <c r="A217" s="59">
        <v>91</v>
      </c>
      <c r="B217" s="59">
        <v>580</v>
      </c>
      <c r="C217" s="59">
        <v>88</v>
      </c>
      <c r="D217" s="59"/>
      <c r="E217" s="59" t="s">
        <v>13008</v>
      </c>
      <c r="F217" s="59" t="s">
        <v>14774</v>
      </c>
      <c r="G217" s="59" t="s">
        <v>982</v>
      </c>
      <c r="H217" s="59" t="s">
        <v>17438</v>
      </c>
      <c r="I217" s="59"/>
      <c r="J217" s="59" t="s">
        <v>14802</v>
      </c>
      <c r="K217" s="60">
        <v>6.8402777777777771E-2</v>
      </c>
      <c r="L217" s="59">
        <v>93</v>
      </c>
      <c r="M217" s="60">
        <v>6.8437499999999998E-2</v>
      </c>
    </row>
    <row r="218" spans="1:13" x14ac:dyDescent="0.45">
      <c r="A218" s="59">
        <v>100</v>
      </c>
      <c r="B218" s="59">
        <v>381</v>
      </c>
      <c r="C218" s="59">
        <v>97</v>
      </c>
      <c r="D218" s="59"/>
      <c r="E218" s="59" t="s">
        <v>14457</v>
      </c>
      <c r="F218" s="59" t="s">
        <v>17439</v>
      </c>
      <c r="G218" s="59" t="s">
        <v>982</v>
      </c>
      <c r="H218" s="59" t="s">
        <v>17440</v>
      </c>
      <c r="I218" s="59"/>
      <c r="J218" s="59" t="s">
        <v>14823</v>
      </c>
      <c r="K218" s="60">
        <v>6.8900462962962969E-2</v>
      </c>
      <c r="L218" s="59">
        <v>99</v>
      </c>
      <c r="M218" s="60">
        <v>6.9016203703703705E-2</v>
      </c>
    </row>
    <row r="219" spans="1:13" x14ac:dyDescent="0.45">
      <c r="A219" s="59">
        <v>125</v>
      </c>
      <c r="B219" s="59">
        <v>279</v>
      </c>
      <c r="C219" s="59">
        <v>121</v>
      </c>
      <c r="D219" s="59"/>
      <c r="E219" s="59" t="s">
        <v>12943</v>
      </c>
      <c r="F219" s="59" t="s">
        <v>17441</v>
      </c>
      <c r="G219" s="59" t="s">
        <v>982</v>
      </c>
      <c r="H219" s="59" t="s">
        <v>17442</v>
      </c>
      <c r="I219" s="59"/>
      <c r="J219" s="59" t="s">
        <v>14887</v>
      </c>
      <c r="K219" s="60">
        <v>7.1319444444444449E-2</v>
      </c>
      <c r="L219" s="59">
        <v>126</v>
      </c>
      <c r="M219" s="60">
        <v>7.1412037037037038E-2</v>
      </c>
    </row>
    <row r="220" spans="1:13" x14ac:dyDescent="0.45">
      <c r="A220" s="59">
        <v>133</v>
      </c>
      <c r="B220" s="59">
        <v>172</v>
      </c>
      <c r="C220" s="59">
        <v>127</v>
      </c>
      <c r="D220" s="59"/>
      <c r="E220" s="59" t="s">
        <v>12979</v>
      </c>
      <c r="F220" s="59" t="s">
        <v>13681</v>
      </c>
      <c r="G220" s="59" t="s">
        <v>982</v>
      </c>
      <c r="H220" s="59" t="s">
        <v>17443</v>
      </c>
      <c r="I220" s="59"/>
      <c r="J220" s="59" t="s">
        <v>14898</v>
      </c>
      <c r="K220" s="60">
        <v>7.1979166666666664E-2</v>
      </c>
      <c r="L220" s="59">
        <v>134</v>
      </c>
      <c r="M220" s="60">
        <v>7.1990740740740744E-2</v>
      </c>
    </row>
    <row r="221" spans="1:13" x14ac:dyDescent="0.45">
      <c r="A221" s="59">
        <v>143</v>
      </c>
      <c r="B221" s="59">
        <v>130</v>
      </c>
      <c r="C221" s="59">
        <v>136</v>
      </c>
      <c r="D221" s="59"/>
      <c r="E221" s="59" t="s">
        <v>13065</v>
      </c>
      <c r="F221" s="59" t="s">
        <v>12874</v>
      </c>
      <c r="G221" s="59" t="s">
        <v>982</v>
      </c>
      <c r="H221" s="59" t="s">
        <v>17444</v>
      </c>
      <c r="I221" s="59"/>
      <c r="J221" s="59" t="s">
        <v>14921</v>
      </c>
      <c r="K221" s="60">
        <v>7.2743055555555561E-2</v>
      </c>
      <c r="L221" s="59">
        <v>145</v>
      </c>
      <c r="M221" s="60">
        <v>7.2800925925925922E-2</v>
      </c>
    </row>
    <row r="222" spans="1:13" x14ac:dyDescent="0.45">
      <c r="A222" s="59">
        <v>162</v>
      </c>
      <c r="B222" s="59">
        <v>192</v>
      </c>
      <c r="C222" s="59">
        <v>152</v>
      </c>
      <c r="D222" s="59"/>
      <c r="E222" s="59" t="s">
        <v>12818</v>
      </c>
      <c r="F222" s="59" t="s">
        <v>14818</v>
      </c>
      <c r="G222" s="59" t="s">
        <v>982</v>
      </c>
      <c r="H222" s="59" t="s">
        <v>17445</v>
      </c>
      <c r="I222" s="59"/>
      <c r="J222" s="59" t="s">
        <v>14972</v>
      </c>
      <c r="K222" s="60">
        <v>7.4317129629629622E-2</v>
      </c>
      <c r="L222" s="59">
        <v>164</v>
      </c>
      <c r="M222" s="60">
        <v>7.440972222222221E-2</v>
      </c>
    </row>
    <row r="223" spans="1:13" x14ac:dyDescent="0.45">
      <c r="A223" s="59">
        <v>187</v>
      </c>
      <c r="B223" s="59">
        <v>520</v>
      </c>
      <c r="C223" s="59">
        <v>169</v>
      </c>
      <c r="D223" s="59"/>
      <c r="E223" s="59" t="s">
        <v>12896</v>
      </c>
      <c r="F223" s="59" t="s">
        <v>13520</v>
      </c>
      <c r="G223" s="59" t="s">
        <v>982</v>
      </c>
      <c r="H223" s="59" t="s">
        <v>17446</v>
      </c>
      <c r="I223" s="59"/>
      <c r="J223" s="59" t="s">
        <v>15018</v>
      </c>
      <c r="K223" s="60">
        <v>7.5682870370370373E-2</v>
      </c>
      <c r="L223" s="59">
        <v>191</v>
      </c>
      <c r="M223" s="60">
        <v>7.5763888888888895E-2</v>
      </c>
    </row>
    <row r="224" spans="1:13" x14ac:dyDescent="0.45">
      <c r="A224" s="59">
        <v>203</v>
      </c>
      <c r="B224" s="59">
        <v>343</v>
      </c>
      <c r="C224" s="59">
        <v>180</v>
      </c>
      <c r="D224" s="59"/>
      <c r="E224" s="59" t="s">
        <v>13204</v>
      </c>
      <c r="F224" s="59" t="s">
        <v>17447</v>
      </c>
      <c r="G224" s="59" t="s">
        <v>982</v>
      </c>
      <c r="H224" s="59" t="s">
        <v>17448</v>
      </c>
      <c r="I224" s="59"/>
      <c r="J224" s="59" t="s">
        <v>15052</v>
      </c>
      <c r="K224" s="60">
        <v>7.6400462962962962E-2</v>
      </c>
      <c r="L224" s="59">
        <v>204</v>
      </c>
      <c r="M224" s="60">
        <v>7.6678240740740741E-2</v>
      </c>
    </row>
    <row r="225" spans="1:13" x14ac:dyDescent="0.45">
      <c r="A225" s="59">
        <v>211</v>
      </c>
      <c r="B225" s="59">
        <v>249</v>
      </c>
      <c r="C225" s="59">
        <v>187</v>
      </c>
      <c r="D225" s="59"/>
      <c r="E225" s="59" t="s">
        <v>13077</v>
      </c>
      <c r="F225" s="59" t="s">
        <v>12818</v>
      </c>
      <c r="G225" s="59" t="s">
        <v>982</v>
      </c>
      <c r="H225" s="59" t="s">
        <v>17449</v>
      </c>
      <c r="I225" s="59"/>
      <c r="J225" s="59" t="s">
        <v>15065</v>
      </c>
      <c r="K225" s="60">
        <v>7.6886574074074079E-2</v>
      </c>
      <c r="L225" s="59">
        <v>212</v>
      </c>
      <c r="M225" s="60">
        <v>7.7291666666666661E-2</v>
      </c>
    </row>
    <row r="226" spans="1:13" x14ac:dyDescent="0.45">
      <c r="A226" s="59">
        <v>220</v>
      </c>
      <c r="B226" s="59">
        <v>487</v>
      </c>
      <c r="C226" s="59">
        <v>192</v>
      </c>
      <c r="D226" s="59"/>
      <c r="E226" s="59" t="s">
        <v>12963</v>
      </c>
      <c r="F226" s="59" t="s">
        <v>17450</v>
      </c>
      <c r="G226" s="59" t="s">
        <v>982</v>
      </c>
      <c r="H226" s="59" t="s">
        <v>17451</v>
      </c>
      <c r="I226" s="59"/>
      <c r="J226" s="59" t="s">
        <v>15067</v>
      </c>
      <c r="K226" s="60">
        <v>7.7337962962962969E-2</v>
      </c>
      <c r="L226" s="59">
        <v>221</v>
      </c>
      <c r="M226" s="60">
        <v>7.7615740740740735E-2</v>
      </c>
    </row>
    <row r="227" spans="1:13" x14ac:dyDescent="0.45">
      <c r="A227" s="59">
        <v>230</v>
      </c>
      <c r="B227" s="59">
        <v>364</v>
      </c>
      <c r="C227" s="59">
        <v>200</v>
      </c>
      <c r="D227" s="59"/>
      <c r="E227" s="59" t="s">
        <v>12896</v>
      </c>
      <c r="F227" s="59" t="s">
        <v>17452</v>
      </c>
      <c r="G227" s="59" t="s">
        <v>982</v>
      </c>
      <c r="H227" s="59" t="s">
        <v>17453</v>
      </c>
      <c r="I227" s="59"/>
      <c r="J227" s="59" t="s">
        <v>15081</v>
      </c>
      <c r="K227" s="60">
        <v>7.7592592592592588E-2</v>
      </c>
      <c r="L227" s="59">
        <v>228</v>
      </c>
      <c r="M227" s="60">
        <v>7.8043981481481492E-2</v>
      </c>
    </row>
    <row r="228" spans="1:13" x14ac:dyDescent="0.45">
      <c r="A228" s="59">
        <v>277</v>
      </c>
      <c r="B228" s="59">
        <v>197</v>
      </c>
      <c r="C228" s="59">
        <v>231</v>
      </c>
      <c r="D228" s="59"/>
      <c r="E228" s="59" t="s">
        <v>13765</v>
      </c>
      <c r="F228" s="59" t="s">
        <v>13395</v>
      </c>
      <c r="G228" s="59" t="s">
        <v>982</v>
      </c>
      <c r="H228" s="59" t="s">
        <v>17454</v>
      </c>
      <c r="I228" s="59"/>
      <c r="J228" s="59" t="s">
        <v>15192</v>
      </c>
      <c r="K228" s="60">
        <v>8.0833333333333326E-2</v>
      </c>
      <c r="L228" s="59">
        <v>280</v>
      </c>
      <c r="M228" s="60">
        <v>8.0902777777777782E-2</v>
      </c>
    </row>
    <row r="229" spans="1:13" x14ac:dyDescent="0.45">
      <c r="A229" s="59">
        <v>280</v>
      </c>
      <c r="B229" s="59">
        <v>355</v>
      </c>
      <c r="C229" s="59">
        <v>234</v>
      </c>
      <c r="D229" s="59"/>
      <c r="E229" s="59" t="s">
        <v>12965</v>
      </c>
      <c r="F229" s="59" t="s">
        <v>13516</v>
      </c>
      <c r="G229" s="59" t="s">
        <v>982</v>
      </c>
      <c r="H229" s="59" t="s">
        <v>17455</v>
      </c>
      <c r="I229" s="59"/>
      <c r="J229" s="59" t="s">
        <v>15203</v>
      </c>
      <c r="K229" s="60">
        <v>8.0613425925925922E-2</v>
      </c>
      <c r="L229" s="59">
        <v>278</v>
      </c>
      <c r="M229" s="60">
        <v>8.1122685185185187E-2</v>
      </c>
    </row>
    <row r="230" spans="1:13" x14ac:dyDescent="0.45">
      <c r="A230" s="59">
        <v>306</v>
      </c>
      <c r="B230" s="59">
        <v>232</v>
      </c>
      <c r="C230" s="59">
        <v>250</v>
      </c>
      <c r="D230" s="59"/>
      <c r="E230" s="59" t="s">
        <v>13801</v>
      </c>
      <c r="F230" s="59" t="s">
        <v>13266</v>
      </c>
      <c r="G230" s="59" t="s">
        <v>982</v>
      </c>
      <c r="H230" s="59" t="s">
        <v>17456</v>
      </c>
      <c r="I230" s="59"/>
      <c r="J230" s="59" t="s">
        <v>15283</v>
      </c>
      <c r="K230" s="60">
        <v>8.2581018518518512E-2</v>
      </c>
      <c r="L230" s="59">
        <v>304</v>
      </c>
      <c r="M230" s="60">
        <v>8.3009259259259269E-2</v>
      </c>
    </row>
    <row r="231" spans="1:13" x14ac:dyDescent="0.45">
      <c r="A231" s="59">
        <v>350</v>
      </c>
      <c r="B231" s="59">
        <v>47</v>
      </c>
      <c r="C231" s="59">
        <v>280</v>
      </c>
      <c r="D231" s="59"/>
      <c r="E231" s="59" t="s">
        <v>12914</v>
      </c>
      <c r="F231" s="59" t="s">
        <v>17457</v>
      </c>
      <c r="G231" s="59" t="s">
        <v>982</v>
      </c>
      <c r="H231" s="59" t="s">
        <v>17458</v>
      </c>
      <c r="I231" s="59"/>
      <c r="J231" s="59" t="s">
        <v>15369</v>
      </c>
      <c r="K231" s="60">
        <v>8.5972222222222228E-2</v>
      </c>
      <c r="L231" s="59">
        <v>344</v>
      </c>
      <c r="M231" s="60">
        <v>8.6516203703703706E-2</v>
      </c>
    </row>
    <row r="232" spans="1:13" x14ac:dyDescent="0.45">
      <c r="A232" s="59">
        <v>351</v>
      </c>
      <c r="B232" s="59">
        <v>154</v>
      </c>
      <c r="C232" s="59">
        <v>281</v>
      </c>
      <c r="D232" s="59"/>
      <c r="E232" s="59" t="s">
        <v>13172</v>
      </c>
      <c r="F232" s="59" t="s">
        <v>17459</v>
      </c>
      <c r="G232" s="59" t="s">
        <v>982</v>
      </c>
      <c r="H232" s="59" t="s">
        <v>17460</v>
      </c>
      <c r="I232" s="59"/>
      <c r="J232" s="59" t="s">
        <v>15369</v>
      </c>
      <c r="K232" s="60">
        <v>8.59375E-2</v>
      </c>
      <c r="L232" s="59">
        <v>343</v>
      </c>
      <c r="M232" s="60">
        <v>8.6539351851851853E-2</v>
      </c>
    </row>
    <row r="233" spans="1:13" x14ac:dyDescent="0.45">
      <c r="A233" s="59">
        <v>354</v>
      </c>
      <c r="B233" s="59">
        <v>578</v>
      </c>
      <c r="C233" s="59">
        <v>283</v>
      </c>
      <c r="D233" s="59"/>
      <c r="E233" s="59" t="s">
        <v>13112</v>
      </c>
      <c r="F233" s="59" t="s">
        <v>13037</v>
      </c>
      <c r="G233" s="59" t="s">
        <v>982</v>
      </c>
      <c r="H233" s="59" t="s">
        <v>17461</v>
      </c>
      <c r="I233" s="59"/>
      <c r="J233" s="59" t="s">
        <v>16277</v>
      </c>
      <c r="K233" s="60">
        <v>8.6655092592592589E-2</v>
      </c>
      <c r="L233" s="59">
        <v>357</v>
      </c>
      <c r="M233" s="60">
        <v>8.6817129629629633E-2</v>
      </c>
    </row>
    <row r="234" spans="1:13" x14ac:dyDescent="0.45">
      <c r="A234" s="59">
        <v>363</v>
      </c>
      <c r="B234" s="59">
        <v>122</v>
      </c>
      <c r="C234" s="59">
        <v>289</v>
      </c>
      <c r="D234" s="59"/>
      <c r="E234" s="59" t="s">
        <v>17462</v>
      </c>
      <c r="F234" s="59" t="s">
        <v>17463</v>
      </c>
      <c r="G234" s="59" t="s">
        <v>982</v>
      </c>
      <c r="H234" s="59" t="s">
        <v>17464</v>
      </c>
      <c r="I234" s="59"/>
      <c r="J234" s="59" t="s">
        <v>15388</v>
      </c>
      <c r="K234" s="60">
        <v>8.7025462962962971E-2</v>
      </c>
      <c r="L234" s="59">
        <v>363</v>
      </c>
      <c r="M234" s="60">
        <v>8.7372685185185192E-2</v>
      </c>
    </row>
    <row r="235" spans="1:13" x14ac:dyDescent="0.45">
      <c r="A235" s="59">
        <v>367</v>
      </c>
      <c r="B235" s="59">
        <v>491</v>
      </c>
      <c r="C235" s="59">
        <v>290</v>
      </c>
      <c r="D235" s="59"/>
      <c r="E235" s="59" t="s">
        <v>12864</v>
      </c>
      <c r="F235" s="59" t="s">
        <v>13062</v>
      </c>
      <c r="G235" s="59" t="s">
        <v>982</v>
      </c>
      <c r="H235" s="59" t="s">
        <v>17465</v>
      </c>
      <c r="I235" s="59"/>
      <c r="J235" s="59" t="s">
        <v>16284</v>
      </c>
      <c r="K235" s="60">
        <v>8.7083333333333332E-2</v>
      </c>
      <c r="L235" s="59">
        <v>365</v>
      </c>
      <c r="M235" s="60">
        <v>8.7615740740740744E-2</v>
      </c>
    </row>
    <row r="236" spans="1:13" x14ac:dyDescent="0.45">
      <c r="A236" s="59">
        <v>379</v>
      </c>
      <c r="B236" s="59">
        <v>114</v>
      </c>
      <c r="C236" s="59">
        <v>296</v>
      </c>
      <c r="D236" s="59"/>
      <c r="E236" s="59" t="s">
        <v>12896</v>
      </c>
      <c r="F236" s="59" t="s">
        <v>17084</v>
      </c>
      <c r="G236" s="59" t="s">
        <v>982</v>
      </c>
      <c r="H236" s="59" t="s">
        <v>17466</v>
      </c>
      <c r="I236" s="59"/>
      <c r="J236" s="59" t="s">
        <v>16313</v>
      </c>
      <c r="K236" s="60">
        <v>8.8101851851851862E-2</v>
      </c>
      <c r="L236" s="59">
        <v>375</v>
      </c>
      <c r="M236" s="60">
        <v>8.8703703703703715E-2</v>
      </c>
    </row>
    <row r="237" spans="1:13" x14ac:dyDescent="0.45">
      <c r="A237" s="59">
        <v>400</v>
      </c>
      <c r="B237" s="59">
        <v>230</v>
      </c>
      <c r="C237" s="59">
        <v>307</v>
      </c>
      <c r="D237" s="59"/>
      <c r="E237" s="59" t="s">
        <v>12914</v>
      </c>
      <c r="F237" s="59" t="s">
        <v>12950</v>
      </c>
      <c r="G237" s="59" t="s">
        <v>982</v>
      </c>
      <c r="H237" s="59" t="s">
        <v>17467</v>
      </c>
      <c r="I237" s="59"/>
      <c r="J237" s="59" t="s">
        <v>17058</v>
      </c>
      <c r="K237" s="60">
        <v>8.9490740740740746E-2</v>
      </c>
      <c r="L237" s="59">
        <v>397</v>
      </c>
      <c r="M237" s="60">
        <v>9.0138888888888893E-2</v>
      </c>
    </row>
    <row r="238" spans="1:13" x14ac:dyDescent="0.45">
      <c r="A238" s="59">
        <v>410</v>
      </c>
      <c r="B238" s="59">
        <v>501</v>
      </c>
      <c r="C238" s="59">
        <v>311</v>
      </c>
      <c r="D238" s="59"/>
      <c r="E238" s="59" t="s">
        <v>12864</v>
      </c>
      <c r="F238" s="59" t="s">
        <v>13291</v>
      </c>
      <c r="G238" s="59" t="s">
        <v>982</v>
      </c>
      <c r="H238" s="59" t="s">
        <v>17468</v>
      </c>
      <c r="I238" s="59"/>
      <c r="J238" s="59" t="s">
        <v>15461</v>
      </c>
      <c r="K238" s="60">
        <v>9.087962962962963E-2</v>
      </c>
      <c r="L238" s="59">
        <v>410</v>
      </c>
      <c r="M238" s="60">
        <v>9.1261574074074078E-2</v>
      </c>
    </row>
    <row r="239" spans="1:13" x14ac:dyDescent="0.45">
      <c r="A239" s="59">
        <v>19</v>
      </c>
      <c r="B239" s="59">
        <v>94</v>
      </c>
      <c r="C239" s="59">
        <v>19</v>
      </c>
      <c r="D239" s="59"/>
      <c r="E239" s="59" t="s">
        <v>12896</v>
      </c>
      <c r="F239" s="59" t="s">
        <v>14017</v>
      </c>
      <c r="G239" s="59" t="s">
        <v>981</v>
      </c>
      <c r="H239" s="59" t="s">
        <v>15960</v>
      </c>
      <c r="I239" s="59"/>
      <c r="J239" s="59" t="s">
        <v>14645</v>
      </c>
      <c r="K239" s="60">
        <v>6.128472222222222E-2</v>
      </c>
      <c r="L239" s="59">
        <v>19</v>
      </c>
      <c r="M239" s="60">
        <v>6.1296296296296293E-2</v>
      </c>
    </row>
    <row r="240" spans="1:13" x14ac:dyDescent="0.45">
      <c r="A240" s="59">
        <v>32</v>
      </c>
      <c r="B240" s="59">
        <v>383</v>
      </c>
      <c r="C240" s="59">
        <v>31</v>
      </c>
      <c r="D240" s="59"/>
      <c r="E240" s="59" t="s">
        <v>12896</v>
      </c>
      <c r="F240" s="59" t="s">
        <v>14278</v>
      </c>
      <c r="G240" s="59" t="s">
        <v>981</v>
      </c>
      <c r="H240" s="59" t="s">
        <v>15974</v>
      </c>
      <c r="I240" s="59"/>
      <c r="J240" s="59" t="s">
        <v>14658</v>
      </c>
      <c r="K240" s="60">
        <v>6.21875E-2</v>
      </c>
      <c r="L240" s="59">
        <v>33</v>
      </c>
      <c r="M240" s="60">
        <v>6.2222222222222227E-2</v>
      </c>
    </row>
    <row r="241" spans="1:13" x14ac:dyDescent="0.45">
      <c r="A241" s="59">
        <v>58</v>
      </c>
      <c r="B241" s="59">
        <v>27</v>
      </c>
      <c r="C241" s="59">
        <v>57</v>
      </c>
      <c r="D241" s="59"/>
      <c r="E241" s="59" t="s">
        <v>13586</v>
      </c>
      <c r="F241" s="59" t="s">
        <v>14739</v>
      </c>
      <c r="G241" s="59" t="s">
        <v>981</v>
      </c>
      <c r="H241" s="59" t="s">
        <v>16053</v>
      </c>
      <c r="I241" s="59"/>
      <c r="J241" s="59" t="s">
        <v>14735</v>
      </c>
      <c r="K241" s="60">
        <v>6.5405092592592584E-2</v>
      </c>
      <c r="L241" s="59">
        <v>57</v>
      </c>
      <c r="M241" s="60">
        <v>6.5520833333333334E-2</v>
      </c>
    </row>
    <row r="242" spans="1:13" x14ac:dyDescent="0.45">
      <c r="A242" s="59">
        <v>64</v>
      </c>
      <c r="B242" s="59">
        <v>424</v>
      </c>
      <c r="C242" s="59">
        <v>63</v>
      </c>
      <c r="D242" s="59"/>
      <c r="E242" s="59" t="s">
        <v>13676</v>
      </c>
      <c r="F242" s="59" t="s">
        <v>13259</v>
      </c>
      <c r="G242" s="59" t="s">
        <v>981</v>
      </c>
      <c r="H242" s="59" t="s">
        <v>16130</v>
      </c>
      <c r="I242" s="59"/>
      <c r="J242" s="59" t="s">
        <v>14746</v>
      </c>
      <c r="K242" s="60">
        <v>6.5902777777777768E-2</v>
      </c>
      <c r="L242" s="59">
        <v>64</v>
      </c>
      <c r="M242" s="60">
        <v>6.5972222222222224E-2</v>
      </c>
    </row>
    <row r="243" spans="1:13" x14ac:dyDescent="0.45">
      <c r="A243" s="59">
        <v>75</v>
      </c>
      <c r="B243" s="59">
        <v>214</v>
      </c>
      <c r="C243" s="59">
        <v>73</v>
      </c>
      <c r="D243" s="59"/>
      <c r="E243" s="59" t="s">
        <v>12979</v>
      </c>
      <c r="F243" s="59" t="s">
        <v>13508</v>
      </c>
      <c r="G243" s="59" t="s">
        <v>981</v>
      </c>
      <c r="H243" s="59" t="s">
        <v>16188</v>
      </c>
      <c r="I243" s="59"/>
      <c r="J243" s="59" t="s">
        <v>14761</v>
      </c>
      <c r="K243" s="60">
        <v>6.6782407407407415E-2</v>
      </c>
      <c r="L243" s="59">
        <v>76</v>
      </c>
      <c r="M243" s="60">
        <v>6.6863425925925923E-2</v>
      </c>
    </row>
    <row r="244" spans="1:13" x14ac:dyDescent="0.45">
      <c r="A244" s="59">
        <v>87</v>
      </c>
      <c r="B244" s="59">
        <v>528</v>
      </c>
      <c r="C244" s="59">
        <v>84</v>
      </c>
      <c r="D244" s="59"/>
      <c r="E244" s="59" t="s">
        <v>12830</v>
      </c>
      <c r="F244" s="59" t="s">
        <v>14506</v>
      </c>
      <c r="G244" s="59" t="s">
        <v>981</v>
      </c>
      <c r="H244" s="59" t="s">
        <v>16199</v>
      </c>
      <c r="I244" s="59"/>
      <c r="J244" s="59" t="s">
        <v>14784</v>
      </c>
      <c r="K244" s="60">
        <v>6.7685185185185182E-2</v>
      </c>
      <c r="L244" s="59">
        <v>87</v>
      </c>
      <c r="M244" s="60">
        <v>6.789351851851852E-2</v>
      </c>
    </row>
    <row r="245" spans="1:13" x14ac:dyDescent="0.45">
      <c r="A245" s="59">
        <v>95</v>
      </c>
      <c r="B245" s="59">
        <v>344</v>
      </c>
      <c r="C245" s="59">
        <v>92</v>
      </c>
      <c r="D245" s="59"/>
      <c r="E245" s="59" t="s">
        <v>13765</v>
      </c>
      <c r="F245" s="59" t="s">
        <v>16730</v>
      </c>
      <c r="G245" s="59" t="s">
        <v>981</v>
      </c>
      <c r="H245" s="59" t="s">
        <v>16225</v>
      </c>
      <c r="I245" s="59"/>
      <c r="J245" s="59" t="s">
        <v>15819</v>
      </c>
      <c r="K245" s="60">
        <v>6.8576388888888895E-2</v>
      </c>
      <c r="L245" s="59">
        <v>96</v>
      </c>
      <c r="M245" s="60">
        <v>6.8726851851851858E-2</v>
      </c>
    </row>
    <row r="246" spans="1:13" x14ac:dyDescent="0.45">
      <c r="A246" s="59">
        <v>116</v>
      </c>
      <c r="B246" s="59">
        <v>17</v>
      </c>
      <c r="C246" s="59">
        <v>113</v>
      </c>
      <c r="D246" s="59"/>
      <c r="E246" s="59" t="s">
        <v>12818</v>
      </c>
      <c r="F246" s="59" t="s">
        <v>14299</v>
      </c>
      <c r="G246" s="59" t="s">
        <v>981</v>
      </c>
      <c r="H246" s="59" t="s">
        <v>16287</v>
      </c>
      <c r="I246" s="59"/>
      <c r="J246" s="59" t="s">
        <v>14866</v>
      </c>
      <c r="K246" s="60">
        <v>7.0636574074074074E-2</v>
      </c>
      <c r="L246" s="59">
        <v>116</v>
      </c>
      <c r="M246" s="60">
        <v>7.0729166666666662E-2</v>
      </c>
    </row>
    <row r="247" spans="1:13" x14ac:dyDescent="0.45">
      <c r="A247" s="59">
        <v>130</v>
      </c>
      <c r="B247" s="59">
        <v>3</v>
      </c>
      <c r="C247" s="59">
        <v>125</v>
      </c>
      <c r="D247" s="59"/>
      <c r="E247" s="59" t="s">
        <v>13481</v>
      </c>
      <c r="F247" s="59" t="s">
        <v>17469</v>
      </c>
      <c r="G247" s="59" t="s">
        <v>981</v>
      </c>
      <c r="H247" s="59" t="s">
        <v>16327</v>
      </c>
      <c r="I247" s="59"/>
      <c r="J247" s="59" t="s">
        <v>14890</v>
      </c>
      <c r="K247" s="60">
        <v>7.1331018518518516E-2</v>
      </c>
      <c r="L247" s="59">
        <v>127</v>
      </c>
      <c r="M247" s="60">
        <v>7.1562499999999987E-2</v>
      </c>
    </row>
    <row r="248" spans="1:13" x14ac:dyDescent="0.45">
      <c r="A248" s="59">
        <v>136</v>
      </c>
      <c r="B248" s="59">
        <v>565</v>
      </c>
      <c r="C248" s="59">
        <v>130</v>
      </c>
      <c r="D248" s="59"/>
      <c r="E248" s="59" t="s">
        <v>16793</v>
      </c>
      <c r="F248" s="59" t="s">
        <v>13411</v>
      </c>
      <c r="G248" s="59" t="s">
        <v>981</v>
      </c>
      <c r="H248" s="59" t="s">
        <v>16334</v>
      </c>
      <c r="I248" s="59"/>
      <c r="J248" s="59" t="s">
        <v>14903</v>
      </c>
      <c r="K248" s="60">
        <v>7.2037037037037038E-2</v>
      </c>
      <c r="L248" s="59">
        <v>135</v>
      </c>
      <c r="M248" s="60">
        <v>7.2164351851851841E-2</v>
      </c>
    </row>
    <row r="249" spans="1:13" x14ac:dyDescent="0.45">
      <c r="A249" s="59">
        <v>166</v>
      </c>
      <c r="B249" s="59">
        <v>92</v>
      </c>
      <c r="C249" s="59">
        <v>153</v>
      </c>
      <c r="D249" s="59"/>
      <c r="E249" s="59" t="s">
        <v>12856</v>
      </c>
      <c r="F249" s="59" t="s">
        <v>17470</v>
      </c>
      <c r="G249" s="59" t="s">
        <v>981</v>
      </c>
      <c r="H249" s="59" t="s">
        <v>16379</v>
      </c>
      <c r="I249" s="59"/>
      <c r="J249" s="59" t="s">
        <v>14977</v>
      </c>
      <c r="K249" s="60">
        <v>7.4456018518518519E-2</v>
      </c>
      <c r="L249" s="59">
        <v>167</v>
      </c>
      <c r="M249" s="60">
        <v>7.4618055555555562E-2</v>
      </c>
    </row>
    <row r="250" spans="1:13" x14ac:dyDescent="0.45">
      <c r="A250" s="59">
        <v>180</v>
      </c>
      <c r="B250" s="59">
        <v>250</v>
      </c>
      <c r="C250" s="59">
        <v>163</v>
      </c>
      <c r="D250" s="59"/>
      <c r="E250" s="59" t="s">
        <v>12812</v>
      </c>
      <c r="F250" s="59" t="s">
        <v>14901</v>
      </c>
      <c r="G250" s="59" t="s">
        <v>981</v>
      </c>
      <c r="H250" s="59" t="s">
        <v>16403</v>
      </c>
      <c r="I250" s="59"/>
      <c r="J250" s="59" t="s">
        <v>15004</v>
      </c>
      <c r="K250" s="60">
        <v>7.5335648148148152E-2</v>
      </c>
      <c r="L250" s="59">
        <v>182</v>
      </c>
      <c r="M250" s="60">
        <v>7.5509259259259262E-2</v>
      </c>
    </row>
    <row r="251" spans="1:13" x14ac:dyDescent="0.45">
      <c r="A251" s="59">
        <v>181</v>
      </c>
      <c r="B251" s="59">
        <v>581</v>
      </c>
      <c r="C251" s="59">
        <v>164</v>
      </c>
      <c r="D251" s="59"/>
      <c r="E251" s="59" t="s">
        <v>17471</v>
      </c>
      <c r="F251" s="59" t="s">
        <v>13902</v>
      </c>
      <c r="G251" s="59" t="s">
        <v>981</v>
      </c>
      <c r="H251" s="59" t="s">
        <v>16405</v>
      </c>
      <c r="I251" s="59"/>
      <c r="J251" s="59" t="s">
        <v>15006</v>
      </c>
      <c r="K251" s="60">
        <v>7.5081018518518519E-2</v>
      </c>
      <c r="L251" s="59">
        <v>177</v>
      </c>
      <c r="M251" s="60">
        <v>7.5567129629629637E-2</v>
      </c>
    </row>
    <row r="252" spans="1:13" x14ac:dyDescent="0.45">
      <c r="A252" s="59">
        <v>184</v>
      </c>
      <c r="B252" s="59">
        <v>36</v>
      </c>
      <c r="C252" s="59">
        <v>166</v>
      </c>
      <c r="D252" s="59"/>
      <c r="E252" s="59" t="s">
        <v>16839</v>
      </c>
      <c r="F252" s="59" t="s">
        <v>16275</v>
      </c>
      <c r="G252" s="59" t="s">
        <v>981</v>
      </c>
      <c r="H252" s="59" t="s">
        <v>16407</v>
      </c>
      <c r="I252" s="59"/>
      <c r="J252" s="59" t="s">
        <v>15010</v>
      </c>
      <c r="K252" s="60">
        <v>7.5416666666666674E-2</v>
      </c>
      <c r="L252" s="59">
        <v>183</v>
      </c>
      <c r="M252" s="60">
        <v>7.5601851851851851E-2</v>
      </c>
    </row>
    <row r="253" spans="1:13" x14ac:dyDescent="0.45">
      <c r="A253" s="59">
        <v>223</v>
      </c>
      <c r="B253" s="59">
        <v>29</v>
      </c>
      <c r="C253" s="59">
        <v>193</v>
      </c>
      <c r="D253" s="59"/>
      <c r="E253" s="59" t="s">
        <v>12887</v>
      </c>
      <c r="F253" s="59" t="s">
        <v>3429</v>
      </c>
      <c r="G253" s="59" t="s">
        <v>981</v>
      </c>
      <c r="H253" s="59" t="s">
        <v>16440</v>
      </c>
      <c r="I253" s="59"/>
      <c r="J253" s="59" t="s">
        <v>15073</v>
      </c>
      <c r="K253" s="60">
        <v>7.7187500000000006E-2</v>
      </c>
      <c r="L253" s="59">
        <v>216</v>
      </c>
      <c r="M253" s="60">
        <v>7.7719907407407404E-2</v>
      </c>
    </row>
    <row r="254" spans="1:13" x14ac:dyDescent="0.45">
      <c r="A254" s="59">
        <v>225</v>
      </c>
      <c r="B254" s="59">
        <v>519</v>
      </c>
      <c r="C254" s="59">
        <v>195</v>
      </c>
      <c r="D254" s="59"/>
      <c r="E254" s="59" t="s">
        <v>16123</v>
      </c>
      <c r="F254" s="59" t="s">
        <v>17472</v>
      </c>
      <c r="G254" s="59" t="s">
        <v>981</v>
      </c>
      <c r="H254" s="59" t="s">
        <v>16442</v>
      </c>
      <c r="I254" s="59"/>
      <c r="J254" s="59" t="s">
        <v>15073</v>
      </c>
      <c r="K254" s="60">
        <v>7.7662037037037043E-2</v>
      </c>
      <c r="L254" s="59">
        <v>229</v>
      </c>
      <c r="M254" s="60">
        <v>7.7800925925925926E-2</v>
      </c>
    </row>
    <row r="255" spans="1:13" x14ac:dyDescent="0.45">
      <c r="A255" s="59">
        <v>234</v>
      </c>
      <c r="B255" s="59">
        <v>489</v>
      </c>
      <c r="C255" s="59">
        <v>204</v>
      </c>
      <c r="D255" s="59"/>
      <c r="E255" s="59" t="s">
        <v>13061</v>
      </c>
      <c r="F255" s="59" t="s">
        <v>13062</v>
      </c>
      <c r="G255" s="59" t="s">
        <v>981</v>
      </c>
      <c r="H255" s="59" t="s">
        <v>16450</v>
      </c>
      <c r="I255" s="59"/>
      <c r="J255" s="59" t="s">
        <v>15096</v>
      </c>
      <c r="K255" s="60">
        <v>7.8159722222222214E-2</v>
      </c>
      <c r="L255" s="59">
        <v>235</v>
      </c>
      <c r="M255" s="60">
        <v>7.8379629629629632E-2</v>
      </c>
    </row>
    <row r="256" spans="1:13" x14ac:dyDescent="0.45">
      <c r="A256" s="59">
        <v>236</v>
      </c>
      <c r="B256" s="59">
        <v>546</v>
      </c>
      <c r="C256" s="59">
        <v>206</v>
      </c>
      <c r="D256" s="59"/>
      <c r="E256" s="59" t="s">
        <v>12830</v>
      </c>
      <c r="F256" s="59" t="s">
        <v>17473</v>
      </c>
      <c r="G256" s="59" t="s">
        <v>981</v>
      </c>
      <c r="H256" s="59" t="s">
        <v>16454</v>
      </c>
      <c r="I256" s="59"/>
      <c r="J256" s="59" t="s">
        <v>15102</v>
      </c>
      <c r="K256" s="60">
        <v>7.8194444444444441E-2</v>
      </c>
      <c r="L256" s="59">
        <v>236</v>
      </c>
      <c r="M256" s="60">
        <v>7.8495370370370368E-2</v>
      </c>
    </row>
    <row r="257" spans="1:13" x14ac:dyDescent="0.45">
      <c r="A257" s="59">
        <v>278</v>
      </c>
      <c r="B257" s="59">
        <v>167</v>
      </c>
      <c r="C257" s="59">
        <v>232</v>
      </c>
      <c r="D257" s="59"/>
      <c r="E257" s="59" t="s">
        <v>17474</v>
      </c>
      <c r="F257" s="59" t="s">
        <v>15828</v>
      </c>
      <c r="G257" s="59" t="s">
        <v>981</v>
      </c>
      <c r="H257" s="59" t="s">
        <v>16459</v>
      </c>
      <c r="I257" s="59"/>
      <c r="J257" s="59" t="s">
        <v>15192</v>
      </c>
      <c r="K257" s="60">
        <v>8.0416666666666664E-2</v>
      </c>
      <c r="L257" s="59">
        <v>272</v>
      </c>
      <c r="M257" s="60">
        <v>8.0925925925925915E-2</v>
      </c>
    </row>
    <row r="258" spans="1:13" x14ac:dyDescent="0.45">
      <c r="A258" s="59">
        <v>279</v>
      </c>
      <c r="B258" s="59">
        <v>105</v>
      </c>
      <c r="C258" s="59">
        <v>233</v>
      </c>
      <c r="D258" s="59"/>
      <c r="E258" s="59" t="s">
        <v>17475</v>
      </c>
      <c r="F258" s="59" t="s">
        <v>17476</v>
      </c>
      <c r="G258" s="59" t="s">
        <v>981</v>
      </c>
      <c r="H258" s="59" t="s">
        <v>16461</v>
      </c>
      <c r="I258" s="59"/>
      <c r="J258" s="59" t="s">
        <v>15203</v>
      </c>
      <c r="K258" s="60">
        <v>8.0856481481481488E-2</v>
      </c>
      <c r="L258" s="59">
        <v>282</v>
      </c>
      <c r="M258" s="60">
        <v>8.1064814814814812E-2</v>
      </c>
    </row>
    <row r="259" spans="1:13" x14ac:dyDescent="0.45">
      <c r="A259" s="59">
        <v>319</v>
      </c>
      <c r="B259" s="59">
        <v>474</v>
      </c>
      <c r="C259" s="59">
        <v>259</v>
      </c>
      <c r="D259" s="59"/>
      <c r="E259" s="59" t="s">
        <v>12914</v>
      </c>
      <c r="F259" s="59" t="s">
        <v>14009</v>
      </c>
      <c r="G259" s="59" t="s">
        <v>981</v>
      </c>
      <c r="H259" s="59" t="s">
        <v>16473</v>
      </c>
      <c r="I259" s="59"/>
      <c r="J259" s="59" t="s">
        <v>15303</v>
      </c>
      <c r="K259" s="60">
        <v>8.3217592592592593E-2</v>
      </c>
      <c r="L259" s="59">
        <v>316</v>
      </c>
      <c r="M259" s="60">
        <v>8.3773148148148138E-2</v>
      </c>
    </row>
    <row r="260" spans="1:13" x14ac:dyDescent="0.45">
      <c r="A260" s="59">
        <v>323</v>
      </c>
      <c r="B260" s="59">
        <v>285</v>
      </c>
      <c r="C260" s="59">
        <v>262</v>
      </c>
      <c r="D260" s="59"/>
      <c r="E260" s="59" t="s">
        <v>13300</v>
      </c>
      <c r="F260" s="59" t="s">
        <v>13904</v>
      </c>
      <c r="G260" s="59" t="s">
        <v>981</v>
      </c>
      <c r="H260" s="59" t="s">
        <v>16481</v>
      </c>
      <c r="I260" s="59"/>
      <c r="J260" s="59" t="s">
        <v>15307</v>
      </c>
      <c r="K260" s="60">
        <v>8.3715277777777777E-2</v>
      </c>
      <c r="L260" s="59">
        <v>322</v>
      </c>
      <c r="M260" s="60">
        <v>8.4201388888888895E-2</v>
      </c>
    </row>
    <row r="261" spans="1:13" x14ac:dyDescent="0.45">
      <c r="A261" s="59">
        <v>329</v>
      </c>
      <c r="B261" s="59">
        <v>257</v>
      </c>
      <c r="C261" s="59">
        <v>267</v>
      </c>
      <c r="D261" s="59"/>
      <c r="E261" s="59" t="s">
        <v>12812</v>
      </c>
      <c r="F261" s="59" t="s">
        <v>12811</v>
      </c>
      <c r="G261" s="59" t="s">
        <v>981</v>
      </c>
      <c r="H261" s="59" t="s">
        <v>16483</v>
      </c>
      <c r="I261" s="59"/>
      <c r="J261" s="59" t="s">
        <v>15338</v>
      </c>
      <c r="K261" s="60">
        <v>8.4618055555555557E-2</v>
      </c>
      <c r="L261" s="59">
        <v>331</v>
      </c>
      <c r="M261" s="60">
        <v>8.487268518518519E-2</v>
      </c>
    </row>
    <row r="262" spans="1:13" x14ac:dyDescent="0.45">
      <c r="A262" s="59">
        <v>337</v>
      </c>
      <c r="B262" s="59">
        <v>324</v>
      </c>
      <c r="C262" s="59">
        <v>272</v>
      </c>
      <c r="D262" s="59"/>
      <c r="E262" s="59" t="s">
        <v>12864</v>
      </c>
      <c r="F262" s="59" t="s">
        <v>12844</v>
      </c>
      <c r="G262" s="59" t="s">
        <v>981</v>
      </c>
      <c r="H262" s="59" t="s">
        <v>16497</v>
      </c>
      <c r="I262" s="59"/>
      <c r="J262" s="59" t="s">
        <v>17008</v>
      </c>
      <c r="K262" s="60">
        <v>8.519675925925925E-2</v>
      </c>
      <c r="L262" s="59">
        <v>339</v>
      </c>
      <c r="M262" s="60">
        <v>8.5324074074074066E-2</v>
      </c>
    </row>
    <row r="263" spans="1:13" x14ac:dyDescent="0.45">
      <c r="A263" s="59">
        <v>358</v>
      </c>
      <c r="B263" s="59">
        <v>485</v>
      </c>
      <c r="C263" s="59">
        <v>286</v>
      </c>
      <c r="D263" s="59"/>
      <c r="E263" s="59" t="s">
        <v>13344</v>
      </c>
      <c r="F263" s="59" t="s">
        <v>13377</v>
      </c>
      <c r="G263" s="59" t="s">
        <v>981</v>
      </c>
      <c r="H263" s="59" t="s">
        <v>16511</v>
      </c>
      <c r="I263" s="59"/>
      <c r="J263" s="59" t="s">
        <v>15383</v>
      </c>
      <c r="K263" s="60">
        <v>8.6909722222222222E-2</v>
      </c>
      <c r="L263" s="59">
        <v>360</v>
      </c>
      <c r="M263" s="60">
        <v>8.700231481481481E-2</v>
      </c>
    </row>
    <row r="264" spans="1:13" x14ac:dyDescent="0.45">
      <c r="A264" s="59">
        <v>408</v>
      </c>
      <c r="B264" s="59">
        <v>542</v>
      </c>
      <c r="C264" s="59">
        <v>309</v>
      </c>
      <c r="D264" s="59"/>
      <c r="E264" s="59" t="s">
        <v>12844</v>
      </c>
      <c r="F264" s="59" t="s">
        <v>15193</v>
      </c>
      <c r="G264" s="59" t="s">
        <v>981</v>
      </c>
      <c r="H264" s="59" t="s">
        <v>16523</v>
      </c>
      <c r="I264" s="59"/>
      <c r="J264" s="59" t="s">
        <v>16359</v>
      </c>
      <c r="K264" s="60">
        <v>9.042824074074074E-2</v>
      </c>
      <c r="L264" s="59">
        <v>408</v>
      </c>
      <c r="M264" s="60">
        <v>9.0844907407407416E-2</v>
      </c>
    </row>
    <row r="265" spans="1:13" x14ac:dyDescent="0.45">
      <c r="A265" s="59">
        <v>433</v>
      </c>
      <c r="B265" s="59">
        <v>360</v>
      </c>
      <c r="C265" s="59">
        <v>321</v>
      </c>
      <c r="D265" s="59"/>
      <c r="E265" s="59" t="s">
        <v>17477</v>
      </c>
      <c r="F265" s="59" t="s">
        <v>17478</v>
      </c>
      <c r="G265" s="59" t="s">
        <v>981</v>
      </c>
      <c r="H265" s="59" t="s">
        <v>16525</v>
      </c>
      <c r="I265" s="59"/>
      <c r="J265" s="59" t="s">
        <v>15502</v>
      </c>
      <c r="K265" s="60">
        <v>9.4131944444444449E-2</v>
      </c>
      <c r="L265" s="59">
        <v>433</v>
      </c>
      <c r="M265" s="60">
        <v>9.4456018518518522E-2</v>
      </c>
    </row>
    <row r="266" spans="1:13" x14ac:dyDescent="0.45">
      <c r="A266" s="59">
        <v>444</v>
      </c>
      <c r="B266" s="59">
        <v>346</v>
      </c>
      <c r="C266" s="59">
        <v>327</v>
      </c>
      <c r="D266" s="59"/>
      <c r="E266" s="59" t="s">
        <v>13209</v>
      </c>
      <c r="F266" s="59" t="s">
        <v>17479</v>
      </c>
      <c r="G266" s="59" t="s">
        <v>981</v>
      </c>
      <c r="H266" s="59" t="s">
        <v>16533</v>
      </c>
      <c r="I266" s="59"/>
      <c r="J266" s="59" t="s">
        <v>16449</v>
      </c>
      <c r="K266" s="60">
        <v>9.5416666666666664E-2</v>
      </c>
      <c r="L266" s="59">
        <v>444</v>
      </c>
      <c r="M266" s="60">
        <v>9.6064814814814811E-2</v>
      </c>
    </row>
    <row r="267" spans="1:13" x14ac:dyDescent="0.45">
      <c r="A267" s="59">
        <v>448</v>
      </c>
      <c r="B267" s="59">
        <v>146</v>
      </c>
      <c r="C267" s="59">
        <v>329</v>
      </c>
      <c r="D267" s="59"/>
      <c r="E267" s="59" t="s">
        <v>17480</v>
      </c>
      <c r="F267" s="59" t="s">
        <v>17481</v>
      </c>
      <c r="G267" s="59" t="s">
        <v>981</v>
      </c>
      <c r="H267" s="59" t="s">
        <v>16548</v>
      </c>
      <c r="I267" s="59"/>
      <c r="J267" s="59" t="s">
        <v>16465</v>
      </c>
      <c r="K267" s="60">
        <v>9.6342592592592591E-2</v>
      </c>
      <c r="L267" s="59">
        <v>448</v>
      </c>
      <c r="M267" s="60">
        <v>9.7002314814814805E-2</v>
      </c>
    </row>
    <row r="268" spans="1:13" x14ac:dyDescent="0.45">
      <c r="A268" s="59">
        <v>458</v>
      </c>
      <c r="B268" s="59">
        <v>169</v>
      </c>
      <c r="C268" s="59">
        <v>332</v>
      </c>
      <c r="D268" s="59"/>
      <c r="E268" s="59" t="s">
        <v>12965</v>
      </c>
      <c r="F268" s="59" t="s">
        <v>13349</v>
      </c>
      <c r="G268" s="59" t="s">
        <v>981</v>
      </c>
      <c r="H268" s="59" t="s">
        <v>16566</v>
      </c>
      <c r="I268" s="59"/>
      <c r="J268" s="59" t="s">
        <v>16475</v>
      </c>
      <c r="K268" s="60">
        <v>9.8043981481481482E-2</v>
      </c>
      <c r="L268" s="59">
        <v>457</v>
      </c>
      <c r="M268" s="60">
        <v>9.8564814814814813E-2</v>
      </c>
    </row>
    <row r="269" spans="1:13" x14ac:dyDescent="0.45">
      <c r="A269" s="59">
        <v>482</v>
      </c>
      <c r="B269" s="59">
        <v>107</v>
      </c>
      <c r="C269" s="59">
        <v>345</v>
      </c>
      <c r="D269" s="59"/>
      <c r="E269" s="59" t="s">
        <v>12963</v>
      </c>
      <c r="F269" s="59" t="s">
        <v>13559</v>
      </c>
      <c r="G269" s="59" t="s">
        <v>981</v>
      </c>
      <c r="H269" s="59" t="s">
        <v>16578</v>
      </c>
      <c r="I269" s="59"/>
      <c r="J269" s="59" t="s">
        <v>15612</v>
      </c>
      <c r="K269" s="60">
        <v>0.10530092592592592</v>
      </c>
      <c r="L269" s="59">
        <v>482</v>
      </c>
      <c r="M269" s="60">
        <v>0.10582175925925925</v>
      </c>
    </row>
    <row r="270" spans="1:13" x14ac:dyDescent="0.45">
      <c r="A270" s="59">
        <v>491</v>
      </c>
      <c r="B270" s="59">
        <v>259</v>
      </c>
      <c r="C270" s="59">
        <v>349</v>
      </c>
      <c r="D270" s="59"/>
      <c r="E270" s="59" t="s">
        <v>12830</v>
      </c>
      <c r="F270" s="59" t="s">
        <v>12849</v>
      </c>
      <c r="G270" s="59" t="s">
        <v>981</v>
      </c>
      <c r="H270" s="59" t="s">
        <v>16588</v>
      </c>
      <c r="I270" s="59"/>
      <c r="J270" s="59" t="s">
        <v>17482</v>
      </c>
      <c r="K270" s="60">
        <v>0.1082175925925926</v>
      </c>
      <c r="L270" s="59">
        <v>492</v>
      </c>
      <c r="M270" s="60">
        <v>0.1084837962962963</v>
      </c>
    </row>
    <row r="271" spans="1:13" x14ac:dyDescent="0.45">
      <c r="A271" s="59">
        <v>496</v>
      </c>
      <c r="B271" s="59">
        <v>184</v>
      </c>
      <c r="C271" s="59">
        <v>352</v>
      </c>
      <c r="D271" s="59"/>
      <c r="E271" s="59" t="s">
        <v>13468</v>
      </c>
      <c r="F271" s="59" t="s">
        <v>17483</v>
      </c>
      <c r="G271" s="59" t="s">
        <v>981</v>
      </c>
      <c r="H271" s="59" t="s">
        <v>16591</v>
      </c>
      <c r="I271" s="59"/>
      <c r="J271" s="59" t="s">
        <v>17484</v>
      </c>
      <c r="K271" s="60">
        <v>0.1086111111111111</v>
      </c>
      <c r="L271" s="59">
        <v>495</v>
      </c>
      <c r="M271" s="60">
        <v>0.10928240740740741</v>
      </c>
    </row>
    <row r="272" spans="1:13" x14ac:dyDescent="0.45">
      <c r="A272" s="59">
        <v>15</v>
      </c>
      <c r="B272" s="59">
        <v>23</v>
      </c>
      <c r="C272" s="59">
        <v>15</v>
      </c>
      <c r="D272" s="59"/>
      <c r="E272" s="59" t="s">
        <v>13509</v>
      </c>
      <c r="F272" s="59" t="s">
        <v>13617</v>
      </c>
      <c r="G272" s="59" t="s">
        <v>14143</v>
      </c>
      <c r="H272" s="59" t="s">
        <v>17485</v>
      </c>
      <c r="I272" s="59"/>
      <c r="J272" s="59" t="s">
        <v>14629</v>
      </c>
      <c r="K272" s="60">
        <v>5.9953703703703703E-2</v>
      </c>
      <c r="L272" s="59">
        <v>14</v>
      </c>
      <c r="M272" s="60">
        <v>0.06</v>
      </c>
    </row>
    <row r="273" spans="1:13" x14ac:dyDescent="0.45">
      <c r="A273" s="59">
        <v>23</v>
      </c>
      <c r="B273" s="59">
        <v>216</v>
      </c>
      <c r="C273" s="59">
        <v>22</v>
      </c>
      <c r="D273" s="59"/>
      <c r="E273" s="59" t="s">
        <v>12881</v>
      </c>
      <c r="F273" s="59" t="s">
        <v>12915</v>
      </c>
      <c r="G273" s="59" t="s">
        <v>14143</v>
      </c>
      <c r="H273" s="59" t="s">
        <v>17486</v>
      </c>
      <c r="I273" s="59"/>
      <c r="J273" s="59" t="s">
        <v>14649</v>
      </c>
      <c r="K273" s="60">
        <v>6.1412037037037036E-2</v>
      </c>
      <c r="L273" s="59">
        <v>22</v>
      </c>
      <c r="M273" s="60">
        <v>6.1608796296296293E-2</v>
      </c>
    </row>
    <row r="274" spans="1:13" x14ac:dyDescent="0.45">
      <c r="A274" s="59">
        <v>25</v>
      </c>
      <c r="B274" s="59">
        <v>242</v>
      </c>
      <c r="C274" s="59">
        <v>24</v>
      </c>
      <c r="D274" s="59"/>
      <c r="E274" s="59" t="s">
        <v>14292</v>
      </c>
      <c r="F274" s="59" t="s">
        <v>17487</v>
      </c>
      <c r="G274" s="59" t="s">
        <v>14143</v>
      </c>
      <c r="H274" s="59" t="s">
        <v>17488</v>
      </c>
      <c r="I274" s="59"/>
      <c r="J274" s="59" t="s">
        <v>14651</v>
      </c>
      <c r="K274" s="60">
        <v>6.177083333333333E-2</v>
      </c>
      <c r="L274" s="59">
        <v>25</v>
      </c>
      <c r="M274" s="60">
        <v>6.1817129629629632E-2</v>
      </c>
    </row>
    <row r="275" spans="1:13" x14ac:dyDescent="0.45">
      <c r="A275" s="59">
        <v>31</v>
      </c>
      <c r="B275" s="59">
        <v>461</v>
      </c>
      <c r="C275" s="59">
        <v>30</v>
      </c>
      <c r="D275" s="59"/>
      <c r="E275" s="59" t="s">
        <v>12914</v>
      </c>
      <c r="F275" s="59" t="s">
        <v>13115</v>
      </c>
      <c r="G275" s="59" t="s">
        <v>14143</v>
      </c>
      <c r="H275" s="59" t="s">
        <v>17489</v>
      </c>
      <c r="I275" s="59"/>
      <c r="J275" s="59" t="s">
        <v>14658</v>
      </c>
      <c r="K275" s="60">
        <v>6.2106481481481485E-2</v>
      </c>
      <c r="L275" s="59">
        <v>32</v>
      </c>
      <c r="M275" s="60">
        <v>6.2152777777777779E-2</v>
      </c>
    </row>
    <row r="276" spans="1:13" x14ac:dyDescent="0.45">
      <c r="A276" s="59">
        <v>33</v>
      </c>
      <c r="B276" s="59">
        <v>267</v>
      </c>
      <c r="C276" s="59">
        <v>32</v>
      </c>
      <c r="D276" s="59"/>
      <c r="E276" s="59" t="s">
        <v>13391</v>
      </c>
      <c r="F276" s="59" t="s">
        <v>14455</v>
      </c>
      <c r="G276" s="59" t="s">
        <v>14143</v>
      </c>
      <c r="H276" s="59" t="s">
        <v>17490</v>
      </c>
      <c r="I276" s="59"/>
      <c r="J276" s="59" t="s">
        <v>14658</v>
      </c>
      <c r="K276" s="60">
        <v>6.2025462962962963E-2</v>
      </c>
      <c r="L276" s="59">
        <v>31</v>
      </c>
      <c r="M276" s="60">
        <v>6.2222222222222227E-2</v>
      </c>
    </row>
    <row r="277" spans="1:13" x14ac:dyDescent="0.45">
      <c r="A277" s="59">
        <v>36</v>
      </c>
      <c r="B277" s="59">
        <v>440</v>
      </c>
      <c r="C277" s="59">
        <v>35</v>
      </c>
      <c r="D277" s="59"/>
      <c r="E277" s="59" t="s">
        <v>12863</v>
      </c>
      <c r="F277" s="59" t="s">
        <v>16660</v>
      </c>
      <c r="G277" s="59" t="s">
        <v>14143</v>
      </c>
      <c r="H277" s="59" t="s">
        <v>17491</v>
      </c>
      <c r="I277" s="59"/>
      <c r="J277" s="59" t="s">
        <v>16670</v>
      </c>
      <c r="K277" s="60">
        <v>6.2511574074074081E-2</v>
      </c>
      <c r="L277" s="59">
        <v>36</v>
      </c>
      <c r="M277" s="60">
        <v>6.2557870370370375E-2</v>
      </c>
    </row>
    <row r="278" spans="1:13" x14ac:dyDescent="0.45">
      <c r="A278" s="59">
        <v>37</v>
      </c>
      <c r="B278" s="59">
        <v>554</v>
      </c>
      <c r="C278" s="59">
        <v>36</v>
      </c>
      <c r="D278" s="59"/>
      <c r="E278" s="59" t="s">
        <v>17492</v>
      </c>
      <c r="F278" s="59" t="s">
        <v>12969</v>
      </c>
      <c r="G278" s="59" t="s">
        <v>14143</v>
      </c>
      <c r="H278" s="59" t="s">
        <v>17493</v>
      </c>
      <c r="I278" s="59"/>
      <c r="J278" s="59" t="s">
        <v>17299</v>
      </c>
      <c r="K278" s="60">
        <v>6.2592592592592589E-2</v>
      </c>
      <c r="L278" s="59">
        <v>38</v>
      </c>
      <c r="M278" s="60">
        <v>6.2627314814814816E-2</v>
      </c>
    </row>
    <row r="279" spans="1:13" x14ac:dyDescent="0.45">
      <c r="A279" s="59">
        <v>44</v>
      </c>
      <c r="B279" s="59">
        <v>401</v>
      </c>
      <c r="C279" s="59">
        <v>43</v>
      </c>
      <c r="D279" s="59"/>
      <c r="E279" s="59" t="s">
        <v>13061</v>
      </c>
      <c r="F279" s="59" t="s">
        <v>14150</v>
      </c>
      <c r="G279" s="59" t="s">
        <v>14143</v>
      </c>
      <c r="H279" s="59" t="s">
        <v>17494</v>
      </c>
      <c r="I279" s="59"/>
      <c r="J279" s="59" t="s">
        <v>14679</v>
      </c>
      <c r="K279" s="60">
        <v>6.3171296296296295E-2</v>
      </c>
      <c r="L279" s="59">
        <v>44</v>
      </c>
      <c r="M279" s="60">
        <v>6.3182870370370361E-2</v>
      </c>
    </row>
    <row r="280" spans="1:13" x14ac:dyDescent="0.45">
      <c r="A280" s="59">
        <v>45</v>
      </c>
      <c r="B280" s="59">
        <v>176</v>
      </c>
      <c r="C280" s="59">
        <v>44</v>
      </c>
      <c r="D280" s="59"/>
      <c r="E280" s="59" t="s">
        <v>12887</v>
      </c>
      <c r="F280" s="59" t="s">
        <v>14123</v>
      </c>
      <c r="G280" s="59" t="s">
        <v>14143</v>
      </c>
      <c r="H280" s="59" t="s">
        <v>17495</v>
      </c>
      <c r="I280" s="59"/>
      <c r="J280" s="59" t="s">
        <v>14683</v>
      </c>
      <c r="K280" s="60">
        <v>6.3344907407407405E-2</v>
      </c>
      <c r="L280" s="59">
        <v>45</v>
      </c>
      <c r="M280" s="60">
        <v>6.33912037037037E-2</v>
      </c>
    </row>
    <row r="281" spans="1:13" x14ac:dyDescent="0.45">
      <c r="A281" s="59">
        <v>70</v>
      </c>
      <c r="B281" s="59">
        <v>436</v>
      </c>
      <c r="C281" s="59">
        <v>69</v>
      </c>
      <c r="D281" s="59"/>
      <c r="E281" s="59" t="s">
        <v>13160</v>
      </c>
      <c r="F281" s="59" t="s">
        <v>13765</v>
      </c>
      <c r="G281" s="59" t="s">
        <v>14143</v>
      </c>
      <c r="H281" s="59" t="s">
        <v>17496</v>
      </c>
      <c r="I281" s="59"/>
      <c r="J281" s="59" t="s">
        <v>15766</v>
      </c>
      <c r="K281" s="60">
        <v>6.6435185185185194E-2</v>
      </c>
      <c r="L281" s="59">
        <v>70</v>
      </c>
      <c r="M281" s="60">
        <v>6.6516203703703702E-2</v>
      </c>
    </row>
    <row r="282" spans="1:13" x14ac:dyDescent="0.45">
      <c r="A282" s="59">
        <v>89</v>
      </c>
      <c r="B282" s="59">
        <v>411</v>
      </c>
      <c r="C282" s="59">
        <v>86</v>
      </c>
      <c r="D282" s="59"/>
      <c r="E282" s="59" t="s">
        <v>13090</v>
      </c>
      <c r="F282" s="59" t="s">
        <v>15319</v>
      </c>
      <c r="G282" s="59" t="s">
        <v>14143</v>
      </c>
      <c r="H282" s="59" t="s">
        <v>17497</v>
      </c>
      <c r="I282" s="59"/>
      <c r="J282" s="59" t="s">
        <v>14790</v>
      </c>
      <c r="K282" s="60">
        <v>6.7858796296296306E-2</v>
      </c>
      <c r="L282" s="59">
        <v>88</v>
      </c>
      <c r="M282" s="60">
        <v>6.8090277777777777E-2</v>
      </c>
    </row>
    <row r="283" spans="1:13" x14ac:dyDescent="0.45">
      <c r="A283" s="59">
        <v>94</v>
      </c>
      <c r="B283" s="59">
        <v>390</v>
      </c>
      <c r="C283" s="59">
        <v>91</v>
      </c>
      <c r="D283" s="59"/>
      <c r="E283" s="59" t="s">
        <v>17498</v>
      </c>
      <c r="F283" s="59" t="s">
        <v>17499</v>
      </c>
      <c r="G283" s="59" t="s">
        <v>14143</v>
      </c>
      <c r="H283" s="59" t="s">
        <v>17500</v>
      </c>
      <c r="I283" s="59"/>
      <c r="J283" s="59" t="s">
        <v>15819</v>
      </c>
      <c r="K283" s="60">
        <v>6.8182870370370366E-2</v>
      </c>
      <c r="L283" s="59">
        <v>91</v>
      </c>
      <c r="M283" s="60">
        <v>6.8715277777777778E-2</v>
      </c>
    </row>
    <row r="284" spans="1:13" x14ac:dyDescent="0.45">
      <c r="A284" s="59">
        <v>96</v>
      </c>
      <c r="B284" s="59">
        <v>545</v>
      </c>
      <c r="C284" s="59">
        <v>93</v>
      </c>
      <c r="D284" s="59"/>
      <c r="E284" s="59" t="s">
        <v>12818</v>
      </c>
      <c r="F284" s="59" t="s">
        <v>12931</v>
      </c>
      <c r="G284" s="59" t="s">
        <v>14143</v>
      </c>
      <c r="H284" s="59" t="s">
        <v>17501</v>
      </c>
      <c r="I284" s="59"/>
      <c r="J284" s="59" t="s">
        <v>14817</v>
      </c>
      <c r="K284" s="60">
        <v>6.8657407407407403E-2</v>
      </c>
      <c r="L284" s="59">
        <v>97</v>
      </c>
      <c r="M284" s="60">
        <v>6.8831018518518514E-2</v>
      </c>
    </row>
    <row r="285" spans="1:13" x14ac:dyDescent="0.45">
      <c r="A285" s="59">
        <v>106</v>
      </c>
      <c r="B285" s="59">
        <v>186</v>
      </c>
      <c r="C285" s="59">
        <v>103</v>
      </c>
      <c r="D285" s="59"/>
      <c r="E285" s="59" t="s">
        <v>13121</v>
      </c>
      <c r="F285" s="59" t="s">
        <v>17502</v>
      </c>
      <c r="G285" s="59" t="s">
        <v>14143</v>
      </c>
      <c r="H285" s="59" t="s">
        <v>17503</v>
      </c>
      <c r="I285" s="59"/>
      <c r="J285" s="59" t="s">
        <v>14843</v>
      </c>
      <c r="K285" s="60">
        <v>6.9363425925925926E-2</v>
      </c>
      <c r="L285" s="59">
        <v>105</v>
      </c>
      <c r="M285" s="60">
        <v>6.9525462962962969E-2</v>
      </c>
    </row>
    <row r="286" spans="1:13" x14ac:dyDescent="0.45">
      <c r="A286" s="59">
        <v>107</v>
      </c>
      <c r="B286" s="59">
        <v>75</v>
      </c>
      <c r="C286" s="59">
        <v>104</v>
      </c>
      <c r="D286" s="59"/>
      <c r="E286" s="59" t="s">
        <v>12812</v>
      </c>
      <c r="F286" s="59" t="s">
        <v>13114</v>
      </c>
      <c r="G286" s="59" t="s">
        <v>14143</v>
      </c>
      <c r="H286" s="59" t="s">
        <v>17504</v>
      </c>
      <c r="I286" s="59"/>
      <c r="J286" s="59" t="s">
        <v>14844</v>
      </c>
      <c r="K286" s="60">
        <v>6.958333333333333E-2</v>
      </c>
      <c r="L286" s="59">
        <v>107</v>
      </c>
      <c r="M286" s="60">
        <v>6.9664351851851852E-2</v>
      </c>
    </row>
    <row r="287" spans="1:13" x14ac:dyDescent="0.45">
      <c r="A287" s="59">
        <v>112</v>
      </c>
      <c r="B287" s="59">
        <v>90</v>
      </c>
      <c r="C287" s="59">
        <v>109</v>
      </c>
      <c r="D287" s="59"/>
      <c r="E287" s="59" t="s">
        <v>13199</v>
      </c>
      <c r="F287" s="59" t="s">
        <v>13098</v>
      </c>
      <c r="G287" s="59" t="s">
        <v>14143</v>
      </c>
      <c r="H287" s="59" t="s">
        <v>17505</v>
      </c>
      <c r="I287" s="59"/>
      <c r="J287" s="59" t="s">
        <v>14854</v>
      </c>
      <c r="K287" s="60">
        <v>6.9999999999999993E-2</v>
      </c>
      <c r="L287" s="59">
        <v>111</v>
      </c>
      <c r="M287" s="60">
        <v>7.0196759259259264E-2</v>
      </c>
    </row>
    <row r="288" spans="1:13" x14ac:dyDescent="0.45">
      <c r="A288" s="59">
        <v>113</v>
      </c>
      <c r="B288" s="59">
        <v>422</v>
      </c>
      <c r="C288" s="59">
        <v>110</v>
      </c>
      <c r="D288" s="59"/>
      <c r="E288" s="59" t="s">
        <v>14151</v>
      </c>
      <c r="F288" s="59" t="s">
        <v>13292</v>
      </c>
      <c r="G288" s="59" t="s">
        <v>14143</v>
      </c>
      <c r="H288" s="59" t="s">
        <v>17506</v>
      </c>
      <c r="I288" s="59"/>
      <c r="J288" s="59" t="s">
        <v>14856</v>
      </c>
      <c r="K288" s="60">
        <v>7.03125E-2</v>
      </c>
      <c r="L288" s="59">
        <v>113</v>
      </c>
      <c r="M288" s="60">
        <v>7.0358796296296308E-2</v>
      </c>
    </row>
    <row r="289" spans="1:13" x14ac:dyDescent="0.45">
      <c r="A289" s="59">
        <v>117</v>
      </c>
      <c r="B289" s="59">
        <v>303</v>
      </c>
      <c r="C289" s="59">
        <v>114</v>
      </c>
      <c r="D289" s="59"/>
      <c r="E289" s="59" t="s">
        <v>13405</v>
      </c>
      <c r="F289" s="59" t="s">
        <v>13822</v>
      </c>
      <c r="G289" s="59" t="s">
        <v>14143</v>
      </c>
      <c r="H289" s="59" t="s">
        <v>17507</v>
      </c>
      <c r="I289" s="59"/>
      <c r="J289" s="59" t="s">
        <v>14869</v>
      </c>
      <c r="K289" s="60">
        <v>7.0821759259259265E-2</v>
      </c>
      <c r="L289" s="59">
        <v>118</v>
      </c>
      <c r="M289" s="60">
        <v>7.0879629629629626E-2</v>
      </c>
    </row>
    <row r="290" spans="1:13" x14ac:dyDescent="0.45">
      <c r="A290" s="59">
        <v>119</v>
      </c>
      <c r="B290" s="59">
        <v>229</v>
      </c>
      <c r="C290" s="59">
        <v>116</v>
      </c>
      <c r="D290" s="59"/>
      <c r="E290" s="59" t="s">
        <v>12923</v>
      </c>
      <c r="F290" s="59" t="s">
        <v>17508</v>
      </c>
      <c r="G290" s="59" t="s">
        <v>14143</v>
      </c>
      <c r="H290" s="59" t="s">
        <v>17509</v>
      </c>
      <c r="I290" s="59"/>
      <c r="J290" s="59" t="s">
        <v>14871</v>
      </c>
      <c r="K290" s="60">
        <v>7.0879629629629626E-2</v>
      </c>
      <c r="L290" s="59">
        <v>119</v>
      </c>
      <c r="M290" s="60">
        <v>7.0995370370370361E-2</v>
      </c>
    </row>
    <row r="291" spans="1:13" x14ac:dyDescent="0.45">
      <c r="A291" s="59">
        <v>127</v>
      </c>
      <c r="B291" s="59">
        <v>246</v>
      </c>
      <c r="C291" s="59">
        <v>123</v>
      </c>
      <c r="D291" s="59"/>
      <c r="E291" s="59" t="s">
        <v>13405</v>
      </c>
      <c r="F291" s="59" t="s">
        <v>13431</v>
      </c>
      <c r="G291" s="59" t="s">
        <v>14143</v>
      </c>
      <c r="H291" s="59" t="s">
        <v>17510</v>
      </c>
      <c r="I291" s="59"/>
      <c r="J291" s="59" t="s">
        <v>14890</v>
      </c>
      <c r="K291" s="60">
        <v>7.1307870370370369E-2</v>
      </c>
      <c r="L291" s="59">
        <v>125</v>
      </c>
      <c r="M291" s="60">
        <v>7.1516203703703707E-2</v>
      </c>
    </row>
    <row r="292" spans="1:13" x14ac:dyDescent="0.45">
      <c r="A292" s="59">
        <v>128</v>
      </c>
      <c r="B292" s="59">
        <v>269</v>
      </c>
      <c r="C292" s="59">
        <v>124</v>
      </c>
      <c r="D292" s="59"/>
      <c r="E292" s="59" t="s">
        <v>13001</v>
      </c>
      <c r="F292" s="59" t="s">
        <v>14455</v>
      </c>
      <c r="G292" s="59" t="s">
        <v>14143</v>
      </c>
      <c r="H292" s="59" t="s">
        <v>17511</v>
      </c>
      <c r="I292" s="59"/>
      <c r="J292" s="59" t="s">
        <v>14890</v>
      </c>
      <c r="K292" s="60">
        <v>7.1388888888888891E-2</v>
      </c>
      <c r="L292" s="59">
        <v>128</v>
      </c>
      <c r="M292" s="60">
        <v>7.1527777777777787E-2</v>
      </c>
    </row>
    <row r="293" spans="1:13" x14ac:dyDescent="0.45">
      <c r="A293" s="59">
        <v>140</v>
      </c>
      <c r="B293" s="59">
        <v>530</v>
      </c>
      <c r="C293" s="59">
        <v>133</v>
      </c>
      <c r="D293" s="59"/>
      <c r="E293" s="59" t="s">
        <v>12812</v>
      </c>
      <c r="F293" s="59" t="s">
        <v>12918</v>
      </c>
      <c r="G293" s="59" t="s">
        <v>14143</v>
      </c>
      <c r="H293" s="59" t="s">
        <v>17512</v>
      </c>
      <c r="I293" s="59"/>
      <c r="J293" s="59" t="s">
        <v>14915</v>
      </c>
      <c r="K293" s="60">
        <v>7.2418981481481473E-2</v>
      </c>
      <c r="L293" s="59">
        <v>140</v>
      </c>
      <c r="M293" s="60">
        <v>7.2581018518518517E-2</v>
      </c>
    </row>
    <row r="294" spans="1:13" x14ac:dyDescent="0.45">
      <c r="A294" s="59">
        <v>141</v>
      </c>
      <c r="B294" s="59">
        <v>220</v>
      </c>
      <c r="C294" s="59">
        <v>134</v>
      </c>
      <c r="D294" s="59"/>
      <c r="E294" s="59" t="s">
        <v>13344</v>
      </c>
      <c r="F294" s="59" t="s">
        <v>14827</v>
      </c>
      <c r="G294" s="59" t="s">
        <v>14143</v>
      </c>
      <c r="H294" s="59" t="s">
        <v>17513</v>
      </c>
      <c r="I294" s="59"/>
      <c r="J294" s="59" t="s">
        <v>14916</v>
      </c>
      <c r="K294" s="60">
        <v>7.2604166666666664E-2</v>
      </c>
      <c r="L294" s="59">
        <v>142</v>
      </c>
      <c r="M294" s="60">
        <v>7.2627314814814811E-2</v>
      </c>
    </row>
    <row r="295" spans="1:13" x14ac:dyDescent="0.45">
      <c r="A295" s="59">
        <v>142</v>
      </c>
      <c r="B295" s="59">
        <v>369</v>
      </c>
      <c r="C295" s="59">
        <v>135</v>
      </c>
      <c r="D295" s="59"/>
      <c r="E295" s="59" t="s">
        <v>12963</v>
      </c>
      <c r="F295" s="59" t="s">
        <v>16102</v>
      </c>
      <c r="G295" s="59" t="s">
        <v>14143</v>
      </c>
      <c r="H295" s="59" t="s">
        <v>17514</v>
      </c>
      <c r="I295" s="59"/>
      <c r="J295" s="59" t="s">
        <v>14921</v>
      </c>
      <c r="K295" s="60">
        <v>7.2581018518518517E-2</v>
      </c>
      <c r="L295" s="59">
        <v>141</v>
      </c>
      <c r="M295" s="60">
        <v>7.2754629629629627E-2</v>
      </c>
    </row>
    <row r="296" spans="1:13" x14ac:dyDescent="0.45">
      <c r="A296" s="59">
        <v>144</v>
      </c>
      <c r="B296" s="59">
        <v>261</v>
      </c>
      <c r="C296" s="59">
        <v>137</v>
      </c>
      <c r="D296" s="59"/>
      <c r="E296" s="59" t="s">
        <v>13001</v>
      </c>
      <c r="F296" s="59" t="s">
        <v>12849</v>
      </c>
      <c r="G296" s="59" t="s">
        <v>14143</v>
      </c>
      <c r="H296" s="59" t="s">
        <v>17515</v>
      </c>
      <c r="I296" s="59"/>
      <c r="J296" s="59" t="s">
        <v>14926</v>
      </c>
      <c r="K296" s="60">
        <v>7.2743055555555561E-2</v>
      </c>
      <c r="L296" s="59">
        <v>144</v>
      </c>
      <c r="M296" s="60">
        <v>7.2905092592592591E-2</v>
      </c>
    </row>
    <row r="297" spans="1:13" x14ac:dyDescent="0.45">
      <c r="A297" s="59">
        <v>145</v>
      </c>
      <c r="B297" s="59">
        <v>141</v>
      </c>
      <c r="C297" s="59">
        <v>138</v>
      </c>
      <c r="D297" s="59"/>
      <c r="E297" s="59" t="s">
        <v>13709</v>
      </c>
      <c r="F297" s="59" t="s">
        <v>13710</v>
      </c>
      <c r="G297" s="59" t="s">
        <v>14143</v>
      </c>
      <c r="H297" s="59" t="s">
        <v>17516</v>
      </c>
      <c r="I297" s="59"/>
      <c r="J297" s="59" t="s">
        <v>14926</v>
      </c>
      <c r="K297" s="60">
        <v>7.2719907407407414E-2</v>
      </c>
      <c r="L297" s="59">
        <v>143</v>
      </c>
      <c r="M297" s="60">
        <v>7.2939814814814818E-2</v>
      </c>
    </row>
    <row r="298" spans="1:13" x14ac:dyDescent="0.45">
      <c r="A298" s="59">
        <v>150</v>
      </c>
      <c r="B298" s="59">
        <v>541</v>
      </c>
      <c r="C298" s="59">
        <v>142</v>
      </c>
      <c r="D298" s="59"/>
      <c r="E298" s="59" t="s">
        <v>17517</v>
      </c>
      <c r="F298" s="59" t="s">
        <v>17518</v>
      </c>
      <c r="G298" s="59" t="s">
        <v>14143</v>
      </c>
      <c r="H298" s="59" t="s">
        <v>17519</v>
      </c>
      <c r="I298" s="59"/>
      <c r="J298" s="59" t="s">
        <v>14933</v>
      </c>
      <c r="K298" s="60">
        <v>7.3148148148148143E-2</v>
      </c>
      <c r="L298" s="59">
        <v>147</v>
      </c>
      <c r="M298" s="60">
        <v>7.3449074074074069E-2</v>
      </c>
    </row>
    <row r="299" spans="1:13" x14ac:dyDescent="0.45">
      <c r="A299" s="59">
        <v>152</v>
      </c>
      <c r="B299" s="59">
        <v>347</v>
      </c>
      <c r="C299" s="59">
        <v>144</v>
      </c>
      <c r="D299" s="59"/>
      <c r="E299" s="59" t="s">
        <v>12908</v>
      </c>
      <c r="F299" s="59" t="s">
        <v>17520</v>
      </c>
      <c r="G299" s="59" t="s">
        <v>14143</v>
      </c>
      <c r="H299" s="59" t="s">
        <v>17521</v>
      </c>
      <c r="I299" s="59"/>
      <c r="J299" s="59" t="s">
        <v>14937</v>
      </c>
      <c r="K299" s="60">
        <v>7.3252314814814812E-2</v>
      </c>
      <c r="L299" s="59">
        <v>151</v>
      </c>
      <c r="M299" s="60">
        <v>7.3518518518518525E-2</v>
      </c>
    </row>
    <row r="300" spans="1:13" x14ac:dyDescent="0.45">
      <c r="A300" s="59">
        <v>155</v>
      </c>
      <c r="B300" s="59">
        <v>199</v>
      </c>
      <c r="C300" s="59">
        <v>146</v>
      </c>
      <c r="D300" s="59"/>
      <c r="E300" s="59" t="s">
        <v>17522</v>
      </c>
      <c r="F300" s="59" t="s">
        <v>17523</v>
      </c>
      <c r="G300" s="59" t="s">
        <v>14143</v>
      </c>
      <c r="H300" s="59" t="s">
        <v>17524</v>
      </c>
      <c r="I300" s="59"/>
      <c r="J300" s="59" t="s">
        <v>14952</v>
      </c>
      <c r="K300" s="60">
        <v>7.3414351851851856E-2</v>
      </c>
      <c r="L300" s="59">
        <v>154</v>
      </c>
      <c r="M300" s="60">
        <v>7.3831018518518518E-2</v>
      </c>
    </row>
    <row r="301" spans="1:13" x14ac:dyDescent="0.45">
      <c r="A301" s="59">
        <v>156</v>
      </c>
      <c r="B301" s="59">
        <v>68</v>
      </c>
      <c r="C301" s="59">
        <v>147</v>
      </c>
      <c r="D301" s="59"/>
      <c r="E301" s="59" t="s">
        <v>13551</v>
      </c>
      <c r="F301" s="59" t="s">
        <v>14069</v>
      </c>
      <c r="G301" s="59" t="s">
        <v>14143</v>
      </c>
      <c r="H301" s="59" t="s">
        <v>17525</v>
      </c>
      <c r="I301" s="59"/>
      <c r="J301" s="59" t="s">
        <v>14954</v>
      </c>
      <c r="K301" s="60">
        <v>7.3668981481481488E-2</v>
      </c>
      <c r="L301" s="59">
        <v>157</v>
      </c>
      <c r="M301" s="60">
        <v>7.3946759259259254E-2</v>
      </c>
    </row>
    <row r="302" spans="1:13" x14ac:dyDescent="0.45">
      <c r="A302" s="59">
        <v>167</v>
      </c>
      <c r="B302" s="59">
        <v>513</v>
      </c>
      <c r="C302" s="59">
        <v>154</v>
      </c>
      <c r="D302" s="59"/>
      <c r="E302" s="59" t="s">
        <v>12812</v>
      </c>
      <c r="F302" s="59" t="s">
        <v>14824</v>
      </c>
      <c r="G302" s="59" t="s">
        <v>14143</v>
      </c>
      <c r="H302" s="59" t="s">
        <v>17526</v>
      </c>
      <c r="I302" s="59"/>
      <c r="J302" s="59" t="s">
        <v>14977</v>
      </c>
      <c r="K302" s="60">
        <v>7.4594907407407415E-2</v>
      </c>
      <c r="L302" s="59">
        <v>168</v>
      </c>
      <c r="M302" s="60">
        <v>7.4618055555555562E-2</v>
      </c>
    </row>
    <row r="303" spans="1:13" x14ac:dyDescent="0.45">
      <c r="A303" s="59">
        <v>170</v>
      </c>
      <c r="B303" s="59">
        <v>171</v>
      </c>
      <c r="C303" s="59">
        <v>156</v>
      </c>
      <c r="D303" s="59"/>
      <c r="E303" s="59" t="s">
        <v>15812</v>
      </c>
      <c r="F303" s="59" t="s">
        <v>13325</v>
      </c>
      <c r="G303" s="59" t="s">
        <v>14143</v>
      </c>
      <c r="H303" s="59" t="s">
        <v>17527</v>
      </c>
      <c r="I303" s="59"/>
      <c r="J303" s="59" t="s">
        <v>14986</v>
      </c>
      <c r="K303" s="60">
        <v>7.4606481481481482E-2</v>
      </c>
      <c r="L303" s="59">
        <v>169</v>
      </c>
      <c r="M303" s="60">
        <v>7.4895833333333328E-2</v>
      </c>
    </row>
    <row r="304" spans="1:13" x14ac:dyDescent="0.45">
      <c r="A304" s="59">
        <v>175</v>
      </c>
      <c r="B304" s="59">
        <v>370</v>
      </c>
      <c r="C304" s="59">
        <v>159</v>
      </c>
      <c r="D304" s="59"/>
      <c r="E304" s="59" t="s">
        <v>12830</v>
      </c>
      <c r="F304" s="59" t="s">
        <v>15722</v>
      </c>
      <c r="G304" s="59" t="s">
        <v>14143</v>
      </c>
      <c r="H304" s="59" t="s">
        <v>17528</v>
      </c>
      <c r="I304" s="59"/>
      <c r="J304" s="59" t="s">
        <v>17529</v>
      </c>
      <c r="K304" s="60">
        <v>7.513888888888888E-2</v>
      </c>
      <c r="L304" s="59">
        <v>178</v>
      </c>
      <c r="M304" s="60">
        <v>7.5277777777777777E-2</v>
      </c>
    </row>
    <row r="305" spans="1:13" x14ac:dyDescent="0.45">
      <c r="A305" s="59">
        <v>178</v>
      </c>
      <c r="B305" s="59">
        <v>131</v>
      </c>
      <c r="C305" s="59">
        <v>161</v>
      </c>
      <c r="D305" s="59"/>
      <c r="E305" s="59" t="s">
        <v>13323</v>
      </c>
      <c r="F305" s="59" t="s">
        <v>12874</v>
      </c>
      <c r="G305" s="59" t="s">
        <v>14143</v>
      </c>
      <c r="H305" s="59" t="s">
        <v>17530</v>
      </c>
      <c r="I305" s="59"/>
      <c r="J305" s="59" t="s">
        <v>14997</v>
      </c>
      <c r="K305" s="60">
        <v>7.5219907407407416E-2</v>
      </c>
      <c r="L305" s="59">
        <v>180</v>
      </c>
      <c r="M305" s="60">
        <v>7.5405092592592593E-2</v>
      </c>
    </row>
    <row r="306" spans="1:13" x14ac:dyDescent="0.45">
      <c r="A306" s="59">
        <v>179</v>
      </c>
      <c r="B306" s="59">
        <v>119</v>
      </c>
      <c r="C306" s="59">
        <v>162</v>
      </c>
      <c r="D306" s="59"/>
      <c r="E306" s="59" t="s">
        <v>14118</v>
      </c>
      <c r="F306" s="59" t="s">
        <v>15921</v>
      </c>
      <c r="G306" s="59" t="s">
        <v>14143</v>
      </c>
      <c r="H306" s="59" t="s">
        <v>17531</v>
      </c>
      <c r="I306" s="59"/>
      <c r="J306" s="59" t="s">
        <v>15004</v>
      </c>
      <c r="K306" s="60">
        <v>7.5300925925925924E-2</v>
      </c>
      <c r="L306" s="59">
        <v>181</v>
      </c>
      <c r="M306" s="60">
        <v>7.5451388888888887E-2</v>
      </c>
    </row>
    <row r="307" spans="1:13" x14ac:dyDescent="0.45">
      <c r="A307" s="59">
        <v>189</v>
      </c>
      <c r="B307" s="59">
        <v>366</v>
      </c>
      <c r="C307" s="59">
        <v>171</v>
      </c>
      <c r="D307" s="59"/>
      <c r="E307" s="59" t="s">
        <v>13162</v>
      </c>
      <c r="F307" s="59" t="s">
        <v>17532</v>
      </c>
      <c r="G307" s="59" t="s">
        <v>14143</v>
      </c>
      <c r="H307" s="59" t="s">
        <v>17533</v>
      </c>
      <c r="I307" s="59"/>
      <c r="J307" s="59" t="s">
        <v>15018</v>
      </c>
      <c r="K307" s="60">
        <v>7.5624999999999998E-2</v>
      </c>
      <c r="L307" s="59">
        <v>189</v>
      </c>
      <c r="M307" s="60">
        <v>7.586805555555555E-2</v>
      </c>
    </row>
    <row r="308" spans="1:13" x14ac:dyDescent="0.45">
      <c r="A308" s="59">
        <v>193</v>
      </c>
      <c r="B308" s="59">
        <v>61</v>
      </c>
      <c r="C308" s="59">
        <v>173</v>
      </c>
      <c r="D308" s="59"/>
      <c r="E308" s="59" t="s">
        <v>12896</v>
      </c>
      <c r="F308" s="59" t="s">
        <v>13150</v>
      </c>
      <c r="G308" s="59" t="s">
        <v>14143</v>
      </c>
      <c r="H308" s="59" t="s">
        <v>17534</v>
      </c>
      <c r="I308" s="59"/>
      <c r="J308" s="59" t="s">
        <v>15024</v>
      </c>
      <c r="K308" s="60">
        <v>7.5520833333333329E-2</v>
      </c>
      <c r="L308" s="59">
        <v>185</v>
      </c>
      <c r="M308" s="60">
        <v>7.5983796296296299E-2</v>
      </c>
    </row>
    <row r="309" spans="1:13" x14ac:dyDescent="0.45">
      <c r="A309" s="59">
        <v>197</v>
      </c>
      <c r="B309" s="59">
        <v>432</v>
      </c>
      <c r="C309" s="59">
        <v>176</v>
      </c>
      <c r="D309" s="59"/>
      <c r="E309" s="59" t="s">
        <v>12979</v>
      </c>
      <c r="F309" s="59" t="s">
        <v>16089</v>
      </c>
      <c r="G309" s="59" t="s">
        <v>14143</v>
      </c>
      <c r="H309" s="59" t="s">
        <v>17535</v>
      </c>
      <c r="I309" s="59"/>
      <c r="J309" s="59" t="s">
        <v>16008</v>
      </c>
      <c r="K309" s="60">
        <v>7.5775462962962961E-2</v>
      </c>
      <c r="L309" s="59">
        <v>195</v>
      </c>
      <c r="M309" s="60">
        <v>7.6261574074074079E-2</v>
      </c>
    </row>
    <row r="310" spans="1:13" x14ac:dyDescent="0.45">
      <c r="A310" s="59">
        <v>202</v>
      </c>
      <c r="B310" s="59">
        <v>210</v>
      </c>
      <c r="C310" s="59">
        <v>179</v>
      </c>
      <c r="D310" s="59"/>
      <c r="E310" s="59" t="s">
        <v>12963</v>
      </c>
      <c r="F310" s="59" t="s">
        <v>14314</v>
      </c>
      <c r="G310" s="59" t="s">
        <v>14143</v>
      </c>
      <c r="H310" s="59" t="s">
        <v>17536</v>
      </c>
      <c r="I310" s="59"/>
      <c r="J310" s="59" t="s">
        <v>15048</v>
      </c>
      <c r="K310" s="60">
        <v>7.6365740740740748E-2</v>
      </c>
      <c r="L310" s="59">
        <v>202</v>
      </c>
      <c r="M310" s="60">
        <v>7.6643518518518514E-2</v>
      </c>
    </row>
    <row r="311" spans="1:13" x14ac:dyDescent="0.45">
      <c r="A311" s="59">
        <v>204</v>
      </c>
      <c r="B311" s="59">
        <v>329</v>
      </c>
      <c r="C311" s="59">
        <v>181</v>
      </c>
      <c r="D311" s="59"/>
      <c r="E311" s="59" t="s">
        <v>13021</v>
      </c>
      <c r="F311" s="59" t="s">
        <v>12967</v>
      </c>
      <c r="G311" s="59" t="s">
        <v>14143</v>
      </c>
      <c r="H311" s="59" t="s">
        <v>17537</v>
      </c>
      <c r="I311" s="59"/>
      <c r="J311" s="59" t="s">
        <v>15052</v>
      </c>
      <c r="K311" s="60">
        <v>7.6481481481481484E-2</v>
      </c>
      <c r="L311" s="59">
        <v>205</v>
      </c>
      <c r="M311" s="60">
        <v>7.6678240740740741E-2</v>
      </c>
    </row>
    <row r="312" spans="1:13" x14ac:dyDescent="0.45">
      <c r="A312" s="59">
        <v>207</v>
      </c>
      <c r="B312" s="59">
        <v>271</v>
      </c>
      <c r="C312" s="59">
        <v>184</v>
      </c>
      <c r="D312" s="59"/>
      <c r="E312" s="59" t="s">
        <v>12991</v>
      </c>
      <c r="F312" s="59" t="s">
        <v>15795</v>
      </c>
      <c r="G312" s="59" t="s">
        <v>14143</v>
      </c>
      <c r="H312" s="59" t="s">
        <v>17538</v>
      </c>
      <c r="I312" s="59"/>
      <c r="J312" s="59" t="s">
        <v>15057</v>
      </c>
      <c r="K312" s="60">
        <v>7.6261574074074079E-2</v>
      </c>
      <c r="L312" s="59">
        <v>200</v>
      </c>
      <c r="M312" s="60">
        <v>7.6851851851851852E-2</v>
      </c>
    </row>
    <row r="313" spans="1:13" x14ac:dyDescent="0.45">
      <c r="A313" s="59">
        <v>212</v>
      </c>
      <c r="B313" s="59">
        <v>187</v>
      </c>
      <c r="C313" s="59">
        <v>188</v>
      </c>
      <c r="D313" s="59"/>
      <c r="E313" s="59" t="s">
        <v>13344</v>
      </c>
      <c r="F313" s="59" t="s">
        <v>12970</v>
      </c>
      <c r="G313" s="59" t="s">
        <v>14143</v>
      </c>
      <c r="H313" s="59" t="s">
        <v>17539</v>
      </c>
      <c r="I313" s="59"/>
      <c r="J313" s="59" t="s">
        <v>15065</v>
      </c>
      <c r="K313" s="60">
        <v>7.6967592592592601E-2</v>
      </c>
      <c r="L313" s="59">
        <v>213</v>
      </c>
      <c r="M313" s="60">
        <v>7.7303240740740742E-2</v>
      </c>
    </row>
    <row r="314" spans="1:13" x14ac:dyDescent="0.45">
      <c r="A314" s="59">
        <v>226</v>
      </c>
      <c r="B314" s="59">
        <v>468</v>
      </c>
      <c r="C314" s="59">
        <v>196</v>
      </c>
      <c r="D314" s="59"/>
      <c r="E314" s="59" t="s">
        <v>16614</v>
      </c>
      <c r="F314" s="59" t="s">
        <v>15019</v>
      </c>
      <c r="G314" s="59" t="s">
        <v>14143</v>
      </c>
      <c r="H314" s="59" t="s">
        <v>17540</v>
      </c>
      <c r="I314" s="59"/>
      <c r="J314" s="59" t="s">
        <v>15075</v>
      </c>
      <c r="K314" s="60">
        <v>7.7465277777777772E-2</v>
      </c>
      <c r="L314" s="59">
        <v>224</v>
      </c>
      <c r="M314" s="60">
        <v>7.7858796296296287E-2</v>
      </c>
    </row>
    <row r="315" spans="1:13" x14ac:dyDescent="0.45">
      <c r="A315" s="59">
        <v>228</v>
      </c>
      <c r="B315" s="59">
        <v>293</v>
      </c>
      <c r="C315" s="59">
        <v>198</v>
      </c>
      <c r="D315" s="59"/>
      <c r="E315" s="59" t="s">
        <v>12818</v>
      </c>
      <c r="F315" s="59" t="s">
        <v>17541</v>
      </c>
      <c r="G315" s="59" t="s">
        <v>14143</v>
      </c>
      <c r="H315" s="59" t="s">
        <v>17542</v>
      </c>
      <c r="I315" s="59"/>
      <c r="J315" s="59" t="s">
        <v>15075</v>
      </c>
      <c r="K315" s="60">
        <v>7.7696759259259257E-2</v>
      </c>
      <c r="L315" s="59">
        <v>230</v>
      </c>
      <c r="M315" s="60">
        <v>7.7928240740740742E-2</v>
      </c>
    </row>
    <row r="316" spans="1:13" x14ac:dyDescent="0.45">
      <c r="A316" s="59">
        <v>229</v>
      </c>
      <c r="B316" s="59">
        <v>332</v>
      </c>
      <c r="C316" s="59">
        <v>199</v>
      </c>
      <c r="D316" s="59"/>
      <c r="E316" s="59" t="s">
        <v>14894</v>
      </c>
      <c r="F316" s="59" t="s">
        <v>17543</v>
      </c>
      <c r="G316" s="59" t="s">
        <v>14143</v>
      </c>
      <c r="H316" s="59" t="s">
        <v>17544</v>
      </c>
      <c r="I316" s="59"/>
      <c r="J316" s="59" t="s">
        <v>15081</v>
      </c>
      <c r="K316" s="60">
        <v>7.7592592592592588E-2</v>
      </c>
      <c r="L316" s="59">
        <v>227</v>
      </c>
      <c r="M316" s="60">
        <v>7.8020833333333331E-2</v>
      </c>
    </row>
    <row r="317" spans="1:13" x14ac:dyDescent="0.45">
      <c r="A317" s="59">
        <v>233</v>
      </c>
      <c r="B317" s="59">
        <v>340</v>
      </c>
      <c r="C317" s="59">
        <v>203</v>
      </c>
      <c r="D317" s="59"/>
      <c r="E317" s="59" t="s">
        <v>14190</v>
      </c>
      <c r="F317" s="59" t="s">
        <v>17545</v>
      </c>
      <c r="G317" s="59" t="s">
        <v>14143</v>
      </c>
      <c r="H317" s="59" t="s">
        <v>17546</v>
      </c>
      <c r="I317" s="59"/>
      <c r="J317" s="59" t="s">
        <v>15094</v>
      </c>
      <c r="K317" s="60">
        <v>7.7870370370370368E-2</v>
      </c>
      <c r="L317" s="59">
        <v>233</v>
      </c>
      <c r="M317" s="60">
        <v>7.8310185185185191E-2</v>
      </c>
    </row>
    <row r="318" spans="1:13" x14ac:dyDescent="0.45">
      <c r="A318" s="59">
        <v>243</v>
      </c>
      <c r="B318" s="59">
        <v>374</v>
      </c>
      <c r="C318" s="59">
        <v>209</v>
      </c>
      <c r="D318" s="59"/>
      <c r="E318" s="59" t="s">
        <v>12812</v>
      </c>
      <c r="F318" s="59" t="s">
        <v>17547</v>
      </c>
      <c r="G318" s="59" t="s">
        <v>14143</v>
      </c>
      <c r="H318" s="59" t="s">
        <v>17548</v>
      </c>
      <c r="I318" s="59"/>
      <c r="J318" s="59" t="s">
        <v>15124</v>
      </c>
      <c r="K318" s="60">
        <v>7.857638888888889E-2</v>
      </c>
      <c r="L318" s="59">
        <v>240</v>
      </c>
      <c r="M318" s="60">
        <v>7.8969907407407405E-2</v>
      </c>
    </row>
    <row r="319" spans="1:13" x14ac:dyDescent="0.45">
      <c r="A319" s="59">
        <v>246</v>
      </c>
      <c r="B319" s="59">
        <v>431</v>
      </c>
      <c r="C319" s="59">
        <v>210</v>
      </c>
      <c r="D319" s="59"/>
      <c r="E319" s="59" t="s">
        <v>13648</v>
      </c>
      <c r="F319" s="59" t="s">
        <v>13147</v>
      </c>
      <c r="G319" s="59" t="s">
        <v>14143</v>
      </c>
      <c r="H319" s="59" t="s">
        <v>17549</v>
      </c>
      <c r="I319" s="59"/>
      <c r="J319" s="59" t="s">
        <v>15130</v>
      </c>
      <c r="K319" s="60">
        <v>7.8657407407407412E-2</v>
      </c>
      <c r="L319" s="59">
        <v>241</v>
      </c>
      <c r="M319" s="60">
        <v>7.9224537037037038E-2</v>
      </c>
    </row>
    <row r="320" spans="1:13" x14ac:dyDescent="0.45">
      <c r="A320" s="59">
        <v>248</v>
      </c>
      <c r="B320" s="59">
        <v>266</v>
      </c>
      <c r="C320" s="59">
        <v>212</v>
      </c>
      <c r="D320" s="59"/>
      <c r="E320" s="59" t="s">
        <v>12818</v>
      </c>
      <c r="F320" s="59" t="s">
        <v>17550</v>
      </c>
      <c r="G320" s="59" t="s">
        <v>14143</v>
      </c>
      <c r="H320" s="59" t="s">
        <v>17551</v>
      </c>
      <c r="I320" s="59"/>
      <c r="J320" s="59" t="s">
        <v>15130</v>
      </c>
      <c r="K320" s="60">
        <v>7.8819444444444442E-2</v>
      </c>
      <c r="L320" s="59">
        <v>245</v>
      </c>
      <c r="M320" s="60">
        <v>7.9317129629629626E-2</v>
      </c>
    </row>
    <row r="321" spans="1:13" x14ac:dyDescent="0.45">
      <c r="A321" s="59">
        <v>255</v>
      </c>
      <c r="B321" s="59">
        <v>278</v>
      </c>
      <c r="C321" s="59">
        <v>217</v>
      </c>
      <c r="D321" s="59"/>
      <c r="E321" s="59" t="s">
        <v>13209</v>
      </c>
      <c r="F321" s="59" t="s">
        <v>15890</v>
      </c>
      <c r="G321" s="59" t="s">
        <v>14143</v>
      </c>
      <c r="H321" s="59" t="s">
        <v>17552</v>
      </c>
      <c r="I321" s="59"/>
      <c r="J321" s="59" t="s">
        <v>15143</v>
      </c>
      <c r="K321" s="60">
        <v>7.9085648148148155E-2</v>
      </c>
      <c r="L321" s="59">
        <v>250</v>
      </c>
      <c r="M321" s="60">
        <v>7.9664351851851847E-2</v>
      </c>
    </row>
    <row r="322" spans="1:13" x14ac:dyDescent="0.45">
      <c r="A322" s="59">
        <v>258</v>
      </c>
      <c r="B322" s="59">
        <v>13</v>
      </c>
      <c r="C322" s="59">
        <v>219</v>
      </c>
      <c r="D322" s="59"/>
      <c r="E322" s="59" t="s">
        <v>15160</v>
      </c>
      <c r="F322" s="59" t="s">
        <v>14377</v>
      </c>
      <c r="G322" s="59" t="s">
        <v>14143</v>
      </c>
      <c r="H322" s="59" t="s">
        <v>17553</v>
      </c>
      <c r="I322" s="59"/>
      <c r="J322" s="59" t="s">
        <v>15148</v>
      </c>
      <c r="K322" s="60">
        <v>7.947916666666667E-2</v>
      </c>
      <c r="L322" s="59">
        <v>257</v>
      </c>
      <c r="M322" s="60">
        <v>7.9814814814814811E-2</v>
      </c>
    </row>
    <row r="323" spans="1:13" x14ac:dyDescent="0.45">
      <c r="A323" s="59">
        <v>259</v>
      </c>
      <c r="B323" s="59">
        <v>553</v>
      </c>
      <c r="C323" s="59">
        <v>220</v>
      </c>
      <c r="D323" s="59"/>
      <c r="E323" s="59" t="s">
        <v>13769</v>
      </c>
      <c r="F323" s="59" t="s">
        <v>17554</v>
      </c>
      <c r="G323" s="59" t="s">
        <v>14143</v>
      </c>
      <c r="H323" s="59" t="s">
        <v>17555</v>
      </c>
      <c r="I323" s="59"/>
      <c r="J323" s="59" t="s">
        <v>16100</v>
      </c>
      <c r="K323" s="60">
        <v>7.9699074074074075E-2</v>
      </c>
      <c r="L323" s="59">
        <v>258</v>
      </c>
      <c r="M323" s="60">
        <v>7.9907407407407413E-2</v>
      </c>
    </row>
    <row r="324" spans="1:13" x14ac:dyDescent="0.45">
      <c r="A324" s="59">
        <v>260</v>
      </c>
      <c r="B324" s="59">
        <v>289</v>
      </c>
      <c r="C324" s="59">
        <v>221</v>
      </c>
      <c r="D324" s="59"/>
      <c r="E324" s="59" t="s">
        <v>13847</v>
      </c>
      <c r="F324" s="59" t="s">
        <v>17556</v>
      </c>
      <c r="G324" s="59" t="s">
        <v>14143</v>
      </c>
      <c r="H324" s="59" t="s">
        <v>17557</v>
      </c>
      <c r="I324" s="59"/>
      <c r="J324" s="59" t="s">
        <v>15153</v>
      </c>
      <c r="K324" s="60">
        <v>7.9826388888888891E-2</v>
      </c>
      <c r="L324" s="59">
        <v>260</v>
      </c>
      <c r="M324" s="60">
        <v>8.0034722222222229E-2</v>
      </c>
    </row>
    <row r="325" spans="1:13" x14ac:dyDescent="0.45">
      <c r="A325" s="59">
        <v>263</v>
      </c>
      <c r="B325" s="59">
        <v>263</v>
      </c>
      <c r="C325" s="59">
        <v>224</v>
      </c>
      <c r="D325" s="59"/>
      <c r="E325" s="59" t="s">
        <v>14288</v>
      </c>
      <c r="F325" s="59" t="s">
        <v>15262</v>
      </c>
      <c r="G325" s="59" t="s">
        <v>14143</v>
      </c>
      <c r="H325" s="59" t="s">
        <v>17558</v>
      </c>
      <c r="I325" s="59"/>
      <c r="J325" s="59" t="s">
        <v>15159</v>
      </c>
      <c r="K325" s="60">
        <v>8.0046296296296296E-2</v>
      </c>
      <c r="L325" s="59">
        <v>264</v>
      </c>
      <c r="M325" s="60">
        <v>8.0277777777777781E-2</v>
      </c>
    </row>
    <row r="326" spans="1:13" x14ac:dyDescent="0.45">
      <c r="A326" s="59">
        <v>268</v>
      </c>
      <c r="B326" s="59">
        <v>113</v>
      </c>
      <c r="C326" s="59">
        <v>226</v>
      </c>
      <c r="D326" s="59"/>
      <c r="E326" s="59" t="s">
        <v>13258</v>
      </c>
      <c r="F326" s="59" t="s">
        <v>17559</v>
      </c>
      <c r="G326" s="59" t="s">
        <v>14143</v>
      </c>
      <c r="H326" s="59" t="s">
        <v>17560</v>
      </c>
      <c r="I326" s="59"/>
      <c r="J326" s="59" t="s">
        <v>15169</v>
      </c>
      <c r="K326" s="60">
        <v>7.9953703703703707E-2</v>
      </c>
      <c r="L326" s="59">
        <v>263</v>
      </c>
      <c r="M326" s="60">
        <v>8.0520833333333333E-2</v>
      </c>
    </row>
    <row r="327" spans="1:13" x14ac:dyDescent="0.45">
      <c r="A327" s="59">
        <v>283</v>
      </c>
      <c r="B327" s="59">
        <v>290</v>
      </c>
      <c r="C327" s="59">
        <v>236</v>
      </c>
      <c r="D327" s="59"/>
      <c r="E327" s="59" t="s">
        <v>13034</v>
      </c>
      <c r="F327" s="59" t="s">
        <v>12976</v>
      </c>
      <c r="G327" s="59" t="s">
        <v>14143</v>
      </c>
      <c r="H327" s="59" t="s">
        <v>17561</v>
      </c>
      <c r="I327" s="59"/>
      <c r="J327" s="59" t="s">
        <v>15211</v>
      </c>
      <c r="K327" s="60">
        <v>8.0856481481481488E-2</v>
      </c>
      <c r="L327" s="59">
        <v>281</v>
      </c>
      <c r="M327" s="60">
        <v>8.1203703703703708E-2</v>
      </c>
    </row>
    <row r="328" spans="1:13" x14ac:dyDescent="0.45">
      <c r="A328" s="59">
        <v>287</v>
      </c>
      <c r="B328" s="59">
        <v>564</v>
      </c>
      <c r="C328" s="59">
        <v>238</v>
      </c>
      <c r="D328" s="59"/>
      <c r="E328" s="59" t="s">
        <v>13001</v>
      </c>
      <c r="F328" s="59" t="s">
        <v>13411</v>
      </c>
      <c r="G328" s="59" t="s">
        <v>14143</v>
      </c>
      <c r="H328" s="59" t="s">
        <v>17562</v>
      </c>
      <c r="I328" s="59"/>
      <c r="J328" s="59" t="s">
        <v>15220</v>
      </c>
      <c r="K328" s="60">
        <v>8.111111111111112E-2</v>
      </c>
      <c r="L328" s="59">
        <v>285</v>
      </c>
      <c r="M328" s="60">
        <v>8.1481481481481488E-2</v>
      </c>
    </row>
    <row r="329" spans="1:13" x14ac:dyDescent="0.45">
      <c r="A329" s="59">
        <v>293</v>
      </c>
      <c r="B329" s="59">
        <v>104</v>
      </c>
      <c r="C329" s="59">
        <v>241</v>
      </c>
      <c r="D329" s="59"/>
      <c r="E329" s="59" t="s">
        <v>12809</v>
      </c>
      <c r="F329" s="59" t="s">
        <v>17563</v>
      </c>
      <c r="G329" s="59" t="s">
        <v>14143</v>
      </c>
      <c r="H329" s="59" t="s">
        <v>17564</v>
      </c>
      <c r="I329" s="59"/>
      <c r="J329" s="59" t="s">
        <v>15242</v>
      </c>
      <c r="K329" s="60">
        <v>8.1261574074074069E-2</v>
      </c>
      <c r="L329" s="59">
        <v>290</v>
      </c>
      <c r="M329" s="60">
        <v>8.1828703703703709E-2</v>
      </c>
    </row>
    <row r="330" spans="1:13" x14ac:dyDescent="0.45">
      <c r="A330" s="59">
        <v>296</v>
      </c>
      <c r="B330" s="59">
        <v>399</v>
      </c>
      <c r="C330" s="59">
        <v>244</v>
      </c>
      <c r="D330" s="59"/>
      <c r="E330" s="59" t="s">
        <v>13160</v>
      </c>
      <c r="F330" s="59" t="s">
        <v>17565</v>
      </c>
      <c r="G330" s="59" t="s">
        <v>14143</v>
      </c>
      <c r="H330" s="59" t="s">
        <v>17566</v>
      </c>
      <c r="I330" s="59"/>
      <c r="J330" s="59" t="s">
        <v>15244</v>
      </c>
      <c r="K330" s="60">
        <v>8.1805555555555562E-2</v>
      </c>
      <c r="L330" s="59">
        <v>300</v>
      </c>
      <c r="M330" s="60">
        <v>8.1944444444444445E-2</v>
      </c>
    </row>
    <row r="331" spans="1:13" x14ac:dyDescent="0.45">
      <c r="A331" s="59">
        <v>299</v>
      </c>
      <c r="B331" s="59">
        <v>22</v>
      </c>
      <c r="C331" s="59">
        <v>246</v>
      </c>
      <c r="D331" s="59"/>
      <c r="E331" s="59" t="s">
        <v>12856</v>
      </c>
      <c r="F331" s="59" t="s">
        <v>14476</v>
      </c>
      <c r="G331" s="59" t="s">
        <v>14143</v>
      </c>
      <c r="H331" s="59" t="s">
        <v>17567</v>
      </c>
      <c r="I331" s="59"/>
      <c r="J331" s="59" t="s">
        <v>15255</v>
      </c>
      <c r="K331" s="60">
        <v>8.1736111111111107E-2</v>
      </c>
      <c r="L331" s="59">
        <v>297</v>
      </c>
      <c r="M331" s="60">
        <v>8.217592592592593E-2</v>
      </c>
    </row>
    <row r="332" spans="1:13" x14ac:dyDescent="0.45">
      <c r="A332" s="59">
        <v>304</v>
      </c>
      <c r="B332" s="59">
        <v>486</v>
      </c>
      <c r="C332" s="59">
        <v>249</v>
      </c>
      <c r="D332" s="59"/>
      <c r="E332" s="59" t="s">
        <v>13001</v>
      </c>
      <c r="F332" s="59" t="s">
        <v>13377</v>
      </c>
      <c r="G332" s="59" t="s">
        <v>14143</v>
      </c>
      <c r="H332" s="59" t="s">
        <v>17568</v>
      </c>
      <c r="I332" s="59"/>
      <c r="J332" s="59" t="s">
        <v>15270</v>
      </c>
      <c r="K332" s="60">
        <v>8.2592592592592592E-2</v>
      </c>
      <c r="L332" s="59">
        <v>305</v>
      </c>
      <c r="M332" s="60">
        <v>8.2673611111111114E-2</v>
      </c>
    </row>
    <row r="333" spans="1:13" x14ac:dyDescent="0.45">
      <c r="A333" s="59">
        <v>312</v>
      </c>
      <c r="B333" s="59">
        <v>260</v>
      </c>
      <c r="C333" s="59">
        <v>254</v>
      </c>
      <c r="D333" s="59"/>
      <c r="E333" s="59" t="s">
        <v>13153</v>
      </c>
      <c r="F333" s="59" t="s">
        <v>12849</v>
      </c>
      <c r="G333" s="59" t="s">
        <v>14143</v>
      </c>
      <c r="H333" s="59" t="s">
        <v>17569</v>
      </c>
      <c r="I333" s="59"/>
      <c r="J333" s="59" t="s">
        <v>16198</v>
      </c>
      <c r="K333" s="60">
        <v>8.3159722222222218E-2</v>
      </c>
      <c r="L333" s="59">
        <v>314</v>
      </c>
      <c r="M333" s="60">
        <v>8.3310185185185182E-2</v>
      </c>
    </row>
    <row r="334" spans="1:13" x14ac:dyDescent="0.45">
      <c r="A334" s="59">
        <v>313</v>
      </c>
      <c r="B334" s="59">
        <v>452</v>
      </c>
      <c r="C334" s="59">
        <v>255</v>
      </c>
      <c r="D334" s="59"/>
      <c r="E334" s="59" t="s">
        <v>13061</v>
      </c>
      <c r="F334" s="59" t="s">
        <v>17570</v>
      </c>
      <c r="G334" s="59" t="s">
        <v>14143</v>
      </c>
      <c r="H334" s="59" t="s">
        <v>17571</v>
      </c>
      <c r="I334" s="59"/>
      <c r="J334" s="59" t="s">
        <v>15295</v>
      </c>
      <c r="K334" s="60">
        <v>8.3298611111111115E-2</v>
      </c>
      <c r="L334" s="59">
        <v>317</v>
      </c>
      <c r="M334" s="60">
        <v>8.3460648148148145E-2</v>
      </c>
    </row>
    <row r="335" spans="1:13" x14ac:dyDescent="0.45">
      <c r="A335" s="59">
        <v>324</v>
      </c>
      <c r="B335" s="59">
        <v>248</v>
      </c>
      <c r="C335" s="59">
        <v>263</v>
      </c>
      <c r="D335" s="59"/>
      <c r="E335" s="59" t="s">
        <v>12812</v>
      </c>
      <c r="F335" s="59" t="s">
        <v>17572</v>
      </c>
      <c r="G335" s="59" t="s">
        <v>14143</v>
      </c>
      <c r="H335" s="59" t="s">
        <v>17573</v>
      </c>
      <c r="I335" s="59"/>
      <c r="J335" s="59" t="s">
        <v>17574</v>
      </c>
      <c r="K335" s="60">
        <v>8.3784722222222219E-2</v>
      </c>
      <c r="L335" s="59">
        <v>325</v>
      </c>
      <c r="M335" s="60">
        <v>8.4282407407407403E-2</v>
      </c>
    </row>
    <row r="336" spans="1:13" x14ac:dyDescent="0.45">
      <c r="A336" s="59">
        <v>325</v>
      </c>
      <c r="B336" s="59">
        <v>372</v>
      </c>
      <c r="C336" s="59">
        <v>264</v>
      </c>
      <c r="D336" s="59"/>
      <c r="E336" s="59" t="s">
        <v>12830</v>
      </c>
      <c r="F336" s="59" t="s">
        <v>13480</v>
      </c>
      <c r="G336" s="59" t="s">
        <v>14143</v>
      </c>
      <c r="H336" s="59" t="s">
        <v>17575</v>
      </c>
      <c r="I336" s="59"/>
      <c r="J336" s="59" t="s">
        <v>17574</v>
      </c>
      <c r="K336" s="60">
        <v>8.3726851851851858E-2</v>
      </c>
      <c r="L336" s="59">
        <v>324</v>
      </c>
      <c r="M336" s="60">
        <v>8.4293981481481484E-2</v>
      </c>
    </row>
    <row r="337" spans="1:13" x14ac:dyDescent="0.45">
      <c r="A337" s="59">
        <v>327</v>
      </c>
      <c r="B337" s="59">
        <v>193</v>
      </c>
      <c r="C337" s="59">
        <v>265</v>
      </c>
      <c r="D337" s="59"/>
      <c r="E337" s="59" t="s">
        <v>13248</v>
      </c>
      <c r="F337" s="59" t="s">
        <v>14818</v>
      </c>
      <c r="G337" s="59" t="s">
        <v>14143</v>
      </c>
      <c r="H337" s="59" t="s">
        <v>17576</v>
      </c>
      <c r="I337" s="59"/>
      <c r="J337" s="59" t="s">
        <v>15322</v>
      </c>
      <c r="K337" s="60">
        <v>8.4317129629629631E-2</v>
      </c>
      <c r="L337" s="59">
        <v>327</v>
      </c>
      <c r="M337" s="60">
        <v>8.44212962962963E-2</v>
      </c>
    </row>
    <row r="338" spans="1:13" x14ac:dyDescent="0.45">
      <c r="A338" s="59">
        <v>328</v>
      </c>
      <c r="B338" s="59">
        <v>497</v>
      </c>
      <c r="C338" s="59">
        <v>266</v>
      </c>
      <c r="D338" s="59"/>
      <c r="E338" s="59" t="s">
        <v>17577</v>
      </c>
      <c r="F338" s="59" t="s">
        <v>12922</v>
      </c>
      <c r="G338" s="59" t="s">
        <v>14143</v>
      </c>
      <c r="H338" s="59" t="s">
        <v>17578</v>
      </c>
      <c r="I338" s="59"/>
      <c r="J338" s="59" t="s">
        <v>15335</v>
      </c>
      <c r="K338" s="60">
        <v>8.446759259259258E-2</v>
      </c>
      <c r="L338" s="59">
        <v>328</v>
      </c>
      <c r="M338" s="60">
        <v>8.4814814814814801E-2</v>
      </c>
    </row>
    <row r="339" spans="1:13" x14ac:dyDescent="0.45">
      <c r="A339" s="59">
        <v>331</v>
      </c>
      <c r="B339" s="59">
        <v>78</v>
      </c>
      <c r="C339" s="59">
        <v>269</v>
      </c>
      <c r="D339" s="59"/>
      <c r="E339" s="59" t="s">
        <v>13065</v>
      </c>
      <c r="F339" s="59" t="s">
        <v>16962</v>
      </c>
      <c r="G339" s="59" t="s">
        <v>14143</v>
      </c>
      <c r="H339" s="59" t="s">
        <v>17579</v>
      </c>
      <c r="I339" s="59"/>
      <c r="J339" s="59" t="s">
        <v>15338</v>
      </c>
      <c r="K339" s="60">
        <v>8.4479166666666661E-2</v>
      </c>
      <c r="L339" s="59">
        <v>329</v>
      </c>
      <c r="M339" s="60">
        <v>8.4953703703703698E-2</v>
      </c>
    </row>
    <row r="340" spans="1:13" x14ac:dyDescent="0.45">
      <c r="A340" s="59">
        <v>348</v>
      </c>
      <c r="B340" s="59">
        <v>584</v>
      </c>
      <c r="C340" s="59">
        <v>278</v>
      </c>
      <c r="D340" s="59"/>
      <c r="E340" s="59" t="s">
        <v>13061</v>
      </c>
      <c r="F340" s="59" t="s">
        <v>17580</v>
      </c>
      <c r="G340" s="59" t="s">
        <v>14143</v>
      </c>
      <c r="H340" s="59" t="s">
        <v>17581</v>
      </c>
      <c r="I340" s="59"/>
      <c r="J340" s="59" t="s">
        <v>15366</v>
      </c>
      <c r="K340" s="60">
        <v>8.6064814814814816E-2</v>
      </c>
      <c r="L340" s="59">
        <v>347</v>
      </c>
      <c r="M340" s="60">
        <v>8.6412037037037037E-2</v>
      </c>
    </row>
    <row r="341" spans="1:13" x14ac:dyDescent="0.45">
      <c r="A341" s="59">
        <v>356</v>
      </c>
      <c r="B341" s="59">
        <v>494</v>
      </c>
      <c r="C341" s="59">
        <v>285</v>
      </c>
      <c r="D341" s="59"/>
      <c r="E341" s="59" t="s">
        <v>13339</v>
      </c>
      <c r="F341" s="59" t="s">
        <v>17206</v>
      </c>
      <c r="G341" s="59" t="s">
        <v>14143</v>
      </c>
      <c r="H341" s="59" t="s">
        <v>17582</v>
      </c>
      <c r="I341" s="59"/>
      <c r="J341" s="59" t="s">
        <v>16277</v>
      </c>
      <c r="K341" s="60">
        <v>8.637731481481481E-2</v>
      </c>
      <c r="L341" s="59">
        <v>354</v>
      </c>
      <c r="M341" s="60">
        <v>8.6886574074074074E-2</v>
      </c>
    </row>
    <row r="342" spans="1:13" x14ac:dyDescent="0.45">
      <c r="A342" s="59">
        <v>360</v>
      </c>
      <c r="B342" s="59">
        <v>385</v>
      </c>
      <c r="C342" s="59">
        <v>287</v>
      </c>
      <c r="D342" s="59"/>
      <c r="E342" s="59" t="s">
        <v>13426</v>
      </c>
      <c r="F342" s="59" t="s">
        <v>14339</v>
      </c>
      <c r="G342" s="59" t="s">
        <v>14143</v>
      </c>
      <c r="H342" s="59" t="s">
        <v>17583</v>
      </c>
      <c r="I342" s="59"/>
      <c r="J342" s="59" t="s">
        <v>17584</v>
      </c>
      <c r="K342" s="60">
        <v>8.6944444444444449E-2</v>
      </c>
      <c r="L342" s="59">
        <v>361</v>
      </c>
      <c r="M342" s="60">
        <v>8.7233796296296295E-2</v>
      </c>
    </row>
    <row r="343" spans="1:13" x14ac:dyDescent="0.45">
      <c r="A343" s="59">
        <v>376</v>
      </c>
      <c r="B343" s="59">
        <v>64</v>
      </c>
      <c r="C343" s="59">
        <v>294</v>
      </c>
      <c r="D343" s="59"/>
      <c r="E343" s="59" t="s">
        <v>13513</v>
      </c>
      <c r="F343" s="59" t="s">
        <v>13511</v>
      </c>
      <c r="G343" s="59" t="s">
        <v>14143</v>
      </c>
      <c r="H343" s="59" t="s">
        <v>17585</v>
      </c>
      <c r="I343" s="59"/>
      <c r="J343" s="59" t="s">
        <v>16308</v>
      </c>
      <c r="K343" s="60">
        <v>8.8425925925925922E-2</v>
      </c>
      <c r="L343" s="59">
        <v>381</v>
      </c>
      <c r="M343" s="60">
        <v>8.8611111111111099E-2</v>
      </c>
    </row>
    <row r="344" spans="1:13" x14ac:dyDescent="0.45">
      <c r="A344" s="59">
        <v>378</v>
      </c>
      <c r="B344" s="59">
        <v>438</v>
      </c>
      <c r="C344" s="59">
        <v>295</v>
      </c>
      <c r="D344" s="59"/>
      <c r="E344" s="59" t="s">
        <v>12922</v>
      </c>
      <c r="F344" s="59" t="s">
        <v>13765</v>
      </c>
      <c r="G344" s="59" t="s">
        <v>14143</v>
      </c>
      <c r="H344" s="59" t="s">
        <v>17586</v>
      </c>
      <c r="I344" s="59"/>
      <c r="J344" s="59" t="s">
        <v>15401</v>
      </c>
      <c r="K344" s="60">
        <v>8.8483796296296283E-2</v>
      </c>
      <c r="L344" s="59">
        <v>382</v>
      </c>
      <c r="M344" s="60">
        <v>8.8668981481481488E-2</v>
      </c>
    </row>
    <row r="345" spans="1:13" x14ac:dyDescent="0.45">
      <c r="A345" s="59">
        <v>380</v>
      </c>
      <c r="B345" s="59">
        <v>118</v>
      </c>
      <c r="C345" s="59">
        <v>297</v>
      </c>
      <c r="D345" s="59"/>
      <c r="E345" s="59" t="s">
        <v>14727</v>
      </c>
      <c r="F345" s="59" t="s">
        <v>13671</v>
      </c>
      <c r="G345" s="59" t="s">
        <v>14143</v>
      </c>
      <c r="H345" s="59" t="s">
        <v>17587</v>
      </c>
      <c r="I345" s="59"/>
      <c r="J345" s="59" t="s">
        <v>16313</v>
      </c>
      <c r="K345" s="60">
        <v>8.8703703703703715E-2</v>
      </c>
      <c r="L345" s="59">
        <v>385</v>
      </c>
      <c r="M345" s="60">
        <v>8.8773148148148143E-2</v>
      </c>
    </row>
    <row r="346" spans="1:13" x14ac:dyDescent="0.45">
      <c r="A346" s="59">
        <v>396</v>
      </c>
      <c r="B346" s="59">
        <v>389</v>
      </c>
      <c r="C346" s="59">
        <v>305</v>
      </c>
      <c r="D346" s="59"/>
      <c r="E346" s="59" t="s">
        <v>13061</v>
      </c>
      <c r="F346" s="59" t="s">
        <v>14268</v>
      </c>
      <c r="G346" s="59" t="s">
        <v>14143</v>
      </c>
      <c r="H346" s="59" t="s">
        <v>17588</v>
      </c>
      <c r="I346" s="59"/>
      <c r="J346" s="59" t="s">
        <v>15441</v>
      </c>
      <c r="K346" s="60">
        <v>8.9432870370370357E-2</v>
      </c>
      <c r="L346" s="59">
        <v>396</v>
      </c>
      <c r="M346" s="60">
        <v>9.0011574074074077E-2</v>
      </c>
    </row>
    <row r="347" spans="1:13" x14ac:dyDescent="0.45">
      <c r="A347" s="59">
        <v>411</v>
      </c>
      <c r="B347" s="59">
        <v>488</v>
      </c>
      <c r="C347" s="59">
        <v>312</v>
      </c>
      <c r="D347" s="59"/>
      <c r="E347" s="59" t="s">
        <v>13021</v>
      </c>
      <c r="F347" s="59" t="s">
        <v>17589</v>
      </c>
      <c r="G347" s="59" t="s">
        <v>14143</v>
      </c>
      <c r="H347" s="59" t="s">
        <v>17590</v>
      </c>
      <c r="I347" s="59"/>
      <c r="J347" s="59" t="s">
        <v>16367</v>
      </c>
      <c r="K347" s="60">
        <v>9.0833333333333335E-2</v>
      </c>
      <c r="L347" s="59">
        <v>409</v>
      </c>
      <c r="M347" s="60">
        <v>9.1377314814814814E-2</v>
      </c>
    </row>
    <row r="348" spans="1:13" x14ac:dyDescent="0.45">
      <c r="A348" s="59">
        <v>412</v>
      </c>
      <c r="B348" s="59">
        <v>11</v>
      </c>
      <c r="C348" s="59">
        <v>313</v>
      </c>
      <c r="D348" s="59"/>
      <c r="E348" s="59" t="s">
        <v>17591</v>
      </c>
      <c r="F348" s="59" t="s">
        <v>17592</v>
      </c>
      <c r="G348" s="59" t="s">
        <v>14143</v>
      </c>
      <c r="H348" s="59" t="s">
        <v>17593</v>
      </c>
      <c r="I348" s="59"/>
      <c r="J348" s="59" t="s">
        <v>15463</v>
      </c>
      <c r="K348" s="60">
        <v>9.1261574074074078E-2</v>
      </c>
      <c r="L348" s="59">
        <v>412</v>
      </c>
      <c r="M348" s="60">
        <v>9.178240740740741E-2</v>
      </c>
    </row>
    <row r="349" spans="1:13" x14ac:dyDescent="0.45">
      <c r="A349" s="59">
        <v>413</v>
      </c>
      <c r="B349" s="59">
        <v>568</v>
      </c>
      <c r="C349" s="59">
        <v>314</v>
      </c>
      <c r="D349" s="59"/>
      <c r="E349" s="59" t="s">
        <v>14210</v>
      </c>
      <c r="F349" s="59" t="s">
        <v>17594</v>
      </c>
      <c r="G349" s="59" t="s">
        <v>14143</v>
      </c>
      <c r="H349" s="59" t="s">
        <v>17595</v>
      </c>
      <c r="I349" s="59"/>
      <c r="J349" s="59" t="s">
        <v>16377</v>
      </c>
      <c r="K349" s="60">
        <v>9.1458333333333322E-2</v>
      </c>
      <c r="L349" s="59">
        <v>413</v>
      </c>
      <c r="M349" s="60">
        <v>9.1828703703703704E-2</v>
      </c>
    </row>
    <row r="350" spans="1:13" x14ac:dyDescent="0.45">
      <c r="A350" s="59">
        <v>437</v>
      </c>
      <c r="B350" s="59">
        <v>539</v>
      </c>
      <c r="C350" s="59">
        <v>324</v>
      </c>
      <c r="D350" s="59"/>
      <c r="E350" s="59" t="s">
        <v>13509</v>
      </c>
      <c r="F350" s="59" t="s">
        <v>14342</v>
      </c>
      <c r="G350" s="59" t="s">
        <v>14143</v>
      </c>
      <c r="H350" s="59" t="s">
        <v>17596</v>
      </c>
      <c r="I350" s="59"/>
      <c r="J350" s="59" t="s">
        <v>16428</v>
      </c>
      <c r="K350" s="60">
        <v>9.4502314814814817E-2</v>
      </c>
      <c r="L350" s="59">
        <v>437</v>
      </c>
      <c r="M350" s="60">
        <v>9.5150462962962964E-2</v>
      </c>
    </row>
    <row r="351" spans="1:13" x14ac:dyDescent="0.45">
      <c r="A351" s="59">
        <v>439</v>
      </c>
      <c r="B351" s="59">
        <v>52</v>
      </c>
      <c r="C351" s="59">
        <v>325</v>
      </c>
      <c r="D351" s="59"/>
      <c r="E351" s="59" t="s">
        <v>17597</v>
      </c>
      <c r="F351" s="59" t="s">
        <v>15245</v>
      </c>
      <c r="G351" s="59" t="s">
        <v>14143</v>
      </c>
      <c r="H351" s="59" t="s">
        <v>17598</v>
      </c>
      <c r="I351" s="59"/>
      <c r="J351" s="59" t="s">
        <v>15516</v>
      </c>
      <c r="K351" s="60">
        <v>9.4872685185185171E-2</v>
      </c>
      <c r="L351" s="59">
        <v>439</v>
      </c>
      <c r="M351" s="60">
        <v>9.5428240740740744E-2</v>
      </c>
    </row>
    <row r="352" spans="1:13" x14ac:dyDescent="0.45">
      <c r="A352" s="59">
        <v>440</v>
      </c>
      <c r="B352" s="59">
        <v>575</v>
      </c>
      <c r="C352" s="59">
        <v>326</v>
      </c>
      <c r="D352" s="59"/>
      <c r="E352" s="59" t="s">
        <v>13034</v>
      </c>
      <c r="F352" s="59" t="s">
        <v>13397</v>
      </c>
      <c r="G352" s="59" t="s">
        <v>14143</v>
      </c>
      <c r="H352" s="59" t="s">
        <v>17599</v>
      </c>
      <c r="I352" s="59"/>
      <c r="J352" s="59" t="s">
        <v>15516</v>
      </c>
      <c r="K352" s="60">
        <v>9.4884259259259252E-2</v>
      </c>
      <c r="L352" s="59">
        <v>440</v>
      </c>
      <c r="M352" s="60">
        <v>9.5439814814814825E-2</v>
      </c>
    </row>
    <row r="353" spans="1:13" x14ac:dyDescent="0.45">
      <c r="A353" s="59">
        <v>476</v>
      </c>
      <c r="B353" s="59">
        <v>428</v>
      </c>
      <c r="C353" s="59">
        <v>342</v>
      </c>
      <c r="D353" s="59"/>
      <c r="E353" s="59" t="s">
        <v>13169</v>
      </c>
      <c r="F353" s="59" t="s">
        <v>17600</v>
      </c>
      <c r="G353" s="59" t="s">
        <v>14143</v>
      </c>
      <c r="H353" s="59" t="s">
        <v>17601</v>
      </c>
      <c r="I353" s="59"/>
      <c r="J353" s="59" t="s">
        <v>17602</v>
      </c>
      <c r="K353" s="60">
        <v>0.10332175925925925</v>
      </c>
      <c r="L353" s="59">
        <v>477</v>
      </c>
      <c r="M353" s="60">
        <v>0.1038425925925926</v>
      </c>
    </row>
    <row r="354" spans="1:13" x14ac:dyDescent="0.45">
      <c r="A354" s="59">
        <v>494</v>
      </c>
      <c r="B354" s="59">
        <v>148</v>
      </c>
      <c r="C354" s="59">
        <v>351</v>
      </c>
      <c r="D354" s="59"/>
      <c r="E354" s="59" t="s">
        <v>12976</v>
      </c>
      <c r="F354" s="59" t="s">
        <v>17603</v>
      </c>
      <c r="G354" s="59" t="s">
        <v>14143</v>
      </c>
      <c r="H354" s="59" t="s">
        <v>17604</v>
      </c>
      <c r="I354" s="59"/>
      <c r="J354" s="59" t="s">
        <v>16572</v>
      </c>
      <c r="K354" s="60">
        <v>0.10866898148148148</v>
      </c>
      <c r="L354" s="59">
        <v>496</v>
      </c>
      <c r="M354" s="60">
        <v>0.10909722222222222</v>
      </c>
    </row>
    <row r="355" spans="1:13" hidden="1" x14ac:dyDescent="0.45">
      <c r="A355" s="59">
        <v>478</v>
      </c>
      <c r="B355" s="59">
        <v>316</v>
      </c>
      <c r="C355" s="59"/>
      <c r="D355" s="59">
        <v>136</v>
      </c>
      <c r="E355" s="59" t="s">
        <v>17605</v>
      </c>
      <c r="F355" s="59" t="s">
        <v>17606</v>
      </c>
      <c r="G355" s="59" t="s">
        <v>9221</v>
      </c>
      <c r="H355" s="59" t="s">
        <v>2256</v>
      </c>
      <c r="I355" s="59" t="s">
        <v>6019</v>
      </c>
      <c r="J355" s="59" t="s">
        <v>17607</v>
      </c>
      <c r="K355" s="60">
        <v>0.10430555555555555</v>
      </c>
      <c r="L355" s="59">
        <v>478</v>
      </c>
      <c r="M355" s="60">
        <v>0.10491898148148149</v>
      </c>
    </row>
    <row r="356" spans="1:13" hidden="1" x14ac:dyDescent="0.45">
      <c r="A356" s="59">
        <v>423</v>
      </c>
      <c r="B356" s="59">
        <v>207</v>
      </c>
      <c r="C356" s="59"/>
      <c r="D356" s="59">
        <v>105</v>
      </c>
      <c r="E356" s="59" t="s">
        <v>13756</v>
      </c>
      <c r="F356" s="59" t="s">
        <v>13170</v>
      </c>
      <c r="G356" s="59" t="s">
        <v>9221</v>
      </c>
      <c r="H356" s="59" t="s">
        <v>6192</v>
      </c>
      <c r="I356" s="59" t="s">
        <v>12802</v>
      </c>
      <c r="J356" s="59" t="s">
        <v>16404</v>
      </c>
      <c r="K356" s="60">
        <v>9.3078703703703705E-2</v>
      </c>
      <c r="L356" s="59">
        <v>422</v>
      </c>
      <c r="M356" s="60">
        <v>9.3680555555555559E-2</v>
      </c>
    </row>
    <row r="357" spans="1:13" hidden="1" x14ac:dyDescent="0.45">
      <c r="A357" s="59">
        <v>422</v>
      </c>
      <c r="B357" s="59">
        <v>533</v>
      </c>
      <c r="C357" s="59"/>
      <c r="D357" s="59">
        <v>104</v>
      </c>
      <c r="E357" s="59" t="s">
        <v>16447</v>
      </c>
      <c r="F357" s="59" t="s">
        <v>16448</v>
      </c>
      <c r="G357" s="59" t="s">
        <v>9221</v>
      </c>
      <c r="H357" s="59" t="s">
        <v>5858</v>
      </c>
      <c r="I357" s="59" t="s">
        <v>15259</v>
      </c>
      <c r="J357" s="59" t="s">
        <v>16402</v>
      </c>
      <c r="K357" s="60">
        <v>9.300925925925925E-2</v>
      </c>
      <c r="L357" s="59">
        <v>420</v>
      </c>
      <c r="M357" s="60">
        <v>9.3622685185185184E-2</v>
      </c>
    </row>
    <row r="358" spans="1:13" hidden="1" x14ac:dyDescent="0.45">
      <c r="A358" s="59">
        <v>213</v>
      </c>
      <c r="B358" s="59">
        <v>50</v>
      </c>
      <c r="C358" s="59"/>
      <c r="D358" s="59">
        <v>25</v>
      </c>
      <c r="E358" s="59" t="s">
        <v>14277</v>
      </c>
      <c r="F358" s="59" t="s">
        <v>13153</v>
      </c>
      <c r="G358" s="59" t="s">
        <v>4</v>
      </c>
      <c r="H358" s="59" t="s">
        <v>1255</v>
      </c>
      <c r="I358" s="59" t="s">
        <v>5505</v>
      </c>
      <c r="J358" s="59" t="s">
        <v>15065</v>
      </c>
      <c r="K358" s="60">
        <v>7.72337962962963E-2</v>
      </c>
      <c r="L358" s="59">
        <v>218</v>
      </c>
      <c r="M358" s="60">
        <v>7.7349537037037036E-2</v>
      </c>
    </row>
    <row r="359" spans="1:13" hidden="1" x14ac:dyDescent="0.45">
      <c r="A359" s="59">
        <v>359</v>
      </c>
      <c r="B359" s="59">
        <v>419</v>
      </c>
      <c r="C359" s="59"/>
      <c r="D359" s="59">
        <v>73</v>
      </c>
      <c r="E359" s="59" t="s">
        <v>13036</v>
      </c>
      <c r="F359" s="59" t="s">
        <v>13755</v>
      </c>
      <c r="G359" s="59" t="s">
        <v>4</v>
      </c>
      <c r="H359" s="59" t="s">
        <v>6032</v>
      </c>
      <c r="I359" s="59" t="s">
        <v>12802</v>
      </c>
      <c r="J359" s="59" t="s">
        <v>17029</v>
      </c>
      <c r="K359" s="60">
        <v>8.6782407407407405E-2</v>
      </c>
      <c r="L359" s="59">
        <v>359</v>
      </c>
      <c r="M359" s="60">
        <v>8.7129629629629626E-2</v>
      </c>
    </row>
    <row r="360" spans="1:13" hidden="1" x14ac:dyDescent="0.45">
      <c r="A360" s="59">
        <v>459</v>
      </c>
      <c r="B360" s="59">
        <v>330</v>
      </c>
      <c r="C360" s="59"/>
      <c r="D360" s="59">
        <v>127</v>
      </c>
      <c r="E360" s="59" t="s">
        <v>17608</v>
      </c>
      <c r="F360" s="59" t="s">
        <v>12967</v>
      </c>
      <c r="G360" s="59" t="s">
        <v>4</v>
      </c>
      <c r="H360" s="59" t="s">
        <v>6048</v>
      </c>
      <c r="I360" s="59" t="s">
        <v>12802</v>
      </c>
      <c r="J360" s="59" t="s">
        <v>16488</v>
      </c>
      <c r="K360" s="60">
        <v>9.8483796296296292E-2</v>
      </c>
      <c r="L360" s="59">
        <v>459</v>
      </c>
      <c r="M360" s="60">
        <v>9.9108796296296306E-2</v>
      </c>
    </row>
    <row r="361" spans="1:13" hidden="1" x14ac:dyDescent="0.45">
      <c r="A361" s="59">
        <v>168</v>
      </c>
      <c r="B361" s="59">
        <v>362</v>
      </c>
      <c r="C361" s="59"/>
      <c r="D361" s="59">
        <v>14</v>
      </c>
      <c r="E361" s="59" t="s">
        <v>13694</v>
      </c>
      <c r="F361" s="59" t="s">
        <v>13695</v>
      </c>
      <c r="G361" s="59" t="s">
        <v>4</v>
      </c>
      <c r="H361" s="59" t="s">
        <v>4307</v>
      </c>
      <c r="I361" s="59" t="s">
        <v>5487</v>
      </c>
      <c r="J361" s="59" t="s">
        <v>14977</v>
      </c>
      <c r="K361" s="60">
        <v>7.4618055555555562E-2</v>
      </c>
      <c r="L361" s="59">
        <v>170</v>
      </c>
      <c r="M361" s="60">
        <v>7.464120370370371E-2</v>
      </c>
    </row>
    <row r="362" spans="1:13" hidden="1" x14ac:dyDescent="0.45">
      <c r="A362" s="59">
        <v>465</v>
      </c>
      <c r="B362" s="59">
        <v>445</v>
      </c>
      <c r="C362" s="59"/>
      <c r="D362" s="59">
        <v>131</v>
      </c>
      <c r="E362" s="59" t="s">
        <v>13916</v>
      </c>
      <c r="F362" s="59" t="s">
        <v>17347</v>
      </c>
      <c r="G362" s="59" t="s">
        <v>4</v>
      </c>
      <c r="H362" s="59" t="s">
        <v>2253</v>
      </c>
      <c r="I362" s="59"/>
      <c r="J362" s="59" t="s">
        <v>15574</v>
      </c>
      <c r="K362" s="60">
        <v>0.10072916666666666</v>
      </c>
      <c r="L362" s="59">
        <v>466</v>
      </c>
      <c r="M362" s="60">
        <v>0.10123842592592593</v>
      </c>
    </row>
    <row r="363" spans="1:13" hidden="1" x14ac:dyDescent="0.45">
      <c r="A363" s="59">
        <v>123</v>
      </c>
      <c r="B363" s="59">
        <v>244</v>
      </c>
      <c r="C363" s="59"/>
      <c r="D363" s="59">
        <v>4</v>
      </c>
      <c r="E363" s="59" t="s">
        <v>9104</v>
      </c>
      <c r="F363" s="59" t="s">
        <v>13431</v>
      </c>
      <c r="G363" s="59" t="s">
        <v>6614</v>
      </c>
      <c r="H363" s="59" t="s">
        <v>1340</v>
      </c>
      <c r="I363" s="59" t="s">
        <v>13328</v>
      </c>
      <c r="J363" s="59" t="s">
        <v>14878</v>
      </c>
      <c r="K363" s="60">
        <v>7.1192129629629633E-2</v>
      </c>
      <c r="L363" s="59">
        <v>123</v>
      </c>
      <c r="M363" s="60">
        <v>7.1215277777777766E-2</v>
      </c>
    </row>
    <row r="364" spans="1:13" hidden="1" x14ac:dyDescent="0.45">
      <c r="A364" s="59">
        <v>487</v>
      </c>
      <c r="B364" s="59">
        <v>337</v>
      </c>
      <c r="C364" s="59"/>
      <c r="D364" s="59">
        <v>141</v>
      </c>
      <c r="E364" s="59" t="s">
        <v>12822</v>
      </c>
      <c r="F364" s="59" t="s">
        <v>13154</v>
      </c>
      <c r="G364" s="59" t="s">
        <v>6614</v>
      </c>
      <c r="H364" s="59" t="s">
        <v>2398</v>
      </c>
      <c r="I364" s="59" t="s">
        <v>15904</v>
      </c>
      <c r="J364" s="59" t="s">
        <v>17163</v>
      </c>
      <c r="K364" s="60">
        <v>0.10711805555555555</v>
      </c>
      <c r="L364" s="59">
        <v>489</v>
      </c>
      <c r="M364" s="60">
        <v>0.10774305555555556</v>
      </c>
    </row>
    <row r="365" spans="1:13" hidden="1" x14ac:dyDescent="0.45">
      <c r="A365" s="59">
        <v>250</v>
      </c>
      <c r="B365" s="59">
        <v>583</v>
      </c>
      <c r="C365" s="59"/>
      <c r="D365" s="59">
        <v>37</v>
      </c>
      <c r="E365" s="59" t="s">
        <v>13283</v>
      </c>
      <c r="F365" s="59" t="s">
        <v>13282</v>
      </c>
      <c r="G365" s="59" t="s">
        <v>6614</v>
      </c>
      <c r="H365" s="59" t="s">
        <v>5793</v>
      </c>
      <c r="I365" s="59" t="s">
        <v>12802</v>
      </c>
      <c r="J365" s="59" t="s">
        <v>15132</v>
      </c>
      <c r="K365" s="60">
        <v>7.9166666666666663E-2</v>
      </c>
      <c r="L365" s="59">
        <v>251</v>
      </c>
      <c r="M365" s="60">
        <v>7.9421296296296295E-2</v>
      </c>
    </row>
    <row r="366" spans="1:13" hidden="1" x14ac:dyDescent="0.45">
      <c r="A366" s="59">
        <v>352</v>
      </c>
      <c r="B366" s="59">
        <v>1</v>
      </c>
      <c r="C366" s="59"/>
      <c r="D366" s="59">
        <v>71</v>
      </c>
      <c r="E366" s="59" t="s">
        <v>13158</v>
      </c>
      <c r="F366" s="59" t="s">
        <v>14216</v>
      </c>
      <c r="G366" s="59" t="s">
        <v>6614</v>
      </c>
      <c r="H366" s="59" t="s">
        <v>6200</v>
      </c>
      <c r="I366" s="59" t="s">
        <v>12802</v>
      </c>
      <c r="J366" s="59" t="s">
        <v>15369</v>
      </c>
      <c r="K366" s="60">
        <v>8.6180555555555552E-2</v>
      </c>
      <c r="L366" s="59">
        <v>352</v>
      </c>
      <c r="M366" s="60">
        <v>8.6550925925925934E-2</v>
      </c>
    </row>
    <row r="367" spans="1:13" hidden="1" x14ac:dyDescent="0.45">
      <c r="A367" s="59">
        <v>393</v>
      </c>
      <c r="B367" s="59">
        <v>306</v>
      </c>
      <c r="C367" s="59"/>
      <c r="D367" s="59">
        <v>90</v>
      </c>
      <c r="E367" s="59" t="s">
        <v>17609</v>
      </c>
      <c r="F367" s="59" t="s">
        <v>17610</v>
      </c>
      <c r="G367" s="59" t="s">
        <v>6614</v>
      </c>
      <c r="H367" s="59" t="s">
        <v>6229</v>
      </c>
      <c r="I367" s="59" t="s">
        <v>10805</v>
      </c>
      <c r="J367" s="59" t="s">
        <v>15430</v>
      </c>
      <c r="K367" s="60">
        <v>8.9108796296296297E-2</v>
      </c>
      <c r="L367" s="59">
        <v>392</v>
      </c>
      <c r="M367" s="60">
        <v>8.9618055555555562E-2</v>
      </c>
    </row>
    <row r="368" spans="1:13" hidden="1" x14ac:dyDescent="0.45">
      <c r="A368" s="59">
        <v>199</v>
      </c>
      <c r="B368" s="59">
        <v>335</v>
      </c>
      <c r="C368" s="59"/>
      <c r="D368" s="59">
        <v>22</v>
      </c>
      <c r="E368" s="59" t="s">
        <v>12972</v>
      </c>
      <c r="F368" s="59" t="s">
        <v>13037</v>
      </c>
      <c r="G368" s="59" t="s">
        <v>6614</v>
      </c>
      <c r="H368" s="59" t="s">
        <v>5778</v>
      </c>
      <c r="I368" s="59" t="s">
        <v>5487</v>
      </c>
      <c r="J368" s="59" t="s">
        <v>15041</v>
      </c>
      <c r="K368" s="60">
        <v>7.6273148148148159E-2</v>
      </c>
      <c r="L368" s="59">
        <v>201</v>
      </c>
      <c r="M368" s="60">
        <v>7.6412037037037042E-2</v>
      </c>
    </row>
    <row r="369" spans="1:13" hidden="1" x14ac:dyDescent="0.45">
      <c r="A369" s="59">
        <v>267</v>
      </c>
      <c r="B369" s="59">
        <v>417</v>
      </c>
      <c r="C369" s="59"/>
      <c r="D369" s="59">
        <v>42</v>
      </c>
      <c r="E369" s="59" t="s">
        <v>12835</v>
      </c>
      <c r="F369" s="59" t="s">
        <v>12841</v>
      </c>
      <c r="G369" s="59" t="s">
        <v>6614</v>
      </c>
      <c r="H369" s="59" t="s">
        <v>6092</v>
      </c>
      <c r="I369" s="59"/>
      <c r="J369" s="59" t="s">
        <v>15167</v>
      </c>
      <c r="K369" s="60">
        <v>8.0081018518518524E-2</v>
      </c>
      <c r="L369" s="59">
        <v>265</v>
      </c>
      <c r="M369" s="60">
        <v>8.0416666666666664E-2</v>
      </c>
    </row>
    <row r="370" spans="1:13" hidden="1" x14ac:dyDescent="0.45">
      <c r="A370" s="59">
        <v>335</v>
      </c>
      <c r="B370" s="59">
        <v>5</v>
      </c>
      <c r="C370" s="59"/>
      <c r="D370" s="59">
        <v>64</v>
      </c>
      <c r="E370" s="59" t="s">
        <v>13028</v>
      </c>
      <c r="F370" s="59" t="s">
        <v>15034</v>
      </c>
      <c r="G370" s="59" t="s">
        <v>6614</v>
      </c>
      <c r="H370" s="59" t="s">
        <v>6159</v>
      </c>
      <c r="I370" s="59"/>
      <c r="J370" s="59" t="s">
        <v>17008</v>
      </c>
      <c r="K370" s="60">
        <v>8.5266203703703705E-2</v>
      </c>
      <c r="L370" s="59">
        <v>340</v>
      </c>
      <c r="M370" s="60">
        <v>8.5300925925925919E-2</v>
      </c>
    </row>
    <row r="371" spans="1:13" hidden="1" x14ac:dyDescent="0.45">
      <c r="A371" s="59">
        <v>402</v>
      </c>
      <c r="B371" s="59">
        <v>100</v>
      </c>
      <c r="C371" s="59"/>
      <c r="D371" s="59">
        <v>95</v>
      </c>
      <c r="E371" s="59" t="s">
        <v>12826</v>
      </c>
      <c r="F371" s="59" t="s">
        <v>14255</v>
      </c>
      <c r="G371" s="59" t="s">
        <v>6614</v>
      </c>
      <c r="H371" s="59" t="s">
        <v>2387</v>
      </c>
      <c r="I371" s="59"/>
      <c r="J371" s="59" t="s">
        <v>17063</v>
      </c>
      <c r="K371" s="60">
        <v>8.9837962962962967E-2</v>
      </c>
      <c r="L371" s="59">
        <v>400</v>
      </c>
      <c r="M371" s="60">
        <v>9.0370370370370379E-2</v>
      </c>
    </row>
    <row r="372" spans="1:13" hidden="1" x14ac:dyDescent="0.45">
      <c r="A372" s="59">
        <v>298</v>
      </c>
      <c r="B372" s="59">
        <v>101</v>
      </c>
      <c r="C372" s="59"/>
      <c r="D372" s="59">
        <v>53</v>
      </c>
      <c r="E372" s="59" t="s">
        <v>13500</v>
      </c>
      <c r="F372" s="59" t="s">
        <v>13083</v>
      </c>
      <c r="G372" s="59" t="s">
        <v>6569</v>
      </c>
      <c r="H372" s="59" t="s">
        <v>10403</v>
      </c>
      <c r="I372" s="59" t="s">
        <v>17196</v>
      </c>
      <c r="J372" s="59" t="s">
        <v>15247</v>
      </c>
      <c r="K372" s="60">
        <v>8.1736111111111107E-2</v>
      </c>
      <c r="L372" s="59">
        <v>298</v>
      </c>
      <c r="M372" s="60">
        <v>8.2071759259259261E-2</v>
      </c>
    </row>
    <row r="373" spans="1:13" hidden="1" x14ac:dyDescent="0.45">
      <c r="A373" s="59">
        <v>264</v>
      </c>
      <c r="B373" s="59">
        <v>166</v>
      </c>
      <c r="C373" s="59"/>
      <c r="D373" s="59">
        <v>40</v>
      </c>
      <c r="E373" s="59" t="s">
        <v>12946</v>
      </c>
      <c r="F373" s="59" t="s">
        <v>12806</v>
      </c>
      <c r="G373" s="59" t="s">
        <v>6569</v>
      </c>
      <c r="H373" s="59" t="s">
        <v>10281</v>
      </c>
      <c r="I373" s="59" t="s">
        <v>12802</v>
      </c>
      <c r="J373" s="59" t="s">
        <v>15163</v>
      </c>
      <c r="K373" s="60">
        <v>8.0081018518518524E-2</v>
      </c>
      <c r="L373" s="59">
        <v>266</v>
      </c>
      <c r="M373" s="60">
        <v>8.0393518518518517E-2</v>
      </c>
    </row>
    <row r="374" spans="1:13" hidden="1" x14ac:dyDescent="0.45">
      <c r="A374" s="59">
        <v>390</v>
      </c>
      <c r="B374" s="59">
        <v>76</v>
      </c>
      <c r="C374" s="59"/>
      <c r="D374" s="59">
        <v>88</v>
      </c>
      <c r="E374" s="59" t="s">
        <v>13018</v>
      </c>
      <c r="F374" s="59" t="s">
        <v>13782</v>
      </c>
      <c r="G374" s="59" t="s">
        <v>6569</v>
      </c>
      <c r="H374" s="59" t="s">
        <v>10528</v>
      </c>
      <c r="I374" s="59" t="s">
        <v>12944</v>
      </c>
      <c r="J374" s="59" t="s">
        <v>15425</v>
      </c>
      <c r="K374" s="60">
        <v>8.9097222222222217E-2</v>
      </c>
      <c r="L374" s="59">
        <v>391</v>
      </c>
      <c r="M374" s="60">
        <v>8.9398148148148157E-2</v>
      </c>
    </row>
    <row r="375" spans="1:13" hidden="1" x14ac:dyDescent="0.45">
      <c r="A375" s="59">
        <v>403</v>
      </c>
      <c r="B375" s="59">
        <v>365</v>
      </c>
      <c r="C375" s="59"/>
      <c r="D375" s="59">
        <v>96</v>
      </c>
      <c r="E375" s="59" t="s">
        <v>15140</v>
      </c>
      <c r="F375" s="59" t="s">
        <v>14520</v>
      </c>
      <c r="G375" s="59" t="s">
        <v>6569</v>
      </c>
      <c r="H375" s="59" t="s">
        <v>10531</v>
      </c>
      <c r="I375" s="59" t="s">
        <v>12944</v>
      </c>
      <c r="J375" s="59" t="s">
        <v>17611</v>
      </c>
      <c r="K375" s="60">
        <v>9.0115740740740746E-2</v>
      </c>
      <c r="L375" s="59">
        <v>406</v>
      </c>
      <c r="M375" s="60">
        <v>9.0416666666666659E-2</v>
      </c>
    </row>
    <row r="376" spans="1:13" hidden="1" x14ac:dyDescent="0.45">
      <c r="A376" s="59">
        <v>347</v>
      </c>
      <c r="B376" s="59">
        <v>393</v>
      </c>
      <c r="C376" s="59"/>
      <c r="D376" s="59">
        <v>70</v>
      </c>
      <c r="E376" s="59" t="s">
        <v>13967</v>
      </c>
      <c r="F376" s="59" t="s">
        <v>15946</v>
      </c>
      <c r="G376" s="59" t="s">
        <v>6569</v>
      </c>
      <c r="H376" s="59" t="s">
        <v>9869</v>
      </c>
      <c r="I376" s="59" t="s">
        <v>5548</v>
      </c>
      <c r="J376" s="59" t="s">
        <v>16265</v>
      </c>
      <c r="K376" s="60">
        <v>8.6099537037037044E-2</v>
      </c>
      <c r="L376" s="59">
        <v>348</v>
      </c>
      <c r="M376" s="60">
        <v>8.6342592592592596E-2</v>
      </c>
    </row>
    <row r="377" spans="1:13" hidden="1" x14ac:dyDescent="0.45">
      <c r="A377" s="59">
        <v>372</v>
      </c>
      <c r="B377" s="59">
        <v>143</v>
      </c>
      <c r="C377" s="59"/>
      <c r="D377" s="59">
        <v>80</v>
      </c>
      <c r="E377" s="59" t="s">
        <v>17612</v>
      </c>
      <c r="F377" s="59" t="s">
        <v>17613</v>
      </c>
      <c r="G377" s="59" t="s">
        <v>6569</v>
      </c>
      <c r="H377" s="59" t="s">
        <v>9908</v>
      </c>
      <c r="I377" s="59" t="s">
        <v>10805</v>
      </c>
      <c r="J377" s="59" t="s">
        <v>16296</v>
      </c>
      <c r="K377" s="60">
        <v>8.7557870370370369E-2</v>
      </c>
      <c r="L377" s="59">
        <v>369</v>
      </c>
      <c r="M377" s="60">
        <v>8.8055555555555554E-2</v>
      </c>
    </row>
    <row r="378" spans="1:13" hidden="1" x14ac:dyDescent="0.45">
      <c r="A378" s="59">
        <v>499</v>
      </c>
      <c r="B378" s="59">
        <v>224</v>
      </c>
      <c r="C378" s="59"/>
      <c r="D378" s="59">
        <v>147</v>
      </c>
      <c r="E378" s="59" t="s">
        <v>13967</v>
      </c>
      <c r="F378" s="59" t="s">
        <v>17614</v>
      </c>
      <c r="G378" s="59" t="s">
        <v>6569</v>
      </c>
      <c r="H378" s="59" t="s">
        <v>10540</v>
      </c>
      <c r="I378" s="59" t="s">
        <v>17615</v>
      </c>
      <c r="J378" s="59" t="s">
        <v>17616</v>
      </c>
      <c r="K378" s="60">
        <v>0.11430555555555555</v>
      </c>
      <c r="L378" s="59">
        <v>499</v>
      </c>
      <c r="M378" s="60">
        <v>0.11494212962962963</v>
      </c>
    </row>
    <row r="379" spans="1:13" hidden="1" x14ac:dyDescent="0.45">
      <c r="A379" s="59">
        <v>290</v>
      </c>
      <c r="B379" s="59">
        <v>327</v>
      </c>
      <c r="C379" s="59"/>
      <c r="D379" s="59">
        <v>51</v>
      </c>
      <c r="E379" s="59" t="s">
        <v>13255</v>
      </c>
      <c r="F379" s="59" t="s">
        <v>17617</v>
      </c>
      <c r="G379" s="59" t="s">
        <v>6569</v>
      </c>
      <c r="H379" s="59" t="s">
        <v>10283</v>
      </c>
      <c r="I379" s="59"/>
      <c r="J379" s="59" t="s">
        <v>15228</v>
      </c>
      <c r="K379" s="60">
        <v>8.1250000000000003E-2</v>
      </c>
      <c r="L379" s="59">
        <v>289</v>
      </c>
      <c r="M379" s="60">
        <v>8.1597222222222224E-2</v>
      </c>
    </row>
    <row r="380" spans="1:13" hidden="1" x14ac:dyDescent="0.45">
      <c r="A380" s="59">
        <v>383</v>
      </c>
      <c r="B380" s="59">
        <v>313</v>
      </c>
      <c r="C380" s="59"/>
      <c r="D380" s="59">
        <v>85</v>
      </c>
      <c r="E380" s="59" t="s">
        <v>17618</v>
      </c>
      <c r="F380" s="59" t="s">
        <v>14124</v>
      </c>
      <c r="G380" s="59" t="s">
        <v>6569</v>
      </c>
      <c r="H380" s="59" t="s">
        <v>10508</v>
      </c>
      <c r="I380" s="59"/>
      <c r="J380" s="59" t="s">
        <v>15403</v>
      </c>
      <c r="K380" s="60">
        <v>8.8344907407407414E-2</v>
      </c>
      <c r="L380" s="59">
        <v>379</v>
      </c>
      <c r="M380" s="60">
        <v>8.8819444444444451E-2</v>
      </c>
    </row>
    <row r="381" spans="1:13" hidden="1" x14ac:dyDescent="0.45">
      <c r="A381" s="59">
        <v>488</v>
      </c>
      <c r="B381" s="59">
        <v>102</v>
      </c>
      <c r="C381" s="59"/>
      <c r="D381" s="59">
        <v>142</v>
      </c>
      <c r="E381" s="59" t="s">
        <v>13028</v>
      </c>
      <c r="F381" s="59" t="s">
        <v>13083</v>
      </c>
      <c r="G381" s="59" t="s">
        <v>6569</v>
      </c>
      <c r="H381" s="59" t="s">
        <v>10065</v>
      </c>
      <c r="I381" s="59"/>
      <c r="J381" s="59" t="s">
        <v>17163</v>
      </c>
      <c r="K381" s="60">
        <v>0.10711805555555555</v>
      </c>
      <c r="L381" s="59">
        <v>488</v>
      </c>
      <c r="M381" s="60">
        <v>0.10774305555555556</v>
      </c>
    </row>
    <row r="382" spans="1:13" hidden="1" x14ac:dyDescent="0.45">
      <c r="A382" s="59">
        <v>442</v>
      </c>
      <c r="B382" s="59">
        <v>33</v>
      </c>
      <c r="C382" s="59"/>
      <c r="D382" s="59">
        <v>116</v>
      </c>
      <c r="E382" s="59" t="s">
        <v>13739</v>
      </c>
      <c r="F382" s="59" t="s">
        <v>14050</v>
      </c>
      <c r="G382" s="59" t="s">
        <v>7672</v>
      </c>
      <c r="H382" s="59" t="s">
        <v>16491</v>
      </c>
      <c r="I382" s="59" t="s">
        <v>17619</v>
      </c>
      <c r="J382" s="59" t="s">
        <v>15526</v>
      </c>
      <c r="K382" s="60">
        <v>9.5138888888888884E-2</v>
      </c>
      <c r="L382" s="59">
        <v>442</v>
      </c>
      <c r="M382" s="60">
        <v>9.5613425925925921E-2</v>
      </c>
    </row>
    <row r="383" spans="1:13" hidden="1" x14ac:dyDescent="0.45">
      <c r="A383" s="59">
        <v>176</v>
      </c>
      <c r="B383" s="59">
        <v>395</v>
      </c>
      <c r="C383" s="59"/>
      <c r="D383" s="59">
        <v>17</v>
      </c>
      <c r="E383" s="59" t="s">
        <v>13967</v>
      </c>
      <c r="F383" s="59" t="s">
        <v>17620</v>
      </c>
      <c r="G383" s="59" t="s">
        <v>7672</v>
      </c>
      <c r="H383" s="59" t="s">
        <v>15908</v>
      </c>
      <c r="I383" s="59" t="s">
        <v>6019</v>
      </c>
      <c r="J383" s="59" t="s">
        <v>17529</v>
      </c>
      <c r="K383" s="60">
        <v>7.4907407407407409E-2</v>
      </c>
      <c r="L383" s="59">
        <v>172</v>
      </c>
      <c r="M383" s="60">
        <v>7.5277777777777777E-2</v>
      </c>
    </row>
    <row r="384" spans="1:13" hidden="1" x14ac:dyDescent="0.45">
      <c r="A384" s="59">
        <v>154</v>
      </c>
      <c r="B384" s="59">
        <v>277</v>
      </c>
      <c r="C384" s="59"/>
      <c r="D384" s="59">
        <v>9</v>
      </c>
      <c r="E384" s="59" t="s">
        <v>14333</v>
      </c>
      <c r="F384" s="59" t="s">
        <v>15890</v>
      </c>
      <c r="G384" s="59" t="s">
        <v>7672</v>
      </c>
      <c r="H384" s="59" t="s">
        <v>15841</v>
      </c>
      <c r="I384" s="59" t="s">
        <v>5565</v>
      </c>
      <c r="J384" s="59" t="s">
        <v>14946</v>
      </c>
      <c r="K384" s="60">
        <v>7.3576388888888886E-2</v>
      </c>
      <c r="L384" s="59">
        <v>155</v>
      </c>
      <c r="M384" s="60">
        <v>7.3680555555555555E-2</v>
      </c>
    </row>
    <row r="385" spans="1:13" hidden="1" x14ac:dyDescent="0.45">
      <c r="A385" s="59">
        <v>428</v>
      </c>
      <c r="B385" s="59">
        <v>272</v>
      </c>
      <c r="C385" s="59"/>
      <c r="D385" s="59">
        <v>108</v>
      </c>
      <c r="E385" s="59" t="s">
        <v>13627</v>
      </c>
      <c r="F385" s="59" t="s">
        <v>15542</v>
      </c>
      <c r="G385" s="59" t="s">
        <v>7672</v>
      </c>
      <c r="H385" s="59" t="s">
        <v>16431</v>
      </c>
      <c r="I385" s="59" t="s">
        <v>5565</v>
      </c>
      <c r="J385" s="59" t="s">
        <v>15495</v>
      </c>
      <c r="K385" s="60">
        <v>9.3391203703703699E-2</v>
      </c>
      <c r="L385" s="59">
        <v>427</v>
      </c>
      <c r="M385" s="60">
        <v>9.3865740740740736E-2</v>
      </c>
    </row>
    <row r="386" spans="1:13" hidden="1" x14ac:dyDescent="0.45">
      <c r="A386" s="59">
        <v>385</v>
      </c>
      <c r="B386" s="59">
        <v>165</v>
      </c>
      <c r="C386" s="59"/>
      <c r="D386" s="59">
        <v>86</v>
      </c>
      <c r="E386" s="59" t="s">
        <v>14120</v>
      </c>
      <c r="F386" s="59" t="s">
        <v>17621</v>
      </c>
      <c r="G386" s="59" t="s">
        <v>7672</v>
      </c>
      <c r="H386" s="59" t="s">
        <v>16353</v>
      </c>
      <c r="I386" s="59" t="s">
        <v>17622</v>
      </c>
      <c r="J386" s="59" t="s">
        <v>15408</v>
      </c>
      <c r="K386" s="60">
        <v>8.8599537037037046E-2</v>
      </c>
      <c r="L386" s="59">
        <v>384</v>
      </c>
      <c r="M386" s="60">
        <v>8.8946759259259267E-2</v>
      </c>
    </row>
    <row r="387" spans="1:13" hidden="1" x14ac:dyDescent="0.45">
      <c r="A387" s="59">
        <v>501</v>
      </c>
      <c r="B387" s="59">
        <v>368</v>
      </c>
      <c r="C387" s="59"/>
      <c r="D387" s="59">
        <v>148</v>
      </c>
      <c r="E387" s="59" t="s">
        <v>12899</v>
      </c>
      <c r="F387" s="59" t="s">
        <v>15503</v>
      </c>
      <c r="G387" s="59" t="s">
        <v>7672</v>
      </c>
      <c r="H387" s="59" t="s">
        <v>16574</v>
      </c>
      <c r="I387" s="59" t="s">
        <v>15115</v>
      </c>
      <c r="J387" s="59" t="s">
        <v>17623</v>
      </c>
      <c r="K387" s="60">
        <v>0.12174768518518519</v>
      </c>
      <c r="L387" s="59">
        <v>501</v>
      </c>
      <c r="M387" s="60">
        <v>0.1223611111111111</v>
      </c>
    </row>
    <row r="388" spans="1:13" hidden="1" x14ac:dyDescent="0.45">
      <c r="A388" s="59">
        <v>398</v>
      </c>
      <c r="B388" s="59">
        <v>21</v>
      </c>
      <c r="C388" s="59"/>
      <c r="D388" s="59">
        <v>92</v>
      </c>
      <c r="E388" s="59" t="s">
        <v>12852</v>
      </c>
      <c r="F388" s="59" t="s">
        <v>14476</v>
      </c>
      <c r="G388" s="59" t="s">
        <v>7672</v>
      </c>
      <c r="H388" s="59" t="s">
        <v>16391</v>
      </c>
      <c r="I388" s="59" t="s">
        <v>17253</v>
      </c>
      <c r="J388" s="59" t="s">
        <v>15441</v>
      </c>
      <c r="K388" s="60">
        <v>8.998842592592593E-2</v>
      </c>
      <c r="L388" s="59">
        <v>404</v>
      </c>
      <c r="M388" s="60">
        <v>9.0115740740740746E-2</v>
      </c>
    </row>
    <row r="389" spans="1:13" hidden="1" x14ac:dyDescent="0.45">
      <c r="A389" s="59">
        <v>457</v>
      </c>
      <c r="B389" s="59">
        <v>161</v>
      </c>
      <c r="C389" s="59"/>
      <c r="D389" s="59">
        <v>126</v>
      </c>
      <c r="E389" s="59" t="s">
        <v>13894</v>
      </c>
      <c r="F389" s="59" t="s">
        <v>17624</v>
      </c>
      <c r="G389" s="59" t="s">
        <v>7672</v>
      </c>
      <c r="H389" s="59" t="s">
        <v>16515</v>
      </c>
      <c r="I389" s="59" t="s">
        <v>11764</v>
      </c>
      <c r="J389" s="59" t="s">
        <v>17625</v>
      </c>
      <c r="K389" s="60">
        <v>9.7939814814814827E-2</v>
      </c>
      <c r="L389" s="59">
        <v>456</v>
      </c>
      <c r="M389" s="60">
        <v>9.8344907407407409E-2</v>
      </c>
    </row>
    <row r="390" spans="1:13" hidden="1" x14ac:dyDescent="0.45">
      <c r="A390" s="59">
        <v>289</v>
      </c>
      <c r="B390" s="59">
        <v>396</v>
      </c>
      <c r="C390" s="59"/>
      <c r="D390" s="59">
        <v>50</v>
      </c>
      <c r="E390" s="59" t="s">
        <v>13119</v>
      </c>
      <c r="F390" s="59" t="s">
        <v>13837</v>
      </c>
      <c r="G390" s="59" t="s">
        <v>7672</v>
      </c>
      <c r="H390" s="59" t="s">
        <v>16190</v>
      </c>
      <c r="I390" s="59" t="s">
        <v>12802</v>
      </c>
      <c r="J390" s="59" t="s">
        <v>15228</v>
      </c>
      <c r="K390" s="60">
        <v>8.1365740740740738E-2</v>
      </c>
      <c r="L390" s="59">
        <v>292</v>
      </c>
      <c r="M390" s="60">
        <v>8.1527777777777768E-2</v>
      </c>
    </row>
    <row r="391" spans="1:13" hidden="1" x14ac:dyDescent="0.45">
      <c r="A391" s="59">
        <v>357</v>
      </c>
      <c r="B391" s="59">
        <v>129</v>
      </c>
      <c r="C391" s="59"/>
      <c r="D391" s="59">
        <v>72</v>
      </c>
      <c r="E391" s="59" t="s">
        <v>13740</v>
      </c>
      <c r="F391" s="59" t="s">
        <v>12874</v>
      </c>
      <c r="G391" s="59" t="s">
        <v>7672</v>
      </c>
      <c r="H391" s="59" t="s">
        <v>16329</v>
      </c>
      <c r="I391" s="59" t="s">
        <v>12802</v>
      </c>
      <c r="J391" s="59" t="s">
        <v>16277</v>
      </c>
      <c r="K391" s="60">
        <v>8.6574074074074081E-2</v>
      </c>
      <c r="L391" s="59">
        <v>356</v>
      </c>
      <c r="M391" s="60">
        <v>8.6921296296296302E-2</v>
      </c>
    </row>
    <row r="392" spans="1:13" hidden="1" x14ac:dyDescent="0.45">
      <c r="A392" s="59">
        <v>461</v>
      </c>
      <c r="B392" s="59">
        <v>350</v>
      </c>
      <c r="C392" s="59"/>
      <c r="D392" s="59">
        <v>129</v>
      </c>
      <c r="E392" s="59" t="s">
        <v>15423</v>
      </c>
      <c r="F392" s="59" t="s">
        <v>14425</v>
      </c>
      <c r="G392" s="59" t="s">
        <v>7672</v>
      </c>
      <c r="H392" s="59" t="s">
        <v>16535</v>
      </c>
      <c r="I392" s="59" t="s">
        <v>12802</v>
      </c>
      <c r="J392" s="59" t="s">
        <v>15566</v>
      </c>
      <c r="K392" s="60">
        <v>9.9155092592592586E-2</v>
      </c>
      <c r="L392" s="59">
        <v>461</v>
      </c>
      <c r="M392" s="60">
        <v>9.975694444444444E-2</v>
      </c>
    </row>
    <row r="393" spans="1:13" hidden="1" x14ac:dyDescent="0.45">
      <c r="A393" s="59">
        <v>218</v>
      </c>
      <c r="B393" s="59">
        <v>454</v>
      </c>
      <c r="C393" s="59"/>
      <c r="D393" s="59">
        <v>28</v>
      </c>
      <c r="E393" s="59" t="s">
        <v>13304</v>
      </c>
      <c r="F393" s="59" t="s">
        <v>17626</v>
      </c>
      <c r="G393" s="59" t="s">
        <v>7672</v>
      </c>
      <c r="H393" s="59" t="s">
        <v>15983</v>
      </c>
      <c r="I393" s="59" t="s">
        <v>15259</v>
      </c>
      <c r="J393" s="59" t="s">
        <v>16042</v>
      </c>
      <c r="K393" s="60">
        <v>7.7268518518518514E-2</v>
      </c>
      <c r="L393" s="59">
        <v>219</v>
      </c>
      <c r="M393" s="60">
        <v>7.7511574074074066E-2</v>
      </c>
    </row>
    <row r="394" spans="1:13" hidden="1" x14ac:dyDescent="0.45">
      <c r="A394" s="59">
        <v>273</v>
      </c>
      <c r="B394" s="59">
        <v>20</v>
      </c>
      <c r="C394" s="59"/>
      <c r="D394" s="59">
        <v>45</v>
      </c>
      <c r="E394" s="59" t="s">
        <v>12805</v>
      </c>
      <c r="F394" s="59" t="s">
        <v>13301</v>
      </c>
      <c r="G394" s="59" t="s">
        <v>7672</v>
      </c>
      <c r="H394" s="59" t="s">
        <v>16122</v>
      </c>
      <c r="I394" s="59" t="s">
        <v>12944</v>
      </c>
      <c r="J394" s="59" t="s">
        <v>15190</v>
      </c>
      <c r="K394" s="60">
        <v>8.0590277777777775E-2</v>
      </c>
      <c r="L394" s="59">
        <v>277</v>
      </c>
      <c r="M394" s="60">
        <v>8.0763888888888885E-2</v>
      </c>
    </row>
    <row r="395" spans="1:13" hidden="1" x14ac:dyDescent="0.45">
      <c r="A395" s="59">
        <v>333</v>
      </c>
      <c r="B395" s="59">
        <v>522</v>
      </c>
      <c r="C395" s="59"/>
      <c r="D395" s="59">
        <v>63</v>
      </c>
      <c r="E395" s="59" t="s">
        <v>12860</v>
      </c>
      <c r="F395" s="59" t="s">
        <v>13520</v>
      </c>
      <c r="G395" s="59" t="s">
        <v>7672</v>
      </c>
      <c r="H395" s="59" t="s">
        <v>16309</v>
      </c>
      <c r="I395" s="59" t="s">
        <v>5548</v>
      </c>
      <c r="J395" s="59" t="s">
        <v>15347</v>
      </c>
      <c r="K395" s="60">
        <v>8.5023148148148153E-2</v>
      </c>
      <c r="L395" s="59">
        <v>335</v>
      </c>
      <c r="M395" s="60">
        <v>8.5127314814814822E-2</v>
      </c>
    </row>
    <row r="396" spans="1:13" hidden="1" x14ac:dyDescent="0.45">
      <c r="A396" s="59">
        <v>254</v>
      </c>
      <c r="B396" s="59">
        <v>180</v>
      </c>
      <c r="C396" s="59"/>
      <c r="D396" s="59">
        <v>38</v>
      </c>
      <c r="E396" s="59" t="s">
        <v>12860</v>
      </c>
      <c r="F396" s="59" t="s">
        <v>17627</v>
      </c>
      <c r="G396" s="59" t="s">
        <v>7672</v>
      </c>
      <c r="H396" s="59" t="s">
        <v>16091</v>
      </c>
      <c r="I396" s="59" t="s">
        <v>10805</v>
      </c>
      <c r="J396" s="59" t="s">
        <v>15143</v>
      </c>
      <c r="K396" s="60">
        <v>7.9247685185185185E-2</v>
      </c>
      <c r="L396" s="59">
        <v>253</v>
      </c>
      <c r="M396" s="60">
        <v>7.9594907407407406E-2</v>
      </c>
    </row>
    <row r="397" spans="1:13" hidden="1" x14ac:dyDescent="0.45">
      <c r="A397" s="59">
        <v>300</v>
      </c>
      <c r="B397" s="59">
        <v>434</v>
      </c>
      <c r="C397" s="59"/>
      <c r="D397" s="59">
        <v>54</v>
      </c>
      <c r="E397" s="59" t="s">
        <v>12977</v>
      </c>
      <c r="F397" s="59" t="s">
        <v>13990</v>
      </c>
      <c r="G397" s="59" t="s">
        <v>7672</v>
      </c>
      <c r="H397" s="59" t="s">
        <v>16243</v>
      </c>
      <c r="I397" s="59" t="s">
        <v>10805</v>
      </c>
      <c r="J397" s="59" t="s">
        <v>15255</v>
      </c>
      <c r="K397" s="60">
        <v>8.1712962962962959E-2</v>
      </c>
      <c r="L397" s="59">
        <v>296</v>
      </c>
      <c r="M397" s="60">
        <v>8.2210648148148144E-2</v>
      </c>
    </row>
    <row r="398" spans="1:13" hidden="1" x14ac:dyDescent="0.45">
      <c r="A398" s="59">
        <v>365</v>
      </c>
      <c r="B398" s="59">
        <v>218</v>
      </c>
      <c r="C398" s="59"/>
      <c r="D398" s="59">
        <v>76</v>
      </c>
      <c r="E398" s="59" t="s">
        <v>14397</v>
      </c>
      <c r="F398" s="59" t="s">
        <v>17026</v>
      </c>
      <c r="G398" s="59" t="s">
        <v>7672</v>
      </c>
      <c r="H398" s="59" t="s">
        <v>16350</v>
      </c>
      <c r="I398" s="59" t="s">
        <v>10253</v>
      </c>
      <c r="J398" s="59" t="s">
        <v>15390</v>
      </c>
      <c r="K398" s="60">
        <v>8.7280092592592604E-2</v>
      </c>
      <c r="L398" s="59">
        <v>367</v>
      </c>
      <c r="M398" s="60">
        <v>8.7511574074074075E-2</v>
      </c>
    </row>
    <row r="399" spans="1:13" hidden="1" x14ac:dyDescent="0.45">
      <c r="A399" s="59">
        <v>414</v>
      </c>
      <c r="B399" s="59">
        <v>503</v>
      </c>
      <c r="C399" s="59"/>
      <c r="D399" s="59">
        <v>100</v>
      </c>
      <c r="E399" s="59" t="s">
        <v>13889</v>
      </c>
      <c r="F399" s="59" t="s">
        <v>13291</v>
      </c>
      <c r="G399" s="59" t="s">
        <v>7672</v>
      </c>
      <c r="H399" s="59" t="s">
        <v>16420</v>
      </c>
      <c r="I399" s="59" t="s">
        <v>16677</v>
      </c>
      <c r="J399" s="59" t="s">
        <v>16390</v>
      </c>
      <c r="K399" s="60">
        <v>9.1759259259259263E-2</v>
      </c>
      <c r="L399" s="59">
        <v>414</v>
      </c>
      <c r="M399" s="60">
        <v>9.2303240740740741E-2</v>
      </c>
    </row>
    <row r="400" spans="1:13" hidden="1" x14ac:dyDescent="0.45">
      <c r="A400" s="59">
        <v>245</v>
      </c>
      <c r="B400" s="59">
        <v>466</v>
      </c>
      <c r="C400" s="59"/>
      <c r="D400" s="59">
        <v>36</v>
      </c>
      <c r="E400" s="59" t="s">
        <v>12946</v>
      </c>
      <c r="F400" s="59" t="s">
        <v>7061</v>
      </c>
      <c r="G400" s="59" t="s">
        <v>7672</v>
      </c>
      <c r="H400" s="59" t="s">
        <v>15986</v>
      </c>
      <c r="I400" s="59" t="s">
        <v>16933</v>
      </c>
      <c r="J400" s="59" t="s">
        <v>17628</v>
      </c>
      <c r="K400" s="60">
        <v>7.90162037037037E-2</v>
      </c>
      <c r="L400" s="59">
        <v>248</v>
      </c>
      <c r="M400" s="60">
        <v>7.9201388888888891E-2</v>
      </c>
    </row>
    <row r="401" spans="1:13" hidden="1" x14ac:dyDescent="0.45">
      <c r="A401" s="59">
        <v>163</v>
      </c>
      <c r="B401" s="59">
        <v>414</v>
      </c>
      <c r="C401" s="59"/>
      <c r="D401" s="59">
        <v>11</v>
      </c>
      <c r="E401" s="59" t="s">
        <v>17629</v>
      </c>
      <c r="F401" s="59" t="s">
        <v>12902</v>
      </c>
      <c r="G401" s="59" t="s">
        <v>7672</v>
      </c>
      <c r="H401" s="59" t="s">
        <v>15891</v>
      </c>
      <c r="I401" s="59" t="s">
        <v>16026</v>
      </c>
      <c r="J401" s="59" t="s">
        <v>14972</v>
      </c>
      <c r="K401" s="60">
        <v>7.4340277777777783E-2</v>
      </c>
      <c r="L401" s="59">
        <v>165</v>
      </c>
      <c r="M401" s="60">
        <v>7.4513888888888893E-2</v>
      </c>
    </row>
    <row r="402" spans="1:13" hidden="1" x14ac:dyDescent="0.45">
      <c r="A402" s="59">
        <v>85</v>
      </c>
      <c r="B402" s="59">
        <v>77</v>
      </c>
      <c r="C402" s="59"/>
      <c r="D402" s="59">
        <v>3</v>
      </c>
      <c r="E402" s="59" t="s">
        <v>13584</v>
      </c>
      <c r="F402" s="59" t="s">
        <v>13587</v>
      </c>
      <c r="G402" s="59" t="s">
        <v>7672</v>
      </c>
      <c r="H402" s="59" t="s">
        <v>15716</v>
      </c>
      <c r="I402" s="59" t="s">
        <v>5487</v>
      </c>
      <c r="J402" s="59" t="s">
        <v>14773</v>
      </c>
      <c r="K402" s="60">
        <v>6.7546296296296285E-2</v>
      </c>
      <c r="L402" s="59">
        <v>86</v>
      </c>
      <c r="M402" s="60">
        <v>6.7673611111111115E-2</v>
      </c>
    </row>
    <row r="403" spans="1:13" hidden="1" x14ac:dyDescent="0.45">
      <c r="A403" s="59">
        <v>344</v>
      </c>
      <c r="B403" s="59">
        <v>8</v>
      </c>
      <c r="C403" s="59"/>
      <c r="D403" s="59">
        <v>69</v>
      </c>
      <c r="E403" s="59" t="s">
        <v>15549</v>
      </c>
      <c r="F403" s="59" t="s">
        <v>13357</v>
      </c>
      <c r="G403" s="59" t="s">
        <v>7672</v>
      </c>
      <c r="H403" s="59" t="s">
        <v>16315</v>
      </c>
      <c r="I403" s="59" t="s">
        <v>15781</v>
      </c>
      <c r="J403" s="59" t="s">
        <v>16265</v>
      </c>
      <c r="K403" s="60">
        <v>8.6122685185185177E-2</v>
      </c>
      <c r="L403" s="59">
        <v>350</v>
      </c>
      <c r="M403" s="60">
        <v>8.6307870370370368E-2</v>
      </c>
    </row>
    <row r="404" spans="1:13" hidden="1" x14ac:dyDescent="0.45">
      <c r="A404" s="59">
        <v>146</v>
      </c>
      <c r="B404" s="59">
        <v>89</v>
      </c>
      <c r="C404" s="59"/>
      <c r="D404" s="59">
        <v>8</v>
      </c>
      <c r="E404" s="59" t="s">
        <v>13916</v>
      </c>
      <c r="F404" s="59" t="s">
        <v>14193</v>
      </c>
      <c r="G404" s="59" t="s">
        <v>7672</v>
      </c>
      <c r="H404" s="59" t="s">
        <v>15807</v>
      </c>
      <c r="I404" s="59"/>
      <c r="J404" s="59" t="s">
        <v>14928</v>
      </c>
      <c r="K404" s="60">
        <v>7.2997685185185179E-2</v>
      </c>
      <c r="L404" s="59">
        <v>146</v>
      </c>
      <c r="M404" s="60">
        <v>7.3113425925925915E-2</v>
      </c>
    </row>
    <row r="405" spans="1:13" hidden="1" x14ac:dyDescent="0.45">
      <c r="A405" s="59">
        <v>269</v>
      </c>
      <c r="B405" s="59">
        <v>441</v>
      </c>
      <c r="C405" s="59"/>
      <c r="D405" s="59">
        <v>43</v>
      </c>
      <c r="E405" s="59" t="s">
        <v>14509</v>
      </c>
      <c r="F405" s="59" t="s">
        <v>13382</v>
      </c>
      <c r="G405" s="59" t="s">
        <v>7672</v>
      </c>
      <c r="H405" s="59" t="s">
        <v>16104</v>
      </c>
      <c r="I405" s="59"/>
      <c r="J405" s="59" t="s">
        <v>15169</v>
      </c>
      <c r="K405" s="60">
        <v>8.0115740740740737E-2</v>
      </c>
      <c r="L405" s="59">
        <v>267</v>
      </c>
      <c r="M405" s="60">
        <v>8.0578703703703694E-2</v>
      </c>
    </row>
    <row r="406" spans="1:13" hidden="1" x14ac:dyDescent="0.45">
      <c r="A406" s="59">
        <v>284</v>
      </c>
      <c r="B406" s="59">
        <v>58</v>
      </c>
      <c r="C406" s="59"/>
      <c r="D406" s="59">
        <v>48</v>
      </c>
      <c r="E406" s="59" t="s">
        <v>12860</v>
      </c>
      <c r="F406" s="59" t="s">
        <v>13168</v>
      </c>
      <c r="G406" s="59" t="s">
        <v>7672</v>
      </c>
      <c r="H406" s="59" t="s">
        <v>16169</v>
      </c>
      <c r="I406" s="59"/>
      <c r="J406" s="59" t="s">
        <v>15211</v>
      </c>
      <c r="K406" s="60">
        <v>8.1099537037037039E-2</v>
      </c>
      <c r="L406" s="59">
        <v>284</v>
      </c>
      <c r="M406" s="60">
        <v>8.1273148148148136E-2</v>
      </c>
    </row>
    <row r="407" spans="1:13" hidden="1" x14ac:dyDescent="0.45">
      <c r="A407" s="59">
        <v>285</v>
      </c>
      <c r="B407" s="59">
        <v>73</v>
      </c>
      <c r="C407" s="59"/>
      <c r="D407" s="59">
        <v>49</v>
      </c>
      <c r="E407" s="59" t="s">
        <v>17630</v>
      </c>
      <c r="F407" s="59" t="s">
        <v>17631</v>
      </c>
      <c r="G407" s="59" t="s">
        <v>7672</v>
      </c>
      <c r="H407" s="59" t="s">
        <v>16176</v>
      </c>
      <c r="I407" s="59"/>
      <c r="J407" s="59" t="s">
        <v>15220</v>
      </c>
      <c r="K407" s="60">
        <v>8.1354166666666672E-2</v>
      </c>
      <c r="L407" s="59">
        <v>291</v>
      </c>
      <c r="M407" s="60">
        <v>8.1400462962962966E-2</v>
      </c>
    </row>
    <row r="408" spans="1:13" hidden="1" x14ac:dyDescent="0.45">
      <c r="A408" s="59">
        <v>326</v>
      </c>
      <c r="B408" s="59">
        <v>239</v>
      </c>
      <c r="C408" s="59"/>
      <c r="D408" s="59">
        <v>62</v>
      </c>
      <c r="E408" s="59" t="s">
        <v>12877</v>
      </c>
      <c r="F408" s="59" t="s">
        <v>12942</v>
      </c>
      <c r="G408" s="59" t="s">
        <v>7672</v>
      </c>
      <c r="H408" s="59" t="s">
        <v>16295</v>
      </c>
      <c r="I408" s="59"/>
      <c r="J408" s="59" t="s">
        <v>15315</v>
      </c>
      <c r="K408" s="60">
        <v>8.4050925925925932E-2</v>
      </c>
      <c r="L408" s="59">
        <v>326</v>
      </c>
      <c r="M408" s="60">
        <v>8.4351851851851845E-2</v>
      </c>
    </row>
    <row r="409" spans="1:13" hidden="1" x14ac:dyDescent="0.45">
      <c r="A409" s="59">
        <v>342</v>
      </c>
      <c r="B409" s="59">
        <v>418</v>
      </c>
      <c r="C409" s="59"/>
      <c r="D409" s="59">
        <v>68</v>
      </c>
      <c r="E409" s="59" t="s">
        <v>12860</v>
      </c>
      <c r="F409" s="59" t="s">
        <v>12841</v>
      </c>
      <c r="G409" s="59" t="s">
        <v>7672</v>
      </c>
      <c r="H409" s="59" t="s">
        <v>16312</v>
      </c>
      <c r="I409" s="59"/>
      <c r="J409" s="59" t="s">
        <v>15363</v>
      </c>
      <c r="K409" s="60">
        <v>8.6030092592592589E-2</v>
      </c>
      <c r="L409" s="59">
        <v>345</v>
      </c>
      <c r="M409" s="60">
        <v>8.6203703703703713E-2</v>
      </c>
    </row>
    <row r="410" spans="1:13" hidden="1" x14ac:dyDescent="0.45">
      <c r="A410" s="59">
        <v>389</v>
      </c>
      <c r="B410" s="59">
        <v>40</v>
      </c>
      <c r="C410" s="59"/>
      <c r="D410" s="59">
        <v>87</v>
      </c>
      <c r="E410" s="59" t="s">
        <v>14399</v>
      </c>
      <c r="F410" s="59" t="s">
        <v>17632</v>
      </c>
      <c r="G410" s="59" t="s">
        <v>7672</v>
      </c>
      <c r="H410" s="59" t="s">
        <v>16361</v>
      </c>
      <c r="I410" s="59"/>
      <c r="J410" s="59" t="s">
        <v>15416</v>
      </c>
      <c r="K410" s="60">
        <v>8.8912037037037039E-2</v>
      </c>
      <c r="L410" s="59">
        <v>387</v>
      </c>
      <c r="M410" s="60">
        <v>8.9363425925925929E-2</v>
      </c>
    </row>
    <row r="411" spans="1:13" hidden="1" x14ac:dyDescent="0.45">
      <c r="A411" s="59">
        <v>421</v>
      </c>
      <c r="B411" s="59">
        <v>476</v>
      </c>
      <c r="C411" s="59"/>
      <c r="D411" s="59">
        <v>103</v>
      </c>
      <c r="E411" s="59" t="s">
        <v>13940</v>
      </c>
      <c r="F411" s="59" t="s">
        <v>14439</v>
      </c>
      <c r="G411" s="59" t="s">
        <v>7672</v>
      </c>
      <c r="H411" s="59" t="s">
        <v>16427</v>
      </c>
      <c r="I411" s="59"/>
      <c r="J411" s="59" t="s">
        <v>16402</v>
      </c>
      <c r="K411" s="60">
        <v>9.3078703703703705E-2</v>
      </c>
      <c r="L411" s="59">
        <v>423</v>
      </c>
      <c r="M411" s="60">
        <v>9.3576388888888876E-2</v>
      </c>
    </row>
    <row r="412" spans="1:13" hidden="1" x14ac:dyDescent="0.45">
      <c r="A412" s="59">
        <v>424</v>
      </c>
      <c r="B412" s="59">
        <v>300</v>
      </c>
      <c r="C412" s="59"/>
      <c r="D412" s="59">
        <v>106</v>
      </c>
      <c r="E412" s="59" t="s">
        <v>13373</v>
      </c>
      <c r="F412" s="59" t="s">
        <v>13259</v>
      </c>
      <c r="G412" s="59" t="s">
        <v>7672</v>
      </c>
      <c r="H412" s="59" t="s">
        <v>16430</v>
      </c>
      <c r="I412" s="59"/>
      <c r="J412" s="59" t="s">
        <v>16404</v>
      </c>
      <c r="K412" s="60">
        <v>9.346064814814814E-2</v>
      </c>
      <c r="L412" s="59">
        <v>429</v>
      </c>
      <c r="M412" s="60">
        <v>9.3726851851851853E-2</v>
      </c>
    </row>
    <row r="413" spans="1:13" hidden="1" x14ac:dyDescent="0.45">
      <c r="A413" s="59">
        <v>438</v>
      </c>
      <c r="B413" s="59">
        <v>433</v>
      </c>
      <c r="C413" s="59"/>
      <c r="D413" s="59">
        <v>114</v>
      </c>
      <c r="E413" s="59" t="s">
        <v>15549</v>
      </c>
      <c r="F413" s="59" t="s">
        <v>13000</v>
      </c>
      <c r="G413" s="59" t="s">
        <v>7672</v>
      </c>
      <c r="H413" s="59" t="s">
        <v>16434</v>
      </c>
      <c r="I413" s="59"/>
      <c r="J413" s="59" t="s">
        <v>16428</v>
      </c>
      <c r="K413" s="60">
        <v>9.4675925925925927E-2</v>
      </c>
      <c r="L413" s="59">
        <v>438</v>
      </c>
      <c r="M413" s="60">
        <v>9.52662037037037E-2</v>
      </c>
    </row>
    <row r="414" spans="1:13" hidden="1" x14ac:dyDescent="0.45">
      <c r="A414" s="59">
        <v>477</v>
      </c>
      <c r="B414" s="59">
        <v>386</v>
      </c>
      <c r="C414" s="59"/>
      <c r="D414" s="59">
        <v>135</v>
      </c>
      <c r="E414" s="59" t="s">
        <v>13279</v>
      </c>
      <c r="F414" s="59" t="s">
        <v>17633</v>
      </c>
      <c r="G414" s="59" t="s">
        <v>7672</v>
      </c>
      <c r="H414" s="59" t="s">
        <v>16541</v>
      </c>
      <c r="I414" s="59"/>
      <c r="J414" s="59" t="s">
        <v>17602</v>
      </c>
      <c r="K414" s="60">
        <v>0.10324074074074074</v>
      </c>
      <c r="L414" s="59">
        <v>476</v>
      </c>
      <c r="M414" s="60">
        <v>0.10387731481481481</v>
      </c>
    </row>
    <row r="415" spans="1:13" hidden="1" x14ac:dyDescent="0.45">
      <c r="A415" s="59">
        <v>484</v>
      </c>
      <c r="B415" s="59">
        <v>185</v>
      </c>
      <c r="C415" s="59"/>
      <c r="D415" s="59">
        <v>139</v>
      </c>
      <c r="E415" s="59" t="s">
        <v>14527</v>
      </c>
      <c r="F415" s="59" t="s">
        <v>12917</v>
      </c>
      <c r="G415" s="59" t="s">
        <v>7672</v>
      </c>
      <c r="H415" s="59" t="s">
        <v>16551</v>
      </c>
      <c r="I415" s="59"/>
      <c r="J415" s="59" t="s">
        <v>17634</v>
      </c>
      <c r="K415" s="60">
        <v>0.10579861111111111</v>
      </c>
      <c r="L415" s="59">
        <v>483</v>
      </c>
      <c r="M415" s="60">
        <v>0.10641203703703704</v>
      </c>
    </row>
    <row r="416" spans="1:13" hidden="1" x14ac:dyDescent="0.45">
      <c r="A416" s="59">
        <v>502</v>
      </c>
      <c r="B416" s="59">
        <v>455</v>
      </c>
      <c r="C416" s="59"/>
      <c r="D416" s="59">
        <v>149</v>
      </c>
      <c r="E416" s="59" t="s">
        <v>12910</v>
      </c>
      <c r="F416" s="59" t="s">
        <v>13115</v>
      </c>
      <c r="G416" s="59" t="s">
        <v>7672</v>
      </c>
      <c r="H416" s="59" t="s">
        <v>16581</v>
      </c>
      <c r="I416" s="59"/>
      <c r="J416" s="59" t="s">
        <v>17623</v>
      </c>
      <c r="K416" s="60">
        <v>0.12175925925925928</v>
      </c>
      <c r="L416" s="59">
        <v>502</v>
      </c>
      <c r="M416" s="60">
        <v>0.1223611111111111</v>
      </c>
    </row>
    <row r="417" spans="1:13" hidden="1" x14ac:dyDescent="0.45">
      <c r="A417" s="59">
        <v>244</v>
      </c>
      <c r="B417" s="59">
        <v>495</v>
      </c>
      <c r="C417" s="59"/>
      <c r="D417" s="59">
        <v>35</v>
      </c>
      <c r="E417" s="59" t="s">
        <v>12903</v>
      </c>
      <c r="F417" s="59" t="s">
        <v>2925</v>
      </c>
      <c r="G417" s="59" t="s">
        <v>5550</v>
      </c>
      <c r="H417" s="59" t="s">
        <v>4624</v>
      </c>
      <c r="I417" s="59" t="s">
        <v>17187</v>
      </c>
      <c r="J417" s="59" t="s">
        <v>17628</v>
      </c>
      <c r="K417" s="60">
        <v>7.9074074074074074E-2</v>
      </c>
      <c r="L417" s="59">
        <v>249</v>
      </c>
      <c r="M417" s="60">
        <v>7.918981481481481E-2</v>
      </c>
    </row>
    <row r="418" spans="1:13" hidden="1" x14ac:dyDescent="0.45">
      <c r="A418" s="59">
        <v>391</v>
      </c>
      <c r="B418" s="59">
        <v>139</v>
      </c>
      <c r="C418" s="59"/>
      <c r="D418" s="59">
        <v>89</v>
      </c>
      <c r="E418" s="59" t="s">
        <v>13737</v>
      </c>
      <c r="F418" s="59" t="s">
        <v>17635</v>
      </c>
      <c r="G418" s="59" t="s">
        <v>5550</v>
      </c>
      <c r="H418" s="59" t="s">
        <v>5619</v>
      </c>
      <c r="I418" s="59" t="s">
        <v>15904</v>
      </c>
      <c r="J418" s="59" t="s">
        <v>15427</v>
      </c>
      <c r="K418" s="60">
        <v>8.8912037037037039E-2</v>
      </c>
      <c r="L418" s="59">
        <v>388</v>
      </c>
      <c r="M418" s="60">
        <v>8.9525462962962973E-2</v>
      </c>
    </row>
    <row r="419" spans="1:13" hidden="1" x14ac:dyDescent="0.45">
      <c r="A419" s="59">
        <v>217</v>
      </c>
      <c r="B419" s="59">
        <v>116</v>
      </c>
      <c r="C419" s="59"/>
      <c r="D419" s="59">
        <v>27</v>
      </c>
      <c r="E419" s="59" t="s">
        <v>13028</v>
      </c>
      <c r="F419" s="59" t="s">
        <v>17636</v>
      </c>
      <c r="G419" s="59" t="s">
        <v>5550</v>
      </c>
      <c r="H419" s="59" t="s">
        <v>4389</v>
      </c>
      <c r="I419" s="59" t="s">
        <v>12182</v>
      </c>
      <c r="J419" s="59" t="s">
        <v>16040</v>
      </c>
      <c r="K419" s="60">
        <v>7.7152777777777778E-2</v>
      </c>
      <c r="L419" s="59">
        <v>215</v>
      </c>
      <c r="M419" s="60">
        <v>7.7465277777777772E-2</v>
      </c>
    </row>
    <row r="420" spans="1:13" hidden="1" x14ac:dyDescent="0.45">
      <c r="A420" s="59">
        <v>434</v>
      </c>
      <c r="B420" s="59">
        <v>334</v>
      </c>
      <c r="C420" s="59"/>
      <c r="D420" s="59">
        <v>113</v>
      </c>
      <c r="E420" s="59" t="s">
        <v>13968</v>
      </c>
      <c r="F420" s="59" t="s">
        <v>13969</v>
      </c>
      <c r="G420" s="59" t="s">
        <v>5550</v>
      </c>
      <c r="H420" s="59" t="s">
        <v>5868</v>
      </c>
      <c r="I420" s="59" t="s">
        <v>12182</v>
      </c>
      <c r="J420" s="59" t="s">
        <v>15508</v>
      </c>
      <c r="K420" s="60">
        <v>9.4421296296296295E-2</v>
      </c>
      <c r="L420" s="59">
        <v>436</v>
      </c>
      <c r="M420" s="60">
        <v>9.4652777777777766E-2</v>
      </c>
    </row>
    <row r="421" spans="1:13" hidden="1" x14ac:dyDescent="0.45">
      <c r="A421" s="59">
        <v>485</v>
      </c>
      <c r="B421" s="59">
        <v>298</v>
      </c>
      <c r="C421" s="59"/>
      <c r="D421" s="59">
        <v>140</v>
      </c>
      <c r="E421" s="59" t="s">
        <v>13394</v>
      </c>
      <c r="F421" s="59" t="s">
        <v>13144</v>
      </c>
      <c r="G421" s="59" t="s">
        <v>5550</v>
      </c>
      <c r="H421" s="59" t="s">
        <v>2124</v>
      </c>
      <c r="I421" s="59" t="s">
        <v>17225</v>
      </c>
      <c r="J421" s="59" t="s">
        <v>17634</v>
      </c>
      <c r="K421" s="60">
        <v>0.10590277777777778</v>
      </c>
      <c r="L421" s="59">
        <v>484</v>
      </c>
      <c r="M421" s="60">
        <v>0.10642361111111111</v>
      </c>
    </row>
    <row r="422" spans="1:13" hidden="1" x14ac:dyDescent="0.45">
      <c r="A422" s="59">
        <v>266</v>
      </c>
      <c r="B422" s="59">
        <v>552</v>
      </c>
      <c r="C422" s="59"/>
      <c r="D422" s="59">
        <v>41</v>
      </c>
      <c r="E422" s="59" t="s">
        <v>14440</v>
      </c>
      <c r="F422" s="59" t="s">
        <v>13390</v>
      </c>
      <c r="G422" s="59" t="s">
        <v>5550</v>
      </c>
      <c r="H422" s="59" t="s">
        <v>1267</v>
      </c>
      <c r="I422" s="59" t="s">
        <v>17235</v>
      </c>
      <c r="J422" s="59" t="s">
        <v>15167</v>
      </c>
      <c r="K422" s="60">
        <v>8.020833333333334E-2</v>
      </c>
      <c r="L422" s="59">
        <v>269</v>
      </c>
      <c r="M422" s="60">
        <v>8.0405092592592597E-2</v>
      </c>
    </row>
    <row r="423" spans="1:13" hidden="1" x14ac:dyDescent="0.45">
      <c r="A423" s="59">
        <v>281</v>
      </c>
      <c r="B423" s="59">
        <v>256</v>
      </c>
      <c r="C423" s="59"/>
      <c r="D423" s="59">
        <v>47</v>
      </c>
      <c r="E423" s="59" t="s">
        <v>14527</v>
      </c>
      <c r="F423" s="59" t="s">
        <v>14412</v>
      </c>
      <c r="G423" s="59" t="s">
        <v>5550</v>
      </c>
      <c r="H423" s="59" t="s">
        <v>1309</v>
      </c>
      <c r="I423" s="59" t="s">
        <v>12802</v>
      </c>
      <c r="J423" s="59" t="s">
        <v>15206</v>
      </c>
      <c r="K423" s="60">
        <v>8.1087962962962959E-2</v>
      </c>
      <c r="L423" s="59">
        <v>283</v>
      </c>
      <c r="M423" s="60">
        <v>8.1145833333333334E-2</v>
      </c>
    </row>
    <row r="424" spans="1:13" hidden="1" x14ac:dyDescent="0.45">
      <c r="A424" s="59">
        <v>394</v>
      </c>
      <c r="B424" s="59">
        <v>500</v>
      </c>
      <c r="C424" s="59"/>
      <c r="D424" s="59">
        <v>91</v>
      </c>
      <c r="E424" s="59" t="s">
        <v>13841</v>
      </c>
      <c r="F424" s="59" t="s">
        <v>13291</v>
      </c>
      <c r="G424" s="59" t="s">
        <v>5550</v>
      </c>
      <c r="H424" s="59" t="s">
        <v>5671</v>
      </c>
      <c r="I424" s="59" t="s">
        <v>12802</v>
      </c>
      <c r="J424" s="59" t="s">
        <v>15434</v>
      </c>
      <c r="K424" s="60">
        <v>8.9270833333333341E-2</v>
      </c>
      <c r="L424" s="59">
        <v>395</v>
      </c>
      <c r="M424" s="60">
        <v>8.971064814814815E-2</v>
      </c>
    </row>
    <row r="425" spans="1:13" hidden="1" x14ac:dyDescent="0.45">
      <c r="A425" s="59">
        <v>456</v>
      </c>
      <c r="B425" s="59">
        <v>356</v>
      </c>
      <c r="C425" s="59"/>
      <c r="D425" s="59">
        <v>125</v>
      </c>
      <c r="E425" s="59" t="s">
        <v>15426</v>
      </c>
      <c r="F425" s="59" t="s">
        <v>13516</v>
      </c>
      <c r="G425" s="59" t="s">
        <v>5550</v>
      </c>
      <c r="H425" s="59" t="s">
        <v>6143</v>
      </c>
      <c r="I425" s="59" t="s">
        <v>12802</v>
      </c>
      <c r="J425" s="59" t="s">
        <v>15560</v>
      </c>
      <c r="K425" s="60">
        <v>9.7534722222222217E-2</v>
      </c>
      <c r="L425" s="59">
        <v>454</v>
      </c>
      <c r="M425" s="60">
        <v>9.8125000000000004E-2</v>
      </c>
    </row>
    <row r="426" spans="1:13" hidden="1" x14ac:dyDescent="0.45">
      <c r="A426" s="59">
        <v>429</v>
      </c>
      <c r="B426" s="59">
        <v>475</v>
      </c>
      <c r="C426" s="59"/>
      <c r="D426" s="59">
        <v>109</v>
      </c>
      <c r="E426" s="59" t="s">
        <v>17637</v>
      </c>
      <c r="F426" s="59" t="s">
        <v>14439</v>
      </c>
      <c r="G426" s="59" t="s">
        <v>5550</v>
      </c>
      <c r="H426" s="59" t="s">
        <v>5781</v>
      </c>
      <c r="I426" s="59" t="s">
        <v>17638</v>
      </c>
      <c r="J426" s="59" t="s">
        <v>17104</v>
      </c>
      <c r="K426" s="60">
        <v>9.341435185185186E-2</v>
      </c>
      <c r="L426" s="59">
        <v>428</v>
      </c>
      <c r="M426" s="60">
        <v>9.402777777777778E-2</v>
      </c>
    </row>
    <row r="427" spans="1:13" hidden="1" x14ac:dyDescent="0.45">
      <c r="A427" s="59">
        <v>318</v>
      </c>
      <c r="B427" s="59">
        <v>190</v>
      </c>
      <c r="C427" s="59"/>
      <c r="D427" s="59">
        <v>60</v>
      </c>
      <c r="E427" s="59" t="s">
        <v>12869</v>
      </c>
      <c r="F427" s="59" t="s">
        <v>17639</v>
      </c>
      <c r="G427" s="59" t="s">
        <v>5550</v>
      </c>
      <c r="H427" s="59" t="s">
        <v>1322</v>
      </c>
      <c r="I427" s="59" t="s">
        <v>12944</v>
      </c>
      <c r="J427" s="59" t="s">
        <v>15301</v>
      </c>
      <c r="K427" s="60">
        <v>8.3657407407407403E-2</v>
      </c>
      <c r="L427" s="59">
        <v>321</v>
      </c>
      <c r="M427" s="60">
        <v>8.3703703703703711E-2</v>
      </c>
    </row>
    <row r="428" spans="1:13" hidden="1" x14ac:dyDescent="0.45">
      <c r="A428" s="59">
        <v>21</v>
      </c>
      <c r="B428" s="59">
        <v>302</v>
      </c>
      <c r="C428" s="59"/>
      <c r="D428" s="59">
        <v>1</v>
      </c>
      <c r="E428" s="59" t="s">
        <v>13247</v>
      </c>
      <c r="F428" s="59" t="s">
        <v>16621</v>
      </c>
      <c r="G428" s="59" t="s">
        <v>5550</v>
      </c>
      <c r="H428" s="59" t="s">
        <v>4353</v>
      </c>
      <c r="I428" s="59" t="s">
        <v>16623</v>
      </c>
      <c r="J428" s="59" t="s">
        <v>16647</v>
      </c>
      <c r="K428" s="60">
        <v>6.1354166666666675E-2</v>
      </c>
      <c r="L428" s="59">
        <v>21</v>
      </c>
      <c r="M428" s="60">
        <v>6.1365740740740742E-2</v>
      </c>
    </row>
    <row r="429" spans="1:13" hidden="1" x14ac:dyDescent="0.45">
      <c r="A429" s="59">
        <v>474</v>
      </c>
      <c r="B429" s="59">
        <v>560</v>
      </c>
      <c r="C429" s="59"/>
      <c r="D429" s="59">
        <v>134</v>
      </c>
      <c r="E429" s="59" t="s">
        <v>15483</v>
      </c>
      <c r="F429" s="59" t="s">
        <v>13118</v>
      </c>
      <c r="G429" s="59" t="s">
        <v>5550</v>
      </c>
      <c r="H429" s="59" t="s">
        <v>6209</v>
      </c>
      <c r="I429" s="59" t="s">
        <v>10253</v>
      </c>
      <c r="J429" s="59" t="s">
        <v>17355</v>
      </c>
      <c r="K429" s="60">
        <v>0.10287037037037038</v>
      </c>
      <c r="L429" s="59">
        <v>475</v>
      </c>
      <c r="M429" s="60">
        <v>0.10354166666666666</v>
      </c>
    </row>
    <row r="430" spans="1:13" hidden="1" x14ac:dyDescent="0.45">
      <c r="A430" s="59">
        <v>497</v>
      </c>
      <c r="B430" s="59">
        <v>264</v>
      </c>
      <c r="C430" s="59"/>
      <c r="D430" s="59">
        <v>145</v>
      </c>
      <c r="E430" s="59" t="s">
        <v>13059</v>
      </c>
      <c r="F430" s="59" t="s">
        <v>17640</v>
      </c>
      <c r="G430" s="59" t="s">
        <v>5550</v>
      </c>
      <c r="H430" s="59" t="s">
        <v>2335</v>
      </c>
      <c r="I430" s="59" t="s">
        <v>16933</v>
      </c>
      <c r="J430" s="59" t="s">
        <v>17641</v>
      </c>
      <c r="K430" s="60">
        <v>0.11049768518518517</v>
      </c>
      <c r="L430" s="59">
        <v>497</v>
      </c>
      <c r="M430" s="60">
        <v>0.11101851851851852</v>
      </c>
    </row>
    <row r="431" spans="1:13" hidden="1" x14ac:dyDescent="0.45">
      <c r="A431" s="59">
        <v>171</v>
      </c>
      <c r="B431" s="59">
        <v>321</v>
      </c>
      <c r="C431" s="59"/>
      <c r="D431" s="59">
        <v>15</v>
      </c>
      <c r="E431" s="59" t="s">
        <v>17642</v>
      </c>
      <c r="F431" s="59" t="s">
        <v>12844</v>
      </c>
      <c r="G431" s="59" t="s">
        <v>5550</v>
      </c>
      <c r="H431" s="59" t="s">
        <v>4382</v>
      </c>
      <c r="I431" s="59"/>
      <c r="J431" s="59" t="s">
        <v>14989</v>
      </c>
      <c r="K431" s="60">
        <v>7.4745370370370365E-2</v>
      </c>
      <c r="L431" s="59">
        <v>171</v>
      </c>
      <c r="M431" s="60">
        <v>7.4999999999999997E-2</v>
      </c>
    </row>
    <row r="432" spans="1:13" hidden="1" x14ac:dyDescent="0.45">
      <c r="A432" s="59">
        <v>242</v>
      </c>
      <c r="B432" s="59">
        <v>91</v>
      </c>
      <c r="C432" s="59"/>
      <c r="D432" s="59">
        <v>34</v>
      </c>
      <c r="E432" s="59" t="s">
        <v>13394</v>
      </c>
      <c r="F432" s="59" t="s">
        <v>13098</v>
      </c>
      <c r="G432" s="59" t="s">
        <v>5550</v>
      </c>
      <c r="H432" s="59" t="s">
        <v>4612</v>
      </c>
      <c r="I432" s="59"/>
      <c r="J432" s="59" t="s">
        <v>15118</v>
      </c>
      <c r="K432" s="60">
        <v>7.8726851851851853E-2</v>
      </c>
      <c r="L432" s="59">
        <v>244</v>
      </c>
      <c r="M432" s="60">
        <v>7.8877314814814817E-2</v>
      </c>
    </row>
    <row r="433" spans="1:13" hidden="1" x14ac:dyDescent="0.45">
      <c r="A433" s="59">
        <v>366</v>
      </c>
      <c r="B433" s="59">
        <v>323</v>
      </c>
      <c r="C433" s="59"/>
      <c r="D433" s="59">
        <v>77</v>
      </c>
      <c r="E433" s="59" t="s">
        <v>16972</v>
      </c>
      <c r="F433" s="59" t="s">
        <v>12844</v>
      </c>
      <c r="G433" s="59" t="s">
        <v>5550</v>
      </c>
      <c r="H433" s="59" t="s">
        <v>1323</v>
      </c>
      <c r="I433" s="59"/>
      <c r="J433" s="59" t="s">
        <v>15390</v>
      </c>
      <c r="K433" s="60">
        <v>8.7222222222222215E-2</v>
      </c>
      <c r="L433" s="59">
        <v>366</v>
      </c>
      <c r="M433" s="60">
        <v>8.7534722222222208E-2</v>
      </c>
    </row>
    <row r="434" spans="1:13" hidden="1" x14ac:dyDescent="0.45">
      <c r="A434" s="59">
        <v>404</v>
      </c>
      <c r="B434" s="59">
        <v>177</v>
      </c>
      <c r="C434" s="59"/>
      <c r="D434" s="59">
        <v>97</v>
      </c>
      <c r="E434" s="59" t="s">
        <v>12916</v>
      </c>
      <c r="F434" s="59" t="s">
        <v>17643</v>
      </c>
      <c r="G434" s="59" t="s">
        <v>5550</v>
      </c>
      <c r="H434" s="59" t="s">
        <v>5693</v>
      </c>
      <c r="I434" s="59"/>
      <c r="J434" s="59" t="s">
        <v>15446</v>
      </c>
      <c r="K434" s="60">
        <v>8.998842592592593E-2</v>
      </c>
      <c r="L434" s="59">
        <v>402</v>
      </c>
      <c r="M434" s="60">
        <v>9.0532407407407409E-2</v>
      </c>
    </row>
    <row r="435" spans="1:13" hidden="1" x14ac:dyDescent="0.45">
      <c r="A435" s="59">
        <v>425</v>
      </c>
      <c r="B435" s="59">
        <v>106</v>
      </c>
      <c r="C435" s="59"/>
      <c r="D435" s="59">
        <v>107</v>
      </c>
      <c r="E435" s="59" t="s">
        <v>13028</v>
      </c>
      <c r="F435" s="59" t="s">
        <v>14462</v>
      </c>
      <c r="G435" s="59" t="s">
        <v>5550</v>
      </c>
      <c r="H435" s="59" t="s">
        <v>5771</v>
      </c>
      <c r="I435" s="59"/>
      <c r="J435" s="59" t="s">
        <v>16404</v>
      </c>
      <c r="K435" s="60">
        <v>9.3368055555555551E-2</v>
      </c>
      <c r="L435" s="59">
        <v>426</v>
      </c>
      <c r="M435" s="60">
        <v>9.375E-2</v>
      </c>
    </row>
    <row r="436" spans="1:13" hidden="1" x14ac:dyDescent="0.45">
      <c r="A436" s="59">
        <v>432</v>
      </c>
      <c r="B436" s="59">
        <v>4</v>
      </c>
      <c r="C436" s="59"/>
      <c r="D436" s="59">
        <v>112</v>
      </c>
      <c r="E436" s="59" t="s">
        <v>12899</v>
      </c>
      <c r="F436" s="59" t="s">
        <v>17644</v>
      </c>
      <c r="G436" s="59" t="s">
        <v>5550</v>
      </c>
      <c r="H436" s="59" t="s">
        <v>5864</v>
      </c>
      <c r="I436" s="59"/>
      <c r="J436" s="59" t="s">
        <v>15502</v>
      </c>
      <c r="K436" s="60">
        <v>9.3981481481481485E-2</v>
      </c>
      <c r="L436" s="59">
        <v>432</v>
      </c>
      <c r="M436" s="60">
        <v>9.4432870370370361E-2</v>
      </c>
    </row>
    <row r="437" spans="1:13" hidden="1" x14ac:dyDescent="0.45">
      <c r="A437" s="59">
        <v>443</v>
      </c>
      <c r="B437" s="59">
        <v>280</v>
      </c>
      <c r="C437" s="59"/>
      <c r="D437" s="59">
        <v>117</v>
      </c>
      <c r="E437" s="59" t="s">
        <v>12999</v>
      </c>
      <c r="F437" s="59" t="s">
        <v>17441</v>
      </c>
      <c r="G437" s="59" t="s">
        <v>5550</v>
      </c>
      <c r="H437" s="59" t="s">
        <v>5878</v>
      </c>
      <c r="I437" s="59"/>
      <c r="J437" s="59" t="s">
        <v>17115</v>
      </c>
      <c r="K437" s="60">
        <v>9.5150462962962964E-2</v>
      </c>
      <c r="L437" s="59">
        <v>443</v>
      </c>
      <c r="M437" s="60">
        <v>9.5763888888888885E-2</v>
      </c>
    </row>
    <row r="438" spans="1:13" hidden="1" x14ac:dyDescent="0.45">
      <c r="A438" s="59">
        <v>449</v>
      </c>
      <c r="B438" s="59">
        <v>314</v>
      </c>
      <c r="C438" s="59"/>
      <c r="D438" s="59">
        <v>120</v>
      </c>
      <c r="E438" s="59" t="s">
        <v>15549</v>
      </c>
      <c r="F438" s="59" t="s">
        <v>17645</v>
      </c>
      <c r="G438" s="59" t="s">
        <v>5550</v>
      </c>
      <c r="H438" s="59" t="s">
        <v>5894</v>
      </c>
      <c r="I438" s="59"/>
      <c r="J438" s="59" t="s">
        <v>16465</v>
      </c>
      <c r="K438" s="60">
        <v>9.6458333333333326E-2</v>
      </c>
      <c r="L438" s="59">
        <v>449</v>
      </c>
      <c r="M438" s="60">
        <v>9.7083333333333341E-2</v>
      </c>
    </row>
    <row r="439" spans="1:13" hidden="1" x14ac:dyDescent="0.45">
      <c r="A439" s="59">
        <v>450</v>
      </c>
      <c r="B439" s="59">
        <v>200</v>
      </c>
      <c r="C439" s="59"/>
      <c r="D439" s="59">
        <v>121</v>
      </c>
      <c r="E439" s="59" t="s">
        <v>13740</v>
      </c>
      <c r="F439" s="59" t="s">
        <v>17646</v>
      </c>
      <c r="G439" s="59" t="s">
        <v>5550</v>
      </c>
      <c r="H439" s="59" t="s">
        <v>6078</v>
      </c>
      <c r="I439" s="59"/>
      <c r="J439" s="59" t="s">
        <v>17647</v>
      </c>
      <c r="K439" s="60">
        <v>9.7291666666666665E-2</v>
      </c>
      <c r="L439" s="59">
        <v>452</v>
      </c>
      <c r="M439" s="60">
        <v>9.7604166666666672E-2</v>
      </c>
    </row>
    <row r="440" spans="1:13" hidden="1" x14ac:dyDescent="0.45">
      <c r="A440" s="59">
        <v>453</v>
      </c>
      <c r="B440" s="59">
        <v>515</v>
      </c>
      <c r="C440" s="59"/>
      <c r="D440" s="59">
        <v>122</v>
      </c>
      <c r="E440" s="59" t="s">
        <v>15499</v>
      </c>
      <c r="F440" s="59" t="s">
        <v>15500</v>
      </c>
      <c r="G440" s="59" t="s">
        <v>5550</v>
      </c>
      <c r="H440" s="59" t="s">
        <v>6114</v>
      </c>
      <c r="I440" s="59"/>
      <c r="J440" s="59" t="s">
        <v>15558</v>
      </c>
      <c r="K440" s="60">
        <v>9.7280092592592585E-2</v>
      </c>
      <c r="L440" s="59">
        <v>451</v>
      </c>
      <c r="M440" s="60">
        <v>9.7881944444444438E-2</v>
      </c>
    </row>
    <row r="441" spans="1:13" hidden="1" x14ac:dyDescent="0.45">
      <c r="A441" s="59">
        <v>466</v>
      </c>
      <c r="B441" s="59">
        <v>535</v>
      </c>
      <c r="C441" s="59"/>
      <c r="D441" s="59">
        <v>132</v>
      </c>
      <c r="E441" s="59" t="s">
        <v>12992</v>
      </c>
      <c r="F441" s="59" t="s">
        <v>17648</v>
      </c>
      <c r="G441" s="59" t="s">
        <v>5550</v>
      </c>
      <c r="H441" s="59" t="s">
        <v>6169</v>
      </c>
      <c r="I441" s="59"/>
      <c r="J441" s="59" t="s">
        <v>15574</v>
      </c>
      <c r="K441" s="60">
        <v>0.10072916666666666</v>
      </c>
      <c r="L441" s="59">
        <v>465</v>
      </c>
      <c r="M441" s="60">
        <v>0.10131944444444445</v>
      </c>
    </row>
    <row r="442" spans="1:13" hidden="1" x14ac:dyDescent="0.45">
      <c r="A442" s="59">
        <v>495</v>
      </c>
      <c r="B442" s="59">
        <v>573</v>
      </c>
      <c r="C442" s="59"/>
      <c r="D442" s="59">
        <v>144</v>
      </c>
      <c r="E442" s="59" t="s">
        <v>12828</v>
      </c>
      <c r="F442" s="59" t="s">
        <v>13352</v>
      </c>
      <c r="G442" s="59" t="s">
        <v>5550</v>
      </c>
      <c r="H442" s="59" t="s">
        <v>2275</v>
      </c>
      <c r="I442" s="59"/>
      <c r="J442" s="59" t="s">
        <v>16572</v>
      </c>
      <c r="K442" s="60">
        <v>0.10853009259259259</v>
      </c>
      <c r="L442" s="59">
        <v>494</v>
      </c>
      <c r="M442" s="60">
        <v>0.10913194444444445</v>
      </c>
    </row>
    <row r="443" spans="1:13" hidden="1" x14ac:dyDescent="0.45">
      <c r="A443" s="59">
        <v>131</v>
      </c>
      <c r="B443" s="59">
        <v>482</v>
      </c>
      <c r="C443" s="59"/>
      <c r="D443" s="59">
        <v>6</v>
      </c>
      <c r="E443" s="59" t="s">
        <v>13894</v>
      </c>
      <c r="F443" s="59" t="s">
        <v>17649</v>
      </c>
      <c r="G443" s="59" t="s">
        <v>6331</v>
      </c>
      <c r="H443" s="59" t="s">
        <v>11917</v>
      </c>
      <c r="I443" s="59" t="s">
        <v>8390</v>
      </c>
      <c r="J443" s="59" t="s">
        <v>14893</v>
      </c>
      <c r="K443" s="60">
        <v>7.1562499999999987E-2</v>
      </c>
      <c r="L443" s="59">
        <v>131</v>
      </c>
      <c r="M443" s="60">
        <v>7.1678240740740737E-2</v>
      </c>
    </row>
    <row r="444" spans="1:13" hidden="1" x14ac:dyDescent="0.45">
      <c r="A444" s="59">
        <v>164</v>
      </c>
      <c r="B444" s="59">
        <v>32</v>
      </c>
      <c r="C444" s="59"/>
      <c r="D444" s="59">
        <v>12</v>
      </c>
      <c r="E444" s="59" t="s">
        <v>14244</v>
      </c>
      <c r="F444" s="59" t="s">
        <v>14245</v>
      </c>
      <c r="G444" s="59" t="s">
        <v>6331</v>
      </c>
      <c r="H444" s="59" t="s">
        <v>12031</v>
      </c>
      <c r="I444" s="59" t="s">
        <v>6019</v>
      </c>
      <c r="J444" s="59" t="s">
        <v>14972</v>
      </c>
      <c r="K444" s="60">
        <v>7.4155092592592592E-2</v>
      </c>
      <c r="L444" s="59">
        <v>162</v>
      </c>
      <c r="M444" s="60">
        <v>7.4513888888888893E-2</v>
      </c>
    </row>
    <row r="445" spans="1:13" hidden="1" x14ac:dyDescent="0.45">
      <c r="A445" s="59">
        <v>165</v>
      </c>
      <c r="B445" s="59">
        <v>576</v>
      </c>
      <c r="C445" s="59"/>
      <c r="D445" s="59">
        <v>13</v>
      </c>
      <c r="E445" s="59" t="s">
        <v>17650</v>
      </c>
      <c r="F445" s="59" t="s">
        <v>17651</v>
      </c>
      <c r="G445" s="59" t="s">
        <v>6331</v>
      </c>
      <c r="H445" s="59" t="s">
        <v>12048</v>
      </c>
      <c r="I445" s="59" t="s">
        <v>6019</v>
      </c>
      <c r="J445" s="59" t="s">
        <v>14972</v>
      </c>
      <c r="K445" s="60">
        <v>7.4143518518518511E-2</v>
      </c>
      <c r="L445" s="59">
        <v>161</v>
      </c>
      <c r="M445" s="60">
        <v>7.4513888888888893E-2</v>
      </c>
    </row>
    <row r="446" spans="1:13" hidden="1" x14ac:dyDescent="0.45">
      <c r="A446" s="59">
        <v>208</v>
      </c>
      <c r="B446" s="59">
        <v>241</v>
      </c>
      <c r="C446" s="59"/>
      <c r="D446" s="59">
        <v>24</v>
      </c>
      <c r="E446" s="59" t="s">
        <v>13737</v>
      </c>
      <c r="F446" s="59" t="s">
        <v>16046</v>
      </c>
      <c r="G446" s="59" t="s">
        <v>6331</v>
      </c>
      <c r="H446" s="59" t="s">
        <v>12120</v>
      </c>
      <c r="I446" s="59" t="s">
        <v>12802</v>
      </c>
      <c r="J446" s="59" t="s">
        <v>15057</v>
      </c>
      <c r="K446" s="60">
        <v>7.6631944444444447E-2</v>
      </c>
      <c r="L446" s="59">
        <v>208</v>
      </c>
      <c r="M446" s="60">
        <v>7.6886574074074079E-2</v>
      </c>
    </row>
    <row r="447" spans="1:13" hidden="1" x14ac:dyDescent="0.45">
      <c r="A447" s="59">
        <v>419</v>
      </c>
      <c r="B447" s="59">
        <v>295</v>
      </c>
      <c r="C447" s="59"/>
      <c r="D447" s="59">
        <v>102</v>
      </c>
      <c r="E447" s="59" t="s">
        <v>13050</v>
      </c>
      <c r="F447" s="59" t="s">
        <v>17326</v>
      </c>
      <c r="G447" s="59" t="s">
        <v>6331</v>
      </c>
      <c r="H447" s="59" t="s">
        <v>12548</v>
      </c>
      <c r="I447" s="59" t="s">
        <v>12802</v>
      </c>
      <c r="J447" s="59" t="s">
        <v>17095</v>
      </c>
      <c r="K447" s="60">
        <v>9.2881944444444434E-2</v>
      </c>
      <c r="L447" s="59">
        <v>419</v>
      </c>
      <c r="M447" s="60">
        <v>9.3252314814814816E-2</v>
      </c>
    </row>
    <row r="448" spans="1:13" hidden="1" x14ac:dyDescent="0.45">
      <c r="A448" s="59">
        <v>430</v>
      </c>
      <c r="B448" s="59">
        <v>46</v>
      </c>
      <c r="C448" s="59"/>
      <c r="D448" s="59">
        <v>110</v>
      </c>
      <c r="E448" s="59" t="s">
        <v>12899</v>
      </c>
      <c r="F448" s="59" t="s">
        <v>14408</v>
      </c>
      <c r="G448" s="59" t="s">
        <v>6331</v>
      </c>
      <c r="H448" s="59" t="s">
        <v>12606</v>
      </c>
      <c r="I448" s="59" t="s">
        <v>12802</v>
      </c>
      <c r="J448" s="59" t="s">
        <v>17104</v>
      </c>
      <c r="K448" s="60">
        <v>9.3738425925925919E-2</v>
      </c>
      <c r="L448" s="59">
        <v>430</v>
      </c>
      <c r="M448" s="60">
        <v>9.4050925925925941E-2</v>
      </c>
    </row>
    <row r="449" spans="1:13" hidden="1" x14ac:dyDescent="0.45">
      <c r="A449" s="59">
        <v>138</v>
      </c>
      <c r="B449" s="59">
        <v>499</v>
      </c>
      <c r="C449" s="59"/>
      <c r="D449" s="59">
        <v>7</v>
      </c>
      <c r="E449" s="59" t="s">
        <v>13028</v>
      </c>
      <c r="F449" s="59" t="s">
        <v>13291</v>
      </c>
      <c r="G449" s="59" t="s">
        <v>6331</v>
      </c>
      <c r="H449" s="59" t="s">
        <v>11963</v>
      </c>
      <c r="I449" s="59" t="s">
        <v>15924</v>
      </c>
      <c r="J449" s="59" t="s">
        <v>14912</v>
      </c>
      <c r="K449" s="60">
        <v>7.2337962962962965E-2</v>
      </c>
      <c r="L449" s="59">
        <v>138</v>
      </c>
      <c r="M449" s="60">
        <v>7.2407407407407406E-2</v>
      </c>
    </row>
    <row r="450" spans="1:13" hidden="1" x14ac:dyDescent="0.45">
      <c r="A450" s="59">
        <v>338</v>
      </c>
      <c r="B450" s="59">
        <v>126</v>
      </c>
      <c r="C450" s="59"/>
      <c r="D450" s="59">
        <v>66</v>
      </c>
      <c r="E450" s="59" t="s">
        <v>13018</v>
      </c>
      <c r="F450" s="59" t="s">
        <v>17073</v>
      </c>
      <c r="G450" s="59" t="s">
        <v>6331</v>
      </c>
      <c r="H450" s="59" t="s">
        <v>12334</v>
      </c>
      <c r="I450" s="59" t="s">
        <v>10805</v>
      </c>
      <c r="J450" s="59" t="s">
        <v>17008</v>
      </c>
      <c r="K450" s="60">
        <v>8.5092592592592595E-2</v>
      </c>
      <c r="L450" s="59">
        <v>337</v>
      </c>
      <c r="M450" s="60">
        <v>8.5416666666666655E-2</v>
      </c>
    </row>
    <row r="451" spans="1:13" hidden="1" x14ac:dyDescent="0.45">
      <c r="A451" s="59">
        <v>320</v>
      </c>
      <c r="B451" s="59">
        <v>28</v>
      </c>
      <c r="C451" s="59"/>
      <c r="D451" s="59">
        <v>61</v>
      </c>
      <c r="E451" s="59" t="s">
        <v>13598</v>
      </c>
      <c r="F451" s="59" t="s">
        <v>17652</v>
      </c>
      <c r="G451" s="59" t="s">
        <v>6331</v>
      </c>
      <c r="H451" s="59" t="s">
        <v>12307</v>
      </c>
      <c r="I451" s="59" t="s">
        <v>12801</v>
      </c>
      <c r="J451" s="59" t="s">
        <v>16210</v>
      </c>
      <c r="K451" s="60">
        <v>8.3715277777777777E-2</v>
      </c>
      <c r="L451" s="59">
        <v>323</v>
      </c>
      <c r="M451" s="60">
        <v>8.3900462962962954E-2</v>
      </c>
    </row>
    <row r="452" spans="1:13" hidden="1" x14ac:dyDescent="0.45">
      <c r="A452" s="59">
        <v>221</v>
      </c>
      <c r="B452" s="59">
        <v>532</v>
      </c>
      <c r="C452" s="59"/>
      <c r="D452" s="59">
        <v>29</v>
      </c>
      <c r="E452" s="59" t="s">
        <v>13758</v>
      </c>
      <c r="F452" s="59" t="s">
        <v>14650</v>
      </c>
      <c r="G452" s="59" t="s">
        <v>6331</v>
      </c>
      <c r="H452" s="59" t="s">
        <v>12141</v>
      </c>
      <c r="I452" s="59" t="s">
        <v>16677</v>
      </c>
      <c r="J452" s="59" t="s">
        <v>15067</v>
      </c>
      <c r="K452" s="60">
        <v>7.7199074074074073E-2</v>
      </c>
      <c r="L452" s="59">
        <v>217</v>
      </c>
      <c r="M452" s="60">
        <v>7.7627314814814816E-2</v>
      </c>
    </row>
    <row r="453" spans="1:13" hidden="1" x14ac:dyDescent="0.45">
      <c r="A453" s="59">
        <v>201</v>
      </c>
      <c r="B453" s="59">
        <v>502</v>
      </c>
      <c r="C453" s="59"/>
      <c r="D453" s="59">
        <v>23</v>
      </c>
      <c r="E453" s="59" t="s">
        <v>13190</v>
      </c>
      <c r="F453" s="59" t="s">
        <v>13291</v>
      </c>
      <c r="G453" s="59" t="s">
        <v>6331</v>
      </c>
      <c r="H453" s="59" t="s">
        <v>12111</v>
      </c>
      <c r="I453" s="59" t="s">
        <v>15781</v>
      </c>
      <c r="J453" s="59" t="s">
        <v>15048</v>
      </c>
      <c r="K453" s="60">
        <v>7.6597222222222219E-2</v>
      </c>
      <c r="L453" s="59">
        <v>207</v>
      </c>
      <c r="M453" s="60">
        <v>7.6643518518518514E-2</v>
      </c>
    </row>
    <row r="454" spans="1:13" hidden="1" x14ac:dyDescent="0.45">
      <c r="A454" s="59">
        <v>191</v>
      </c>
      <c r="B454" s="59">
        <v>110</v>
      </c>
      <c r="C454" s="59"/>
      <c r="D454" s="59">
        <v>19</v>
      </c>
      <c r="E454" s="59" t="s">
        <v>17608</v>
      </c>
      <c r="F454" s="59" t="s">
        <v>13166</v>
      </c>
      <c r="G454" s="59" t="s">
        <v>6331</v>
      </c>
      <c r="H454" s="59" t="s">
        <v>12102</v>
      </c>
      <c r="I454" s="59"/>
      <c r="J454" s="59" t="s">
        <v>15024</v>
      </c>
      <c r="K454" s="60">
        <v>7.5763888888888895E-2</v>
      </c>
      <c r="L454" s="59">
        <v>194</v>
      </c>
      <c r="M454" s="60">
        <v>7.5937500000000005E-2</v>
      </c>
    </row>
    <row r="455" spans="1:13" hidden="1" x14ac:dyDescent="0.45">
      <c r="A455" s="59">
        <v>222</v>
      </c>
      <c r="B455" s="59">
        <v>30</v>
      </c>
      <c r="C455" s="59"/>
      <c r="D455" s="59">
        <v>30</v>
      </c>
      <c r="E455" s="59" t="s">
        <v>14010</v>
      </c>
      <c r="F455" s="59" t="s">
        <v>16019</v>
      </c>
      <c r="G455" s="59" t="s">
        <v>6331</v>
      </c>
      <c r="H455" s="59" t="s">
        <v>12179</v>
      </c>
      <c r="I455" s="59"/>
      <c r="J455" s="59" t="s">
        <v>15067</v>
      </c>
      <c r="K455" s="60">
        <v>7.7361111111111117E-2</v>
      </c>
      <c r="L455" s="59">
        <v>222</v>
      </c>
      <c r="M455" s="60">
        <v>7.7696759259259257E-2</v>
      </c>
    </row>
    <row r="456" spans="1:13" hidden="1" x14ac:dyDescent="0.45">
      <c r="A456" s="59">
        <v>238</v>
      </c>
      <c r="B456" s="59">
        <v>421</v>
      </c>
      <c r="C456" s="59"/>
      <c r="D456" s="59">
        <v>31</v>
      </c>
      <c r="E456" s="59" t="s">
        <v>12805</v>
      </c>
      <c r="F456" s="59" t="s">
        <v>13292</v>
      </c>
      <c r="G456" s="59" t="s">
        <v>6331</v>
      </c>
      <c r="H456" s="59" t="s">
        <v>12197</v>
      </c>
      <c r="I456" s="59"/>
      <c r="J456" s="59" t="s">
        <v>15109</v>
      </c>
      <c r="K456" s="60">
        <v>7.8553240740740743E-2</v>
      </c>
      <c r="L456" s="59">
        <v>239</v>
      </c>
      <c r="M456" s="60">
        <v>7.8668981481481479E-2</v>
      </c>
    </row>
    <row r="457" spans="1:13" hidden="1" x14ac:dyDescent="0.45">
      <c r="A457" s="59">
        <v>239</v>
      </c>
      <c r="B457" s="59">
        <v>470</v>
      </c>
      <c r="C457" s="59"/>
      <c r="D457" s="59">
        <v>32</v>
      </c>
      <c r="E457" s="59" t="s">
        <v>14117</v>
      </c>
      <c r="F457" s="59" t="s">
        <v>15019</v>
      </c>
      <c r="G457" s="59" t="s">
        <v>6331</v>
      </c>
      <c r="H457" s="59" t="s">
        <v>12229</v>
      </c>
      <c r="I457" s="59"/>
      <c r="J457" s="59" t="s">
        <v>15109</v>
      </c>
      <c r="K457" s="60">
        <v>7.8495370370370368E-2</v>
      </c>
      <c r="L457" s="59">
        <v>238</v>
      </c>
      <c r="M457" s="60">
        <v>7.8680555555555545E-2</v>
      </c>
    </row>
    <row r="458" spans="1:13" hidden="1" x14ac:dyDescent="0.45">
      <c r="A458" s="59">
        <v>257</v>
      </c>
      <c r="B458" s="59">
        <v>398</v>
      </c>
      <c r="C458" s="59"/>
      <c r="D458" s="59">
        <v>39</v>
      </c>
      <c r="E458" s="59" t="s">
        <v>13758</v>
      </c>
      <c r="F458" s="59" t="s">
        <v>17653</v>
      </c>
      <c r="G458" s="59" t="s">
        <v>6331</v>
      </c>
      <c r="H458" s="59" t="s">
        <v>12262</v>
      </c>
      <c r="I458" s="59"/>
      <c r="J458" s="59" t="s">
        <v>15148</v>
      </c>
      <c r="K458" s="60">
        <v>7.9699074074074075E-2</v>
      </c>
      <c r="L458" s="59">
        <v>259</v>
      </c>
      <c r="M458" s="60">
        <v>7.9722222222222222E-2</v>
      </c>
    </row>
    <row r="459" spans="1:13" hidden="1" x14ac:dyDescent="0.45">
      <c r="A459" s="59">
        <v>309</v>
      </c>
      <c r="B459" s="59">
        <v>254</v>
      </c>
      <c r="C459" s="59"/>
      <c r="D459" s="59">
        <v>58</v>
      </c>
      <c r="E459" s="59" t="s">
        <v>13018</v>
      </c>
      <c r="F459" s="59" t="s">
        <v>13434</v>
      </c>
      <c r="G459" s="59" t="s">
        <v>6331</v>
      </c>
      <c r="H459" s="59" t="s">
        <v>12279</v>
      </c>
      <c r="I459" s="59"/>
      <c r="J459" s="59" t="s">
        <v>16198</v>
      </c>
      <c r="K459" s="60">
        <v>8.2685185185185181E-2</v>
      </c>
      <c r="L459" s="59">
        <v>307</v>
      </c>
      <c r="M459" s="60">
        <v>8.3171296296296285E-2</v>
      </c>
    </row>
    <row r="460" spans="1:13" hidden="1" x14ac:dyDescent="0.45">
      <c r="A460" s="59">
        <v>336</v>
      </c>
      <c r="B460" s="59">
        <v>178</v>
      </c>
      <c r="C460" s="59"/>
      <c r="D460" s="59">
        <v>65</v>
      </c>
      <c r="E460" s="59" t="s">
        <v>12805</v>
      </c>
      <c r="F460" s="59" t="s">
        <v>14358</v>
      </c>
      <c r="G460" s="59" t="s">
        <v>6331</v>
      </c>
      <c r="H460" s="59" t="s">
        <v>12332</v>
      </c>
      <c r="I460" s="59"/>
      <c r="J460" s="59" t="s">
        <v>17008</v>
      </c>
      <c r="K460" s="60">
        <v>8.4965277777777778E-2</v>
      </c>
      <c r="L460" s="59">
        <v>334</v>
      </c>
      <c r="M460" s="60">
        <v>8.5312499999999999E-2</v>
      </c>
    </row>
    <row r="461" spans="1:13" hidden="1" x14ac:dyDescent="0.45">
      <c r="A461" s="59">
        <v>341</v>
      </c>
      <c r="B461" s="59">
        <v>6</v>
      </c>
      <c r="C461" s="59"/>
      <c r="D461" s="59">
        <v>67</v>
      </c>
      <c r="E461" s="59" t="s">
        <v>14071</v>
      </c>
      <c r="F461" s="59" t="s">
        <v>14356</v>
      </c>
      <c r="G461" s="59" t="s">
        <v>6331</v>
      </c>
      <c r="H461" s="59" t="s">
        <v>12451</v>
      </c>
      <c r="I461" s="59"/>
      <c r="J461" s="59" t="s">
        <v>16247</v>
      </c>
      <c r="K461" s="60">
        <v>8.5358796296296294E-2</v>
      </c>
      <c r="L461" s="59">
        <v>341</v>
      </c>
      <c r="M461" s="60">
        <v>8.565972222222222E-2</v>
      </c>
    </row>
    <row r="462" spans="1:13" hidden="1" x14ac:dyDescent="0.45">
      <c r="A462" s="59">
        <v>382</v>
      </c>
      <c r="B462" s="59">
        <v>512</v>
      </c>
      <c r="C462" s="59"/>
      <c r="D462" s="59">
        <v>84</v>
      </c>
      <c r="E462" s="59" t="s">
        <v>12852</v>
      </c>
      <c r="F462" s="59" t="s">
        <v>13307</v>
      </c>
      <c r="G462" s="59" t="s">
        <v>6331</v>
      </c>
      <c r="H462" s="59" t="s">
        <v>12472</v>
      </c>
      <c r="I462" s="59"/>
      <c r="J462" s="59" t="s">
        <v>15403</v>
      </c>
      <c r="K462" s="60">
        <v>8.8587962962962966E-2</v>
      </c>
      <c r="L462" s="59">
        <v>383</v>
      </c>
      <c r="M462" s="60">
        <v>8.8796296296296304E-2</v>
      </c>
    </row>
    <row r="463" spans="1:13" hidden="1" x14ac:dyDescent="0.45">
      <c r="A463" s="59">
        <v>405</v>
      </c>
      <c r="B463" s="59">
        <v>377</v>
      </c>
      <c r="C463" s="59"/>
      <c r="D463" s="59">
        <v>98</v>
      </c>
      <c r="E463" s="59" t="s">
        <v>17654</v>
      </c>
      <c r="F463" s="59" t="s">
        <v>17655</v>
      </c>
      <c r="G463" s="59" t="s">
        <v>6331</v>
      </c>
      <c r="H463" s="59" t="s">
        <v>12478</v>
      </c>
      <c r="I463" s="59"/>
      <c r="J463" s="59" t="s">
        <v>15446</v>
      </c>
      <c r="K463" s="60">
        <v>8.998842592592593E-2</v>
      </c>
      <c r="L463" s="59">
        <v>403</v>
      </c>
      <c r="M463" s="60">
        <v>9.0532407407407409E-2</v>
      </c>
    </row>
    <row r="464" spans="1:13" hidden="1" x14ac:dyDescent="0.45">
      <c r="A464" s="59">
        <v>415</v>
      </c>
      <c r="B464" s="59">
        <v>336</v>
      </c>
      <c r="C464" s="59"/>
      <c r="D464" s="59">
        <v>101</v>
      </c>
      <c r="E464" s="59" t="s">
        <v>13045</v>
      </c>
      <c r="F464" s="59" t="s">
        <v>17656</v>
      </c>
      <c r="G464" s="59" t="s">
        <v>6331</v>
      </c>
      <c r="H464" s="59" t="s">
        <v>12542</v>
      </c>
      <c r="I464" s="59"/>
      <c r="J464" s="59" t="s">
        <v>17657</v>
      </c>
      <c r="K464" s="60">
        <v>9.1979166666666667E-2</v>
      </c>
      <c r="L464" s="59">
        <v>415</v>
      </c>
      <c r="M464" s="60">
        <v>9.2511574074074066E-2</v>
      </c>
    </row>
    <row r="465" spans="1:13" hidden="1" x14ac:dyDescent="0.45">
      <c r="A465" s="59">
        <v>431</v>
      </c>
      <c r="B465" s="59">
        <v>404</v>
      </c>
      <c r="C465" s="59"/>
      <c r="D465" s="59">
        <v>111</v>
      </c>
      <c r="E465" s="59" t="s">
        <v>12899</v>
      </c>
      <c r="F465" s="59" t="s">
        <v>13948</v>
      </c>
      <c r="G465" s="59" t="s">
        <v>6331</v>
      </c>
      <c r="H465" s="59" t="s">
        <v>12628</v>
      </c>
      <c r="I465" s="59"/>
      <c r="J465" s="59" t="s">
        <v>15498</v>
      </c>
      <c r="K465" s="60">
        <v>9.3761574074074081E-2</v>
      </c>
      <c r="L465" s="59">
        <v>431</v>
      </c>
      <c r="M465" s="60">
        <v>9.4375000000000001E-2</v>
      </c>
    </row>
    <row r="466" spans="1:13" hidden="1" x14ac:dyDescent="0.45">
      <c r="A466" s="59">
        <v>447</v>
      </c>
      <c r="B466" s="59">
        <v>145</v>
      </c>
      <c r="C466" s="59"/>
      <c r="D466" s="59">
        <v>119</v>
      </c>
      <c r="E466" s="59" t="s">
        <v>16051</v>
      </c>
      <c r="F466" s="59" t="s">
        <v>17481</v>
      </c>
      <c r="G466" s="59" t="s">
        <v>6331</v>
      </c>
      <c r="H466" s="59" t="s">
        <v>12644</v>
      </c>
      <c r="I466" s="59"/>
      <c r="J466" s="59" t="s">
        <v>15534</v>
      </c>
      <c r="K466" s="60">
        <v>9.571759259259259E-2</v>
      </c>
      <c r="L466" s="59">
        <v>447</v>
      </c>
      <c r="M466" s="60">
        <v>9.6365740740740738E-2</v>
      </c>
    </row>
    <row r="467" spans="1:13" hidden="1" x14ac:dyDescent="0.45">
      <c r="A467" s="59">
        <v>454</v>
      </c>
      <c r="B467" s="59">
        <v>98</v>
      </c>
      <c r="C467" s="59"/>
      <c r="D467" s="59">
        <v>123</v>
      </c>
      <c r="E467" s="59" t="s">
        <v>13028</v>
      </c>
      <c r="F467" s="59" t="s">
        <v>15489</v>
      </c>
      <c r="G467" s="59" t="s">
        <v>6331</v>
      </c>
      <c r="H467" s="59" t="s">
        <v>12662</v>
      </c>
      <c r="I467" s="59"/>
      <c r="J467" s="59" t="s">
        <v>15560</v>
      </c>
      <c r="K467" s="60">
        <v>9.7534722222222217E-2</v>
      </c>
      <c r="L467" s="59">
        <v>455</v>
      </c>
      <c r="M467" s="60">
        <v>9.807870370370371E-2</v>
      </c>
    </row>
    <row r="468" spans="1:13" hidden="1" x14ac:dyDescent="0.45">
      <c r="A468" s="59">
        <v>460</v>
      </c>
      <c r="B468" s="59">
        <v>60</v>
      </c>
      <c r="C468" s="59"/>
      <c r="D468" s="59">
        <v>128</v>
      </c>
      <c r="E468" s="59" t="s">
        <v>17658</v>
      </c>
      <c r="F468" s="59" t="s">
        <v>17659</v>
      </c>
      <c r="G468" s="59" t="s">
        <v>6331</v>
      </c>
      <c r="H468" s="59" t="s">
        <v>12676</v>
      </c>
      <c r="I468" s="59"/>
      <c r="J468" s="59" t="s">
        <v>17660</v>
      </c>
      <c r="K468" s="60">
        <v>9.9016203703703717E-2</v>
      </c>
      <c r="L468" s="59">
        <v>460</v>
      </c>
      <c r="M468" s="60">
        <v>9.9513888888888888E-2</v>
      </c>
    </row>
    <row r="469" spans="1:13" hidden="1" x14ac:dyDescent="0.45">
      <c r="A469" s="59">
        <v>463</v>
      </c>
      <c r="B469" s="59">
        <v>291</v>
      </c>
      <c r="C469" s="59"/>
      <c r="D469" s="59">
        <v>130</v>
      </c>
      <c r="E469" s="59" t="s">
        <v>12892</v>
      </c>
      <c r="F469" s="59" t="s">
        <v>17661</v>
      </c>
      <c r="G469" s="59" t="s">
        <v>6331</v>
      </c>
      <c r="H469" s="59" t="s">
        <v>12748</v>
      </c>
      <c r="I469" s="59"/>
      <c r="J469" s="59" t="s">
        <v>17262</v>
      </c>
      <c r="K469" s="60">
        <v>9.9918981481481484E-2</v>
      </c>
      <c r="L469" s="59">
        <v>463</v>
      </c>
      <c r="M469" s="60">
        <v>0.10031249999999999</v>
      </c>
    </row>
    <row r="470" spans="1:13" hidden="1" x14ac:dyDescent="0.45">
      <c r="A470" s="59">
        <v>469</v>
      </c>
      <c r="B470" s="59">
        <v>53</v>
      </c>
      <c r="C470" s="59"/>
      <c r="D470" s="59">
        <v>133</v>
      </c>
      <c r="E470" s="59" t="s">
        <v>12885</v>
      </c>
      <c r="F470" s="59" t="s">
        <v>17662</v>
      </c>
      <c r="G470" s="59" t="s">
        <v>6331</v>
      </c>
      <c r="H470" s="59" t="s">
        <v>12750</v>
      </c>
      <c r="I470" s="59"/>
      <c r="J470" s="59" t="s">
        <v>16528</v>
      </c>
      <c r="K470" s="60">
        <v>0.10190972222222222</v>
      </c>
      <c r="L470" s="59">
        <v>469</v>
      </c>
      <c r="M470" s="60">
        <v>0.10253472222222222</v>
      </c>
    </row>
    <row r="471" spans="1:13" hidden="1" x14ac:dyDescent="0.45">
      <c r="A471" s="59">
        <v>492</v>
      </c>
      <c r="B471" s="59">
        <v>253</v>
      </c>
      <c r="C471" s="59"/>
      <c r="D471" s="59">
        <v>143</v>
      </c>
      <c r="E471" s="59" t="s">
        <v>14388</v>
      </c>
      <c r="F471" s="59" t="s">
        <v>17663</v>
      </c>
      <c r="G471" s="59" t="s">
        <v>6331</v>
      </c>
      <c r="H471" s="59" t="s">
        <v>12781</v>
      </c>
      <c r="I471" s="59"/>
      <c r="J471" s="59" t="s">
        <v>16567</v>
      </c>
      <c r="K471" s="60">
        <v>0.10822916666666667</v>
      </c>
      <c r="L471" s="59">
        <v>493</v>
      </c>
      <c r="M471" s="60">
        <v>0.10849537037037038</v>
      </c>
    </row>
    <row r="472" spans="1:13" hidden="1" x14ac:dyDescent="0.45">
      <c r="A472" s="59">
        <v>498</v>
      </c>
      <c r="B472" s="59">
        <v>57</v>
      </c>
      <c r="C472" s="59"/>
      <c r="D472" s="59">
        <v>146</v>
      </c>
      <c r="E472" s="59" t="s">
        <v>13781</v>
      </c>
      <c r="F472" s="59" t="s">
        <v>14961</v>
      </c>
      <c r="G472" s="59" t="s">
        <v>6331</v>
      </c>
      <c r="H472" s="59" t="s">
        <v>12798</v>
      </c>
      <c r="I472" s="59"/>
      <c r="J472" s="59" t="s">
        <v>17664</v>
      </c>
      <c r="K472" s="60">
        <v>0.11092592592592593</v>
      </c>
      <c r="L472" s="59">
        <v>498</v>
      </c>
      <c r="M472" s="60">
        <v>0.1112962962962963</v>
      </c>
    </row>
    <row r="473" spans="1:13" hidden="1" x14ac:dyDescent="0.45">
      <c r="A473" s="59">
        <v>373</v>
      </c>
      <c r="B473" s="59">
        <v>55</v>
      </c>
      <c r="C473" s="59"/>
      <c r="D473" s="59">
        <v>81</v>
      </c>
      <c r="E473" s="59" t="s">
        <v>13211</v>
      </c>
      <c r="F473" s="59" t="s">
        <v>17665</v>
      </c>
      <c r="G473" s="59" t="s">
        <v>14167</v>
      </c>
      <c r="H473" s="59" t="s">
        <v>17049</v>
      </c>
      <c r="I473" s="59" t="s">
        <v>5565</v>
      </c>
      <c r="J473" s="59" t="s">
        <v>16298</v>
      </c>
      <c r="K473" s="60">
        <v>8.7777777777777774E-2</v>
      </c>
      <c r="L473" s="59">
        <v>373</v>
      </c>
      <c r="M473" s="60">
        <v>8.8206018518518517E-2</v>
      </c>
    </row>
    <row r="474" spans="1:13" hidden="1" x14ac:dyDescent="0.45">
      <c r="A474" s="59">
        <v>174</v>
      </c>
      <c r="B474" s="59">
        <v>120</v>
      </c>
      <c r="C474" s="59"/>
      <c r="D474" s="59">
        <v>16</v>
      </c>
      <c r="E474" s="59" t="s">
        <v>14336</v>
      </c>
      <c r="F474" s="59" t="s">
        <v>14337</v>
      </c>
      <c r="G474" s="59" t="s">
        <v>14167</v>
      </c>
      <c r="H474" s="59" t="s">
        <v>16684</v>
      </c>
      <c r="I474" s="59" t="s">
        <v>17666</v>
      </c>
      <c r="J474" s="59" t="s">
        <v>14995</v>
      </c>
      <c r="K474" s="60">
        <v>7.4942129629629636E-2</v>
      </c>
      <c r="L474" s="59">
        <v>174</v>
      </c>
      <c r="M474" s="60">
        <v>7.5231481481481483E-2</v>
      </c>
    </row>
    <row r="475" spans="1:13" hidden="1" x14ac:dyDescent="0.45">
      <c r="A475" s="59">
        <v>399</v>
      </c>
      <c r="B475" s="59">
        <v>531</v>
      </c>
      <c r="C475" s="59"/>
      <c r="D475" s="59">
        <v>93</v>
      </c>
      <c r="E475" s="59" t="s">
        <v>12807</v>
      </c>
      <c r="F475" s="59" t="s">
        <v>13545</v>
      </c>
      <c r="G475" s="59" t="s">
        <v>14167</v>
      </c>
      <c r="H475" s="59" t="s">
        <v>17092</v>
      </c>
      <c r="I475" s="59" t="s">
        <v>17255</v>
      </c>
      <c r="J475" s="59" t="s">
        <v>15441</v>
      </c>
      <c r="K475" s="60">
        <v>8.998842592592593E-2</v>
      </c>
      <c r="L475" s="59">
        <v>405</v>
      </c>
      <c r="M475" s="60">
        <v>9.0115740740740746E-2</v>
      </c>
    </row>
    <row r="476" spans="1:13" hidden="1" x14ac:dyDescent="0.45">
      <c r="A476" s="59">
        <v>275</v>
      </c>
      <c r="B476" s="59">
        <v>150</v>
      </c>
      <c r="C476" s="59"/>
      <c r="D476" s="59">
        <v>46</v>
      </c>
      <c r="E476" s="59" t="s">
        <v>13627</v>
      </c>
      <c r="F476" s="59" t="s">
        <v>14043</v>
      </c>
      <c r="G476" s="59" t="s">
        <v>14167</v>
      </c>
      <c r="H476" s="59" t="s">
        <v>16846</v>
      </c>
      <c r="I476" s="59" t="s">
        <v>12802</v>
      </c>
      <c r="J476" s="59" t="s">
        <v>15190</v>
      </c>
      <c r="K476" s="60">
        <v>8.0486111111111105E-2</v>
      </c>
      <c r="L476" s="59">
        <v>276</v>
      </c>
      <c r="M476" s="60">
        <v>8.0833333333333326E-2</v>
      </c>
    </row>
    <row r="477" spans="1:13" hidden="1" x14ac:dyDescent="0.45">
      <c r="A477" s="59">
        <v>308</v>
      </c>
      <c r="B477" s="59">
        <v>326</v>
      </c>
      <c r="C477" s="59"/>
      <c r="D477" s="59">
        <v>57</v>
      </c>
      <c r="E477" s="59" t="s">
        <v>12805</v>
      </c>
      <c r="F477" s="59" t="s">
        <v>13848</v>
      </c>
      <c r="G477" s="59" t="s">
        <v>14167</v>
      </c>
      <c r="H477" s="59" t="s">
        <v>16935</v>
      </c>
      <c r="I477" s="59" t="s">
        <v>12802</v>
      </c>
      <c r="J477" s="59" t="s">
        <v>15288</v>
      </c>
      <c r="K477" s="60">
        <v>8.2754629629629636E-2</v>
      </c>
      <c r="L477" s="59">
        <v>309</v>
      </c>
      <c r="M477" s="60">
        <v>8.3090277777777777E-2</v>
      </c>
    </row>
    <row r="478" spans="1:13" hidden="1" x14ac:dyDescent="0.45">
      <c r="A478" s="59">
        <v>129</v>
      </c>
      <c r="B478" s="59">
        <v>44</v>
      </c>
      <c r="C478" s="59"/>
      <c r="D478" s="59">
        <v>5</v>
      </c>
      <c r="E478" s="59" t="s">
        <v>13050</v>
      </c>
      <c r="F478" s="59" t="s">
        <v>17667</v>
      </c>
      <c r="G478" s="59" t="s">
        <v>14167</v>
      </c>
      <c r="H478" s="59" t="s">
        <v>16657</v>
      </c>
      <c r="I478" s="59" t="s">
        <v>12961</v>
      </c>
      <c r="J478" s="59" t="s">
        <v>14890</v>
      </c>
      <c r="K478" s="60">
        <v>7.1435185185185185E-2</v>
      </c>
      <c r="L478" s="59">
        <v>129</v>
      </c>
      <c r="M478" s="60">
        <v>7.1539351851851854E-2</v>
      </c>
    </row>
    <row r="479" spans="1:13" hidden="1" x14ac:dyDescent="0.45">
      <c r="A479" s="59">
        <v>215</v>
      </c>
      <c r="B479" s="59">
        <v>311</v>
      </c>
      <c r="C479" s="59"/>
      <c r="D479" s="59">
        <v>26</v>
      </c>
      <c r="E479" s="59" t="s">
        <v>12877</v>
      </c>
      <c r="F479" s="59" t="s">
        <v>17668</v>
      </c>
      <c r="G479" s="59" t="s">
        <v>14167</v>
      </c>
      <c r="H479" s="59" t="s">
        <v>16791</v>
      </c>
      <c r="I479" s="59" t="s">
        <v>12944</v>
      </c>
      <c r="J479" s="59" t="s">
        <v>15065</v>
      </c>
      <c r="K479" s="60">
        <v>7.7326388888888889E-2</v>
      </c>
      <c r="L479" s="59">
        <v>220</v>
      </c>
      <c r="M479" s="60">
        <v>7.738425925925925E-2</v>
      </c>
    </row>
    <row r="480" spans="1:13" hidden="1" x14ac:dyDescent="0.45">
      <c r="A480" s="59">
        <v>183</v>
      </c>
      <c r="B480" s="59">
        <v>312</v>
      </c>
      <c r="C480" s="59"/>
      <c r="D480" s="59">
        <v>18</v>
      </c>
      <c r="E480" s="59" t="s">
        <v>13119</v>
      </c>
      <c r="F480" s="59" t="s">
        <v>14124</v>
      </c>
      <c r="G480" s="59" t="s">
        <v>14167</v>
      </c>
      <c r="H480" s="59" t="s">
        <v>16691</v>
      </c>
      <c r="I480" s="59" t="s">
        <v>12801</v>
      </c>
      <c r="J480" s="59" t="s">
        <v>15010</v>
      </c>
      <c r="K480" s="60">
        <v>7.5462962962962968E-2</v>
      </c>
      <c r="L480" s="59">
        <v>184</v>
      </c>
      <c r="M480" s="60">
        <v>7.5590277777777784E-2</v>
      </c>
    </row>
    <row r="481" spans="1:13" hidden="1" x14ac:dyDescent="0.45">
      <c r="A481" s="59">
        <v>305</v>
      </c>
      <c r="B481" s="59">
        <v>448</v>
      </c>
      <c r="C481" s="59"/>
      <c r="D481" s="59">
        <v>56</v>
      </c>
      <c r="E481" s="59" t="s">
        <v>13217</v>
      </c>
      <c r="F481" s="59" t="s">
        <v>16134</v>
      </c>
      <c r="G481" s="59" t="s">
        <v>14167</v>
      </c>
      <c r="H481" s="59" t="s">
        <v>16909</v>
      </c>
      <c r="I481" s="59" t="s">
        <v>16933</v>
      </c>
      <c r="J481" s="59" t="s">
        <v>15280</v>
      </c>
      <c r="K481" s="60">
        <v>8.261574074074074E-2</v>
      </c>
      <c r="L481" s="59">
        <v>306</v>
      </c>
      <c r="M481" s="60">
        <v>8.2858796296296292E-2</v>
      </c>
    </row>
    <row r="482" spans="1:13" hidden="1" x14ac:dyDescent="0.45">
      <c r="A482" s="59">
        <v>368</v>
      </c>
      <c r="B482" s="59">
        <v>301</v>
      </c>
      <c r="C482" s="59"/>
      <c r="D482" s="59">
        <v>78</v>
      </c>
      <c r="E482" s="59" t="s">
        <v>17669</v>
      </c>
      <c r="F482" s="59" t="s">
        <v>13196</v>
      </c>
      <c r="G482" s="59" t="s">
        <v>14167</v>
      </c>
      <c r="H482" s="59" t="s">
        <v>16994</v>
      </c>
      <c r="I482" s="59" t="s">
        <v>16026</v>
      </c>
      <c r="J482" s="59" t="s">
        <v>16284</v>
      </c>
      <c r="K482" s="60">
        <v>8.7372685185185192E-2</v>
      </c>
      <c r="L482" s="59">
        <v>368</v>
      </c>
      <c r="M482" s="60">
        <v>8.7638888888888891E-2</v>
      </c>
    </row>
    <row r="483" spans="1:13" hidden="1" x14ac:dyDescent="0.45">
      <c r="A483" s="59">
        <v>192</v>
      </c>
      <c r="B483" s="59">
        <v>480</v>
      </c>
      <c r="C483" s="59"/>
      <c r="D483" s="59">
        <v>20</v>
      </c>
      <c r="E483" s="59" t="s">
        <v>14121</v>
      </c>
      <c r="F483" s="59" t="s">
        <v>17670</v>
      </c>
      <c r="G483" s="59" t="s">
        <v>14167</v>
      </c>
      <c r="H483" s="59" t="s">
        <v>16692</v>
      </c>
      <c r="I483" s="59" t="s">
        <v>15781</v>
      </c>
      <c r="J483" s="59" t="s">
        <v>15024</v>
      </c>
      <c r="K483" s="60">
        <v>7.5659722222222225E-2</v>
      </c>
      <c r="L483" s="59">
        <v>190</v>
      </c>
      <c r="M483" s="60">
        <v>7.5972222222222219E-2</v>
      </c>
    </row>
    <row r="484" spans="1:13" hidden="1" x14ac:dyDescent="0.45">
      <c r="A484" s="59">
        <v>303</v>
      </c>
      <c r="B484" s="59">
        <v>41</v>
      </c>
      <c r="C484" s="59"/>
      <c r="D484" s="59">
        <v>55</v>
      </c>
      <c r="E484" s="59" t="s">
        <v>14333</v>
      </c>
      <c r="F484" s="59" t="s">
        <v>13660</v>
      </c>
      <c r="G484" s="59" t="s">
        <v>14167</v>
      </c>
      <c r="H484" s="59" t="s">
        <v>16850</v>
      </c>
      <c r="I484" s="59" t="s">
        <v>17671</v>
      </c>
      <c r="J484" s="59" t="s">
        <v>16181</v>
      </c>
      <c r="K484" s="60">
        <v>8.2465277777777776E-2</v>
      </c>
      <c r="L484" s="59">
        <v>303</v>
      </c>
      <c r="M484" s="60">
        <v>8.2581018518518512E-2</v>
      </c>
    </row>
    <row r="485" spans="1:13" hidden="1" x14ac:dyDescent="0.45">
      <c r="A485" s="59">
        <v>73</v>
      </c>
      <c r="B485" s="59">
        <v>38</v>
      </c>
      <c r="C485" s="59"/>
      <c r="D485" s="59">
        <v>2</v>
      </c>
      <c r="E485" s="59" t="s">
        <v>13028</v>
      </c>
      <c r="F485" s="59" t="s">
        <v>12815</v>
      </c>
      <c r="G485" s="59" t="s">
        <v>14167</v>
      </c>
      <c r="H485" s="59" t="s">
        <v>16627</v>
      </c>
      <c r="I485" s="59"/>
      <c r="J485" s="59" t="s">
        <v>17311</v>
      </c>
      <c r="K485" s="60">
        <v>6.6724537037037041E-2</v>
      </c>
      <c r="L485" s="59">
        <v>73</v>
      </c>
      <c r="M485" s="60">
        <v>6.6782407407407415E-2</v>
      </c>
    </row>
    <row r="486" spans="1:13" hidden="1" x14ac:dyDescent="0.45">
      <c r="A486" s="59">
        <v>159</v>
      </c>
      <c r="B486" s="59">
        <v>304</v>
      </c>
      <c r="C486" s="59"/>
      <c r="D486" s="59">
        <v>10</v>
      </c>
      <c r="E486" s="59" t="s">
        <v>13825</v>
      </c>
      <c r="F486" s="59" t="s">
        <v>17672</v>
      </c>
      <c r="G486" s="59" t="s">
        <v>14167</v>
      </c>
      <c r="H486" s="59" t="s">
        <v>16673</v>
      </c>
      <c r="I486" s="59"/>
      <c r="J486" s="59" t="s">
        <v>14957</v>
      </c>
      <c r="K486" s="60">
        <v>7.4062499999999989E-2</v>
      </c>
      <c r="L486" s="59">
        <v>159</v>
      </c>
      <c r="M486" s="60">
        <v>7.4189814814814806E-2</v>
      </c>
    </row>
    <row r="487" spans="1:13" hidden="1" x14ac:dyDescent="0.45">
      <c r="A487" s="59">
        <v>196</v>
      </c>
      <c r="B487" s="59">
        <v>345</v>
      </c>
      <c r="C487" s="59"/>
      <c r="D487" s="59">
        <v>21</v>
      </c>
      <c r="E487" s="59" t="s">
        <v>13627</v>
      </c>
      <c r="F487" s="59" t="s">
        <v>15290</v>
      </c>
      <c r="G487" s="59" t="s">
        <v>14167</v>
      </c>
      <c r="H487" s="59" t="s">
        <v>16734</v>
      </c>
      <c r="I487" s="59"/>
      <c r="J487" s="59" t="s">
        <v>15037</v>
      </c>
      <c r="K487" s="60">
        <v>7.6111111111111115E-2</v>
      </c>
      <c r="L487" s="59">
        <v>199</v>
      </c>
      <c r="M487" s="60">
        <v>7.6203703703703704E-2</v>
      </c>
    </row>
    <row r="488" spans="1:13" hidden="1" x14ac:dyDescent="0.45">
      <c r="A488" s="59">
        <v>240</v>
      </c>
      <c r="B488" s="59">
        <v>447</v>
      </c>
      <c r="C488" s="59"/>
      <c r="D488" s="59">
        <v>33</v>
      </c>
      <c r="E488" s="59" t="s">
        <v>17673</v>
      </c>
      <c r="F488" s="59" t="s">
        <v>17674</v>
      </c>
      <c r="G488" s="59" t="s">
        <v>14167</v>
      </c>
      <c r="H488" s="59" t="s">
        <v>16822</v>
      </c>
      <c r="I488" s="59"/>
      <c r="J488" s="59" t="s">
        <v>15118</v>
      </c>
      <c r="K488" s="60">
        <v>7.8668981481481479E-2</v>
      </c>
      <c r="L488" s="59">
        <v>242</v>
      </c>
      <c r="M488" s="60">
        <v>7.8773148148148148E-2</v>
      </c>
    </row>
    <row r="489" spans="1:13" hidden="1" x14ac:dyDescent="0.45">
      <c r="A489" s="59">
        <v>270</v>
      </c>
      <c r="B489" s="59">
        <v>413</v>
      </c>
      <c r="C489" s="59"/>
      <c r="D489" s="59">
        <v>44</v>
      </c>
      <c r="E489" s="59" t="s">
        <v>17675</v>
      </c>
      <c r="F489" s="59" t="s">
        <v>17676</v>
      </c>
      <c r="G489" s="59" t="s">
        <v>14167</v>
      </c>
      <c r="H489" s="59" t="s">
        <v>16842</v>
      </c>
      <c r="I489" s="59"/>
      <c r="J489" s="59" t="s">
        <v>15183</v>
      </c>
      <c r="K489" s="60">
        <v>8.0254629629629634E-2</v>
      </c>
      <c r="L489" s="59">
        <v>270</v>
      </c>
      <c r="M489" s="60">
        <v>8.0648148148148149E-2</v>
      </c>
    </row>
    <row r="490" spans="1:13" hidden="1" x14ac:dyDescent="0.45">
      <c r="A490" s="59">
        <v>292</v>
      </c>
      <c r="B490" s="59">
        <v>99</v>
      </c>
      <c r="C490" s="59"/>
      <c r="D490" s="59">
        <v>52</v>
      </c>
      <c r="E490" s="59" t="s">
        <v>13756</v>
      </c>
      <c r="F490" s="59" t="s">
        <v>17677</v>
      </c>
      <c r="G490" s="59" t="s">
        <v>14167</v>
      </c>
      <c r="H490" s="59" t="s">
        <v>16849</v>
      </c>
      <c r="I490" s="59"/>
      <c r="J490" s="59" t="s">
        <v>15235</v>
      </c>
      <c r="K490" s="60">
        <v>8.1620370370370371E-2</v>
      </c>
      <c r="L490" s="59">
        <v>295</v>
      </c>
      <c r="M490" s="60">
        <v>8.1793981481481481E-2</v>
      </c>
    </row>
    <row r="491" spans="1:13" hidden="1" x14ac:dyDescent="0.45">
      <c r="A491" s="59">
        <v>314</v>
      </c>
      <c r="B491" s="59">
        <v>14</v>
      </c>
      <c r="C491" s="59"/>
      <c r="D491" s="59">
        <v>59</v>
      </c>
      <c r="E491" s="59" t="s">
        <v>15316</v>
      </c>
      <c r="F491" s="59" t="s">
        <v>15317</v>
      </c>
      <c r="G491" s="59" t="s">
        <v>14167</v>
      </c>
      <c r="H491" s="59" t="s">
        <v>16981</v>
      </c>
      <c r="I491" s="59"/>
      <c r="J491" s="59" t="s">
        <v>15299</v>
      </c>
      <c r="K491" s="60">
        <v>8.3078703703703696E-2</v>
      </c>
      <c r="L491" s="59">
        <v>313</v>
      </c>
      <c r="M491" s="60">
        <v>8.3483796296296306E-2</v>
      </c>
    </row>
    <row r="492" spans="1:13" hidden="1" x14ac:dyDescent="0.45">
      <c r="A492" s="59">
        <v>362</v>
      </c>
      <c r="B492" s="59">
        <v>331</v>
      </c>
      <c r="C492" s="59"/>
      <c r="D492" s="59">
        <v>74</v>
      </c>
      <c r="E492" s="59" t="s">
        <v>17678</v>
      </c>
      <c r="F492" s="59" t="s">
        <v>17543</v>
      </c>
      <c r="G492" s="59" t="s">
        <v>14167</v>
      </c>
      <c r="H492" s="59" t="s">
        <v>16984</v>
      </c>
      <c r="I492" s="59"/>
      <c r="J492" s="59" t="s">
        <v>15388</v>
      </c>
      <c r="K492" s="60">
        <v>8.6782407407407405E-2</v>
      </c>
      <c r="L492" s="59">
        <v>358</v>
      </c>
      <c r="M492" s="60">
        <v>8.7326388888888884E-2</v>
      </c>
    </row>
    <row r="493" spans="1:13" hidden="1" x14ac:dyDescent="0.45">
      <c r="A493" s="59">
        <v>364</v>
      </c>
      <c r="B493" s="59">
        <v>164</v>
      </c>
      <c r="C493" s="59"/>
      <c r="D493" s="59">
        <v>75</v>
      </c>
      <c r="E493" s="59" t="s">
        <v>13217</v>
      </c>
      <c r="F493" s="59" t="s">
        <v>14754</v>
      </c>
      <c r="G493" s="59" t="s">
        <v>14167</v>
      </c>
      <c r="H493" s="59" t="s">
        <v>16988</v>
      </c>
      <c r="I493" s="59"/>
      <c r="J493" s="59" t="s">
        <v>15390</v>
      </c>
      <c r="K493" s="60">
        <v>8.7071759259259252E-2</v>
      </c>
      <c r="L493" s="59">
        <v>364</v>
      </c>
      <c r="M493" s="60">
        <v>8.7488425925925928E-2</v>
      </c>
    </row>
    <row r="494" spans="1:13" hidden="1" x14ac:dyDescent="0.45">
      <c r="A494" s="59">
        <v>371</v>
      </c>
      <c r="B494" s="59">
        <v>456</v>
      </c>
      <c r="C494" s="59"/>
      <c r="D494" s="59">
        <v>79</v>
      </c>
      <c r="E494" s="59" t="s">
        <v>12805</v>
      </c>
      <c r="F494" s="59" t="s">
        <v>13115</v>
      </c>
      <c r="G494" s="59" t="s">
        <v>14167</v>
      </c>
      <c r="H494" s="59" t="s">
        <v>17005</v>
      </c>
      <c r="I494" s="59"/>
      <c r="J494" s="59" t="s">
        <v>15396</v>
      </c>
      <c r="K494" s="60">
        <v>8.7604166666666664E-2</v>
      </c>
      <c r="L494" s="59">
        <v>370</v>
      </c>
      <c r="M494" s="60">
        <v>8.7928240740740737E-2</v>
      </c>
    </row>
    <row r="495" spans="1:13" hidden="1" x14ac:dyDescent="0.45">
      <c r="A495" s="59">
        <v>375</v>
      </c>
      <c r="B495" s="59">
        <v>274</v>
      </c>
      <c r="C495" s="59"/>
      <c r="D495" s="59">
        <v>82</v>
      </c>
      <c r="E495" s="59" t="s">
        <v>15598</v>
      </c>
      <c r="F495" s="59" t="s">
        <v>13956</v>
      </c>
      <c r="G495" s="59" t="s">
        <v>14167</v>
      </c>
      <c r="H495" s="59" t="s">
        <v>17052</v>
      </c>
      <c r="I495" s="59"/>
      <c r="J495" s="59" t="s">
        <v>16308</v>
      </c>
      <c r="K495" s="60">
        <v>8.8217592592592597E-2</v>
      </c>
      <c r="L495" s="59">
        <v>376</v>
      </c>
      <c r="M495" s="60">
        <v>8.8587962962962966E-2</v>
      </c>
    </row>
    <row r="496" spans="1:13" hidden="1" x14ac:dyDescent="0.45">
      <c r="A496" s="59">
        <v>377</v>
      </c>
      <c r="B496" s="59">
        <v>62</v>
      </c>
      <c r="C496" s="59"/>
      <c r="D496" s="59">
        <v>83</v>
      </c>
      <c r="E496" s="59" t="s">
        <v>13247</v>
      </c>
      <c r="F496" s="59" t="s">
        <v>13511</v>
      </c>
      <c r="G496" s="59" t="s">
        <v>14167</v>
      </c>
      <c r="H496" s="59" t="s">
        <v>17060</v>
      </c>
      <c r="I496" s="59"/>
      <c r="J496" s="59" t="s">
        <v>16308</v>
      </c>
      <c r="K496" s="60">
        <v>8.8425925925925922E-2</v>
      </c>
      <c r="L496" s="59">
        <v>380</v>
      </c>
      <c r="M496" s="60">
        <v>8.8611111111111099E-2</v>
      </c>
    </row>
    <row r="497" spans="1:18" hidden="1" x14ac:dyDescent="0.45">
      <c r="A497" s="59">
        <v>401</v>
      </c>
      <c r="B497" s="59">
        <v>88</v>
      </c>
      <c r="C497" s="59"/>
      <c r="D497" s="59">
        <v>94</v>
      </c>
      <c r="E497" s="59" t="s">
        <v>13223</v>
      </c>
      <c r="F497" s="59" t="s">
        <v>17679</v>
      </c>
      <c r="G497" s="59" t="s">
        <v>14167</v>
      </c>
      <c r="H497" s="59" t="s">
        <v>17100</v>
      </c>
      <c r="I497" s="59"/>
      <c r="J497" s="59" t="s">
        <v>17063</v>
      </c>
      <c r="K497" s="60">
        <v>8.9814814814814806E-2</v>
      </c>
      <c r="L497" s="59">
        <v>399</v>
      </c>
      <c r="M497" s="60">
        <v>9.0358796296296298E-2</v>
      </c>
    </row>
    <row r="498" spans="1:18" hidden="1" x14ac:dyDescent="0.45">
      <c r="A498" s="59">
        <v>407</v>
      </c>
      <c r="B498" s="59">
        <v>149</v>
      </c>
      <c r="C498" s="59"/>
      <c r="D498" s="59">
        <v>99</v>
      </c>
      <c r="E498" s="59" t="s">
        <v>17680</v>
      </c>
      <c r="F498" s="59" t="s">
        <v>17681</v>
      </c>
      <c r="G498" s="59" t="s">
        <v>14167</v>
      </c>
      <c r="H498" s="59" t="s">
        <v>17112</v>
      </c>
      <c r="I498" s="59"/>
      <c r="J498" s="59" t="s">
        <v>16359</v>
      </c>
      <c r="K498" s="60">
        <v>9.0416666666666659E-2</v>
      </c>
      <c r="L498" s="59">
        <v>407</v>
      </c>
      <c r="M498" s="60">
        <v>9.0798611111111108E-2</v>
      </c>
    </row>
    <row r="499" spans="1:18" hidden="1" x14ac:dyDescent="0.45">
      <c r="A499" s="59">
        <v>441</v>
      </c>
      <c r="B499" s="59">
        <v>516</v>
      </c>
      <c r="C499" s="59"/>
      <c r="D499" s="59">
        <v>115</v>
      </c>
      <c r="E499" s="59" t="s">
        <v>13598</v>
      </c>
      <c r="F499" s="59" t="s">
        <v>17682</v>
      </c>
      <c r="G499" s="59" t="s">
        <v>14167</v>
      </c>
      <c r="H499" s="59" t="s">
        <v>17120</v>
      </c>
      <c r="I499" s="59"/>
      <c r="J499" s="59" t="s">
        <v>16435</v>
      </c>
      <c r="K499" s="60">
        <v>9.5069444444444443E-2</v>
      </c>
      <c r="L499" s="59">
        <v>441</v>
      </c>
      <c r="M499" s="60">
        <v>9.555555555555556E-2</v>
      </c>
    </row>
    <row r="500" spans="1:18" hidden="1" x14ac:dyDescent="0.45">
      <c r="A500" s="59">
        <v>446</v>
      </c>
      <c r="B500" s="59">
        <v>359</v>
      </c>
      <c r="C500" s="59"/>
      <c r="D500" s="59">
        <v>118</v>
      </c>
      <c r="E500" s="59" t="s">
        <v>13190</v>
      </c>
      <c r="F500" s="59" t="s">
        <v>15607</v>
      </c>
      <c r="G500" s="59" t="s">
        <v>14167</v>
      </c>
      <c r="H500" s="59" t="s">
        <v>17129</v>
      </c>
      <c r="I500" s="59"/>
      <c r="J500" s="59" t="s">
        <v>16449</v>
      </c>
      <c r="K500" s="60">
        <v>9.5578703703703694E-2</v>
      </c>
      <c r="L500" s="59">
        <v>446</v>
      </c>
      <c r="M500" s="60">
        <v>9.6180555555555561E-2</v>
      </c>
    </row>
    <row r="501" spans="1:18" hidden="1" x14ac:dyDescent="0.45">
      <c r="A501" s="59">
        <v>455</v>
      </c>
      <c r="B501" s="59">
        <v>444</v>
      </c>
      <c r="C501" s="59"/>
      <c r="D501" s="59">
        <v>124</v>
      </c>
      <c r="E501" s="59" t="s">
        <v>12805</v>
      </c>
      <c r="F501" s="59" t="s">
        <v>14003</v>
      </c>
      <c r="G501" s="59" t="s">
        <v>14167</v>
      </c>
      <c r="H501" s="59" t="s">
        <v>17150</v>
      </c>
      <c r="I501" s="59"/>
      <c r="J501" s="59" t="s">
        <v>15560</v>
      </c>
      <c r="K501" s="60">
        <v>9.8043981481481482E-2</v>
      </c>
      <c r="L501" s="59">
        <v>458</v>
      </c>
      <c r="M501" s="60">
        <v>9.8101851851851843E-2</v>
      </c>
    </row>
    <row r="502" spans="1:18" hidden="1" x14ac:dyDescent="0.45">
      <c r="A502" s="59">
        <v>481</v>
      </c>
      <c r="B502" s="59">
        <v>305</v>
      </c>
      <c r="C502" s="59"/>
      <c r="D502" s="59">
        <v>137</v>
      </c>
      <c r="E502" s="59" t="s">
        <v>12852</v>
      </c>
      <c r="F502" s="59" t="s">
        <v>17683</v>
      </c>
      <c r="G502" s="59" t="s">
        <v>14167</v>
      </c>
      <c r="H502" s="59" t="s">
        <v>17166</v>
      </c>
      <c r="I502" s="59"/>
      <c r="J502" s="59" t="s">
        <v>17684</v>
      </c>
      <c r="K502" s="60">
        <v>0.10486111111111111</v>
      </c>
      <c r="L502" s="59">
        <v>481</v>
      </c>
      <c r="M502" s="60">
        <v>0.10546296296296297</v>
      </c>
    </row>
    <row r="503" spans="1:18" hidden="1" x14ac:dyDescent="0.45">
      <c r="A503" s="59">
        <v>483</v>
      </c>
      <c r="B503" s="59">
        <v>134</v>
      </c>
      <c r="C503" s="59"/>
      <c r="D503" s="59">
        <v>138</v>
      </c>
      <c r="E503" s="59" t="s">
        <v>17685</v>
      </c>
      <c r="F503" s="59" t="s">
        <v>13380</v>
      </c>
      <c r="G503" s="59" t="s">
        <v>14167</v>
      </c>
      <c r="H503" s="59" t="s">
        <v>17175</v>
      </c>
      <c r="I503" s="59"/>
      <c r="J503" s="59" t="s">
        <v>16562</v>
      </c>
      <c r="K503" s="60">
        <v>0.10603009259259259</v>
      </c>
      <c r="L503" s="59">
        <v>485</v>
      </c>
      <c r="M503" s="60">
        <v>0.10631944444444445</v>
      </c>
    </row>
    <row r="505" spans="1:18" x14ac:dyDescent="0.45">
      <c r="N505" s="62" t="s">
        <v>17686</v>
      </c>
    </row>
    <row r="506" spans="1:18" x14ac:dyDescent="0.45">
      <c r="N506" s="63"/>
      <c r="O506" s="63" t="s">
        <v>17687</v>
      </c>
      <c r="P506" s="63" t="s">
        <v>17688</v>
      </c>
      <c r="Q506" s="63" t="s">
        <v>17689</v>
      </c>
      <c r="R506" s="63" t="s">
        <v>17690</v>
      </c>
    </row>
    <row r="507" spans="1:18" x14ac:dyDescent="0.45">
      <c r="N507" s="63" t="s">
        <v>17691</v>
      </c>
      <c r="O507" s="64">
        <v>71</v>
      </c>
      <c r="P507" s="64">
        <f>R507-O507</f>
        <v>78</v>
      </c>
      <c r="Q507" s="64">
        <f>SUBTOTAL(9,O507:P507)</f>
        <v>149</v>
      </c>
      <c r="R507" s="64">
        <v>149</v>
      </c>
    </row>
    <row r="508" spans="1:18" x14ac:dyDescent="0.45">
      <c r="N508" s="63" t="s">
        <v>17692</v>
      </c>
      <c r="O508" s="64">
        <v>130</v>
      </c>
      <c r="P508" s="64">
        <f>R508-O508</f>
        <v>223</v>
      </c>
      <c r="Q508" s="64">
        <v>353</v>
      </c>
      <c r="R508" s="64">
        <v>353</v>
      </c>
    </row>
    <row r="509" spans="1:18" x14ac:dyDescent="0.45">
      <c r="N509" s="64"/>
      <c r="O509" s="64"/>
      <c r="P509" s="64"/>
      <c r="Q509" s="64">
        <f>SUM(Q507:Q508)</f>
        <v>502</v>
      </c>
      <c r="R509" s="64">
        <v>502</v>
      </c>
    </row>
    <row r="511" spans="1:18" x14ac:dyDescent="0.45">
      <c r="N511" s="65" t="s">
        <v>17693</v>
      </c>
      <c r="O511" s="63"/>
      <c r="P511" s="63">
        <v>575</v>
      </c>
    </row>
  </sheetData>
  <autoFilter ref="A1:M503" xr:uid="{7E875EBA-16A6-3E42-A4DE-0EE2D894B8E6}">
    <filterColumn colId="6">
      <filters>
        <filter val="M S"/>
        <filter val="M40"/>
        <filter val="M45"/>
        <filter val="M50"/>
        <filter val="M55"/>
        <filter val="M60"/>
        <filter val="M65"/>
        <filter val="M70"/>
      </filters>
    </filterColumn>
    <sortState xmlns:xlrd2="http://schemas.microsoft.com/office/spreadsheetml/2017/richdata2" ref="A2:M354">
      <sortCondition ref="I1:I503"/>
    </sortState>
  </autoFilter>
  <printOptions horizontalCentered="1"/>
  <pageMargins left="0.39370078740157483" right="0.39370078740157483" top="0.74803149606299213" bottom="0.74803149606299213" header="0.31496062992125984" footer="0.31496062992125984"/>
  <pageSetup paperSize="9" scale="74" fitToHeight="0" orientation="portrait" r:id="rId1"/>
  <headerFooter>
    <oddHeader>&amp;C&amp;"-,Bold"RunMaccFest Macclesfield Half Marathon, Cheshire - Sunday 22nd September 2019</oddHeader>
    <oddFooter>&amp;C&amp;8UKtimers.net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59"/>
  <sheetViews>
    <sheetView topLeftCell="J1" workbookViewId="0">
      <selection activeCell="P1" sqref="P1"/>
    </sheetView>
  </sheetViews>
  <sheetFormatPr defaultRowHeight="12.3" x14ac:dyDescent="0.4"/>
  <cols>
    <col min="1" max="1" width="4.44140625" bestFit="1" customWidth="1"/>
    <col min="2" max="2" width="5.5546875" bestFit="1" customWidth="1"/>
    <col min="3" max="4" width="4.44140625" bestFit="1" customWidth="1"/>
    <col min="5" max="5" width="27.71875" customWidth="1"/>
    <col min="6" max="6" width="5.5546875" bestFit="1" customWidth="1"/>
    <col min="7" max="7" width="10" bestFit="1" customWidth="1"/>
    <col min="8" max="8" width="30.27734375" customWidth="1"/>
    <col min="9" max="9" width="14.44140625" customWidth="1"/>
    <col min="10" max="10" width="12.44140625" customWidth="1"/>
    <col min="15" max="15" width="25.71875" bestFit="1" customWidth="1"/>
  </cols>
  <sheetData>
    <row r="1" spans="1:16" x14ac:dyDescent="0.4">
      <c r="A1" t="s">
        <v>5466</v>
      </c>
      <c r="B1" t="s">
        <v>5467</v>
      </c>
      <c r="C1" t="s">
        <v>5471</v>
      </c>
      <c r="D1" t="s">
        <v>9261</v>
      </c>
      <c r="E1" t="s">
        <v>9262</v>
      </c>
      <c r="F1" t="s">
        <v>9263</v>
      </c>
      <c r="G1" t="s">
        <v>9264</v>
      </c>
      <c r="H1" t="s">
        <v>9265</v>
      </c>
      <c r="I1" t="s">
        <v>9266</v>
      </c>
      <c r="J1" t="s">
        <v>9267</v>
      </c>
      <c r="O1" s="44" t="s">
        <v>14568</v>
      </c>
    </row>
    <row r="2" spans="1:16" x14ac:dyDescent="0.4">
      <c r="A2" s="23">
        <v>1</v>
      </c>
      <c r="B2" s="23">
        <v>238</v>
      </c>
      <c r="C2" s="23">
        <v>1</v>
      </c>
      <c r="D2" s="23"/>
      <c r="E2" s="23" t="s">
        <v>9268</v>
      </c>
      <c r="F2" s="23" t="s">
        <v>5471</v>
      </c>
      <c r="G2" s="23" t="s">
        <v>9269</v>
      </c>
      <c r="H2" s="23" t="s">
        <v>5485</v>
      </c>
      <c r="I2" s="23" t="s">
        <v>9270</v>
      </c>
      <c r="J2" s="24">
        <v>4.8425925925925928E-2</v>
      </c>
      <c r="L2" s="7">
        <f>MEDIAN(J2:J759)</f>
        <v>7.6458333333333336E-2</v>
      </c>
      <c r="M2" s="15" t="s">
        <v>991</v>
      </c>
      <c r="O2" s="45" t="s">
        <v>670</v>
      </c>
      <c r="P2">
        <f>COUNTIF($H$2:$H$759,O2)</f>
        <v>1</v>
      </c>
    </row>
    <row r="3" spans="1:16" x14ac:dyDescent="0.4">
      <c r="A3" s="23">
        <v>2</v>
      </c>
      <c r="B3" s="23">
        <v>636</v>
      </c>
      <c r="C3" s="23">
        <v>2</v>
      </c>
      <c r="D3" s="23"/>
      <c r="E3" s="23" t="s">
        <v>5092</v>
      </c>
      <c r="F3" s="23" t="s">
        <v>5471</v>
      </c>
      <c r="G3" s="23" t="s">
        <v>10164</v>
      </c>
      <c r="H3" s="23" t="s">
        <v>8360</v>
      </c>
      <c r="I3" s="23" t="s">
        <v>10165</v>
      </c>
      <c r="J3" s="24">
        <v>5.0590277777777776E-2</v>
      </c>
      <c r="L3" s="7">
        <f>PERCENTILE(J2:J759,M3)</f>
        <v>6.8266782407407411E-2</v>
      </c>
      <c r="M3">
        <v>0.25</v>
      </c>
      <c r="O3" s="45" t="s">
        <v>8402</v>
      </c>
      <c r="P3">
        <f t="shared" ref="P3:P66" si="0">COUNTIF($H$2:$H$759,O3)</f>
        <v>7</v>
      </c>
    </row>
    <row r="4" spans="1:16" x14ac:dyDescent="0.4">
      <c r="A4" s="23">
        <v>3</v>
      </c>
      <c r="B4" s="23">
        <v>648</v>
      </c>
      <c r="C4" s="23">
        <v>3</v>
      </c>
      <c r="D4" s="23"/>
      <c r="E4" s="23" t="s">
        <v>10166</v>
      </c>
      <c r="F4" s="23" t="s">
        <v>5471</v>
      </c>
      <c r="G4" s="23" t="s">
        <v>10167</v>
      </c>
      <c r="H4" s="23" t="s">
        <v>8360</v>
      </c>
      <c r="I4" s="23" t="s">
        <v>10168</v>
      </c>
      <c r="J4" s="24">
        <v>5.1400462962962967E-2</v>
      </c>
      <c r="L4" s="7">
        <f>PERCENTILE(J2:J759,M4)</f>
        <v>8.4508101851851855E-2</v>
      </c>
      <c r="M4">
        <v>0.75</v>
      </c>
      <c r="O4" s="45" t="s">
        <v>2273</v>
      </c>
      <c r="P4">
        <f t="shared" si="0"/>
        <v>1</v>
      </c>
    </row>
    <row r="5" spans="1:16" x14ac:dyDescent="0.4">
      <c r="A5" s="23">
        <v>4</v>
      </c>
      <c r="B5" s="23">
        <v>385</v>
      </c>
      <c r="C5" s="23">
        <v>4</v>
      </c>
      <c r="D5" s="23"/>
      <c r="E5" s="23" t="s">
        <v>10169</v>
      </c>
      <c r="F5" s="23" t="s">
        <v>5471</v>
      </c>
      <c r="G5" s="23" t="s">
        <v>10170</v>
      </c>
      <c r="H5" s="23" t="s">
        <v>10171</v>
      </c>
      <c r="I5" s="23" t="s">
        <v>8361</v>
      </c>
      <c r="J5" s="24">
        <v>5.2465277777777784E-2</v>
      </c>
      <c r="O5" s="45" t="s">
        <v>8395</v>
      </c>
      <c r="P5">
        <f t="shared" si="0"/>
        <v>1</v>
      </c>
    </row>
    <row r="6" spans="1:16" x14ac:dyDescent="0.4">
      <c r="A6" s="23">
        <v>5</v>
      </c>
      <c r="B6" s="23">
        <v>402</v>
      </c>
      <c r="C6" s="23">
        <v>5</v>
      </c>
      <c r="D6" s="23"/>
      <c r="E6" s="23" t="s">
        <v>8410</v>
      </c>
      <c r="F6" s="23" t="s">
        <v>981</v>
      </c>
      <c r="G6" s="23" t="s">
        <v>10172</v>
      </c>
      <c r="H6" s="23" t="s">
        <v>5538</v>
      </c>
      <c r="I6" s="23" t="s">
        <v>10173</v>
      </c>
      <c r="J6" s="24">
        <v>5.3078703703703704E-2</v>
      </c>
      <c r="O6" s="45" t="s">
        <v>5528</v>
      </c>
      <c r="P6">
        <f t="shared" si="0"/>
        <v>1</v>
      </c>
    </row>
    <row r="7" spans="1:16" x14ac:dyDescent="0.4">
      <c r="A7" s="23">
        <v>6</v>
      </c>
      <c r="B7" s="23">
        <v>500</v>
      </c>
      <c r="C7" s="23">
        <v>6</v>
      </c>
      <c r="D7" s="23"/>
      <c r="E7" s="23" t="s">
        <v>8319</v>
      </c>
      <c r="F7" s="23" t="s">
        <v>982</v>
      </c>
      <c r="G7" s="23" t="s">
        <v>10174</v>
      </c>
      <c r="H7" s="23" t="s">
        <v>8360</v>
      </c>
      <c r="I7" s="23" t="s">
        <v>10175</v>
      </c>
      <c r="J7" s="24">
        <v>5.3298611111111116E-2</v>
      </c>
      <c r="O7" s="45" t="s">
        <v>2622</v>
      </c>
      <c r="P7">
        <f t="shared" si="0"/>
        <v>2</v>
      </c>
    </row>
    <row r="8" spans="1:16" x14ac:dyDescent="0.4">
      <c r="A8" s="23">
        <v>7</v>
      </c>
      <c r="B8" s="23">
        <v>581</v>
      </c>
      <c r="C8" s="23">
        <v>7</v>
      </c>
      <c r="D8" s="23"/>
      <c r="E8" s="23" t="s">
        <v>4757</v>
      </c>
      <c r="F8" s="23" t="s">
        <v>982</v>
      </c>
      <c r="G8" s="23" t="s">
        <v>10176</v>
      </c>
      <c r="H8" s="23" t="s">
        <v>8360</v>
      </c>
      <c r="I8" s="23" t="s">
        <v>8365</v>
      </c>
      <c r="J8" s="24">
        <v>5.3356481481481477E-2</v>
      </c>
      <c r="O8" s="45" t="s">
        <v>6161</v>
      </c>
      <c r="P8">
        <f t="shared" si="0"/>
        <v>1</v>
      </c>
    </row>
    <row r="9" spans="1:16" x14ac:dyDescent="0.4">
      <c r="A9" s="23">
        <v>8</v>
      </c>
      <c r="B9" s="23">
        <v>375</v>
      </c>
      <c r="C9" s="23">
        <v>8</v>
      </c>
      <c r="D9" s="23"/>
      <c r="E9" s="23" t="s">
        <v>4758</v>
      </c>
      <c r="F9" s="23" t="s">
        <v>981</v>
      </c>
      <c r="G9" s="23" t="s">
        <v>10177</v>
      </c>
      <c r="H9" s="23" t="s">
        <v>8360</v>
      </c>
      <c r="I9" s="23" t="s">
        <v>8365</v>
      </c>
      <c r="J9" s="24">
        <v>5.3414351851851859E-2</v>
      </c>
      <c r="O9" s="45" t="s">
        <v>10203</v>
      </c>
      <c r="P9">
        <f t="shared" si="0"/>
        <v>1</v>
      </c>
    </row>
    <row r="10" spans="1:16" x14ac:dyDescent="0.4">
      <c r="A10" s="23">
        <v>9</v>
      </c>
      <c r="B10" s="23">
        <v>344</v>
      </c>
      <c r="C10" s="23">
        <v>9</v>
      </c>
      <c r="D10" s="23"/>
      <c r="E10" s="23" t="s">
        <v>3716</v>
      </c>
      <c r="F10" s="23" t="s">
        <v>5471</v>
      </c>
      <c r="G10" s="23" t="s">
        <v>9271</v>
      </c>
      <c r="H10" s="23" t="s">
        <v>5485</v>
      </c>
      <c r="I10" s="23" t="s">
        <v>8369</v>
      </c>
      <c r="J10" s="24">
        <v>5.378472222222222E-2</v>
      </c>
      <c r="O10" s="45" t="s">
        <v>6071</v>
      </c>
      <c r="P10">
        <f t="shared" si="0"/>
        <v>2</v>
      </c>
    </row>
    <row r="11" spans="1:16" x14ac:dyDescent="0.4">
      <c r="A11" s="23">
        <v>10</v>
      </c>
      <c r="B11" s="23">
        <v>593</v>
      </c>
      <c r="C11" s="23">
        <v>10</v>
      </c>
      <c r="D11" s="23"/>
      <c r="E11" s="23" t="s">
        <v>10178</v>
      </c>
      <c r="F11" s="23" t="s">
        <v>982</v>
      </c>
      <c r="G11" s="23" t="s">
        <v>10179</v>
      </c>
      <c r="H11" s="23" t="s">
        <v>5573</v>
      </c>
      <c r="I11" s="23" t="s">
        <v>10180</v>
      </c>
      <c r="J11" s="24">
        <v>5.3993055555555558E-2</v>
      </c>
      <c r="O11" s="45" t="s">
        <v>10520</v>
      </c>
      <c r="P11">
        <f t="shared" si="0"/>
        <v>1</v>
      </c>
    </row>
    <row r="12" spans="1:16" x14ac:dyDescent="0.4">
      <c r="A12" s="23">
        <v>11</v>
      </c>
      <c r="B12" s="23">
        <v>489</v>
      </c>
      <c r="C12" s="23">
        <v>11</v>
      </c>
      <c r="D12" s="23"/>
      <c r="E12" s="23" t="s">
        <v>4219</v>
      </c>
      <c r="F12" s="23" t="s">
        <v>5471</v>
      </c>
      <c r="G12" s="23" t="s">
        <v>10181</v>
      </c>
      <c r="H12" s="23" t="s">
        <v>5538</v>
      </c>
      <c r="I12" s="23" t="s">
        <v>10182</v>
      </c>
      <c r="J12" s="24">
        <v>5.4143518518518514E-2</v>
      </c>
      <c r="O12" s="45" t="s">
        <v>8390</v>
      </c>
      <c r="P12">
        <f t="shared" si="0"/>
        <v>2</v>
      </c>
    </row>
    <row r="13" spans="1:16" x14ac:dyDescent="0.4">
      <c r="A13" s="23">
        <v>12</v>
      </c>
      <c r="B13" s="23">
        <v>608</v>
      </c>
      <c r="C13" s="23">
        <v>12</v>
      </c>
      <c r="D13" s="23"/>
      <c r="E13" s="23" t="s">
        <v>10183</v>
      </c>
      <c r="F13" s="23" t="s">
        <v>981</v>
      </c>
      <c r="G13" s="23" t="s">
        <v>10184</v>
      </c>
      <c r="H13" s="23" t="s">
        <v>5510</v>
      </c>
      <c r="I13" s="23" t="s">
        <v>10185</v>
      </c>
      <c r="J13" s="24">
        <v>5.4236111111111117E-2</v>
      </c>
      <c r="O13" s="45" t="s">
        <v>649</v>
      </c>
      <c r="P13">
        <f t="shared" si="0"/>
        <v>1</v>
      </c>
    </row>
    <row r="14" spans="1:16" x14ac:dyDescent="0.4">
      <c r="A14" s="23">
        <v>13</v>
      </c>
      <c r="B14" s="23">
        <v>437</v>
      </c>
      <c r="C14" s="23">
        <v>13</v>
      </c>
      <c r="D14" s="23"/>
      <c r="E14" s="23" t="s">
        <v>4825</v>
      </c>
      <c r="F14" s="23" t="s">
        <v>5471</v>
      </c>
      <c r="G14" s="23" t="s">
        <v>10186</v>
      </c>
      <c r="H14" s="23" t="s">
        <v>8395</v>
      </c>
      <c r="I14" s="23" t="s">
        <v>10187</v>
      </c>
      <c r="J14" s="24">
        <v>5.451388888888889E-2</v>
      </c>
      <c r="O14" s="45" t="s">
        <v>4266</v>
      </c>
      <c r="P14">
        <f t="shared" si="0"/>
        <v>7</v>
      </c>
    </row>
    <row r="15" spans="1:16" x14ac:dyDescent="0.4">
      <c r="A15" s="23">
        <v>14</v>
      </c>
      <c r="B15" s="23">
        <v>389</v>
      </c>
      <c r="C15" s="23">
        <v>14</v>
      </c>
      <c r="D15" s="23"/>
      <c r="E15" s="23" t="s">
        <v>7005</v>
      </c>
      <c r="F15" s="23" t="s">
        <v>5471</v>
      </c>
      <c r="G15" s="23" t="s">
        <v>10188</v>
      </c>
      <c r="H15" s="23" t="s">
        <v>8390</v>
      </c>
      <c r="I15" s="23" t="s">
        <v>10189</v>
      </c>
      <c r="J15" s="24">
        <v>5.4884259259259265E-2</v>
      </c>
      <c r="O15" s="45" t="s">
        <v>6418</v>
      </c>
      <c r="P15">
        <f t="shared" si="0"/>
        <v>3</v>
      </c>
    </row>
    <row r="16" spans="1:16" x14ac:dyDescent="0.4">
      <c r="A16" s="25">
        <v>15</v>
      </c>
      <c r="B16" s="25">
        <v>1300</v>
      </c>
      <c r="C16" s="25"/>
      <c r="D16" s="25">
        <v>1</v>
      </c>
      <c r="E16" s="25" t="s">
        <v>5488</v>
      </c>
      <c r="F16" s="25" t="s">
        <v>5489</v>
      </c>
      <c r="G16" s="25" t="s">
        <v>10190</v>
      </c>
      <c r="H16" s="25" t="s">
        <v>5491</v>
      </c>
      <c r="I16" s="25" t="s">
        <v>8382</v>
      </c>
      <c r="J16" s="26">
        <v>5.527777777777778E-2</v>
      </c>
      <c r="O16" s="45" t="s">
        <v>10449</v>
      </c>
      <c r="P16">
        <f t="shared" si="0"/>
        <v>1</v>
      </c>
    </row>
    <row r="17" spans="1:16" x14ac:dyDescent="0.4">
      <c r="A17" s="23">
        <v>16</v>
      </c>
      <c r="B17" s="23">
        <v>512</v>
      </c>
      <c r="C17" s="23">
        <v>15</v>
      </c>
      <c r="D17" s="23"/>
      <c r="E17" s="23" t="s">
        <v>10191</v>
      </c>
      <c r="F17" s="23" t="s">
        <v>5471</v>
      </c>
      <c r="G17" s="23" t="s">
        <v>10192</v>
      </c>
      <c r="H17" s="23" t="s">
        <v>4266</v>
      </c>
      <c r="I17" s="23" t="s">
        <v>10193</v>
      </c>
      <c r="J17" s="24">
        <v>5.5636574074074074E-2</v>
      </c>
      <c r="O17" s="45" t="s">
        <v>2085</v>
      </c>
      <c r="P17">
        <f t="shared" si="0"/>
        <v>1</v>
      </c>
    </row>
    <row r="18" spans="1:16" x14ac:dyDescent="0.4">
      <c r="A18" s="23">
        <v>17</v>
      </c>
      <c r="B18" s="23">
        <v>346</v>
      </c>
      <c r="C18" s="23">
        <v>16</v>
      </c>
      <c r="D18" s="23"/>
      <c r="E18" s="23" t="s">
        <v>7361</v>
      </c>
      <c r="F18" s="23" t="s">
        <v>5471</v>
      </c>
      <c r="G18" s="23" t="s">
        <v>10194</v>
      </c>
      <c r="H18" s="23" t="s">
        <v>5573</v>
      </c>
      <c r="I18" s="23" t="s">
        <v>10195</v>
      </c>
      <c r="J18" s="24">
        <v>5.5879629629629633E-2</v>
      </c>
      <c r="O18" s="45" t="s">
        <v>10354</v>
      </c>
      <c r="P18">
        <f t="shared" si="0"/>
        <v>1</v>
      </c>
    </row>
    <row r="19" spans="1:16" x14ac:dyDescent="0.4">
      <c r="A19" s="23">
        <v>18</v>
      </c>
      <c r="B19" s="23">
        <v>571</v>
      </c>
      <c r="C19" s="23">
        <v>17</v>
      </c>
      <c r="D19" s="23"/>
      <c r="E19" s="23" t="s">
        <v>9272</v>
      </c>
      <c r="F19" s="23" t="s">
        <v>5471</v>
      </c>
      <c r="G19" s="23" t="s">
        <v>9273</v>
      </c>
      <c r="H19" s="23" t="s">
        <v>5485</v>
      </c>
      <c r="I19" s="23" t="s">
        <v>8388</v>
      </c>
      <c r="J19" s="24">
        <v>5.6041666666666663E-2</v>
      </c>
      <c r="O19" s="45" t="s">
        <v>10229</v>
      </c>
      <c r="P19">
        <f t="shared" si="0"/>
        <v>1</v>
      </c>
    </row>
    <row r="20" spans="1:16" x14ac:dyDescent="0.4">
      <c r="A20" s="23">
        <v>19</v>
      </c>
      <c r="B20" s="23">
        <v>570</v>
      </c>
      <c r="C20" s="23">
        <v>18</v>
      </c>
      <c r="D20" s="23"/>
      <c r="E20" s="23" t="s">
        <v>4759</v>
      </c>
      <c r="F20" s="23" t="s">
        <v>984</v>
      </c>
      <c r="G20" s="23" t="s">
        <v>10196</v>
      </c>
      <c r="H20" s="23" t="s">
        <v>8360</v>
      </c>
      <c r="I20" s="23" t="s">
        <v>8388</v>
      </c>
      <c r="J20" s="24">
        <v>5.6111111111111112E-2</v>
      </c>
      <c r="O20" s="45" t="s">
        <v>2153</v>
      </c>
      <c r="P20">
        <f t="shared" si="0"/>
        <v>2</v>
      </c>
    </row>
    <row r="21" spans="1:16" x14ac:dyDescent="0.4">
      <c r="A21" s="23">
        <v>20</v>
      </c>
      <c r="B21" s="23">
        <v>556</v>
      </c>
      <c r="C21" s="23">
        <v>19</v>
      </c>
      <c r="D21" s="23"/>
      <c r="E21" s="23" t="s">
        <v>8374</v>
      </c>
      <c r="F21" s="23" t="s">
        <v>981</v>
      </c>
      <c r="G21" s="23" t="s">
        <v>10197</v>
      </c>
      <c r="H21" s="23" t="s">
        <v>5538</v>
      </c>
      <c r="I21" s="23" t="s">
        <v>10198</v>
      </c>
      <c r="J21" s="24">
        <v>5.6504629629629627E-2</v>
      </c>
      <c r="O21" s="45" t="s">
        <v>1768</v>
      </c>
      <c r="P21">
        <f t="shared" si="0"/>
        <v>1</v>
      </c>
    </row>
    <row r="22" spans="1:16" x14ac:dyDescent="0.4">
      <c r="A22" s="23">
        <v>21</v>
      </c>
      <c r="B22" s="23">
        <v>651</v>
      </c>
      <c r="C22" s="23">
        <v>20</v>
      </c>
      <c r="D22" s="23"/>
      <c r="E22" s="23" t="s">
        <v>6983</v>
      </c>
      <c r="F22" s="23" t="s">
        <v>5471</v>
      </c>
      <c r="G22" s="23" t="s">
        <v>10199</v>
      </c>
      <c r="H22" s="23" t="s">
        <v>5573</v>
      </c>
      <c r="I22" s="23" t="s">
        <v>10200</v>
      </c>
      <c r="J22" s="24">
        <v>5.6666666666666671E-2</v>
      </c>
      <c r="O22" s="45" t="s">
        <v>3823</v>
      </c>
      <c r="P22">
        <f t="shared" si="0"/>
        <v>3</v>
      </c>
    </row>
    <row r="23" spans="1:16" x14ac:dyDescent="0.4">
      <c r="A23" s="23">
        <v>22</v>
      </c>
      <c r="B23" s="23">
        <v>599</v>
      </c>
      <c r="C23" s="23">
        <v>21</v>
      </c>
      <c r="D23" s="23"/>
      <c r="E23" s="23" t="s">
        <v>9274</v>
      </c>
      <c r="F23" s="23" t="s">
        <v>5471</v>
      </c>
      <c r="G23" s="23" t="s">
        <v>9275</v>
      </c>
      <c r="H23" s="23" t="s">
        <v>5485</v>
      </c>
      <c r="I23" s="23" t="s">
        <v>8396</v>
      </c>
      <c r="J23" s="24">
        <v>5.6736111111111105E-2</v>
      </c>
      <c r="O23" s="45" t="s">
        <v>5491</v>
      </c>
      <c r="P23">
        <f t="shared" si="0"/>
        <v>1</v>
      </c>
    </row>
    <row r="24" spans="1:16" x14ac:dyDescent="0.4">
      <c r="A24" s="23">
        <v>23</v>
      </c>
      <c r="B24" s="23">
        <v>689</v>
      </c>
      <c r="C24" s="23">
        <v>22</v>
      </c>
      <c r="D24" s="23"/>
      <c r="E24" s="23" t="s">
        <v>10201</v>
      </c>
      <c r="F24" s="23" t="s">
        <v>5471</v>
      </c>
      <c r="G24" s="23" t="s">
        <v>10202</v>
      </c>
      <c r="H24" s="23" t="s">
        <v>10203</v>
      </c>
      <c r="I24" s="23" t="s">
        <v>10204</v>
      </c>
      <c r="J24" s="24">
        <v>5.6944444444444443E-2</v>
      </c>
      <c r="O24" s="45" t="s">
        <v>5565</v>
      </c>
      <c r="P24">
        <f t="shared" si="0"/>
        <v>8</v>
      </c>
    </row>
    <row r="25" spans="1:16" x14ac:dyDescent="0.4">
      <c r="A25" s="23">
        <v>24</v>
      </c>
      <c r="B25" s="23">
        <v>523</v>
      </c>
      <c r="C25" s="23">
        <v>23</v>
      </c>
      <c r="D25" s="23"/>
      <c r="E25" s="23" t="s">
        <v>4813</v>
      </c>
      <c r="F25" s="23" t="s">
        <v>5471</v>
      </c>
      <c r="G25" s="23" t="s">
        <v>10205</v>
      </c>
      <c r="H25" s="23" t="s">
        <v>5510</v>
      </c>
      <c r="I25" s="23" t="s">
        <v>10206</v>
      </c>
      <c r="J25" s="24">
        <v>5.710648148148148E-2</v>
      </c>
      <c r="O25" s="45" t="s">
        <v>1318</v>
      </c>
      <c r="P25">
        <f t="shared" si="0"/>
        <v>4</v>
      </c>
    </row>
    <row r="26" spans="1:16" x14ac:dyDescent="0.4">
      <c r="A26" s="23">
        <v>25</v>
      </c>
      <c r="B26" s="23">
        <v>588</v>
      </c>
      <c r="C26" s="23">
        <v>24</v>
      </c>
      <c r="D26" s="23"/>
      <c r="E26" s="23" t="s">
        <v>9276</v>
      </c>
      <c r="F26" s="23" t="s">
        <v>5471</v>
      </c>
      <c r="G26" s="23" t="s">
        <v>9277</v>
      </c>
      <c r="H26" s="23" t="s">
        <v>5485</v>
      </c>
      <c r="I26" s="23" t="s">
        <v>9278</v>
      </c>
      <c r="J26" s="24">
        <v>5.7222222222222223E-2</v>
      </c>
      <c r="O26" s="45" t="s">
        <v>588</v>
      </c>
      <c r="P26">
        <f t="shared" si="0"/>
        <v>1</v>
      </c>
    </row>
    <row r="27" spans="1:16" x14ac:dyDescent="0.4">
      <c r="A27" s="23">
        <v>26</v>
      </c>
      <c r="B27" s="23">
        <v>97</v>
      </c>
      <c r="C27" s="23">
        <v>25</v>
      </c>
      <c r="D27" s="23"/>
      <c r="E27" s="23" t="s">
        <v>9141</v>
      </c>
      <c r="F27" s="23" t="s">
        <v>5471</v>
      </c>
      <c r="G27" s="23" t="s">
        <v>10207</v>
      </c>
      <c r="H27" s="23" t="s">
        <v>5555</v>
      </c>
      <c r="I27" s="23" t="s">
        <v>10208</v>
      </c>
      <c r="J27" s="24">
        <v>5.7546296296296297E-2</v>
      </c>
      <c r="O27" s="45" t="s">
        <v>10407</v>
      </c>
      <c r="P27">
        <f t="shared" si="0"/>
        <v>3</v>
      </c>
    </row>
    <row r="28" spans="1:16" x14ac:dyDescent="0.4">
      <c r="A28" s="25">
        <v>27</v>
      </c>
      <c r="B28" s="25">
        <v>1263</v>
      </c>
      <c r="C28" s="25"/>
      <c r="D28" s="25">
        <v>2</v>
      </c>
      <c r="E28" s="25" t="s">
        <v>5116</v>
      </c>
      <c r="F28" s="25" t="s">
        <v>6331</v>
      </c>
      <c r="G28" s="25" t="s">
        <v>8380</v>
      </c>
      <c r="H28" s="25" t="s">
        <v>4251</v>
      </c>
      <c r="I28" s="25" t="s">
        <v>10208</v>
      </c>
      <c r="J28" s="26">
        <v>5.7604166666666672E-2</v>
      </c>
      <c r="O28" s="45" t="s">
        <v>10313</v>
      </c>
      <c r="P28">
        <f t="shared" si="0"/>
        <v>2</v>
      </c>
    </row>
    <row r="29" spans="1:16" x14ac:dyDescent="0.4">
      <c r="A29" s="23">
        <v>28</v>
      </c>
      <c r="B29" s="23">
        <v>541</v>
      </c>
      <c r="C29" s="23">
        <v>26</v>
      </c>
      <c r="D29" s="23"/>
      <c r="E29" s="23" t="s">
        <v>10209</v>
      </c>
      <c r="F29" s="23" t="s">
        <v>5471</v>
      </c>
      <c r="G29" s="23" t="s">
        <v>10210</v>
      </c>
      <c r="H29" s="23" t="s">
        <v>10211</v>
      </c>
      <c r="I29" s="23" t="s">
        <v>8406</v>
      </c>
      <c r="J29" s="24">
        <v>5.7754629629629628E-2</v>
      </c>
      <c r="O29" s="45" t="s">
        <v>6391</v>
      </c>
      <c r="P29">
        <f t="shared" si="0"/>
        <v>4</v>
      </c>
    </row>
    <row r="30" spans="1:16" x14ac:dyDescent="0.4">
      <c r="A30" s="23">
        <v>29</v>
      </c>
      <c r="B30" s="23">
        <v>596</v>
      </c>
      <c r="C30" s="23">
        <v>27</v>
      </c>
      <c r="D30" s="23"/>
      <c r="E30" s="23" t="s">
        <v>9279</v>
      </c>
      <c r="F30" s="23" t="s">
        <v>982</v>
      </c>
      <c r="G30" s="23" t="s">
        <v>9280</v>
      </c>
      <c r="H30" s="23" t="s">
        <v>5485</v>
      </c>
      <c r="I30" s="23" t="s">
        <v>8409</v>
      </c>
      <c r="J30" s="24">
        <v>5.7870370370370371E-2</v>
      </c>
      <c r="O30" s="45" t="s">
        <v>5555</v>
      </c>
      <c r="P30">
        <f t="shared" si="0"/>
        <v>13</v>
      </c>
    </row>
    <row r="31" spans="1:16" x14ac:dyDescent="0.4">
      <c r="A31" s="23">
        <v>30</v>
      </c>
      <c r="B31" s="23">
        <v>629</v>
      </c>
      <c r="C31" s="23">
        <v>28</v>
      </c>
      <c r="D31" s="23"/>
      <c r="E31" s="23" t="s">
        <v>586</v>
      </c>
      <c r="F31" s="23" t="s">
        <v>5471</v>
      </c>
      <c r="G31" s="23" t="s">
        <v>10212</v>
      </c>
      <c r="H31" s="23" t="s">
        <v>588</v>
      </c>
      <c r="I31" s="23" t="s">
        <v>8409</v>
      </c>
      <c r="J31" s="24">
        <v>5.7916666666666665E-2</v>
      </c>
      <c r="O31" s="45" t="s">
        <v>6496</v>
      </c>
      <c r="P31">
        <f t="shared" si="0"/>
        <v>2</v>
      </c>
    </row>
    <row r="32" spans="1:16" x14ac:dyDescent="0.4">
      <c r="A32" s="23">
        <v>31</v>
      </c>
      <c r="B32" s="23">
        <v>646</v>
      </c>
      <c r="C32" s="23">
        <v>29</v>
      </c>
      <c r="D32" s="23"/>
      <c r="E32" s="23" t="s">
        <v>5119</v>
      </c>
      <c r="F32" s="23" t="s">
        <v>983</v>
      </c>
      <c r="G32" s="23" t="s">
        <v>10213</v>
      </c>
      <c r="H32" s="23" t="s">
        <v>1394</v>
      </c>
      <c r="I32" s="23" t="s">
        <v>4213</v>
      </c>
      <c r="J32" s="24">
        <v>5.7951388888888893E-2</v>
      </c>
      <c r="O32" s="45" t="s">
        <v>10414</v>
      </c>
      <c r="P32">
        <f t="shared" si="0"/>
        <v>1</v>
      </c>
    </row>
    <row r="33" spans="1:16" x14ac:dyDescent="0.4">
      <c r="A33" s="23">
        <v>32</v>
      </c>
      <c r="B33" s="23">
        <v>493</v>
      </c>
      <c r="C33" s="23">
        <v>30</v>
      </c>
      <c r="D33" s="23"/>
      <c r="E33" s="23" t="s">
        <v>7877</v>
      </c>
      <c r="F33" s="23" t="s">
        <v>981</v>
      </c>
      <c r="G33" s="23" t="s">
        <v>10214</v>
      </c>
      <c r="H33" s="23" t="s">
        <v>5538</v>
      </c>
      <c r="I33" s="23" t="s">
        <v>10215</v>
      </c>
      <c r="J33" s="24">
        <v>5.8715277777777776E-2</v>
      </c>
      <c r="O33" s="45" t="s">
        <v>10235</v>
      </c>
      <c r="P33">
        <f t="shared" si="0"/>
        <v>1</v>
      </c>
    </row>
    <row r="34" spans="1:16" x14ac:dyDescent="0.4">
      <c r="A34" s="23">
        <v>33</v>
      </c>
      <c r="B34" s="23">
        <v>140</v>
      </c>
      <c r="C34" s="23">
        <v>31</v>
      </c>
      <c r="D34" s="23"/>
      <c r="E34" s="23" t="s">
        <v>9281</v>
      </c>
      <c r="F34" s="23" t="s">
        <v>5471</v>
      </c>
      <c r="G34" s="23" t="s">
        <v>9282</v>
      </c>
      <c r="H34" s="23" t="s">
        <v>5485</v>
      </c>
      <c r="I34" s="23" t="s">
        <v>9283</v>
      </c>
      <c r="J34" s="24">
        <v>5.876157407407407E-2</v>
      </c>
      <c r="O34" s="45" t="s">
        <v>10376</v>
      </c>
      <c r="P34">
        <f t="shared" si="0"/>
        <v>1</v>
      </c>
    </row>
    <row r="35" spans="1:16" x14ac:dyDescent="0.4">
      <c r="A35" s="23">
        <v>34</v>
      </c>
      <c r="B35" s="23">
        <v>532</v>
      </c>
      <c r="C35" s="23">
        <v>32</v>
      </c>
      <c r="D35" s="23"/>
      <c r="E35" s="23" t="s">
        <v>584</v>
      </c>
      <c r="F35" s="23" t="s">
        <v>5471</v>
      </c>
      <c r="G35" s="23" t="s">
        <v>10216</v>
      </c>
      <c r="H35" s="23" t="s">
        <v>8402</v>
      </c>
      <c r="I35" s="23" t="s">
        <v>4237</v>
      </c>
      <c r="J35" s="24">
        <v>5.9120370370370372E-2</v>
      </c>
      <c r="O35" s="45" t="s">
        <v>5538</v>
      </c>
      <c r="P35">
        <f t="shared" si="0"/>
        <v>19</v>
      </c>
    </row>
    <row r="36" spans="1:16" x14ac:dyDescent="0.4">
      <c r="A36" s="23">
        <v>35</v>
      </c>
      <c r="B36" s="23">
        <v>698</v>
      </c>
      <c r="C36" s="23">
        <v>33</v>
      </c>
      <c r="D36" s="23"/>
      <c r="E36" s="23" t="s">
        <v>10217</v>
      </c>
      <c r="F36" s="23" t="s">
        <v>5471</v>
      </c>
      <c r="G36" s="23" t="s">
        <v>10218</v>
      </c>
      <c r="H36" s="23" t="s">
        <v>5573</v>
      </c>
      <c r="I36" s="23" t="s">
        <v>4237</v>
      </c>
      <c r="J36" s="24">
        <v>5.9131944444444445E-2</v>
      </c>
      <c r="O36" s="45" t="s">
        <v>5600</v>
      </c>
      <c r="P36">
        <f t="shared" si="0"/>
        <v>10</v>
      </c>
    </row>
    <row r="37" spans="1:16" x14ac:dyDescent="0.4">
      <c r="A37" s="23">
        <v>36</v>
      </c>
      <c r="B37" s="23">
        <v>572</v>
      </c>
      <c r="C37" s="23">
        <v>34</v>
      </c>
      <c r="D37" s="23"/>
      <c r="E37" s="23" t="s">
        <v>9284</v>
      </c>
      <c r="F37" s="23" t="s">
        <v>981</v>
      </c>
      <c r="G37" s="23" t="s">
        <v>9285</v>
      </c>
      <c r="H37" s="23" t="s">
        <v>5485</v>
      </c>
      <c r="I37" s="23" t="s">
        <v>4237</v>
      </c>
      <c r="J37" s="24">
        <v>5.9166666666666666E-2</v>
      </c>
      <c r="O37" s="45" t="s">
        <v>5500</v>
      </c>
      <c r="P37">
        <f t="shared" si="0"/>
        <v>3</v>
      </c>
    </row>
    <row r="38" spans="1:16" x14ac:dyDescent="0.4">
      <c r="A38" s="23">
        <v>37</v>
      </c>
      <c r="B38" s="23">
        <v>247</v>
      </c>
      <c r="C38" s="23">
        <v>35</v>
      </c>
      <c r="D38" s="23"/>
      <c r="E38" s="23" t="s">
        <v>9286</v>
      </c>
      <c r="F38" s="23" t="s">
        <v>982</v>
      </c>
      <c r="G38" s="23" t="s">
        <v>9287</v>
      </c>
      <c r="H38" s="23" t="s">
        <v>5485</v>
      </c>
      <c r="I38" s="23" t="s">
        <v>4243</v>
      </c>
      <c r="J38" s="24">
        <v>5.9212962962962967E-2</v>
      </c>
      <c r="O38" s="45" t="s">
        <v>4251</v>
      </c>
      <c r="P38">
        <f t="shared" si="0"/>
        <v>2</v>
      </c>
    </row>
    <row r="39" spans="1:16" x14ac:dyDescent="0.4">
      <c r="A39" s="23">
        <v>38</v>
      </c>
      <c r="B39" s="23">
        <v>548</v>
      </c>
      <c r="C39" s="23">
        <v>36</v>
      </c>
      <c r="D39" s="23"/>
      <c r="E39" s="23" t="s">
        <v>10219</v>
      </c>
      <c r="F39" s="23" t="s">
        <v>982</v>
      </c>
      <c r="G39" s="23" t="s">
        <v>10220</v>
      </c>
      <c r="H39" s="23" t="s">
        <v>5482</v>
      </c>
      <c r="I39" s="23" t="s">
        <v>4243</v>
      </c>
      <c r="J39" s="24">
        <v>5.9224537037037041E-2</v>
      </c>
      <c r="O39" s="45" t="s">
        <v>10336</v>
      </c>
      <c r="P39">
        <f t="shared" si="0"/>
        <v>1</v>
      </c>
    </row>
    <row r="40" spans="1:16" x14ac:dyDescent="0.4">
      <c r="A40" s="23">
        <v>39</v>
      </c>
      <c r="B40" s="23">
        <v>420</v>
      </c>
      <c r="C40" s="23">
        <v>37</v>
      </c>
      <c r="D40" s="23"/>
      <c r="E40" s="23" t="s">
        <v>10221</v>
      </c>
      <c r="F40" s="23" t="s">
        <v>984</v>
      </c>
      <c r="G40" s="23" t="s">
        <v>10222</v>
      </c>
      <c r="H40" s="23" t="s">
        <v>8360</v>
      </c>
      <c r="I40" s="23" t="s">
        <v>4243</v>
      </c>
      <c r="J40" s="24">
        <v>5.9247685185185188E-2</v>
      </c>
      <c r="O40" s="45" t="s">
        <v>1452</v>
      </c>
      <c r="P40">
        <f t="shared" si="0"/>
        <v>6</v>
      </c>
    </row>
    <row r="41" spans="1:16" x14ac:dyDescent="0.4">
      <c r="A41" s="23">
        <v>40</v>
      </c>
      <c r="B41" s="23">
        <v>564</v>
      </c>
      <c r="C41" s="23">
        <v>38</v>
      </c>
      <c r="D41" s="23"/>
      <c r="E41" s="23" t="s">
        <v>10223</v>
      </c>
      <c r="F41" s="23" t="s">
        <v>982</v>
      </c>
      <c r="G41" s="23" t="s">
        <v>10224</v>
      </c>
      <c r="H41" s="23" t="s">
        <v>5538</v>
      </c>
      <c r="I41" s="23" t="s">
        <v>4243</v>
      </c>
      <c r="J41" s="24">
        <v>5.9282407407407402E-2</v>
      </c>
      <c r="O41" s="45" t="s">
        <v>4497</v>
      </c>
      <c r="P41">
        <f t="shared" si="0"/>
        <v>3</v>
      </c>
    </row>
    <row r="42" spans="1:16" x14ac:dyDescent="0.4">
      <c r="A42" s="23">
        <v>41</v>
      </c>
      <c r="B42" s="23">
        <v>516</v>
      </c>
      <c r="C42" s="23">
        <v>39</v>
      </c>
      <c r="D42" s="23"/>
      <c r="E42" s="23" t="s">
        <v>8817</v>
      </c>
      <c r="F42" s="23" t="s">
        <v>982</v>
      </c>
      <c r="G42" s="23" t="s">
        <v>10225</v>
      </c>
      <c r="H42" s="23" t="s">
        <v>5510</v>
      </c>
      <c r="I42" s="23" t="s">
        <v>4243</v>
      </c>
      <c r="J42" s="24">
        <v>5.9317129629629629E-2</v>
      </c>
      <c r="O42" s="45" t="s">
        <v>5911</v>
      </c>
      <c r="P42">
        <f t="shared" si="0"/>
        <v>1</v>
      </c>
    </row>
    <row r="43" spans="1:16" x14ac:dyDescent="0.4">
      <c r="A43" s="23">
        <v>42</v>
      </c>
      <c r="B43" s="23">
        <v>558</v>
      </c>
      <c r="C43" s="23">
        <v>40</v>
      </c>
      <c r="D43" s="23"/>
      <c r="E43" s="23" t="s">
        <v>599</v>
      </c>
      <c r="F43" s="23" t="s">
        <v>981</v>
      </c>
      <c r="G43" s="23" t="s">
        <v>10226</v>
      </c>
      <c r="H43" s="23" t="s">
        <v>8360</v>
      </c>
      <c r="I43" s="23" t="s">
        <v>4246</v>
      </c>
      <c r="J43" s="24">
        <v>5.9421296296296298E-2</v>
      </c>
      <c r="O43" s="45" t="s">
        <v>8381</v>
      </c>
      <c r="P43">
        <f t="shared" si="0"/>
        <v>1</v>
      </c>
    </row>
    <row r="44" spans="1:16" x14ac:dyDescent="0.4">
      <c r="A44" s="23">
        <v>43</v>
      </c>
      <c r="B44" s="23">
        <v>469</v>
      </c>
      <c r="C44" s="23">
        <v>41</v>
      </c>
      <c r="D44" s="23"/>
      <c r="E44" s="23" t="s">
        <v>10227</v>
      </c>
      <c r="F44" s="23" t="s">
        <v>981</v>
      </c>
      <c r="G44" s="23" t="s">
        <v>10228</v>
      </c>
      <c r="H44" s="23" t="s">
        <v>10229</v>
      </c>
      <c r="I44" s="23" t="s">
        <v>4248</v>
      </c>
      <c r="J44" s="24">
        <v>5.9606481481481483E-2</v>
      </c>
      <c r="O44" s="45" t="s">
        <v>1287</v>
      </c>
      <c r="P44">
        <f t="shared" si="0"/>
        <v>1</v>
      </c>
    </row>
    <row r="45" spans="1:16" x14ac:dyDescent="0.4">
      <c r="A45" s="23">
        <v>44</v>
      </c>
      <c r="B45" s="23">
        <v>419</v>
      </c>
      <c r="C45" s="23">
        <v>42</v>
      </c>
      <c r="D45" s="23"/>
      <c r="E45" s="23" t="s">
        <v>10230</v>
      </c>
      <c r="F45" s="23" t="s">
        <v>981</v>
      </c>
      <c r="G45" s="23" t="s">
        <v>10231</v>
      </c>
      <c r="H45" s="23" t="s">
        <v>5573</v>
      </c>
      <c r="I45" s="23" t="s">
        <v>4248</v>
      </c>
      <c r="J45" s="24">
        <v>5.9641203703703703E-2</v>
      </c>
      <c r="O45" s="45" t="s">
        <v>10306</v>
      </c>
      <c r="P45">
        <f t="shared" si="0"/>
        <v>2</v>
      </c>
    </row>
    <row r="46" spans="1:16" x14ac:dyDescent="0.4">
      <c r="A46" s="23">
        <v>45</v>
      </c>
      <c r="B46" s="23">
        <v>146</v>
      </c>
      <c r="C46" s="23">
        <v>43</v>
      </c>
      <c r="D46" s="23"/>
      <c r="E46" s="23" t="s">
        <v>705</v>
      </c>
      <c r="F46" s="23" t="s">
        <v>5471</v>
      </c>
      <c r="G46" s="23" t="s">
        <v>9288</v>
      </c>
      <c r="H46" s="23" t="s">
        <v>5485</v>
      </c>
      <c r="I46" s="23" t="s">
        <v>4252</v>
      </c>
      <c r="J46" s="24">
        <v>5.9780092592592593E-2</v>
      </c>
      <c r="O46" s="45" t="s">
        <v>1396</v>
      </c>
      <c r="P46">
        <f t="shared" si="0"/>
        <v>2</v>
      </c>
    </row>
    <row r="47" spans="1:16" x14ac:dyDescent="0.4">
      <c r="A47" s="23">
        <v>46</v>
      </c>
      <c r="B47" s="23">
        <v>575</v>
      </c>
      <c r="C47" s="23">
        <v>44</v>
      </c>
      <c r="D47" s="23"/>
      <c r="E47" s="23" t="s">
        <v>9289</v>
      </c>
      <c r="F47" s="23" t="s">
        <v>982</v>
      </c>
      <c r="G47" s="23" t="s">
        <v>9290</v>
      </c>
      <c r="H47" s="23" t="s">
        <v>5485</v>
      </c>
      <c r="I47" s="23" t="s">
        <v>4259</v>
      </c>
      <c r="J47" s="24">
        <v>5.9849537037037041E-2</v>
      </c>
      <c r="O47" s="45" t="s">
        <v>7651</v>
      </c>
      <c r="P47">
        <f t="shared" si="0"/>
        <v>4</v>
      </c>
    </row>
    <row r="48" spans="1:16" x14ac:dyDescent="0.4">
      <c r="A48" s="23">
        <v>47</v>
      </c>
      <c r="B48" s="23">
        <v>557</v>
      </c>
      <c r="C48" s="23">
        <v>45</v>
      </c>
      <c r="D48" s="23"/>
      <c r="E48" s="23" t="s">
        <v>620</v>
      </c>
      <c r="F48" s="23" t="s">
        <v>5471</v>
      </c>
      <c r="G48" s="23" t="s">
        <v>10232</v>
      </c>
      <c r="H48" s="23" t="s">
        <v>5573</v>
      </c>
      <c r="I48" s="23" t="s">
        <v>4262</v>
      </c>
      <c r="J48" s="24">
        <v>6.0023148148148152E-2</v>
      </c>
      <c r="O48" s="45" t="s">
        <v>10270</v>
      </c>
      <c r="P48">
        <f t="shared" si="0"/>
        <v>1</v>
      </c>
    </row>
    <row r="49" spans="1:16" x14ac:dyDescent="0.4">
      <c r="A49" s="23">
        <v>48</v>
      </c>
      <c r="B49" s="23">
        <v>540</v>
      </c>
      <c r="C49" s="23">
        <v>46</v>
      </c>
      <c r="D49" s="23"/>
      <c r="E49" s="23" t="s">
        <v>10233</v>
      </c>
      <c r="F49" s="23" t="s">
        <v>5471</v>
      </c>
      <c r="G49" s="23" t="s">
        <v>10234</v>
      </c>
      <c r="H49" s="23" t="s">
        <v>10235</v>
      </c>
      <c r="I49" s="23" t="s">
        <v>4262</v>
      </c>
      <c r="J49" s="24">
        <v>6.0069444444444446E-2</v>
      </c>
      <c r="O49" s="45" t="s">
        <v>10499</v>
      </c>
      <c r="P49">
        <f t="shared" si="0"/>
        <v>1</v>
      </c>
    </row>
    <row r="50" spans="1:16" x14ac:dyDescent="0.4">
      <c r="A50" s="23">
        <v>49</v>
      </c>
      <c r="B50" s="23">
        <v>566</v>
      </c>
      <c r="C50" s="23">
        <v>47</v>
      </c>
      <c r="D50" s="23"/>
      <c r="E50" s="23" t="s">
        <v>3586</v>
      </c>
      <c r="F50" s="23" t="s">
        <v>5471</v>
      </c>
      <c r="G50" s="23" t="s">
        <v>10236</v>
      </c>
      <c r="H50" s="23" t="s">
        <v>5565</v>
      </c>
      <c r="I50" s="23" t="s">
        <v>4262</v>
      </c>
      <c r="J50" s="24">
        <v>6.008101851851852E-2</v>
      </c>
      <c r="O50" s="45" t="s">
        <v>2327</v>
      </c>
      <c r="P50">
        <f t="shared" si="0"/>
        <v>3</v>
      </c>
    </row>
    <row r="51" spans="1:16" x14ac:dyDescent="0.4">
      <c r="A51" s="23">
        <v>50</v>
      </c>
      <c r="B51" s="23">
        <v>615</v>
      </c>
      <c r="C51" s="23">
        <v>48</v>
      </c>
      <c r="D51" s="23"/>
      <c r="E51" s="23" t="s">
        <v>2829</v>
      </c>
      <c r="F51" s="23" t="s">
        <v>982</v>
      </c>
      <c r="G51" s="23" t="s">
        <v>10237</v>
      </c>
      <c r="H51" s="23" t="s">
        <v>5538</v>
      </c>
      <c r="I51" s="23" t="s">
        <v>4269</v>
      </c>
      <c r="J51" s="24">
        <v>6.0185185185185182E-2</v>
      </c>
      <c r="O51" s="45" t="s">
        <v>2276</v>
      </c>
      <c r="P51">
        <f t="shared" si="0"/>
        <v>1</v>
      </c>
    </row>
    <row r="52" spans="1:16" x14ac:dyDescent="0.4">
      <c r="A52" s="23">
        <v>51</v>
      </c>
      <c r="B52" s="23">
        <v>705</v>
      </c>
      <c r="C52" s="23">
        <v>49</v>
      </c>
      <c r="D52" s="23"/>
      <c r="E52" s="23" t="s">
        <v>7019</v>
      </c>
      <c r="F52" s="23" t="s">
        <v>5471</v>
      </c>
      <c r="G52" s="23" t="s">
        <v>9291</v>
      </c>
      <c r="H52" s="23" t="s">
        <v>5485</v>
      </c>
      <c r="I52" s="23" t="s">
        <v>4269</v>
      </c>
      <c r="J52" s="24">
        <v>6.0266203703703704E-2</v>
      </c>
      <c r="O52" s="45" t="s">
        <v>10289</v>
      </c>
      <c r="P52">
        <f t="shared" si="0"/>
        <v>1</v>
      </c>
    </row>
    <row r="53" spans="1:16" x14ac:dyDescent="0.4">
      <c r="A53" s="23">
        <v>52</v>
      </c>
      <c r="B53" s="23">
        <v>399</v>
      </c>
      <c r="C53" s="23">
        <v>50</v>
      </c>
      <c r="D53" s="23"/>
      <c r="E53" s="23" t="s">
        <v>9292</v>
      </c>
      <c r="F53" s="23" t="s">
        <v>5471</v>
      </c>
      <c r="G53" s="23" t="s">
        <v>9293</v>
      </c>
      <c r="H53" s="23" t="s">
        <v>5485</v>
      </c>
      <c r="I53" s="23" t="s">
        <v>4278</v>
      </c>
      <c r="J53" s="24">
        <v>6.0462962962962961E-2</v>
      </c>
      <c r="O53" s="45" t="s">
        <v>3912</v>
      </c>
      <c r="P53">
        <f t="shared" si="0"/>
        <v>1</v>
      </c>
    </row>
    <row r="54" spans="1:16" x14ac:dyDescent="0.4">
      <c r="A54" s="23">
        <v>53</v>
      </c>
      <c r="B54" s="23">
        <v>577</v>
      </c>
      <c r="C54" s="23">
        <v>51</v>
      </c>
      <c r="D54" s="23"/>
      <c r="E54" s="23" t="s">
        <v>5557</v>
      </c>
      <c r="F54" s="23" t="s">
        <v>983</v>
      </c>
      <c r="G54" s="23" t="s">
        <v>10238</v>
      </c>
      <c r="H54" s="23" t="s">
        <v>5538</v>
      </c>
      <c r="I54" s="23" t="s">
        <v>4278</v>
      </c>
      <c r="J54" s="24">
        <v>6.0509259259259263E-2</v>
      </c>
      <c r="O54" s="45" t="s">
        <v>10253</v>
      </c>
      <c r="P54">
        <f t="shared" si="0"/>
        <v>2</v>
      </c>
    </row>
    <row r="55" spans="1:16" x14ac:dyDescent="0.4">
      <c r="A55" s="23">
        <v>54</v>
      </c>
      <c r="B55" s="23">
        <v>634</v>
      </c>
      <c r="C55" s="23">
        <v>52</v>
      </c>
      <c r="D55" s="23"/>
      <c r="E55" s="23" t="s">
        <v>10239</v>
      </c>
      <c r="F55" s="23" t="s">
        <v>5471</v>
      </c>
      <c r="G55" s="23" t="s">
        <v>10240</v>
      </c>
      <c r="H55" s="23" t="s">
        <v>6418</v>
      </c>
      <c r="I55" s="23" t="s">
        <v>10241</v>
      </c>
      <c r="J55" s="24">
        <v>6.0578703703703697E-2</v>
      </c>
      <c r="O55" s="45" t="s">
        <v>10425</v>
      </c>
      <c r="P55">
        <f t="shared" si="0"/>
        <v>1</v>
      </c>
    </row>
    <row r="56" spans="1:16" x14ac:dyDescent="0.4">
      <c r="A56" s="23">
        <v>55</v>
      </c>
      <c r="B56" s="23">
        <v>481</v>
      </c>
      <c r="C56" s="23">
        <v>53</v>
      </c>
      <c r="D56" s="23"/>
      <c r="E56" s="23" t="s">
        <v>7001</v>
      </c>
      <c r="F56" s="23" t="s">
        <v>982</v>
      </c>
      <c r="G56" s="23" t="s">
        <v>10242</v>
      </c>
      <c r="H56" s="23" t="s">
        <v>5600</v>
      </c>
      <c r="I56" s="23" t="s">
        <v>10241</v>
      </c>
      <c r="J56" s="24">
        <v>6.0601851851851851E-2</v>
      </c>
      <c r="O56" s="45" t="s">
        <v>5482</v>
      </c>
      <c r="P56">
        <f t="shared" si="0"/>
        <v>2</v>
      </c>
    </row>
    <row r="57" spans="1:16" x14ac:dyDescent="0.4">
      <c r="A57" s="23">
        <v>56</v>
      </c>
      <c r="B57" s="23">
        <v>580</v>
      </c>
      <c r="C57" s="23">
        <v>54</v>
      </c>
      <c r="D57" s="23"/>
      <c r="E57" s="23" t="s">
        <v>4368</v>
      </c>
      <c r="F57" s="23" t="s">
        <v>981</v>
      </c>
      <c r="G57" s="23" t="s">
        <v>9294</v>
      </c>
      <c r="H57" s="23" t="s">
        <v>5485</v>
      </c>
      <c r="I57" s="23" t="s">
        <v>4281</v>
      </c>
      <c r="J57" s="24">
        <v>6.06712962962963E-2</v>
      </c>
      <c r="O57" s="45" t="s">
        <v>5573</v>
      </c>
      <c r="P57">
        <f t="shared" si="0"/>
        <v>14</v>
      </c>
    </row>
    <row r="58" spans="1:16" x14ac:dyDescent="0.4">
      <c r="A58" s="23">
        <v>57</v>
      </c>
      <c r="B58" s="23">
        <v>666</v>
      </c>
      <c r="C58" s="23">
        <v>55</v>
      </c>
      <c r="D58" s="23"/>
      <c r="E58" s="23" t="s">
        <v>4294</v>
      </c>
      <c r="F58" s="23" t="s">
        <v>5471</v>
      </c>
      <c r="G58" s="23" t="s">
        <v>10243</v>
      </c>
      <c r="H58" s="23" t="s">
        <v>8360</v>
      </c>
      <c r="I58" s="23" t="s">
        <v>9296</v>
      </c>
      <c r="J58" s="24">
        <v>6.084490740740741E-2</v>
      </c>
      <c r="O58" s="45" t="s">
        <v>2689</v>
      </c>
      <c r="P58">
        <f t="shared" si="0"/>
        <v>6</v>
      </c>
    </row>
    <row r="59" spans="1:16" x14ac:dyDescent="0.4">
      <c r="A59" s="23">
        <v>58</v>
      </c>
      <c r="B59" s="23">
        <v>623</v>
      </c>
      <c r="C59" s="23">
        <v>56</v>
      </c>
      <c r="D59" s="23"/>
      <c r="E59" s="23" t="s">
        <v>5104</v>
      </c>
      <c r="F59" s="23" t="s">
        <v>982</v>
      </c>
      <c r="G59" s="23" t="s">
        <v>9295</v>
      </c>
      <c r="H59" s="23" t="s">
        <v>5485</v>
      </c>
      <c r="I59" s="23" t="s">
        <v>9296</v>
      </c>
      <c r="J59" s="24">
        <v>6.0856481481481484E-2</v>
      </c>
      <c r="O59" s="45" t="s">
        <v>1394</v>
      </c>
      <c r="P59">
        <f t="shared" si="0"/>
        <v>4</v>
      </c>
    </row>
    <row r="60" spans="1:16" x14ac:dyDescent="0.4">
      <c r="A60" s="23">
        <v>59</v>
      </c>
      <c r="B60" s="23">
        <v>654</v>
      </c>
      <c r="C60" s="23">
        <v>57</v>
      </c>
      <c r="D60" s="23"/>
      <c r="E60" s="23" t="s">
        <v>10244</v>
      </c>
      <c r="F60" s="23" t="s">
        <v>982</v>
      </c>
      <c r="G60" s="23" t="s">
        <v>10245</v>
      </c>
      <c r="H60" s="23" t="s">
        <v>8390</v>
      </c>
      <c r="I60" s="23" t="s">
        <v>4291</v>
      </c>
      <c r="J60" s="24">
        <v>6.1307870370370367E-2</v>
      </c>
      <c r="O60" s="45" t="s">
        <v>5510</v>
      </c>
      <c r="P60">
        <f t="shared" si="0"/>
        <v>10</v>
      </c>
    </row>
    <row r="61" spans="1:16" x14ac:dyDescent="0.4">
      <c r="A61" s="23">
        <v>60</v>
      </c>
      <c r="B61" s="23">
        <v>311</v>
      </c>
      <c r="C61" s="23">
        <v>58</v>
      </c>
      <c r="D61" s="23"/>
      <c r="E61" s="23" t="s">
        <v>9297</v>
      </c>
      <c r="F61" s="23" t="s">
        <v>5471</v>
      </c>
      <c r="G61" s="23" t="s">
        <v>9298</v>
      </c>
      <c r="H61" s="23" t="s">
        <v>5485</v>
      </c>
      <c r="I61" s="23" t="s">
        <v>9299</v>
      </c>
      <c r="J61" s="24">
        <v>6.1469907407407404E-2</v>
      </c>
      <c r="O61" s="45" t="s">
        <v>10541</v>
      </c>
      <c r="P61">
        <f t="shared" si="0"/>
        <v>1</v>
      </c>
    </row>
    <row r="62" spans="1:16" x14ac:dyDescent="0.4">
      <c r="A62" s="23">
        <v>61</v>
      </c>
      <c r="B62" s="23">
        <v>681</v>
      </c>
      <c r="C62" s="23">
        <v>59</v>
      </c>
      <c r="D62" s="23"/>
      <c r="E62" s="23" t="s">
        <v>668</v>
      </c>
      <c r="F62" s="23" t="s">
        <v>5471</v>
      </c>
      <c r="G62" s="23" t="s">
        <v>10246</v>
      </c>
      <c r="H62" s="23" t="s">
        <v>670</v>
      </c>
      <c r="I62" s="23" t="s">
        <v>4297</v>
      </c>
      <c r="J62" s="24">
        <v>6.157407407407408E-2</v>
      </c>
      <c r="O62" s="45" t="s">
        <v>6341</v>
      </c>
      <c r="P62">
        <f t="shared" si="0"/>
        <v>2</v>
      </c>
    </row>
    <row r="63" spans="1:16" x14ac:dyDescent="0.4">
      <c r="A63" s="23">
        <v>62</v>
      </c>
      <c r="B63" s="23">
        <v>491</v>
      </c>
      <c r="C63" s="23">
        <v>60</v>
      </c>
      <c r="D63" s="23"/>
      <c r="E63" s="23" t="s">
        <v>10247</v>
      </c>
      <c r="F63" s="23" t="s">
        <v>982</v>
      </c>
      <c r="G63" s="23" t="s">
        <v>10248</v>
      </c>
      <c r="H63" s="23" t="s">
        <v>8360</v>
      </c>
      <c r="I63" s="23" t="s">
        <v>4297</v>
      </c>
      <c r="J63" s="24">
        <v>6.1585648148148153E-2</v>
      </c>
      <c r="O63" s="45" t="s">
        <v>2194</v>
      </c>
      <c r="P63">
        <f t="shared" si="0"/>
        <v>1</v>
      </c>
    </row>
    <row r="64" spans="1:16" x14ac:dyDescent="0.4">
      <c r="A64" s="23">
        <v>63</v>
      </c>
      <c r="B64" s="23">
        <v>679</v>
      </c>
      <c r="C64" s="23">
        <v>61</v>
      </c>
      <c r="D64" s="23"/>
      <c r="E64" s="23" t="s">
        <v>10249</v>
      </c>
      <c r="F64" s="23" t="s">
        <v>5471</v>
      </c>
      <c r="G64" s="23" t="s">
        <v>10250</v>
      </c>
      <c r="H64" s="23" t="s">
        <v>5555</v>
      </c>
      <c r="I64" s="23" t="s">
        <v>4297</v>
      </c>
      <c r="J64" s="24">
        <v>6.159722222222222E-2</v>
      </c>
      <c r="O64" s="45" t="s">
        <v>566</v>
      </c>
      <c r="P64">
        <f t="shared" si="0"/>
        <v>1</v>
      </c>
    </row>
    <row r="65" spans="1:16" x14ac:dyDescent="0.4">
      <c r="A65" s="23">
        <v>64</v>
      </c>
      <c r="B65" s="23">
        <v>710</v>
      </c>
      <c r="C65" s="23">
        <v>62</v>
      </c>
      <c r="D65" s="23"/>
      <c r="E65" s="23" t="s">
        <v>10251</v>
      </c>
      <c r="F65" s="23" t="s">
        <v>982</v>
      </c>
      <c r="G65" s="23" t="s">
        <v>10252</v>
      </c>
      <c r="H65" s="23" t="s">
        <v>10253</v>
      </c>
      <c r="I65" s="23" t="s">
        <v>10254</v>
      </c>
      <c r="J65" s="24">
        <v>6.1793981481481484E-2</v>
      </c>
      <c r="O65" s="45" t="s">
        <v>1251</v>
      </c>
      <c r="P65">
        <f t="shared" si="0"/>
        <v>1</v>
      </c>
    </row>
    <row r="66" spans="1:16" x14ac:dyDescent="0.4">
      <c r="A66" s="23">
        <v>65</v>
      </c>
      <c r="B66" s="23">
        <v>626</v>
      </c>
      <c r="C66" s="23">
        <v>63</v>
      </c>
      <c r="D66" s="23"/>
      <c r="E66" s="23" t="s">
        <v>9300</v>
      </c>
      <c r="F66" s="23" t="s">
        <v>5471</v>
      </c>
      <c r="G66" s="23" t="s">
        <v>9301</v>
      </c>
      <c r="H66" s="23" t="s">
        <v>5485</v>
      </c>
      <c r="I66" s="23" t="s">
        <v>9302</v>
      </c>
      <c r="J66" s="24">
        <v>6.1875000000000006E-2</v>
      </c>
      <c r="O66" s="45" t="s">
        <v>3833</v>
      </c>
      <c r="P66">
        <f t="shared" si="0"/>
        <v>1</v>
      </c>
    </row>
    <row r="67" spans="1:16" x14ac:dyDescent="0.4">
      <c r="A67" s="23">
        <v>66</v>
      </c>
      <c r="B67" s="23">
        <v>551</v>
      </c>
      <c r="C67" s="23">
        <v>64</v>
      </c>
      <c r="D67" s="23"/>
      <c r="E67" s="23" t="s">
        <v>4784</v>
      </c>
      <c r="F67" s="23" t="s">
        <v>981</v>
      </c>
      <c r="G67" s="23" t="s">
        <v>9303</v>
      </c>
      <c r="H67" s="23" t="s">
        <v>5485</v>
      </c>
      <c r="I67" s="23" t="s">
        <v>4302</v>
      </c>
      <c r="J67" s="24">
        <v>6.2048611111111117E-2</v>
      </c>
      <c r="O67" s="45" t="s">
        <v>594</v>
      </c>
      <c r="P67">
        <f t="shared" ref="P67:P80" si="1">COUNTIF($H$2:$H$759,O67)</f>
        <v>4</v>
      </c>
    </row>
    <row r="68" spans="1:16" x14ac:dyDescent="0.4">
      <c r="A68" s="23">
        <v>67</v>
      </c>
      <c r="B68" s="23">
        <v>499</v>
      </c>
      <c r="C68" s="23">
        <v>65</v>
      </c>
      <c r="D68" s="23"/>
      <c r="E68" s="23" t="s">
        <v>6287</v>
      </c>
      <c r="F68" s="23" t="s">
        <v>981</v>
      </c>
      <c r="G68" s="23" t="s">
        <v>9304</v>
      </c>
      <c r="H68" s="23" t="s">
        <v>5485</v>
      </c>
      <c r="I68" s="23" t="s">
        <v>4310</v>
      </c>
      <c r="J68" s="24">
        <v>6.2175925925925933E-2</v>
      </c>
      <c r="O68" s="45" t="s">
        <v>7104</v>
      </c>
      <c r="P68">
        <f t="shared" si="1"/>
        <v>2</v>
      </c>
    </row>
    <row r="69" spans="1:16" x14ac:dyDescent="0.4">
      <c r="A69" s="23">
        <v>68</v>
      </c>
      <c r="B69" s="23">
        <v>709</v>
      </c>
      <c r="C69" s="23">
        <v>66</v>
      </c>
      <c r="D69" s="23"/>
      <c r="E69" s="23" t="s">
        <v>9305</v>
      </c>
      <c r="F69" s="23" t="s">
        <v>5471</v>
      </c>
      <c r="G69" s="23" t="s">
        <v>9306</v>
      </c>
      <c r="H69" s="23" t="s">
        <v>5485</v>
      </c>
      <c r="I69" s="23" t="s">
        <v>4313</v>
      </c>
      <c r="J69" s="24">
        <v>6.2256944444444441E-2</v>
      </c>
      <c r="O69" s="45" t="s">
        <v>5485</v>
      </c>
      <c r="P69">
        <f t="shared" si="1"/>
        <v>506</v>
      </c>
    </row>
    <row r="70" spans="1:16" x14ac:dyDescent="0.4">
      <c r="A70" s="23">
        <v>69</v>
      </c>
      <c r="B70" s="23">
        <v>443</v>
      </c>
      <c r="C70" s="23">
        <v>67</v>
      </c>
      <c r="D70" s="23"/>
      <c r="E70" s="23" t="s">
        <v>5139</v>
      </c>
      <c r="F70" s="23" t="s">
        <v>984</v>
      </c>
      <c r="G70" s="23" t="s">
        <v>10255</v>
      </c>
      <c r="H70" s="23" t="s">
        <v>5510</v>
      </c>
      <c r="I70" s="23" t="s">
        <v>4316</v>
      </c>
      <c r="J70" s="24">
        <v>6.2395833333333338E-2</v>
      </c>
      <c r="O70" s="45" t="s">
        <v>5589</v>
      </c>
      <c r="P70">
        <f t="shared" si="1"/>
        <v>3</v>
      </c>
    </row>
    <row r="71" spans="1:16" x14ac:dyDescent="0.4">
      <c r="A71" s="23">
        <v>70</v>
      </c>
      <c r="B71" s="23">
        <v>563</v>
      </c>
      <c r="C71" s="23">
        <v>68</v>
      </c>
      <c r="D71" s="23"/>
      <c r="E71" s="23" t="s">
        <v>5164</v>
      </c>
      <c r="F71" s="23" t="s">
        <v>5471</v>
      </c>
      <c r="G71" s="23" t="s">
        <v>9307</v>
      </c>
      <c r="H71" s="23" t="s">
        <v>5485</v>
      </c>
      <c r="I71" s="23" t="s">
        <v>4316</v>
      </c>
      <c r="J71" s="24">
        <v>6.2465277777777772E-2</v>
      </c>
      <c r="O71" s="45" t="s">
        <v>10171</v>
      </c>
      <c r="P71">
        <f t="shared" si="1"/>
        <v>2</v>
      </c>
    </row>
    <row r="72" spans="1:16" x14ac:dyDescent="0.4">
      <c r="A72" s="23">
        <v>71</v>
      </c>
      <c r="B72" s="23">
        <v>114</v>
      </c>
      <c r="C72" s="23">
        <v>69</v>
      </c>
      <c r="D72" s="23"/>
      <c r="E72" s="23" t="s">
        <v>5238</v>
      </c>
      <c r="F72" s="23" t="s">
        <v>983</v>
      </c>
      <c r="G72" s="23" t="s">
        <v>10256</v>
      </c>
      <c r="H72" s="23" t="s">
        <v>2622</v>
      </c>
      <c r="I72" s="23" t="s">
        <v>4316</v>
      </c>
      <c r="J72" s="24">
        <v>6.2523148148148147E-2</v>
      </c>
      <c r="O72" s="45" t="s">
        <v>2110</v>
      </c>
      <c r="P72">
        <f t="shared" si="1"/>
        <v>2</v>
      </c>
    </row>
    <row r="73" spans="1:16" x14ac:dyDescent="0.4">
      <c r="A73" s="23">
        <v>72</v>
      </c>
      <c r="B73" s="23">
        <v>39</v>
      </c>
      <c r="C73" s="23">
        <v>70</v>
      </c>
      <c r="D73" s="23"/>
      <c r="E73" s="23" t="s">
        <v>654</v>
      </c>
      <c r="F73" s="23" t="s">
        <v>981</v>
      </c>
      <c r="G73" s="23" t="s">
        <v>10257</v>
      </c>
      <c r="H73" s="23" t="s">
        <v>649</v>
      </c>
      <c r="I73" s="23" t="s">
        <v>4327</v>
      </c>
      <c r="J73" s="24">
        <v>6.2546296296296294E-2</v>
      </c>
      <c r="O73" s="45" t="s">
        <v>4585</v>
      </c>
      <c r="P73">
        <f t="shared" si="1"/>
        <v>1</v>
      </c>
    </row>
    <row r="74" spans="1:16" x14ac:dyDescent="0.4">
      <c r="A74" s="23">
        <v>73</v>
      </c>
      <c r="B74" s="23">
        <v>476</v>
      </c>
      <c r="C74" s="23">
        <v>71</v>
      </c>
      <c r="D74" s="23"/>
      <c r="E74" s="23" t="s">
        <v>10258</v>
      </c>
      <c r="F74" s="23" t="s">
        <v>981</v>
      </c>
      <c r="G74" s="23" t="s">
        <v>10259</v>
      </c>
      <c r="H74" s="23" t="s">
        <v>5573</v>
      </c>
      <c r="I74" s="23" t="s">
        <v>4327</v>
      </c>
      <c r="J74" s="24">
        <v>6.2557870370370375E-2</v>
      </c>
      <c r="O74" s="45" t="s">
        <v>3788</v>
      </c>
      <c r="P74">
        <f t="shared" si="1"/>
        <v>1</v>
      </c>
    </row>
    <row r="75" spans="1:16" x14ac:dyDescent="0.4">
      <c r="A75" s="23">
        <v>74</v>
      </c>
      <c r="B75" s="23">
        <v>513</v>
      </c>
      <c r="C75" s="23">
        <v>72</v>
      </c>
      <c r="D75" s="23"/>
      <c r="E75" s="23" t="s">
        <v>2810</v>
      </c>
      <c r="F75" s="23" t="s">
        <v>982</v>
      </c>
      <c r="G75" s="23" t="s">
        <v>10260</v>
      </c>
      <c r="H75" s="23" t="s">
        <v>8360</v>
      </c>
      <c r="I75" s="23" t="s">
        <v>4327</v>
      </c>
      <c r="J75" s="24">
        <v>6.2581018518518508E-2</v>
      </c>
      <c r="O75" s="45" t="s">
        <v>10211</v>
      </c>
      <c r="P75">
        <f t="shared" si="1"/>
        <v>2</v>
      </c>
    </row>
    <row r="76" spans="1:16" x14ac:dyDescent="0.4">
      <c r="A76" s="25">
        <v>75</v>
      </c>
      <c r="B76" s="25">
        <v>1267</v>
      </c>
      <c r="C76" s="25"/>
      <c r="D76" s="25">
        <v>3</v>
      </c>
      <c r="E76" s="25" t="s">
        <v>2795</v>
      </c>
      <c r="F76" s="25" t="s">
        <v>6331</v>
      </c>
      <c r="G76" s="25" t="s">
        <v>4245</v>
      </c>
      <c r="H76" s="25" t="s">
        <v>5538</v>
      </c>
      <c r="I76" s="25" t="s">
        <v>4330</v>
      </c>
      <c r="J76" s="26">
        <v>6.2638888888888897E-2</v>
      </c>
      <c r="O76" s="45" t="s">
        <v>8360</v>
      </c>
      <c r="P76">
        <f t="shared" si="1"/>
        <v>38</v>
      </c>
    </row>
    <row r="77" spans="1:16" x14ac:dyDescent="0.4">
      <c r="A77" s="23">
        <v>76</v>
      </c>
      <c r="B77" s="23">
        <v>372</v>
      </c>
      <c r="C77" s="23">
        <v>73</v>
      </c>
      <c r="D77" s="23"/>
      <c r="E77" s="23" t="s">
        <v>9308</v>
      </c>
      <c r="F77" s="23" t="s">
        <v>5471</v>
      </c>
      <c r="G77" s="23" t="s">
        <v>9309</v>
      </c>
      <c r="H77" s="23" t="s">
        <v>5485</v>
      </c>
      <c r="I77" s="23" t="s">
        <v>4334</v>
      </c>
      <c r="J77" s="24">
        <v>6.2719907407407405E-2</v>
      </c>
      <c r="O77" s="45" t="s">
        <v>2702</v>
      </c>
      <c r="P77">
        <f t="shared" si="1"/>
        <v>3</v>
      </c>
    </row>
    <row r="78" spans="1:16" x14ac:dyDescent="0.4">
      <c r="A78" s="23">
        <v>77</v>
      </c>
      <c r="B78" s="23">
        <v>527</v>
      </c>
      <c r="C78" s="23">
        <v>74</v>
      </c>
      <c r="D78" s="23"/>
      <c r="E78" s="23" t="s">
        <v>10261</v>
      </c>
      <c r="F78" s="23" t="s">
        <v>982</v>
      </c>
      <c r="G78" s="23" t="s">
        <v>10262</v>
      </c>
      <c r="H78" s="23" t="s">
        <v>3823</v>
      </c>
      <c r="I78" s="23" t="s">
        <v>4334</v>
      </c>
      <c r="J78" s="24">
        <v>6.2766203703703713E-2</v>
      </c>
      <c r="O78" s="45" t="s">
        <v>10344</v>
      </c>
      <c r="P78">
        <f t="shared" si="1"/>
        <v>1</v>
      </c>
    </row>
    <row r="79" spans="1:16" x14ac:dyDescent="0.4">
      <c r="A79" s="23">
        <v>78</v>
      </c>
      <c r="B79" s="23">
        <v>405</v>
      </c>
      <c r="C79" s="23">
        <v>75</v>
      </c>
      <c r="D79" s="23"/>
      <c r="E79" s="23" t="s">
        <v>10263</v>
      </c>
      <c r="F79" s="23" t="s">
        <v>5471</v>
      </c>
      <c r="G79" s="23" t="s">
        <v>10264</v>
      </c>
      <c r="H79" s="23" t="s">
        <v>5589</v>
      </c>
      <c r="I79" s="23" t="s">
        <v>4337</v>
      </c>
      <c r="J79" s="24">
        <v>6.293981481481481E-2</v>
      </c>
      <c r="O79" s="45" t="s">
        <v>10507</v>
      </c>
      <c r="P79">
        <f t="shared" si="1"/>
        <v>1</v>
      </c>
    </row>
    <row r="80" spans="1:16" x14ac:dyDescent="0.4">
      <c r="A80" s="23">
        <v>79</v>
      </c>
      <c r="B80" s="23">
        <v>47</v>
      </c>
      <c r="C80" s="23">
        <v>76</v>
      </c>
      <c r="D80" s="23"/>
      <c r="E80" s="23" t="s">
        <v>9310</v>
      </c>
      <c r="F80" s="23" t="s">
        <v>5471</v>
      </c>
      <c r="G80" s="23" t="s">
        <v>9311</v>
      </c>
      <c r="H80" s="23" t="s">
        <v>5485</v>
      </c>
      <c r="I80" s="23" t="s">
        <v>4340</v>
      </c>
      <c r="J80" s="24">
        <v>6.3009259259259265E-2</v>
      </c>
      <c r="O80" s="45" t="s">
        <v>14569</v>
      </c>
      <c r="P80">
        <f t="shared" si="1"/>
        <v>0</v>
      </c>
    </row>
    <row r="81" spans="1:16" x14ac:dyDescent="0.4">
      <c r="A81" s="25">
        <v>80</v>
      </c>
      <c r="B81" s="25">
        <v>1164</v>
      </c>
      <c r="C81" s="25"/>
      <c r="D81" s="25">
        <v>4</v>
      </c>
      <c r="E81" s="25" t="s">
        <v>9312</v>
      </c>
      <c r="F81" s="25" t="s">
        <v>6331</v>
      </c>
      <c r="G81" s="25" t="s">
        <v>4265</v>
      </c>
      <c r="H81" s="25" t="s">
        <v>5485</v>
      </c>
      <c r="I81" s="25" t="s">
        <v>4340</v>
      </c>
      <c r="J81" s="26">
        <v>6.3009259259259265E-2</v>
      </c>
      <c r="O81" s="45" t="s">
        <v>14570</v>
      </c>
      <c r="P81">
        <f>SUM(P2:P80)-P69</f>
        <v>251</v>
      </c>
    </row>
    <row r="82" spans="1:16" x14ac:dyDescent="0.4">
      <c r="A82" s="23">
        <v>81</v>
      </c>
      <c r="B82" s="23">
        <v>326</v>
      </c>
      <c r="C82" s="23">
        <v>77</v>
      </c>
      <c r="D82" s="23"/>
      <c r="E82" s="23" t="s">
        <v>9313</v>
      </c>
      <c r="F82" s="23" t="s">
        <v>5471</v>
      </c>
      <c r="G82" s="23" t="s">
        <v>9314</v>
      </c>
      <c r="H82" s="23" t="s">
        <v>5485</v>
      </c>
      <c r="I82" s="23" t="s">
        <v>4340</v>
      </c>
      <c r="J82" s="24">
        <v>6.3055555555555545E-2</v>
      </c>
    </row>
    <row r="83" spans="1:16" x14ac:dyDescent="0.4">
      <c r="A83" s="23">
        <v>82</v>
      </c>
      <c r="B83" s="23">
        <v>93</v>
      </c>
      <c r="C83" s="23">
        <v>78</v>
      </c>
      <c r="D83" s="23"/>
      <c r="E83" s="23" t="s">
        <v>10265</v>
      </c>
      <c r="F83" s="23" t="s">
        <v>981</v>
      </c>
      <c r="G83" s="23" t="s">
        <v>10266</v>
      </c>
      <c r="H83" s="23" t="s">
        <v>10253</v>
      </c>
      <c r="I83" s="23" t="s">
        <v>4346</v>
      </c>
      <c r="J83" s="24">
        <v>6.3078703703703706E-2</v>
      </c>
    </row>
    <row r="84" spans="1:16" x14ac:dyDescent="0.4">
      <c r="A84" s="23">
        <v>83</v>
      </c>
      <c r="B84" s="23">
        <v>301</v>
      </c>
      <c r="C84" s="23">
        <v>79</v>
      </c>
      <c r="D84" s="23"/>
      <c r="E84" s="23" t="s">
        <v>9315</v>
      </c>
      <c r="F84" s="23" t="s">
        <v>5471</v>
      </c>
      <c r="G84" s="23" t="s">
        <v>9316</v>
      </c>
      <c r="H84" s="23" t="s">
        <v>5485</v>
      </c>
      <c r="I84" s="23" t="s">
        <v>4350</v>
      </c>
      <c r="J84" s="24">
        <v>6.3182870370370361E-2</v>
      </c>
    </row>
    <row r="85" spans="1:16" x14ac:dyDescent="0.4">
      <c r="A85" s="23">
        <v>84</v>
      </c>
      <c r="B85" s="23">
        <v>33</v>
      </c>
      <c r="C85" s="23">
        <v>80</v>
      </c>
      <c r="D85" s="23"/>
      <c r="E85" s="23" t="s">
        <v>4413</v>
      </c>
      <c r="F85" s="23" t="s">
        <v>982</v>
      </c>
      <c r="G85" s="23" t="s">
        <v>9317</v>
      </c>
      <c r="H85" s="23" t="s">
        <v>5485</v>
      </c>
      <c r="I85" s="23" t="s">
        <v>4350</v>
      </c>
      <c r="J85" s="24">
        <v>6.3194444444444442E-2</v>
      </c>
    </row>
    <row r="86" spans="1:16" x14ac:dyDescent="0.4">
      <c r="A86" s="23">
        <v>85</v>
      </c>
      <c r="B86" s="23">
        <v>296</v>
      </c>
      <c r="C86" s="23">
        <v>81</v>
      </c>
      <c r="D86" s="23"/>
      <c r="E86" s="23" t="s">
        <v>9318</v>
      </c>
      <c r="F86" s="23" t="s">
        <v>982</v>
      </c>
      <c r="G86" s="23" t="s">
        <v>9319</v>
      </c>
      <c r="H86" s="23" t="s">
        <v>5485</v>
      </c>
      <c r="I86" s="23" t="s">
        <v>4350</v>
      </c>
      <c r="J86" s="24">
        <v>6.322916666666667E-2</v>
      </c>
    </row>
    <row r="87" spans="1:16" x14ac:dyDescent="0.4">
      <c r="A87" s="23">
        <v>86</v>
      </c>
      <c r="B87" s="23">
        <v>554</v>
      </c>
      <c r="C87" s="23">
        <v>82</v>
      </c>
      <c r="D87" s="23"/>
      <c r="E87" s="23" t="s">
        <v>9320</v>
      </c>
      <c r="F87" s="23" t="s">
        <v>981</v>
      </c>
      <c r="G87" s="23" t="s">
        <v>9321</v>
      </c>
      <c r="H87" s="23" t="s">
        <v>5485</v>
      </c>
      <c r="I87" s="23" t="s">
        <v>4350</v>
      </c>
      <c r="J87" s="24">
        <v>6.322916666666667E-2</v>
      </c>
    </row>
    <row r="88" spans="1:16" x14ac:dyDescent="0.4">
      <c r="A88" s="23">
        <v>87</v>
      </c>
      <c r="B88" s="23">
        <v>357</v>
      </c>
      <c r="C88" s="23">
        <v>83</v>
      </c>
      <c r="D88" s="23"/>
      <c r="E88" s="23" t="s">
        <v>9322</v>
      </c>
      <c r="F88" s="23" t="s">
        <v>5471</v>
      </c>
      <c r="G88" s="23" t="s">
        <v>9323</v>
      </c>
      <c r="H88" s="23" t="s">
        <v>5485</v>
      </c>
      <c r="I88" s="23" t="s">
        <v>4350</v>
      </c>
      <c r="J88" s="24">
        <v>6.3298611111111111E-2</v>
      </c>
    </row>
    <row r="89" spans="1:16" x14ac:dyDescent="0.4">
      <c r="A89" s="23">
        <v>88</v>
      </c>
      <c r="B89" s="23">
        <v>283</v>
      </c>
      <c r="C89" s="23">
        <v>84</v>
      </c>
      <c r="D89" s="23"/>
      <c r="E89" s="23" t="s">
        <v>10267</v>
      </c>
      <c r="F89" s="23" t="s">
        <v>982</v>
      </c>
      <c r="G89" s="23" t="s">
        <v>10268</v>
      </c>
      <c r="H89" s="23" t="s">
        <v>5510</v>
      </c>
      <c r="I89" s="23" t="s">
        <v>4358</v>
      </c>
      <c r="J89" s="24">
        <v>6.3356481481481486E-2</v>
      </c>
    </row>
    <row r="90" spans="1:16" x14ac:dyDescent="0.4">
      <c r="A90" s="23">
        <v>89</v>
      </c>
      <c r="B90" s="23">
        <v>208</v>
      </c>
      <c r="C90" s="23">
        <v>85</v>
      </c>
      <c r="D90" s="23"/>
      <c r="E90" s="23" t="s">
        <v>9324</v>
      </c>
      <c r="F90" s="23" t="s">
        <v>5471</v>
      </c>
      <c r="G90" s="23" t="s">
        <v>9325</v>
      </c>
      <c r="H90" s="23" t="s">
        <v>5485</v>
      </c>
      <c r="I90" s="23" t="s">
        <v>4358</v>
      </c>
      <c r="J90" s="24">
        <v>6.3437499999999994E-2</v>
      </c>
    </row>
    <row r="91" spans="1:16" x14ac:dyDescent="0.4">
      <c r="A91" s="23">
        <v>90</v>
      </c>
      <c r="B91" s="23">
        <v>275</v>
      </c>
      <c r="C91" s="23">
        <v>86</v>
      </c>
      <c r="D91" s="23"/>
      <c r="E91" s="23" t="s">
        <v>9326</v>
      </c>
      <c r="F91" s="23" t="s">
        <v>5471</v>
      </c>
      <c r="G91" s="23" t="s">
        <v>9327</v>
      </c>
      <c r="H91" s="23" t="s">
        <v>5485</v>
      </c>
      <c r="I91" s="23" t="s">
        <v>4367</v>
      </c>
      <c r="J91" s="24">
        <v>6.3611111111111118E-2</v>
      </c>
    </row>
    <row r="92" spans="1:16" x14ac:dyDescent="0.4">
      <c r="A92" s="23">
        <v>91</v>
      </c>
      <c r="B92" s="23">
        <v>603</v>
      </c>
      <c r="C92" s="23">
        <v>87</v>
      </c>
      <c r="D92" s="23"/>
      <c r="E92" s="23" t="s">
        <v>9328</v>
      </c>
      <c r="F92" s="23" t="s">
        <v>5471</v>
      </c>
      <c r="G92" s="23" t="s">
        <v>9329</v>
      </c>
      <c r="H92" s="23" t="s">
        <v>5485</v>
      </c>
      <c r="I92" s="23" t="s">
        <v>4367</v>
      </c>
      <c r="J92" s="24">
        <v>6.3703703703703707E-2</v>
      </c>
    </row>
    <row r="93" spans="1:16" x14ac:dyDescent="0.4">
      <c r="A93" s="23">
        <v>92</v>
      </c>
      <c r="B93" s="23">
        <v>544</v>
      </c>
      <c r="C93" s="23">
        <v>88</v>
      </c>
      <c r="D93" s="23"/>
      <c r="E93" s="23" t="s">
        <v>6625</v>
      </c>
      <c r="F93" s="23" t="s">
        <v>981</v>
      </c>
      <c r="G93" s="23" t="s">
        <v>9330</v>
      </c>
      <c r="H93" s="23" t="s">
        <v>5485</v>
      </c>
      <c r="I93" s="23" t="s">
        <v>4367</v>
      </c>
      <c r="J93" s="24">
        <v>6.3738425925925921E-2</v>
      </c>
    </row>
    <row r="94" spans="1:16" x14ac:dyDescent="0.4">
      <c r="A94" s="23">
        <v>93</v>
      </c>
      <c r="B94" s="23">
        <v>686</v>
      </c>
      <c r="C94" s="23">
        <v>89</v>
      </c>
      <c r="D94" s="23"/>
      <c r="E94" s="23" t="s">
        <v>9199</v>
      </c>
      <c r="F94" s="23" t="s">
        <v>981</v>
      </c>
      <c r="G94" s="23" t="s">
        <v>10269</v>
      </c>
      <c r="H94" s="23" t="s">
        <v>10270</v>
      </c>
      <c r="I94" s="23" t="s">
        <v>10271</v>
      </c>
      <c r="J94" s="24">
        <v>6.3773148148148148E-2</v>
      </c>
    </row>
    <row r="95" spans="1:16" x14ac:dyDescent="0.4">
      <c r="A95" s="23">
        <v>94</v>
      </c>
      <c r="B95" s="23">
        <v>515</v>
      </c>
      <c r="C95" s="23">
        <v>90</v>
      </c>
      <c r="D95" s="23"/>
      <c r="E95" s="23" t="s">
        <v>10272</v>
      </c>
      <c r="F95" s="23" t="s">
        <v>983</v>
      </c>
      <c r="G95" s="23" t="s">
        <v>10273</v>
      </c>
      <c r="H95" s="23" t="s">
        <v>10171</v>
      </c>
      <c r="I95" s="23" t="s">
        <v>10271</v>
      </c>
      <c r="J95" s="24">
        <v>6.3784722222222215E-2</v>
      </c>
    </row>
    <row r="96" spans="1:16" x14ac:dyDescent="0.4">
      <c r="A96" s="25">
        <v>95</v>
      </c>
      <c r="B96" s="25">
        <v>1272</v>
      </c>
      <c r="C96" s="25"/>
      <c r="D96" s="25">
        <v>5</v>
      </c>
      <c r="E96" s="25" t="s">
        <v>10274</v>
      </c>
      <c r="F96" s="25" t="s">
        <v>5489</v>
      </c>
      <c r="G96" s="25" t="s">
        <v>10275</v>
      </c>
      <c r="H96" s="25" t="s">
        <v>5510</v>
      </c>
      <c r="I96" s="25" t="s">
        <v>9333</v>
      </c>
      <c r="J96" s="26">
        <v>6.3842592592592604E-2</v>
      </c>
    </row>
    <row r="97" spans="1:10" x14ac:dyDescent="0.4">
      <c r="A97" s="23">
        <v>96</v>
      </c>
      <c r="B97" s="23">
        <v>529</v>
      </c>
      <c r="C97" s="23">
        <v>91</v>
      </c>
      <c r="D97" s="23"/>
      <c r="E97" s="23" t="s">
        <v>9331</v>
      </c>
      <c r="F97" s="23" t="s">
        <v>5471</v>
      </c>
      <c r="G97" s="23" t="s">
        <v>9332</v>
      </c>
      <c r="H97" s="23" t="s">
        <v>5485</v>
      </c>
      <c r="I97" s="23" t="s">
        <v>9333</v>
      </c>
      <c r="J97" s="24">
        <v>6.3888888888888884E-2</v>
      </c>
    </row>
    <row r="98" spans="1:10" x14ac:dyDescent="0.4">
      <c r="A98" s="23">
        <v>97</v>
      </c>
      <c r="B98" s="23">
        <v>216</v>
      </c>
      <c r="C98" s="23">
        <v>92</v>
      </c>
      <c r="D98" s="23"/>
      <c r="E98" s="23" t="s">
        <v>9334</v>
      </c>
      <c r="F98" s="23" t="s">
        <v>5471</v>
      </c>
      <c r="G98" s="23" t="s">
        <v>9335</v>
      </c>
      <c r="H98" s="23" t="s">
        <v>5485</v>
      </c>
      <c r="I98" s="23" t="s">
        <v>9336</v>
      </c>
      <c r="J98" s="24">
        <v>6.4039351851851847E-2</v>
      </c>
    </row>
    <row r="99" spans="1:10" x14ac:dyDescent="0.4">
      <c r="A99" s="23">
        <v>98</v>
      </c>
      <c r="B99" s="23">
        <v>492</v>
      </c>
      <c r="C99" s="23">
        <v>93</v>
      </c>
      <c r="D99" s="23"/>
      <c r="E99" s="23" t="s">
        <v>3588</v>
      </c>
      <c r="F99" s="23" t="s">
        <v>983</v>
      </c>
      <c r="G99" s="23" t="s">
        <v>10276</v>
      </c>
      <c r="H99" s="23" t="s">
        <v>4497</v>
      </c>
      <c r="I99" s="23" t="s">
        <v>4374</v>
      </c>
      <c r="J99" s="24">
        <v>6.4189814814814811E-2</v>
      </c>
    </row>
    <row r="100" spans="1:10" x14ac:dyDescent="0.4">
      <c r="A100" s="25">
        <v>99</v>
      </c>
      <c r="B100" s="25">
        <v>1065</v>
      </c>
      <c r="C100" s="25"/>
      <c r="D100" s="25">
        <v>6</v>
      </c>
      <c r="E100" s="25" t="s">
        <v>5411</v>
      </c>
      <c r="F100" s="25" t="s">
        <v>7672</v>
      </c>
      <c r="G100" s="25" t="s">
        <v>10277</v>
      </c>
      <c r="H100" s="25" t="s">
        <v>2622</v>
      </c>
      <c r="I100" s="25" t="s">
        <v>4374</v>
      </c>
      <c r="J100" s="26">
        <v>6.4201388888888891E-2</v>
      </c>
    </row>
    <row r="101" spans="1:10" x14ac:dyDescent="0.4">
      <c r="A101" s="23">
        <v>100</v>
      </c>
      <c r="B101" s="23">
        <v>408</v>
      </c>
      <c r="C101" s="23">
        <v>94</v>
      </c>
      <c r="D101" s="23"/>
      <c r="E101" s="23" t="s">
        <v>10278</v>
      </c>
      <c r="F101" s="23" t="s">
        <v>982</v>
      </c>
      <c r="G101" s="23" t="s">
        <v>10279</v>
      </c>
      <c r="H101" s="23" t="s">
        <v>5500</v>
      </c>
      <c r="I101" s="23" t="s">
        <v>4380</v>
      </c>
      <c r="J101" s="24">
        <v>6.4398148148148149E-2</v>
      </c>
    </row>
    <row r="102" spans="1:10" x14ac:dyDescent="0.4">
      <c r="A102" s="25">
        <v>101</v>
      </c>
      <c r="B102" s="25">
        <v>1138</v>
      </c>
      <c r="C102" s="25"/>
      <c r="D102" s="25">
        <v>7</v>
      </c>
      <c r="E102" s="25" t="s">
        <v>9337</v>
      </c>
      <c r="F102" s="25" t="s">
        <v>5489</v>
      </c>
      <c r="G102" s="25" t="s">
        <v>9338</v>
      </c>
      <c r="H102" s="25" t="s">
        <v>5485</v>
      </c>
      <c r="I102" s="25" t="s">
        <v>4380</v>
      </c>
      <c r="J102" s="26">
        <v>6.4409722222222229E-2</v>
      </c>
    </row>
    <row r="103" spans="1:10" x14ac:dyDescent="0.4">
      <c r="A103" s="23">
        <v>102</v>
      </c>
      <c r="B103" s="23">
        <v>576</v>
      </c>
      <c r="C103" s="23">
        <v>95</v>
      </c>
      <c r="D103" s="23"/>
      <c r="E103" s="23" t="s">
        <v>5095</v>
      </c>
      <c r="F103" s="23" t="s">
        <v>981</v>
      </c>
      <c r="G103" s="23" t="s">
        <v>10280</v>
      </c>
      <c r="H103" s="23" t="s">
        <v>4251</v>
      </c>
      <c r="I103" s="23" t="s">
        <v>4380</v>
      </c>
      <c r="J103" s="24">
        <v>6.4432870370370363E-2</v>
      </c>
    </row>
    <row r="104" spans="1:10" x14ac:dyDescent="0.4">
      <c r="A104" s="23">
        <v>103</v>
      </c>
      <c r="B104" s="23">
        <v>547</v>
      </c>
      <c r="C104" s="23">
        <v>96</v>
      </c>
      <c r="D104" s="23"/>
      <c r="E104" s="23" t="s">
        <v>8249</v>
      </c>
      <c r="F104" s="23" t="s">
        <v>986</v>
      </c>
      <c r="G104" s="23" t="s">
        <v>10281</v>
      </c>
      <c r="H104" s="23" t="s">
        <v>7104</v>
      </c>
      <c r="I104" s="23" t="s">
        <v>4380</v>
      </c>
      <c r="J104" s="24">
        <v>6.4432870370370363E-2</v>
      </c>
    </row>
    <row r="105" spans="1:10" x14ac:dyDescent="0.4">
      <c r="A105" s="23">
        <v>104</v>
      </c>
      <c r="B105" s="23">
        <v>248</v>
      </c>
      <c r="C105" s="23">
        <v>97</v>
      </c>
      <c r="D105" s="23"/>
      <c r="E105" s="23" t="s">
        <v>9339</v>
      </c>
      <c r="F105" s="23" t="s">
        <v>5471</v>
      </c>
      <c r="G105" s="23" t="s">
        <v>9340</v>
      </c>
      <c r="H105" s="23" t="s">
        <v>5485</v>
      </c>
      <c r="I105" s="23" t="s">
        <v>4380</v>
      </c>
      <c r="J105" s="24">
        <v>6.4490740740740737E-2</v>
      </c>
    </row>
    <row r="106" spans="1:10" x14ac:dyDescent="0.4">
      <c r="A106" s="23">
        <v>105</v>
      </c>
      <c r="B106" s="23">
        <v>312</v>
      </c>
      <c r="C106" s="23">
        <v>98</v>
      </c>
      <c r="D106" s="23"/>
      <c r="E106" s="23" t="s">
        <v>5571</v>
      </c>
      <c r="F106" s="23" t="s">
        <v>984</v>
      </c>
      <c r="G106" s="23" t="s">
        <v>10282</v>
      </c>
      <c r="H106" s="23" t="s">
        <v>5573</v>
      </c>
      <c r="I106" s="23" t="s">
        <v>4380</v>
      </c>
      <c r="J106" s="24">
        <v>6.4502314814814818E-2</v>
      </c>
    </row>
    <row r="107" spans="1:10" x14ac:dyDescent="0.4">
      <c r="A107" s="23">
        <v>106</v>
      </c>
      <c r="B107" s="23">
        <v>295</v>
      </c>
      <c r="C107" s="23">
        <v>99</v>
      </c>
      <c r="D107" s="23"/>
      <c r="E107" s="23" t="s">
        <v>9341</v>
      </c>
      <c r="F107" s="23" t="s">
        <v>5471</v>
      </c>
      <c r="G107" s="23" t="s">
        <v>9342</v>
      </c>
      <c r="H107" s="23" t="s">
        <v>5485</v>
      </c>
      <c r="I107" s="23" t="s">
        <v>4380</v>
      </c>
      <c r="J107" s="24">
        <v>6.4513888888888885E-2</v>
      </c>
    </row>
    <row r="108" spans="1:10" x14ac:dyDescent="0.4">
      <c r="A108" s="23">
        <v>107</v>
      </c>
      <c r="B108" s="23">
        <v>400</v>
      </c>
      <c r="C108" s="23">
        <v>100</v>
      </c>
      <c r="D108" s="23"/>
      <c r="E108" s="23" t="s">
        <v>7012</v>
      </c>
      <c r="F108" s="23" t="s">
        <v>986</v>
      </c>
      <c r="G108" s="23" t="s">
        <v>10283</v>
      </c>
      <c r="H108" s="23" t="s">
        <v>8402</v>
      </c>
      <c r="I108" s="23" t="s">
        <v>4383</v>
      </c>
      <c r="J108" s="24">
        <v>6.4548611111111112E-2</v>
      </c>
    </row>
    <row r="109" spans="1:10" x14ac:dyDescent="0.4">
      <c r="A109" s="23">
        <v>108</v>
      </c>
      <c r="B109" s="23">
        <v>196</v>
      </c>
      <c r="C109" s="23">
        <v>101</v>
      </c>
      <c r="D109" s="23"/>
      <c r="E109" s="23" t="s">
        <v>10284</v>
      </c>
      <c r="F109" s="23" t="s">
        <v>981</v>
      </c>
      <c r="G109" s="23" t="s">
        <v>10285</v>
      </c>
      <c r="H109" s="23" t="s">
        <v>3788</v>
      </c>
      <c r="I109" s="23" t="s">
        <v>4383</v>
      </c>
      <c r="J109" s="24">
        <v>6.4606481481481473E-2</v>
      </c>
    </row>
    <row r="110" spans="1:10" x14ac:dyDescent="0.4">
      <c r="A110" s="23">
        <v>109</v>
      </c>
      <c r="B110" s="23">
        <v>560</v>
      </c>
      <c r="C110" s="23">
        <v>102</v>
      </c>
      <c r="D110" s="23"/>
      <c r="E110" s="23" t="s">
        <v>9343</v>
      </c>
      <c r="F110" s="23" t="s">
        <v>5471</v>
      </c>
      <c r="G110" s="23" t="s">
        <v>9344</v>
      </c>
      <c r="H110" s="23" t="s">
        <v>5485</v>
      </c>
      <c r="I110" s="23" t="s">
        <v>4383</v>
      </c>
      <c r="J110" s="24">
        <v>6.4629629629629634E-2</v>
      </c>
    </row>
    <row r="111" spans="1:10" x14ac:dyDescent="0.4">
      <c r="A111" s="23">
        <v>110</v>
      </c>
      <c r="B111" s="23">
        <v>226</v>
      </c>
      <c r="C111" s="23">
        <v>103</v>
      </c>
      <c r="D111" s="23"/>
      <c r="E111" s="23" t="s">
        <v>9345</v>
      </c>
      <c r="F111" s="23" t="s">
        <v>5471</v>
      </c>
      <c r="G111" s="23" t="s">
        <v>9346</v>
      </c>
      <c r="H111" s="23" t="s">
        <v>5485</v>
      </c>
      <c r="I111" s="23" t="s">
        <v>4390</v>
      </c>
      <c r="J111" s="24">
        <v>6.4675925925925928E-2</v>
      </c>
    </row>
    <row r="112" spans="1:10" x14ac:dyDescent="0.4">
      <c r="A112" s="23">
        <v>111</v>
      </c>
      <c r="B112" s="23">
        <v>507</v>
      </c>
      <c r="C112" s="23">
        <v>104</v>
      </c>
      <c r="D112" s="23"/>
      <c r="E112" s="23" t="s">
        <v>6292</v>
      </c>
      <c r="F112" s="23" t="s">
        <v>983</v>
      </c>
      <c r="G112" s="23" t="s">
        <v>10286</v>
      </c>
      <c r="H112" s="23" t="s">
        <v>5510</v>
      </c>
      <c r="I112" s="23" t="s">
        <v>4390</v>
      </c>
      <c r="J112" s="24">
        <v>6.4687499999999995E-2</v>
      </c>
    </row>
    <row r="113" spans="1:10" x14ac:dyDescent="0.4">
      <c r="A113" s="23">
        <v>112</v>
      </c>
      <c r="B113" s="23">
        <v>255</v>
      </c>
      <c r="C113" s="23">
        <v>105</v>
      </c>
      <c r="D113" s="23"/>
      <c r="E113" s="23" t="s">
        <v>4560</v>
      </c>
      <c r="F113" s="23" t="s">
        <v>981</v>
      </c>
      <c r="G113" s="23" t="s">
        <v>9347</v>
      </c>
      <c r="H113" s="23" t="s">
        <v>5485</v>
      </c>
      <c r="I113" s="23" t="s">
        <v>4390</v>
      </c>
      <c r="J113" s="24">
        <v>6.4699074074074062E-2</v>
      </c>
    </row>
    <row r="114" spans="1:10" x14ac:dyDescent="0.4">
      <c r="A114" s="25">
        <v>113</v>
      </c>
      <c r="B114" s="25">
        <v>1273</v>
      </c>
      <c r="C114" s="25"/>
      <c r="D114" s="25">
        <v>8</v>
      </c>
      <c r="E114" s="25" t="s">
        <v>10287</v>
      </c>
      <c r="F114" s="25" t="s">
        <v>5489</v>
      </c>
      <c r="G114" s="25" t="s">
        <v>10288</v>
      </c>
      <c r="H114" s="25" t="s">
        <v>10289</v>
      </c>
      <c r="I114" s="25" t="s">
        <v>4390</v>
      </c>
      <c r="J114" s="26">
        <v>6.4710648148148142E-2</v>
      </c>
    </row>
    <row r="115" spans="1:10" x14ac:dyDescent="0.4">
      <c r="A115" s="23">
        <v>114</v>
      </c>
      <c r="B115" s="23">
        <v>177</v>
      </c>
      <c r="C115" s="23">
        <v>106</v>
      </c>
      <c r="D115" s="23"/>
      <c r="E115" s="23" t="s">
        <v>10290</v>
      </c>
      <c r="F115" s="23" t="s">
        <v>981</v>
      </c>
      <c r="G115" s="23" t="s">
        <v>10291</v>
      </c>
      <c r="H115" s="23" t="s">
        <v>5573</v>
      </c>
      <c r="I115" s="23" t="s">
        <v>4390</v>
      </c>
      <c r="J115" s="24">
        <v>6.4722222222222223E-2</v>
      </c>
    </row>
    <row r="116" spans="1:10" x14ac:dyDescent="0.4">
      <c r="A116" s="23">
        <v>115</v>
      </c>
      <c r="B116" s="23">
        <v>304</v>
      </c>
      <c r="C116" s="23">
        <v>107</v>
      </c>
      <c r="D116" s="23"/>
      <c r="E116" s="23" t="s">
        <v>4827</v>
      </c>
      <c r="F116" s="23" t="s">
        <v>5471</v>
      </c>
      <c r="G116" s="23" t="s">
        <v>10292</v>
      </c>
      <c r="H116" s="23" t="s">
        <v>4266</v>
      </c>
      <c r="I116" s="23" t="s">
        <v>4390</v>
      </c>
      <c r="J116" s="24">
        <v>6.4768518518518517E-2</v>
      </c>
    </row>
    <row r="117" spans="1:10" x14ac:dyDescent="0.4">
      <c r="A117" s="23">
        <v>116</v>
      </c>
      <c r="B117" s="23">
        <v>495</v>
      </c>
      <c r="C117" s="23">
        <v>108</v>
      </c>
      <c r="D117" s="23"/>
      <c r="E117" s="23" t="s">
        <v>4410</v>
      </c>
      <c r="F117" s="23" t="s">
        <v>5471</v>
      </c>
      <c r="G117" s="23" t="s">
        <v>10293</v>
      </c>
      <c r="H117" s="23" t="s">
        <v>5538</v>
      </c>
      <c r="I117" s="23" t="s">
        <v>4390</v>
      </c>
      <c r="J117" s="24">
        <v>6.4780092592592597E-2</v>
      </c>
    </row>
    <row r="118" spans="1:10" x14ac:dyDescent="0.4">
      <c r="A118" s="23">
        <v>117</v>
      </c>
      <c r="B118" s="23">
        <v>298</v>
      </c>
      <c r="C118" s="23">
        <v>109</v>
      </c>
      <c r="D118" s="23"/>
      <c r="E118" s="23" t="s">
        <v>9348</v>
      </c>
      <c r="F118" s="23" t="s">
        <v>5471</v>
      </c>
      <c r="G118" s="23" t="s">
        <v>9349</v>
      </c>
      <c r="H118" s="23" t="s">
        <v>5485</v>
      </c>
      <c r="I118" s="23" t="s">
        <v>4397</v>
      </c>
      <c r="J118" s="24">
        <v>6.4791666666666664E-2</v>
      </c>
    </row>
    <row r="119" spans="1:10" x14ac:dyDescent="0.4">
      <c r="A119" s="23">
        <v>118</v>
      </c>
      <c r="B119" s="23">
        <v>342</v>
      </c>
      <c r="C119" s="23">
        <v>110</v>
      </c>
      <c r="D119" s="23"/>
      <c r="E119" s="23" t="s">
        <v>9350</v>
      </c>
      <c r="F119" s="23" t="s">
        <v>5471</v>
      </c>
      <c r="G119" s="23" t="s">
        <v>9351</v>
      </c>
      <c r="H119" s="23" t="s">
        <v>5485</v>
      </c>
      <c r="I119" s="23" t="s">
        <v>4397</v>
      </c>
      <c r="J119" s="24">
        <v>6.4791666666666664E-2</v>
      </c>
    </row>
    <row r="120" spans="1:10" x14ac:dyDescent="0.4">
      <c r="A120" s="23">
        <v>119</v>
      </c>
      <c r="B120" s="23">
        <v>498</v>
      </c>
      <c r="C120" s="23">
        <v>111</v>
      </c>
      <c r="D120" s="23"/>
      <c r="E120" s="23" t="s">
        <v>10294</v>
      </c>
      <c r="F120" s="23" t="s">
        <v>5471</v>
      </c>
      <c r="G120" s="23" t="s">
        <v>10295</v>
      </c>
      <c r="H120" s="23" t="s">
        <v>594</v>
      </c>
      <c r="I120" s="23" t="s">
        <v>4400</v>
      </c>
      <c r="J120" s="24">
        <v>6.4837962962962958E-2</v>
      </c>
    </row>
    <row r="121" spans="1:10" x14ac:dyDescent="0.4">
      <c r="A121" s="23">
        <v>120</v>
      </c>
      <c r="B121" s="23">
        <v>637</v>
      </c>
      <c r="C121" s="23">
        <v>112</v>
      </c>
      <c r="D121" s="23"/>
      <c r="E121" s="23" t="s">
        <v>10296</v>
      </c>
      <c r="F121" s="23" t="s">
        <v>981</v>
      </c>
      <c r="G121" s="23" t="s">
        <v>10297</v>
      </c>
      <c r="H121" s="23" t="s">
        <v>1396</v>
      </c>
      <c r="I121" s="23" t="s">
        <v>4400</v>
      </c>
      <c r="J121" s="24">
        <v>6.4861111111111105E-2</v>
      </c>
    </row>
    <row r="122" spans="1:10" x14ac:dyDescent="0.4">
      <c r="A122" s="23">
        <v>121</v>
      </c>
      <c r="B122" s="23">
        <v>459</v>
      </c>
      <c r="C122" s="23">
        <v>113</v>
      </c>
      <c r="D122" s="23"/>
      <c r="E122" s="23" t="s">
        <v>7014</v>
      </c>
      <c r="F122" s="23" t="s">
        <v>982</v>
      </c>
      <c r="G122" s="23" t="s">
        <v>10298</v>
      </c>
      <c r="H122" s="23" t="s">
        <v>5600</v>
      </c>
      <c r="I122" s="23" t="s">
        <v>4400</v>
      </c>
      <c r="J122" s="24">
        <v>6.4884259259259267E-2</v>
      </c>
    </row>
    <row r="123" spans="1:10" x14ac:dyDescent="0.4">
      <c r="A123" s="23">
        <v>122</v>
      </c>
      <c r="B123" s="23">
        <v>374</v>
      </c>
      <c r="C123" s="23">
        <v>114</v>
      </c>
      <c r="D123" s="23"/>
      <c r="E123" s="23" t="s">
        <v>9352</v>
      </c>
      <c r="F123" s="23" t="s">
        <v>5471</v>
      </c>
      <c r="G123" s="23" t="s">
        <v>9353</v>
      </c>
      <c r="H123" s="23" t="s">
        <v>5485</v>
      </c>
      <c r="I123" s="23" t="s">
        <v>4400</v>
      </c>
      <c r="J123" s="24">
        <v>6.4895833333333333E-2</v>
      </c>
    </row>
    <row r="124" spans="1:10" x14ac:dyDescent="0.4">
      <c r="A124" s="23">
        <v>123</v>
      </c>
      <c r="B124" s="23">
        <v>333</v>
      </c>
      <c r="C124" s="23">
        <v>115</v>
      </c>
      <c r="D124" s="23"/>
      <c r="E124" s="23" t="s">
        <v>10299</v>
      </c>
      <c r="F124" s="23" t="s">
        <v>981</v>
      </c>
      <c r="G124" s="23" t="s">
        <v>10300</v>
      </c>
      <c r="H124" s="23" t="s">
        <v>2194</v>
      </c>
      <c r="I124" s="23" t="s">
        <v>4400</v>
      </c>
      <c r="J124" s="24">
        <v>6.4907407407407414E-2</v>
      </c>
    </row>
    <row r="125" spans="1:10" x14ac:dyDescent="0.4">
      <c r="A125" s="23">
        <v>124</v>
      </c>
      <c r="B125" s="23">
        <v>447</v>
      </c>
      <c r="C125" s="23">
        <v>116</v>
      </c>
      <c r="D125" s="23"/>
      <c r="E125" s="23" t="s">
        <v>9354</v>
      </c>
      <c r="F125" s="23" t="s">
        <v>5471</v>
      </c>
      <c r="G125" s="23" t="s">
        <v>9355</v>
      </c>
      <c r="H125" s="23" t="s">
        <v>5485</v>
      </c>
      <c r="I125" s="23" t="s">
        <v>4400</v>
      </c>
      <c r="J125" s="24">
        <v>6.4930555555555561E-2</v>
      </c>
    </row>
    <row r="126" spans="1:10" x14ac:dyDescent="0.4">
      <c r="A126" s="23">
        <v>125</v>
      </c>
      <c r="B126" s="23">
        <v>65</v>
      </c>
      <c r="C126" s="23">
        <v>117</v>
      </c>
      <c r="D126" s="23"/>
      <c r="E126" s="23" t="s">
        <v>9356</v>
      </c>
      <c r="F126" s="23" t="s">
        <v>5471</v>
      </c>
      <c r="G126" s="23" t="s">
        <v>9357</v>
      </c>
      <c r="H126" s="23" t="s">
        <v>5485</v>
      </c>
      <c r="I126" s="23" t="s">
        <v>4400</v>
      </c>
      <c r="J126" s="24">
        <v>6.4965277777777775E-2</v>
      </c>
    </row>
    <row r="127" spans="1:10" x14ac:dyDescent="0.4">
      <c r="A127" s="23">
        <v>126</v>
      </c>
      <c r="B127" s="23">
        <v>126</v>
      </c>
      <c r="C127" s="23">
        <v>118</v>
      </c>
      <c r="D127" s="23"/>
      <c r="E127" s="23" t="s">
        <v>8341</v>
      </c>
      <c r="F127" s="23" t="s">
        <v>981</v>
      </c>
      <c r="G127" s="23" t="s">
        <v>9358</v>
      </c>
      <c r="H127" s="23" t="s">
        <v>5485</v>
      </c>
      <c r="I127" s="23" t="s">
        <v>9359</v>
      </c>
      <c r="J127" s="24">
        <v>6.4988425925925922E-2</v>
      </c>
    </row>
    <row r="128" spans="1:10" x14ac:dyDescent="0.4">
      <c r="A128" s="23">
        <v>127</v>
      </c>
      <c r="B128" s="23">
        <v>441</v>
      </c>
      <c r="C128" s="23">
        <v>119</v>
      </c>
      <c r="D128" s="23"/>
      <c r="E128" s="23" t="s">
        <v>9360</v>
      </c>
      <c r="F128" s="23" t="s">
        <v>5471</v>
      </c>
      <c r="G128" s="23" t="s">
        <v>9361</v>
      </c>
      <c r="H128" s="23" t="s">
        <v>5485</v>
      </c>
      <c r="I128" s="23" t="s">
        <v>4412</v>
      </c>
      <c r="J128" s="24">
        <v>6.5138888888888885E-2</v>
      </c>
    </row>
    <row r="129" spans="1:10" x14ac:dyDescent="0.4">
      <c r="A129" s="23">
        <v>128</v>
      </c>
      <c r="B129" s="23">
        <v>514</v>
      </c>
      <c r="C129" s="23">
        <v>120</v>
      </c>
      <c r="D129" s="23"/>
      <c r="E129" s="23" t="s">
        <v>10301</v>
      </c>
      <c r="F129" s="23" t="s">
        <v>982</v>
      </c>
      <c r="G129" s="23" t="s">
        <v>10302</v>
      </c>
      <c r="H129" s="23" t="s">
        <v>7651</v>
      </c>
      <c r="I129" s="23" t="s">
        <v>4412</v>
      </c>
      <c r="J129" s="24">
        <v>6.5208333333333326E-2</v>
      </c>
    </row>
    <row r="130" spans="1:10" x14ac:dyDescent="0.4">
      <c r="A130" s="23">
        <v>129</v>
      </c>
      <c r="B130" s="23">
        <v>227</v>
      </c>
      <c r="C130" s="23">
        <v>121</v>
      </c>
      <c r="D130" s="23"/>
      <c r="E130" s="23" t="s">
        <v>9362</v>
      </c>
      <c r="F130" s="23" t="s">
        <v>5471</v>
      </c>
      <c r="G130" s="23" t="s">
        <v>9363</v>
      </c>
      <c r="H130" s="23" t="s">
        <v>5485</v>
      </c>
      <c r="I130" s="23" t="s">
        <v>9364</v>
      </c>
      <c r="J130" s="24">
        <v>6.5277777777777782E-2</v>
      </c>
    </row>
    <row r="131" spans="1:10" x14ac:dyDescent="0.4">
      <c r="A131" s="25">
        <v>130</v>
      </c>
      <c r="B131" s="25">
        <v>1174</v>
      </c>
      <c r="C131" s="25"/>
      <c r="D131" s="25">
        <v>9</v>
      </c>
      <c r="E131" s="25" t="s">
        <v>693</v>
      </c>
      <c r="F131" s="25" t="s">
        <v>7672</v>
      </c>
      <c r="G131" s="25" t="s">
        <v>10303</v>
      </c>
      <c r="H131" s="25" t="s">
        <v>5510</v>
      </c>
      <c r="I131" s="25" t="s">
        <v>9364</v>
      </c>
      <c r="J131" s="26">
        <v>6.5416666666666665E-2</v>
      </c>
    </row>
    <row r="132" spans="1:10" x14ac:dyDescent="0.4">
      <c r="A132" s="23">
        <v>131</v>
      </c>
      <c r="B132" s="23">
        <v>360</v>
      </c>
      <c r="C132" s="23">
        <v>122</v>
      </c>
      <c r="D132" s="23"/>
      <c r="E132" s="23" t="s">
        <v>9365</v>
      </c>
      <c r="F132" s="23" t="s">
        <v>5471</v>
      </c>
      <c r="G132" s="23" t="s">
        <v>9366</v>
      </c>
      <c r="H132" s="23" t="s">
        <v>5485</v>
      </c>
      <c r="I132" s="23" t="s">
        <v>4421</v>
      </c>
      <c r="J132" s="24">
        <v>6.5543981481481481E-2</v>
      </c>
    </row>
    <row r="133" spans="1:10" x14ac:dyDescent="0.4">
      <c r="A133" s="23">
        <v>132</v>
      </c>
      <c r="B133" s="23">
        <v>345</v>
      </c>
      <c r="C133" s="23">
        <v>123</v>
      </c>
      <c r="D133" s="23"/>
      <c r="E133" s="23" t="s">
        <v>9367</v>
      </c>
      <c r="F133" s="23" t="s">
        <v>5471</v>
      </c>
      <c r="G133" s="23" t="s">
        <v>9368</v>
      </c>
      <c r="H133" s="23" t="s">
        <v>5485</v>
      </c>
      <c r="I133" s="23" t="s">
        <v>4421</v>
      </c>
      <c r="J133" s="24">
        <v>6.5543981481481481E-2</v>
      </c>
    </row>
    <row r="134" spans="1:10" x14ac:dyDescent="0.4">
      <c r="A134" s="23">
        <v>133</v>
      </c>
      <c r="B134" s="23">
        <v>129</v>
      </c>
      <c r="C134" s="23">
        <v>124</v>
      </c>
      <c r="D134" s="23"/>
      <c r="E134" s="23" t="s">
        <v>10304</v>
      </c>
      <c r="F134" s="23" t="s">
        <v>983</v>
      </c>
      <c r="G134" s="23" t="s">
        <v>10305</v>
      </c>
      <c r="H134" s="23" t="s">
        <v>10306</v>
      </c>
      <c r="I134" s="23" t="s">
        <v>4425</v>
      </c>
      <c r="J134" s="24">
        <v>6.5671296296296297E-2</v>
      </c>
    </row>
    <row r="135" spans="1:10" x14ac:dyDescent="0.4">
      <c r="A135" s="23">
        <v>134</v>
      </c>
      <c r="B135" s="23">
        <v>347</v>
      </c>
      <c r="C135" s="23">
        <v>125</v>
      </c>
      <c r="D135" s="23"/>
      <c r="E135" s="23" t="s">
        <v>9369</v>
      </c>
      <c r="F135" s="23" t="s">
        <v>5471</v>
      </c>
      <c r="G135" s="23" t="s">
        <v>9370</v>
      </c>
      <c r="H135" s="23" t="s">
        <v>5485</v>
      </c>
      <c r="I135" s="23" t="s">
        <v>9371</v>
      </c>
      <c r="J135" s="24">
        <v>6.5775462962962966E-2</v>
      </c>
    </row>
    <row r="136" spans="1:10" x14ac:dyDescent="0.4">
      <c r="A136" s="23">
        <v>135</v>
      </c>
      <c r="B136" s="23">
        <v>9</v>
      </c>
      <c r="C136" s="23">
        <v>126</v>
      </c>
      <c r="D136" s="23"/>
      <c r="E136" s="23" t="s">
        <v>503</v>
      </c>
      <c r="F136" s="23" t="s">
        <v>981</v>
      </c>
      <c r="G136" s="23" t="s">
        <v>10307</v>
      </c>
      <c r="H136" s="23" t="s">
        <v>6418</v>
      </c>
      <c r="I136" s="23" t="s">
        <v>9371</v>
      </c>
      <c r="J136" s="24">
        <v>6.5787037037037033E-2</v>
      </c>
    </row>
    <row r="137" spans="1:10" x14ac:dyDescent="0.4">
      <c r="A137" s="23">
        <v>136</v>
      </c>
      <c r="B137" s="23">
        <v>254</v>
      </c>
      <c r="C137" s="23">
        <v>127</v>
      </c>
      <c r="D137" s="23"/>
      <c r="E137" s="23" t="s">
        <v>3622</v>
      </c>
      <c r="F137" s="23" t="s">
        <v>5471</v>
      </c>
      <c r="G137" s="23" t="s">
        <v>9372</v>
      </c>
      <c r="H137" s="23" t="s">
        <v>5485</v>
      </c>
      <c r="I137" s="23" t="s">
        <v>9371</v>
      </c>
      <c r="J137" s="24">
        <v>6.5798611111111113E-2</v>
      </c>
    </row>
    <row r="138" spans="1:10" x14ac:dyDescent="0.4">
      <c r="A138" s="23">
        <v>137</v>
      </c>
      <c r="B138" s="23">
        <v>41</v>
      </c>
      <c r="C138" s="23">
        <v>128</v>
      </c>
      <c r="D138" s="23"/>
      <c r="E138" s="23" t="s">
        <v>5019</v>
      </c>
      <c r="F138" s="23" t="s">
        <v>983</v>
      </c>
      <c r="G138" s="23" t="s">
        <v>10308</v>
      </c>
      <c r="H138" s="23" t="s">
        <v>5565</v>
      </c>
      <c r="I138" s="23" t="s">
        <v>9371</v>
      </c>
      <c r="J138" s="24">
        <v>6.5833333333333341E-2</v>
      </c>
    </row>
    <row r="139" spans="1:10" x14ac:dyDescent="0.4">
      <c r="A139" s="23">
        <v>138</v>
      </c>
      <c r="B139" s="23">
        <v>674</v>
      </c>
      <c r="C139" s="23">
        <v>129</v>
      </c>
      <c r="D139" s="23"/>
      <c r="E139" s="23" t="s">
        <v>3613</v>
      </c>
      <c r="F139" s="23" t="s">
        <v>984</v>
      </c>
      <c r="G139" s="23" t="s">
        <v>9373</v>
      </c>
      <c r="H139" s="23" t="s">
        <v>5485</v>
      </c>
      <c r="I139" s="23" t="s">
        <v>9374</v>
      </c>
      <c r="J139" s="24">
        <v>6.5891203703703702E-2</v>
      </c>
    </row>
    <row r="140" spans="1:10" x14ac:dyDescent="0.4">
      <c r="A140" s="23">
        <v>139</v>
      </c>
      <c r="B140" s="23">
        <v>7</v>
      </c>
      <c r="C140" s="23">
        <v>130</v>
      </c>
      <c r="D140" s="23"/>
      <c r="E140" s="23" t="s">
        <v>4082</v>
      </c>
      <c r="F140" s="23" t="s">
        <v>983</v>
      </c>
      <c r="G140" s="23" t="s">
        <v>10309</v>
      </c>
      <c r="H140" s="23" t="s">
        <v>8360</v>
      </c>
      <c r="I140" s="23" t="s">
        <v>9374</v>
      </c>
      <c r="J140" s="24">
        <v>6.5937499999999996E-2</v>
      </c>
    </row>
    <row r="141" spans="1:10" x14ac:dyDescent="0.4">
      <c r="A141" s="23">
        <v>140</v>
      </c>
      <c r="B141" s="23">
        <v>281</v>
      </c>
      <c r="C141" s="23">
        <v>131</v>
      </c>
      <c r="D141" s="23"/>
      <c r="E141" s="23" t="s">
        <v>9375</v>
      </c>
      <c r="F141" s="23" t="s">
        <v>5471</v>
      </c>
      <c r="G141" s="23" t="s">
        <v>9376</v>
      </c>
      <c r="H141" s="23" t="s">
        <v>5485</v>
      </c>
      <c r="I141" s="23" t="s">
        <v>9374</v>
      </c>
      <c r="J141" s="24">
        <v>6.5937499999999996E-2</v>
      </c>
    </row>
    <row r="142" spans="1:10" x14ac:dyDescent="0.4">
      <c r="A142" s="23">
        <v>141</v>
      </c>
      <c r="B142" s="23">
        <v>407</v>
      </c>
      <c r="C142" s="23">
        <v>132</v>
      </c>
      <c r="D142" s="23"/>
      <c r="E142" s="23" t="s">
        <v>9377</v>
      </c>
      <c r="F142" s="23" t="s">
        <v>982</v>
      </c>
      <c r="G142" s="23" t="s">
        <v>9378</v>
      </c>
      <c r="H142" s="23" t="s">
        <v>5485</v>
      </c>
      <c r="I142" s="23" t="s">
        <v>4443</v>
      </c>
      <c r="J142" s="24">
        <v>6.626157407407407E-2</v>
      </c>
    </row>
    <row r="143" spans="1:10" x14ac:dyDescent="0.4">
      <c r="A143" s="23">
        <v>142</v>
      </c>
      <c r="B143" s="23">
        <v>474</v>
      </c>
      <c r="C143" s="23">
        <v>133</v>
      </c>
      <c r="D143" s="23"/>
      <c r="E143" s="23" t="s">
        <v>4868</v>
      </c>
      <c r="F143" s="23" t="s">
        <v>5471</v>
      </c>
      <c r="G143" s="23" t="s">
        <v>9379</v>
      </c>
      <c r="H143" s="23" t="s">
        <v>5485</v>
      </c>
      <c r="I143" s="23" t="s">
        <v>4443</v>
      </c>
      <c r="J143" s="24">
        <v>6.627314814814815E-2</v>
      </c>
    </row>
    <row r="144" spans="1:10" x14ac:dyDescent="0.4">
      <c r="A144" s="23">
        <v>143</v>
      </c>
      <c r="B144" s="23">
        <v>339</v>
      </c>
      <c r="C144" s="23">
        <v>134</v>
      </c>
      <c r="D144" s="23"/>
      <c r="E144" s="23" t="s">
        <v>9380</v>
      </c>
      <c r="F144" s="23" t="s">
        <v>5471</v>
      </c>
      <c r="G144" s="23" t="s">
        <v>9381</v>
      </c>
      <c r="H144" s="23" t="s">
        <v>5485</v>
      </c>
      <c r="I144" s="23" t="s">
        <v>4450</v>
      </c>
      <c r="J144" s="24">
        <v>6.6458333333333341E-2</v>
      </c>
    </row>
    <row r="145" spans="1:10" x14ac:dyDescent="0.4">
      <c r="A145" s="25">
        <v>144</v>
      </c>
      <c r="B145" s="25">
        <v>1209</v>
      </c>
      <c r="C145" s="25"/>
      <c r="D145" s="25">
        <v>10</v>
      </c>
      <c r="E145" s="25" t="s">
        <v>3658</v>
      </c>
      <c r="F145" s="25" t="s">
        <v>5489</v>
      </c>
      <c r="G145" s="25" t="s">
        <v>10310</v>
      </c>
      <c r="H145" s="25" t="s">
        <v>8402</v>
      </c>
      <c r="I145" s="25" t="s">
        <v>4453</v>
      </c>
      <c r="J145" s="26">
        <v>6.6574074074074077E-2</v>
      </c>
    </row>
    <row r="146" spans="1:10" x14ac:dyDescent="0.4">
      <c r="A146" s="23">
        <v>145</v>
      </c>
      <c r="B146" s="23">
        <v>414</v>
      </c>
      <c r="C146" s="23">
        <v>135</v>
      </c>
      <c r="D146" s="23"/>
      <c r="E146" s="23" t="s">
        <v>4815</v>
      </c>
      <c r="F146" s="23" t="s">
        <v>981</v>
      </c>
      <c r="G146" s="23" t="s">
        <v>9382</v>
      </c>
      <c r="H146" s="23" t="s">
        <v>5485</v>
      </c>
      <c r="I146" s="23" t="s">
        <v>4453</v>
      </c>
      <c r="J146" s="24">
        <v>6.6631944444444438E-2</v>
      </c>
    </row>
    <row r="147" spans="1:10" x14ac:dyDescent="0.4">
      <c r="A147" s="23">
        <v>146</v>
      </c>
      <c r="B147" s="23">
        <v>416</v>
      </c>
      <c r="C147" s="23">
        <v>136</v>
      </c>
      <c r="D147" s="23"/>
      <c r="E147" s="23" t="s">
        <v>9383</v>
      </c>
      <c r="F147" s="23" t="s">
        <v>5471</v>
      </c>
      <c r="G147" s="23" t="s">
        <v>9384</v>
      </c>
      <c r="H147" s="23" t="s">
        <v>5485</v>
      </c>
      <c r="I147" s="23" t="s">
        <v>9385</v>
      </c>
      <c r="J147" s="24">
        <v>6.6678240740740746E-2</v>
      </c>
    </row>
    <row r="148" spans="1:10" x14ac:dyDescent="0.4">
      <c r="A148" s="23">
        <v>147</v>
      </c>
      <c r="B148" s="23">
        <v>487</v>
      </c>
      <c r="C148" s="23">
        <v>137</v>
      </c>
      <c r="D148" s="23"/>
      <c r="E148" s="23" t="s">
        <v>4532</v>
      </c>
      <c r="F148" s="23" t="s">
        <v>982</v>
      </c>
      <c r="G148" s="23" t="s">
        <v>9386</v>
      </c>
      <c r="H148" s="23" t="s">
        <v>5485</v>
      </c>
      <c r="I148" s="23" t="s">
        <v>9385</v>
      </c>
      <c r="J148" s="24">
        <v>6.6689814814814813E-2</v>
      </c>
    </row>
    <row r="149" spans="1:10" x14ac:dyDescent="0.4">
      <c r="A149" s="23">
        <v>148</v>
      </c>
      <c r="B149" s="23">
        <v>214</v>
      </c>
      <c r="C149" s="23">
        <v>138</v>
      </c>
      <c r="D149" s="23"/>
      <c r="E149" s="23" t="s">
        <v>9387</v>
      </c>
      <c r="F149" s="23" t="s">
        <v>5471</v>
      </c>
      <c r="G149" s="23" t="s">
        <v>9388</v>
      </c>
      <c r="H149" s="23" t="s">
        <v>5485</v>
      </c>
      <c r="I149" s="23" t="s">
        <v>9385</v>
      </c>
      <c r="J149" s="24">
        <v>6.6724537037037041E-2</v>
      </c>
    </row>
    <row r="150" spans="1:10" x14ac:dyDescent="0.4">
      <c r="A150" s="23">
        <v>149</v>
      </c>
      <c r="B150" s="23">
        <v>452</v>
      </c>
      <c r="C150" s="23">
        <v>139</v>
      </c>
      <c r="D150" s="23"/>
      <c r="E150" s="23" t="s">
        <v>9389</v>
      </c>
      <c r="F150" s="23" t="s">
        <v>982</v>
      </c>
      <c r="G150" s="23" t="s">
        <v>9390</v>
      </c>
      <c r="H150" s="23" t="s">
        <v>5485</v>
      </c>
      <c r="I150" s="23" t="s">
        <v>4466</v>
      </c>
      <c r="J150" s="24">
        <v>6.6805555555555562E-2</v>
      </c>
    </row>
    <row r="151" spans="1:10" x14ac:dyDescent="0.4">
      <c r="A151" s="23">
        <v>150</v>
      </c>
      <c r="B151" s="23">
        <v>451</v>
      </c>
      <c r="C151" s="23">
        <v>140</v>
      </c>
      <c r="D151" s="23"/>
      <c r="E151" s="23" t="s">
        <v>7077</v>
      </c>
      <c r="F151" s="23" t="s">
        <v>981</v>
      </c>
      <c r="G151" s="23" t="s">
        <v>10311</v>
      </c>
      <c r="H151" s="23" t="s">
        <v>4497</v>
      </c>
      <c r="I151" s="23" t="s">
        <v>4466</v>
      </c>
      <c r="J151" s="24">
        <v>6.6921296296296298E-2</v>
      </c>
    </row>
    <row r="152" spans="1:10" x14ac:dyDescent="0.4">
      <c r="A152" s="23">
        <v>151</v>
      </c>
      <c r="B152" s="23">
        <v>96</v>
      </c>
      <c r="C152" s="23">
        <v>141</v>
      </c>
      <c r="D152" s="23"/>
      <c r="E152" s="23" t="s">
        <v>3569</v>
      </c>
      <c r="F152" s="23" t="s">
        <v>5471</v>
      </c>
      <c r="G152" s="23" t="s">
        <v>9391</v>
      </c>
      <c r="H152" s="23" t="s">
        <v>5485</v>
      </c>
      <c r="I152" s="23" t="s">
        <v>9392</v>
      </c>
      <c r="J152" s="24">
        <v>6.6956018518518512E-2</v>
      </c>
    </row>
    <row r="153" spans="1:10" x14ac:dyDescent="0.4">
      <c r="A153" s="23">
        <v>152</v>
      </c>
      <c r="B153" s="23">
        <v>559</v>
      </c>
      <c r="C153" s="23">
        <v>142</v>
      </c>
      <c r="D153" s="23"/>
      <c r="E153" s="23" t="s">
        <v>9393</v>
      </c>
      <c r="F153" s="23" t="s">
        <v>5471</v>
      </c>
      <c r="G153" s="23" t="s">
        <v>9394</v>
      </c>
      <c r="H153" s="23" t="s">
        <v>5485</v>
      </c>
      <c r="I153" s="23" t="s">
        <v>9392</v>
      </c>
      <c r="J153" s="24">
        <v>6.6956018518518512E-2</v>
      </c>
    </row>
    <row r="154" spans="1:10" x14ac:dyDescent="0.4">
      <c r="A154" s="23">
        <v>153</v>
      </c>
      <c r="B154" s="23">
        <v>597</v>
      </c>
      <c r="C154" s="23">
        <v>143</v>
      </c>
      <c r="D154" s="23"/>
      <c r="E154" s="23" t="s">
        <v>5183</v>
      </c>
      <c r="F154" s="23" t="s">
        <v>983</v>
      </c>
      <c r="G154" s="23" t="s">
        <v>10312</v>
      </c>
      <c r="H154" s="23" t="s">
        <v>10313</v>
      </c>
      <c r="I154" s="23" t="s">
        <v>9392</v>
      </c>
      <c r="J154" s="24">
        <v>6.6967592592592592E-2</v>
      </c>
    </row>
    <row r="155" spans="1:10" x14ac:dyDescent="0.4">
      <c r="A155" s="23">
        <v>154</v>
      </c>
      <c r="B155" s="23">
        <v>207</v>
      </c>
      <c r="C155" s="23">
        <v>144</v>
      </c>
      <c r="D155" s="23"/>
      <c r="E155" s="23" t="s">
        <v>9395</v>
      </c>
      <c r="F155" s="23" t="s">
        <v>5471</v>
      </c>
      <c r="G155" s="23" t="s">
        <v>9396</v>
      </c>
      <c r="H155" s="23" t="s">
        <v>5485</v>
      </c>
      <c r="I155" s="23" t="s">
        <v>9397</v>
      </c>
      <c r="J155" s="24">
        <v>6.699074074074074E-2</v>
      </c>
    </row>
    <row r="156" spans="1:10" x14ac:dyDescent="0.4">
      <c r="A156" s="23">
        <v>155</v>
      </c>
      <c r="B156" s="23">
        <v>590</v>
      </c>
      <c r="C156" s="23">
        <v>145</v>
      </c>
      <c r="D156" s="23"/>
      <c r="E156" s="23" t="s">
        <v>9398</v>
      </c>
      <c r="F156" s="23" t="s">
        <v>5471</v>
      </c>
      <c r="G156" s="23" t="s">
        <v>9399</v>
      </c>
      <c r="H156" s="23" t="s">
        <v>5485</v>
      </c>
      <c r="I156" s="23" t="s">
        <v>9397</v>
      </c>
      <c r="J156" s="24">
        <v>6.7037037037037034E-2</v>
      </c>
    </row>
    <row r="157" spans="1:10" x14ac:dyDescent="0.4">
      <c r="A157" s="25">
        <v>156</v>
      </c>
      <c r="B157" s="25">
        <v>1252</v>
      </c>
      <c r="C157" s="25"/>
      <c r="D157" s="25">
        <v>11</v>
      </c>
      <c r="E157" s="25" t="s">
        <v>10314</v>
      </c>
      <c r="F157" s="25" t="s">
        <v>5489</v>
      </c>
      <c r="G157" s="25" t="s">
        <v>10315</v>
      </c>
      <c r="H157" s="25" t="s">
        <v>10211</v>
      </c>
      <c r="I157" s="25" t="s">
        <v>9397</v>
      </c>
      <c r="J157" s="26">
        <v>6.7083333333333328E-2</v>
      </c>
    </row>
    <row r="158" spans="1:10" x14ac:dyDescent="0.4">
      <c r="A158" s="23">
        <v>157</v>
      </c>
      <c r="B158" s="23">
        <v>707</v>
      </c>
      <c r="C158" s="23">
        <v>146</v>
      </c>
      <c r="D158" s="23"/>
      <c r="E158" s="23" t="s">
        <v>9400</v>
      </c>
      <c r="F158" s="23" t="s">
        <v>981</v>
      </c>
      <c r="G158" s="23" t="s">
        <v>9401</v>
      </c>
      <c r="H158" s="23" t="s">
        <v>5485</v>
      </c>
      <c r="I158" s="23" t="s">
        <v>4476</v>
      </c>
      <c r="J158" s="24">
        <v>6.7118055555555556E-2</v>
      </c>
    </row>
    <row r="159" spans="1:10" x14ac:dyDescent="0.4">
      <c r="A159" s="23">
        <v>158</v>
      </c>
      <c r="B159" s="23">
        <v>369</v>
      </c>
      <c r="C159" s="23">
        <v>147</v>
      </c>
      <c r="D159" s="23"/>
      <c r="E159" s="23" t="s">
        <v>10316</v>
      </c>
      <c r="F159" s="23" t="s">
        <v>982</v>
      </c>
      <c r="G159" s="23" t="s">
        <v>10317</v>
      </c>
      <c r="H159" s="23" t="s">
        <v>8360</v>
      </c>
      <c r="I159" s="23" t="s">
        <v>4476</v>
      </c>
      <c r="J159" s="24">
        <v>6.7129629629629636E-2</v>
      </c>
    </row>
    <row r="160" spans="1:10" x14ac:dyDescent="0.4">
      <c r="A160" s="23">
        <v>159</v>
      </c>
      <c r="B160" s="23">
        <v>426</v>
      </c>
      <c r="C160" s="23">
        <v>148</v>
      </c>
      <c r="D160" s="23"/>
      <c r="E160" s="23" t="s">
        <v>9402</v>
      </c>
      <c r="F160" s="23" t="s">
        <v>5471</v>
      </c>
      <c r="G160" s="23" t="s">
        <v>9403</v>
      </c>
      <c r="H160" s="23" t="s">
        <v>5485</v>
      </c>
      <c r="I160" s="23" t="s">
        <v>4476</v>
      </c>
      <c r="J160" s="24">
        <v>6.7141203703703703E-2</v>
      </c>
    </row>
    <row r="161" spans="1:10" x14ac:dyDescent="0.4">
      <c r="A161" s="23">
        <v>160</v>
      </c>
      <c r="B161" s="23">
        <v>482</v>
      </c>
      <c r="C161" s="23">
        <v>149</v>
      </c>
      <c r="D161" s="23"/>
      <c r="E161" s="23" t="s">
        <v>9404</v>
      </c>
      <c r="F161" s="23" t="s">
        <v>983</v>
      </c>
      <c r="G161" s="23" t="s">
        <v>9405</v>
      </c>
      <c r="H161" s="23" t="s">
        <v>5485</v>
      </c>
      <c r="I161" s="23" t="s">
        <v>4476</v>
      </c>
      <c r="J161" s="24">
        <v>6.7152777777777783E-2</v>
      </c>
    </row>
    <row r="162" spans="1:10" x14ac:dyDescent="0.4">
      <c r="A162" s="25">
        <v>161</v>
      </c>
      <c r="B162" s="25">
        <v>1244</v>
      </c>
      <c r="C162" s="25"/>
      <c r="D162" s="25">
        <v>12</v>
      </c>
      <c r="E162" s="25" t="s">
        <v>10318</v>
      </c>
      <c r="F162" s="25" t="s">
        <v>5550</v>
      </c>
      <c r="G162" s="25" t="s">
        <v>10319</v>
      </c>
      <c r="H162" s="25" t="s">
        <v>5565</v>
      </c>
      <c r="I162" s="25" t="s">
        <v>4476</v>
      </c>
      <c r="J162" s="26">
        <v>6.7199074074074064E-2</v>
      </c>
    </row>
    <row r="163" spans="1:10" x14ac:dyDescent="0.4">
      <c r="A163" s="23">
        <v>162</v>
      </c>
      <c r="B163" s="23">
        <v>300</v>
      </c>
      <c r="C163" s="23">
        <v>150</v>
      </c>
      <c r="D163" s="23"/>
      <c r="E163" s="23" t="s">
        <v>6473</v>
      </c>
      <c r="F163" s="23" t="s">
        <v>981</v>
      </c>
      <c r="G163" s="23" t="s">
        <v>9406</v>
      </c>
      <c r="H163" s="23" t="s">
        <v>5485</v>
      </c>
      <c r="I163" s="23" t="s">
        <v>4476</v>
      </c>
      <c r="J163" s="24">
        <v>6.7199074074074064E-2</v>
      </c>
    </row>
    <row r="164" spans="1:10" x14ac:dyDescent="0.4">
      <c r="A164" s="23">
        <v>163</v>
      </c>
      <c r="B164" s="23">
        <v>657</v>
      </c>
      <c r="C164" s="23">
        <v>151</v>
      </c>
      <c r="D164" s="23"/>
      <c r="E164" s="23" t="s">
        <v>9407</v>
      </c>
      <c r="F164" s="23" t="s">
        <v>5471</v>
      </c>
      <c r="G164" s="23" t="s">
        <v>9408</v>
      </c>
      <c r="H164" s="23" t="s">
        <v>5485</v>
      </c>
      <c r="I164" s="23" t="s">
        <v>4481</v>
      </c>
      <c r="J164" s="24">
        <v>6.7245370370370372E-2</v>
      </c>
    </row>
    <row r="165" spans="1:10" x14ac:dyDescent="0.4">
      <c r="A165" s="23">
        <v>164</v>
      </c>
      <c r="B165" s="23">
        <v>329</v>
      </c>
      <c r="C165" s="23">
        <v>152</v>
      </c>
      <c r="D165" s="23"/>
      <c r="E165" s="23" t="s">
        <v>9409</v>
      </c>
      <c r="F165" s="23" t="s">
        <v>5471</v>
      </c>
      <c r="G165" s="23" t="s">
        <v>9410</v>
      </c>
      <c r="H165" s="23" t="s">
        <v>5485</v>
      </c>
      <c r="I165" s="23" t="s">
        <v>4481</v>
      </c>
      <c r="J165" s="24">
        <v>6.7268518518518519E-2</v>
      </c>
    </row>
    <row r="166" spans="1:10" x14ac:dyDescent="0.4">
      <c r="A166" s="23">
        <v>165</v>
      </c>
      <c r="B166" s="23">
        <v>398</v>
      </c>
      <c r="C166" s="23">
        <v>153</v>
      </c>
      <c r="D166" s="23"/>
      <c r="E166" s="23" t="s">
        <v>5905</v>
      </c>
      <c r="F166" s="23" t="s">
        <v>5471</v>
      </c>
      <c r="G166" s="23" t="s">
        <v>9411</v>
      </c>
      <c r="H166" s="23" t="s">
        <v>5485</v>
      </c>
      <c r="I166" s="23" t="s">
        <v>4481</v>
      </c>
      <c r="J166" s="24">
        <v>6.7361111111111108E-2</v>
      </c>
    </row>
    <row r="167" spans="1:10" x14ac:dyDescent="0.4">
      <c r="A167" s="23">
        <v>166</v>
      </c>
      <c r="B167" s="23">
        <v>682</v>
      </c>
      <c r="C167" s="23">
        <v>154</v>
      </c>
      <c r="D167" s="23"/>
      <c r="E167" s="23" t="s">
        <v>9412</v>
      </c>
      <c r="F167" s="23" t="s">
        <v>982</v>
      </c>
      <c r="G167" s="23" t="s">
        <v>9413</v>
      </c>
      <c r="H167" s="23" t="s">
        <v>5485</v>
      </c>
      <c r="I167" s="23" t="s">
        <v>4481</v>
      </c>
      <c r="J167" s="24">
        <v>6.7384259259259269E-2</v>
      </c>
    </row>
    <row r="168" spans="1:10" x14ac:dyDescent="0.4">
      <c r="A168" s="23">
        <v>167</v>
      </c>
      <c r="B168" s="23">
        <v>642</v>
      </c>
      <c r="C168" s="23">
        <v>155</v>
      </c>
      <c r="D168" s="23"/>
      <c r="E168" s="23" t="s">
        <v>9414</v>
      </c>
      <c r="F168" s="23" t="s">
        <v>981</v>
      </c>
      <c r="G168" s="23" t="s">
        <v>9415</v>
      </c>
      <c r="H168" s="23" t="s">
        <v>5485</v>
      </c>
      <c r="I168" s="23" t="s">
        <v>4484</v>
      </c>
      <c r="J168" s="24">
        <v>6.7418981481481483E-2</v>
      </c>
    </row>
    <row r="169" spans="1:10" x14ac:dyDescent="0.4">
      <c r="A169" s="23">
        <v>168</v>
      </c>
      <c r="B169" s="23">
        <v>378</v>
      </c>
      <c r="C169" s="23">
        <v>156</v>
      </c>
      <c r="D169" s="23"/>
      <c r="E169" s="23" t="s">
        <v>3194</v>
      </c>
      <c r="F169" s="23" t="s">
        <v>984</v>
      </c>
      <c r="G169" s="23" t="s">
        <v>10320</v>
      </c>
      <c r="H169" s="23" t="s">
        <v>8360</v>
      </c>
      <c r="I169" s="23" t="s">
        <v>4484</v>
      </c>
      <c r="J169" s="24">
        <v>6.7418981481481483E-2</v>
      </c>
    </row>
    <row r="170" spans="1:10" x14ac:dyDescent="0.4">
      <c r="A170" s="25">
        <v>169</v>
      </c>
      <c r="B170" s="25">
        <v>1201</v>
      </c>
      <c r="C170" s="25"/>
      <c r="D170" s="25">
        <v>13</v>
      </c>
      <c r="E170" s="25" t="s">
        <v>5350</v>
      </c>
      <c r="F170" s="25" t="s">
        <v>6569</v>
      </c>
      <c r="G170" s="25" t="s">
        <v>1340</v>
      </c>
      <c r="H170" s="25" t="s">
        <v>8360</v>
      </c>
      <c r="I170" s="25" t="s">
        <v>4487</v>
      </c>
      <c r="J170" s="26">
        <v>6.7500000000000004E-2</v>
      </c>
    </row>
    <row r="171" spans="1:10" x14ac:dyDescent="0.4">
      <c r="A171" s="23">
        <v>170</v>
      </c>
      <c r="B171" s="23">
        <v>671</v>
      </c>
      <c r="C171" s="23">
        <v>157</v>
      </c>
      <c r="D171" s="23"/>
      <c r="E171" s="23" t="s">
        <v>9416</v>
      </c>
      <c r="F171" s="23" t="s">
        <v>5471</v>
      </c>
      <c r="G171" s="23" t="s">
        <v>9417</v>
      </c>
      <c r="H171" s="23" t="s">
        <v>5485</v>
      </c>
      <c r="I171" s="23" t="s">
        <v>4487</v>
      </c>
      <c r="J171" s="24">
        <v>6.7523148148148152E-2</v>
      </c>
    </row>
    <row r="172" spans="1:10" x14ac:dyDescent="0.4">
      <c r="A172" s="23">
        <v>171</v>
      </c>
      <c r="B172" s="23">
        <v>11</v>
      </c>
      <c r="C172" s="23">
        <v>158</v>
      </c>
      <c r="D172" s="23"/>
      <c r="E172" s="23" t="s">
        <v>4378</v>
      </c>
      <c r="F172" s="23" t="s">
        <v>5471</v>
      </c>
      <c r="G172" s="23" t="s">
        <v>9418</v>
      </c>
      <c r="H172" s="23" t="s">
        <v>5485</v>
      </c>
      <c r="I172" s="23" t="s">
        <v>4487</v>
      </c>
      <c r="J172" s="24">
        <v>6.7523148148148152E-2</v>
      </c>
    </row>
    <row r="173" spans="1:10" x14ac:dyDescent="0.4">
      <c r="A173" s="23">
        <v>172</v>
      </c>
      <c r="B173" s="23">
        <v>337</v>
      </c>
      <c r="C173" s="23">
        <v>159</v>
      </c>
      <c r="D173" s="23"/>
      <c r="E173" s="23" t="s">
        <v>10321</v>
      </c>
      <c r="F173" s="23" t="s">
        <v>5471</v>
      </c>
      <c r="G173" s="23" t="s">
        <v>10322</v>
      </c>
      <c r="H173" s="23" t="s">
        <v>1452</v>
      </c>
      <c r="I173" s="23" t="s">
        <v>4487</v>
      </c>
      <c r="J173" s="24">
        <v>6.7546296296296285E-2</v>
      </c>
    </row>
    <row r="174" spans="1:10" x14ac:dyDescent="0.4">
      <c r="A174" s="23">
        <v>173</v>
      </c>
      <c r="B174" s="23">
        <v>122</v>
      </c>
      <c r="C174" s="23">
        <v>160</v>
      </c>
      <c r="D174" s="23"/>
      <c r="E174" s="23" t="s">
        <v>812</v>
      </c>
      <c r="F174" s="23" t="s">
        <v>5471</v>
      </c>
      <c r="G174" s="23" t="s">
        <v>9419</v>
      </c>
      <c r="H174" s="23" t="s">
        <v>5485</v>
      </c>
      <c r="I174" s="23" t="s">
        <v>4490</v>
      </c>
      <c r="J174" s="24">
        <v>6.7638888888888887E-2</v>
      </c>
    </row>
    <row r="175" spans="1:10" x14ac:dyDescent="0.4">
      <c r="A175" s="23">
        <v>174</v>
      </c>
      <c r="B175" s="23">
        <v>334</v>
      </c>
      <c r="C175" s="23">
        <v>161</v>
      </c>
      <c r="D175" s="23"/>
      <c r="E175" s="23" t="s">
        <v>9420</v>
      </c>
      <c r="F175" s="23" t="s">
        <v>5471</v>
      </c>
      <c r="G175" s="23" t="s">
        <v>9421</v>
      </c>
      <c r="H175" s="23" t="s">
        <v>5485</v>
      </c>
      <c r="I175" s="23" t="s">
        <v>4494</v>
      </c>
      <c r="J175" s="24">
        <v>6.7754629629629637E-2</v>
      </c>
    </row>
    <row r="176" spans="1:10" x14ac:dyDescent="0.4">
      <c r="A176" s="23">
        <v>175</v>
      </c>
      <c r="B176" s="23">
        <v>352</v>
      </c>
      <c r="C176" s="23">
        <v>162</v>
      </c>
      <c r="D176" s="23"/>
      <c r="E176" s="23" t="s">
        <v>9422</v>
      </c>
      <c r="F176" s="23" t="s">
        <v>981</v>
      </c>
      <c r="G176" s="23" t="s">
        <v>9423</v>
      </c>
      <c r="H176" s="23" t="s">
        <v>5485</v>
      </c>
      <c r="I176" s="23" t="s">
        <v>4509</v>
      </c>
      <c r="J176" s="24">
        <v>6.7962962962962961E-2</v>
      </c>
    </row>
    <row r="177" spans="1:10" x14ac:dyDescent="0.4">
      <c r="A177" s="23">
        <v>176</v>
      </c>
      <c r="B177" s="23">
        <v>526</v>
      </c>
      <c r="C177" s="23">
        <v>163</v>
      </c>
      <c r="D177" s="23"/>
      <c r="E177" s="23" t="s">
        <v>4437</v>
      </c>
      <c r="F177" s="23" t="s">
        <v>983</v>
      </c>
      <c r="G177" s="23" t="s">
        <v>10323</v>
      </c>
      <c r="H177" s="23" t="s">
        <v>5538</v>
      </c>
      <c r="I177" s="23" t="s">
        <v>4509</v>
      </c>
      <c r="J177" s="24">
        <v>6.7997685185185189E-2</v>
      </c>
    </row>
    <row r="178" spans="1:10" x14ac:dyDescent="0.4">
      <c r="A178" s="23">
        <v>177</v>
      </c>
      <c r="B178" s="23">
        <v>219</v>
      </c>
      <c r="C178" s="23">
        <v>164</v>
      </c>
      <c r="D178" s="23"/>
      <c r="E178" s="23" t="s">
        <v>9424</v>
      </c>
      <c r="F178" s="23" t="s">
        <v>982</v>
      </c>
      <c r="G178" s="23" t="s">
        <v>9425</v>
      </c>
      <c r="H178" s="23" t="s">
        <v>5485</v>
      </c>
      <c r="I178" s="23" t="s">
        <v>4512</v>
      </c>
      <c r="J178" s="24">
        <v>6.8020833333333336E-2</v>
      </c>
    </row>
    <row r="179" spans="1:10" x14ac:dyDescent="0.4">
      <c r="A179" s="23">
        <v>178</v>
      </c>
      <c r="B179" s="23">
        <v>477</v>
      </c>
      <c r="C179" s="23">
        <v>165</v>
      </c>
      <c r="D179" s="23"/>
      <c r="E179" s="23" t="s">
        <v>691</v>
      </c>
      <c r="F179" s="23" t="s">
        <v>985</v>
      </c>
      <c r="G179" s="23" t="s">
        <v>9426</v>
      </c>
      <c r="H179" s="23" t="s">
        <v>5485</v>
      </c>
      <c r="I179" s="23" t="s">
        <v>4512</v>
      </c>
      <c r="J179" s="24">
        <v>6.8020833333333336E-2</v>
      </c>
    </row>
    <row r="180" spans="1:10" x14ac:dyDescent="0.4">
      <c r="A180" s="23">
        <v>179</v>
      </c>
      <c r="B180" s="23">
        <v>595</v>
      </c>
      <c r="C180" s="23">
        <v>166</v>
      </c>
      <c r="D180" s="23"/>
      <c r="E180" s="23" t="s">
        <v>5153</v>
      </c>
      <c r="F180" s="23" t="s">
        <v>985</v>
      </c>
      <c r="G180" s="23" t="s">
        <v>10324</v>
      </c>
      <c r="H180" s="23" t="s">
        <v>8360</v>
      </c>
      <c r="I180" s="23" t="s">
        <v>4512</v>
      </c>
      <c r="J180" s="24">
        <v>6.8032407407407403E-2</v>
      </c>
    </row>
    <row r="181" spans="1:10" x14ac:dyDescent="0.4">
      <c r="A181" s="23">
        <v>180</v>
      </c>
      <c r="B181" s="23">
        <v>676</v>
      </c>
      <c r="C181" s="23">
        <v>167</v>
      </c>
      <c r="D181" s="23"/>
      <c r="E181" s="23" t="s">
        <v>9427</v>
      </c>
      <c r="F181" s="23" t="s">
        <v>5471</v>
      </c>
      <c r="G181" s="23" t="s">
        <v>9428</v>
      </c>
      <c r="H181" s="23" t="s">
        <v>5485</v>
      </c>
      <c r="I181" s="23" t="s">
        <v>4512</v>
      </c>
      <c r="J181" s="24">
        <v>6.8043981481481483E-2</v>
      </c>
    </row>
    <row r="182" spans="1:10" x14ac:dyDescent="0.4">
      <c r="A182" s="25">
        <v>181</v>
      </c>
      <c r="B182" s="25">
        <v>1101</v>
      </c>
      <c r="C182" s="25"/>
      <c r="D182" s="25">
        <v>14</v>
      </c>
      <c r="E182" s="25" t="s">
        <v>6330</v>
      </c>
      <c r="F182" s="25" t="s">
        <v>5550</v>
      </c>
      <c r="G182" s="25" t="s">
        <v>10325</v>
      </c>
      <c r="H182" s="25" t="s">
        <v>8360</v>
      </c>
      <c r="I182" s="25" t="s">
        <v>4512</v>
      </c>
      <c r="J182" s="26">
        <v>6.806712962962963E-2</v>
      </c>
    </row>
    <row r="183" spans="1:10" x14ac:dyDescent="0.4">
      <c r="A183" s="23">
        <v>182</v>
      </c>
      <c r="B183" s="23">
        <v>322</v>
      </c>
      <c r="C183" s="23">
        <v>168</v>
      </c>
      <c r="D183" s="23"/>
      <c r="E183" s="23" t="s">
        <v>9429</v>
      </c>
      <c r="F183" s="23" t="s">
        <v>5471</v>
      </c>
      <c r="G183" s="23" t="s">
        <v>9430</v>
      </c>
      <c r="H183" s="23" t="s">
        <v>5485</v>
      </c>
      <c r="I183" s="23" t="s">
        <v>4512</v>
      </c>
      <c r="J183" s="24">
        <v>6.8101851851851858E-2</v>
      </c>
    </row>
    <row r="184" spans="1:10" x14ac:dyDescent="0.4">
      <c r="A184" s="23">
        <v>183</v>
      </c>
      <c r="B184" s="23">
        <v>331</v>
      </c>
      <c r="C184" s="23">
        <v>169</v>
      </c>
      <c r="D184" s="23"/>
      <c r="E184" s="23" t="s">
        <v>9431</v>
      </c>
      <c r="F184" s="23" t="s">
        <v>5471</v>
      </c>
      <c r="G184" s="23" t="s">
        <v>9432</v>
      </c>
      <c r="H184" s="23" t="s">
        <v>5485</v>
      </c>
      <c r="I184" s="23" t="s">
        <v>4512</v>
      </c>
      <c r="J184" s="24">
        <v>6.8136574074074072E-2</v>
      </c>
    </row>
    <row r="185" spans="1:10" x14ac:dyDescent="0.4">
      <c r="A185" s="23">
        <v>184</v>
      </c>
      <c r="B185" s="23">
        <v>316</v>
      </c>
      <c r="C185" s="23">
        <v>170</v>
      </c>
      <c r="D185" s="23"/>
      <c r="E185" s="23" t="s">
        <v>10326</v>
      </c>
      <c r="F185" s="23" t="s">
        <v>5471</v>
      </c>
      <c r="G185" s="23" t="s">
        <v>10327</v>
      </c>
      <c r="H185" s="23" t="s">
        <v>8360</v>
      </c>
      <c r="I185" s="23" t="s">
        <v>4512</v>
      </c>
      <c r="J185" s="24">
        <v>6.8136574074074072E-2</v>
      </c>
    </row>
    <row r="186" spans="1:10" x14ac:dyDescent="0.4">
      <c r="A186" s="23">
        <v>185</v>
      </c>
      <c r="B186" s="23">
        <v>240</v>
      </c>
      <c r="C186" s="23">
        <v>171</v>
      </c>
      <c r="D186" s="23"/>
      <c r="E186" s="23" t="s">
        <v>7301</v>
      </c>
      <c r="F186" s="23" t="s">
        <v>5471</v>
      </c>
      <c r="G186" s="23" t="s">
        <v>9433</v>
      </c>
      <c r="H186" s="23" t="s">
        <v>5485</v>
      </c>
      <c r="I186" s="23" t="s">
        <v>9434</v>
      </c>
      <c r="J186" s="24">
        <v>6.8171296296296299E-2</v>
      </c>
    </row>
    <row r="187" spans="1:10" x14ac:dyDescent="0.4">
      <c r="A187" s="23">
        <v>186</v>
      </c>
      <c r="B187" s="23">
        <v>370</v>
      </c>
      <c r="C187" s="23">
        <v>172</v>
      </c>
      <c r="D187" s="23"/>
      <c r="E187" s="23" t="s">
        <v>9435</v>
      </c>
      <c r="F187" s="23" t="s">
        <v>5471</v>
      </c>
      <c r="G187" s="23" t="s">
        <v>9436</v>
      </c>
      <c r="H187" s="23" t="s">
        <v>5485</v>
      </c>
      <c r="I187" s="23" t="s">
        <v>4515</v>
      </c>
      <c r="J187" s="24">
        <v>6.8217592592592594E-2</v>
      </c>
    </row>
    <row r="188" spans="1:10" x14ac:dyDescent="0.4">
      <c r="A188" s="23">
        <v>187</v>
      </c>
      <c r="B188" s="23">
        <v>259</v>
      </c>
      <c r="C188" s="23">
        <v>173</v>
      </c>
      <c r="D188" s="23"/>
      <c r="E188" s="23" t="s">
        <v>9437</v>
      </c>
      <c r="F188" s="23" t="s">
        <v>5471</v>
      </c>
      <c r="G188" s="23" t="s">
        <v>9438</v>
      </c>
      <c r="H188" s="23" t="s">
        <v>5485</v>
      </c>
      <c r="I188" s="23" t="s">
        <v>4515</v>
      </c>
      <c r="J188" s="24">
        <v>6.822916666666666E-2</v>
      </c>
    </row>
    <row r="189" spans="1:10" x14ac:dyDescent="0.4">
      <c r="A189" s="25">
        <v>188</v>
      </c>
      <c r="B189" s="25">
        <v>1172</v>
      </c>
      <c r="C189" s="25"/>
      <c r="D189" s="25">
        <v>15</v>
      </c>
      <c r="E189" s="25" t="s">
        <v>10328</v>
      </c>
      <c r="F189" s="25" t="s">
        <v>5489</v>
      </c>
      <c r="G189" s="25" t="s">
        <v>10329</v>
      </c>
      <c r="H189" s="25" t="s">
        <v>8402</v>
      </c>
      <c r="I189" s="25" t="s">
        <v>4515</v>
      </c>
      <c r="J189" s="26">
        <v>6.822916666666666E-2</v>
      </c>
    </row>
    <row r="190" spans="1:10" x14ac:dyDescent="0.4">
      <c r="A190" s="23">
        <v>189</v>
      </c>
      <c r="B190" s="23">
        <v>397</v>
      </c>
      <c r="C190" s="23">
        <v>174</v>
      </c>
      <c r="D190" s="23"/>
      <c r="E190" s="23" t="s">
        <v>9439</v>
      </c>
      <c r="F190" s="23" t="s">
        <v>5471</v>
      </c>
      <c r="G190" s="23" t="s">
        <v>9440</v>
      </c>
      <c r="H190" s="23" t="s">
        <v>5485</v>
      </c>
      <c r="I190" s="23" t="s">
        <v>4515</v>
      </c>
      <c r="J190" s="24">
        <v>6.8252314814814807E-2</v>
      </c>
    </row>
    <row r="191" spans="1:10" x14ac:dyDescent="0.4">
      <c r="A191" s="23">
        <v>190</v>
      </c>
      <c r="B191" s="23">
        <v>83</v>
      </c>
      <c r="C191" s="23">
        <v>175</v>
      </c>
      <c r="D191" s="23"/>
      <c r="E191" s="23" t="s">
        <v>4507</v>
      </c>
      <c r="F191" s="23" t="s">
        <v>983</v>
      </c>
      <c r="G191" s="23" t="s">
        <v>9441</v>
      </c>
      <c r="H191" s="23" t="s">
        <v>5485</v>
      </c>
      <c r="I191" s="23" t="s">
        <v>4515</v>
      </c>
      <c r="J191" s="24">
        <v>6.8263888888888888E-2</v>
      </c>
    </row>
    <row r="192" spans="1:10" x14ac:dyDescent="0.4">
      <c r="A192" s="23">
        <v>191</v>
      </c>
      <c r="B192" s="23">
        <v>421</v>
      </c>
      <c r="C192" s="23">
        <v>176</v>
      </c>
      <c r="D192" s="23"/>
      <c r="E192" s="23" t="s">
        <v>3732</v>
      </c>
      <c r="F192" s="23" t="s">
        <v>981</v>
      </c>
      <c r="G192" s="23" t="s">
        <v>10330</v>
      </c>
      <c r="H192" s="23" t="s">
        <v>8402</v>
      </c>
      <c r="I192" s="23" t="s">
        <v>4515</v>
      </c>
      <c r="J192" s="24">
        <v>6.8275462962962954E-2</v>
      </c>
    </row>
    <row r="193" spans="1:10" x14ac:dyDescent="0.4">
      <c r="A193" s="23">
        <v>192</v>
      </c>
      <c r="B193" s="23">
        <v>274</v>
      </c>
      <c r="C193" s="23">
        <v>177</v>
      </c>
      <c r="D193" s="23"/>
      <c r="E193" s="23" t="s">
        <v>7783</v>
      </c>
      <c r="F193" s="23" t="s">
        <v>5471</v>
      </c>
      <c r="G193" s="23" t="s">
        <v>9442</v>
      </c>
      <c r="H193" s="23" t="s">
        <v>5485</v>
      </c>
      <c r="I193" s="23" t="s">
        <v>4518</v>
      </c>
      <c r="J193" s="24">
        <v>6.8333333333333343E-2</v>
      </c>
    </row>
    <row r="194" spans="1:10" x14ac:dyDescent="0.4">
      <c r="A194" s="23">
        <v>193</v>
      </c>
      <c r="B194" s="23">
        <v>246</v>
      </c>
      <c r="C194" s="23">
        <v>178</v>
      </c>
      <c r="D194" s="23"/>
      <c r="E194" s="23" t="s">
        <v>3805</v>
      </c>
      <c r="F194" s="23" t="s">
        <v>5471</v>
      </c>
      <c r="G194" s="23" t="s">
        <v>9443</v>
      </c>
      <c r="H194" s="23" t="s">
        <v>5485</v>
      </c>
      <c r="I194" s="23" t="s">
        <v>4518</v>
      </c>
      <c r="J194" s="24">
        <v>6.8368055555555557E-2</v>
      </c>
    </row>
    <row r="195" spans="1:10" x14ac:dyDescent="0.4">
      <c r="A195" s="23">
        <v>194</v>
      </c>
      <c r="B195" s="23">
        <v>257</v>
      </c>
      <c r="C195" s="23">
        <v>179</v>
      </c>
      <c r="D195" s="23"/>
      <c r="E195" s="23" t="s">
        <v>9444</v>
      </c>
      <c r="F195" s="23" t="s">
        <v>5471</v>
      </c>
      <c r="G195" s="23" t="s">
        <v>9445</v>
      </c>
      <c r="H195" s="23" t="s">
        <v>5485</v>
      </c>
      <c r="I195" s="23" t="s">
        <v>4518</v>
      </c>
      <c r="J195" s="24">
        <v>6.8414351851851851E-2</v>
      </c>
    </row>
    <row r="196" spans="1:10" x14ac:dyDescent="0.4">
      <c r="A196" s="23">
        <v>195</v>
      </c>
      <c r="B196" s="23">
        <v>537</v>
      </c>
      <c r="C196" s="23">
        <v>180</v>
      </c>
      <c r="D196" s="23"/>
      <c r="E196" s="23" t="s">
        <v>9446</v>
      </c>
      <c r="F196" s="23" t="s">
        <v>5471</v>
      </c>
      <c r="G196" s="23" t="s">
        <v>9447</v>
      </c>
      <c r="H196" s="23" t="s">
        <v>5485</v>
      </c>
      <c r="I196" s="23" t="s">
        <v>4537</v>
      </c>
      <c r="J196" s="24">
        <v>6.8622685185185189E-2</v>
      </c>
    </row>
    <row r="197" spans="1:10" x14ac:dyDescent="0.4">
      <c r="A197" s="23">
        <v>196</v>
      </c>
      <c r="B197" s="23">
        <v>221</v>
      </c>
      <c r="C197" s="23">
        <v>181</v>
      </c>
      <c r="D197" s="23"/>
      <c r="E197" s="23" t="s">
        <v>9448</v>
      </c>
      <c r="F197" s="23" t="s">
        <v>981</v>
      </c>
      <c r="G197" s="23" t="s">
        <v>9449</v>
      </c>
      <c r="H197" s="23" t="s">
        <v>5485</v>
      </c>
      <c r="I197" s="23" t="s">
        <v>4542</v>
      </c>
      <c r="J197" s="24">
        <v>6.8749999999999992E-2</v>
      </c>
    </row>
    <row r="198" spans="1:10" x14ac:dyDescent="0.4">
      <c r="A198" s="23">
        <v>197</v>
      </c>
      <c r="B198" s="23">
        <v>665</v>
      </c>
      <c r="C198" s="23">
        <v>182</v>
      </c>
      <c r="D198" s="23"/>
      <c r="E198" s="23" t="s">
        <v>10331</v>
      </c>
      <c r="F198" s="23" t="s">
        <v>5471</v>
      </c>
      <c r="G198" s="23" t="s">
        <v>10332</v>
      </c>
      <c r="H198" s="23" t="s">
        <v>5565</v>
      </c>
      <c r="I198" s="23" t="s">
        <v>4545</v>
      </c>
      <c r="J198" s="24">
        <v>6.87962962962963E-2</v>
      </c>
    </row>
    <row r="199" spans="1:10" x14ac:dyDescent="0.4">
      <c r="A199" s="23">
        <v>198</v>
      </c>
      <c r="B199" s="23">
        <v>237</v>
      </c>
      <c r="C199" s="23">
        <v>183</v>
      </c>
      <c r="D199" s="23"/>
      <c r="E199" s="23" t="s">
        <v>9450</v>
      </c>
      <c r="F199" s="23" t="s">
        <v>982</v>
      </c>
      <c r="G199" s="23" t="s">
        <v>9451</v>
      </c>
      <c r="H199" s="23" t="s">
        <v>5485</v>
      </c>
      <c r="I199" s="23" t="s">
        <v>4545</v>
      </c>
      <c r="J199" s="24">
        <v>6.8819444444444447E-2</v>
      </c>
    </row>
    <row r="200" spans="1:10" x14ac:dyDescent="0.4">
      <c r="A200" s="23">
        <v>199</v>
      </c>
      <c r="B200" s="23">
        <v>22</v>
      </c>
      <c r="C200" s="23">
        <v>184</v>
      </c>
      <c r="D200" s="23"/>
      <c r="E200" s="23" t="s">
        <v>6520</v>
      </c>
      <c r="F200" s="23" t="s">
        <v>5471</v>
      </c>
      <c r="G200" s="23" t="s">
        <v>9452</v>
      </c>
      <c r="H200" s="23" t="s">
        <v>5485</v>
      </c>
      <c r="I200" s="23" t="s">
        <v>4545</v>
      </c>
      <c r="J200" s="24">
        <v>6.8854166666666661E-2</v>
      </c>
    </row>
    <row r="201" spans="1:10" x14ac:dyDescent="0.4">
      <c r="A201" s="23">
        <v>200</v>
      </c>
      <c r="B201" s="23">
        <v>565</v>
      </c>
      <c r="C201" s="23">
        <v>185</v>
      </c>
      <c r="D201" s="23"/>
      <c r="E201" s="23" t="s">
        <v>3860</v>
      </c>
      <c r="F201" s="23" t="s">
        <v>5471</v>
      </c>
      <c r="G201" s="23" t="s">
        <v>9453</v>
      </c>
      <c r="H201" s="23" t="s">
        <v>5485</v>
      </c>
      <c r="I201" s="23" t="s">
        <v>4545</v>
      </c>
      <c r="J201" s="24">
        <v>6.8865740740740741E-2</v>
      </c>
    </row>
    <row r="202" spans="1:10" x14ac:dyDescent="0.4">
      <c r="A202" s="23">
        <v>201</v>
      </c>
      <c r="B202" s="23">
        <v>455</v>
      </c>
      <c r="C202" s="23">
        <v>186</v>
      </c>
      <c r="D202" s="23"/>
      <c r="E202" s="23" t="s">
        <v>4771</v>
      </c>
      <c r="F202" s="23" t="s">
        <v>984</v>
      </c>
      <c r="G202" s="23" t="s">
        <v>10333</v>
      </c>
      <c r="H202" s="23" t="s">
        <v>5510</v>
      </c>
      <c r="I202" s="23" t="s">
        <v>4551</v>
      </c>
      <c r="J202" s="24">
        <v>6.8912037037037036E-2</v>
      </c>
    </row>
    <row r="203" spans="1:10" x14ac:dyDescent="0.4">
      <c r="A203" s="23">
        <v>202</v>
      </c>
      <c r="B203" s="23">
        <v>72</v>
      </c>
      <c r="C203" s="23">
        <v>187</v>
      </c>
      <c r="D203" s="23"/>
      <c r="E203" s="23" t="s">
        <v>10334</v>
      </c>
      <c r="F203" s="23" t="s">
        <v>5471</v>
      </c>
      <c r="G203" s="23" t="s">
        <v>10335</v>
      </c>
      <c r="H203" s="23" t="s">
        <v>10336</v>
      </c>
      <c r="I203" s="23" t="s">
        <v>4553</v>
      </c>
      <c r="J203" s="24">
        <v>6.8981481481481477E-2</v>
      </c>
    </row>
    <row r="204" spans="1:10" x14ac:dyDescent="0.4">
      <c r="A204" s="23">
        <v>203</v>
      </c>
      <c r="B204" s="23">
        <v>371</v>
      </c>
      <c r="C204" s="23">
        <v>188</v>
      </c>
      <c r="D204" s="23"/>
      <c r="E204" s="23" t="s">
        <v>9454</v>
      </c>
      <c r="F204" s="23" t="s">
        <v>981</v>
      </c>
      <c r="G204" s="23" t="s">
        <v>9455</v>
      </c>
      <c r="H204" s="23" t="s">
        <v>5485</v>
      </c>
      <c r="I204" s="23" t="s">
        <v>4553</v>
      </c>
      <c r="J204" s="24">
        <v>6.8993055555555557E-2</v>
      </c>
    </row>
    <row r="205" spans="1:10" x14ac:dyDescent="0.4">
      <c r="A205" s="23">
        <v>204</v>
      </c>
      <c r="B205" s="23">
        <v>297</v>
      </c>
      <c r="C205" s="23">
        <v>189</v>
      </c>
      <c r="D205" s="23"/>
      <c r="E205" s="23" t="s">
        <v>3843</v>
      </c>
      <c r="F205" s="23" t="s">
        <v>981</v>
      </c>
      <c r="G205" s="23" t="s">
        <v>9456</v>
      </c>
      <c r="H205" s="23" t="s">
        <v>5485</v>
      </c>
      <c r="I205" s="23" t="s">
        <v>4553</v>
      </c>
      <c r="J205" s="24">
        <v>6.8993055555555557E-2</v>
      </c>
    </row>
    <row r="206" spans="1:10" x14ac:dyDescent="0.4">
      <c r="A206" s="23">
        <v>205</v>
      </c>
      <c r="B206" s="23">
        <v>74</v>
      </c>
      <c r="C206" s="23">
        <v>190</v>
      </c>
      <c r="D206" s="23"/>
      <c r="E206" s="23" t="s">
        <v>6306</v>
      </c>
      <c r="F206" s="23" t="s">
        <v>982</v>
      </c>
      <c r="G206" s="23" t="s">
        <v>9457</v>
      </c>
      <c r="H206" s="23" t="s">
        <v>5485</v>
      </c>
      <c r="I206" s="23" t="s">
        <v>4553</v>
      </c>
      <c r="J206" s="24">
        <v>6.9027777777777785E-2</v>
      </c>
    </row>
    <row r="207" spans="1:10" x14ac:dyDescent="0.4">
      <c r="A207" s="23">
        <v>206</v>
      </c>
      <c r="B207" s="23">
        <v>677</v>
      </c>
      <c r="C207" s="23">
        <v>191</v>
      </c>
      <c r="D207" s="23"/>
      <c r="E207" s="23" t="s">
        <v>3871</v>
      </c>
      <c r="F207" s="23" t="s">
        <v>5471</v>
      </c>
      <c r="G207" s="23" t="s">
        <v>9458</v>
      </c>
      <c r="H207" s="23" t="s">
        <v>5485</v>
      </c>
      <c r="I207" s="23" t="s">
        <v>4562</v>
      </c>
      <c r="J207" s="24">
        <v>6.9166666666666668E-2</v>
      </c>
    </row>
    <row r="208" spans="1:10" x14ac:dyDescent="0.4">
      <c r="A208" s="23">
        <v>207</v>
      </c>
      <c r="B208" s="23">
        <v>510</v>
      </c>
      <c r="C208" s="23">
        <v>192</v>
      </c>
      <c r="D208" s="23"/>
      <c r="E208" s="23" t="s">
        <v>10337</v>
      </c>
      <c r="F208" s="23" t="s">
        <v>985</v>
      </c>
      <c r="G208" s="23" t="s">
        <v>10338</v>
      </c>
      <c r="H208" s="23" t="s">
        <v>8360</v>
      </c>
      <c r="I208" s="23" t="s">
        <v>9460</v>
      </c>
      <c r="J208" s="24">
        <v>6.9189814814814815E-2</v>
      </c>
    </row>
    <row r="209" spans="1:10" x14ac:dyDescent="0.4">
      <c r="A209" s="23">
        <v>208</v>
      </c>
      <c r="B209" s="23">
        <v>706</v>
      </c>
      <c r="C209" s="23">
        <v>193</v>
      </c>
      <c r="D209" s="23"/>
      <c r="E209" s="23" t="s">
        <v>3957</v>
      </c>
      <c r="F209" s="23" t="s">
        <v>5471</v>
      </c>
      <c r="G209" s="23" t="s">
        <v>10339</v>
      </c>
      <c r="H209" s="23" t="s">
        <v>1394</v>
      </c>
      <c r="I209" s="23" t="s">
        <v>9460</v>
      </c>
      <c r="J209" s="24">
        <v>6.9201388888888882E-2</v>
      </c>
    </row>
    <row r="210" spans="1:10" x14ac:dyDescent="0.4">
      <c r="A210" s="25">
        <v>209</v>
      </c>
      <c r="B210" s="25">
        <v>1284</v>
      </c>
      <c r="C210" s="25"/>
      <c r="D210" s="25">
        <v>16</v>
      </c>
      <c r="E210" s="25" t="s">
        <v>9459</v>
      </c>
      <c r="F210" s="25" t="s">
        <v>6331</v>
      </c>
      <c r="G210" s="25" t="s">
        <v>4357</v>
      </c>
      <c r="H210" s="25" t="s">
        <v>5485</v>
      </c>
      <c r="I210" s="25" t="s">
        <v>9460</v>
      </c>
      <c r="J210" s="26">
        <v>6.9201388888888882E-2</v>
      </c>
    </row>
    <row r="211" spans="1:10" x14ac:dyDescent="0.4">
      <c r="A211" s="23">
        <v>210</v>
      </c>
      <c r="B211" s="23">
        <v>440</v>
      </c>
      <c r="C211" s="23">
        <v>194</v>
      </c>
      <c r="D211" s="23"/>
      <c r="E211" s="23" t="s">
        <v>10340</v>
      </c>
      <c r="F211" s="23" t="s">
        <v>5471</v>
      </c>
      <c r="G211" s="23" t="s">
        <v>10341</v>
      </c>
      <c r="H211" s="23" t="s">
        <v>2689</v>
      </c>
      <c r="I211" s="23" t="s">
        <v>4567</v>
      </c>
      <c r="J211" s="24">
        <v>6.9259259259259257E-2</v>
      </c>
    </row>
    <row r="212" spans="1:10" x14ac:dyDescent="0.4">
      <c r="A212" s="25">
        <v>211</v>
      </c>
      <c r="B212" s="25">
        <v>1215</v>
      </c>
      <c r="C212" s="25"/>
      <c r="D212" s="25">
        <v>17</v>
      </c>
      <c r="E212" s="25" t="s">
        <v>9461</v>
      </c>
      <c r="F212" s="25" t="s">
        <v>5550</v>
      </c>
      <c r="G212" s="25" t="s">
        <v>9462</v>
      </c>
      <c r="H212" s="25" t="s">
        <v>5485</v>
      </c>
      <c r="I212" s="25" t="s">
        <v>4567</v>
      </c>
      <c r="J212" s="26">
        <v>6.9259259259259257E-2</v>
      </c>
    </row>
    <row r="213" spans="1:10" x14ac:dyDescent="0.4">
      <c r="A213" s="23">
        <v>212</v>
      </c>
      <c r="B213" s="23">
        <v>101</v>
      </c>
      <c r="C213" s="23">
        <v>195</v>
      </c>
      <c r="D213" s="23"/>
      <c r="E213" s="23" t="s">
        <v>9463</v>
      </c>
      <c r="F213" s="23" t="s">
        <v>5471</v>
      </c>
      <c r="G213" s="23" t="s">
        <v>9464</v>
      </c>
      <c r="H213" s="23" t="s">
        <v>5485</v>
      </c>
      <c r="I213" s="23" t="s">
        <v>4567</v>
      </c>
      <c r="J213" s="24">
        <v>6.9282407407407418E-2</v>
      </c>
    </row>
    <row r="214" spans="1:10" x14ac:dyDescent="0.4">
      <c r="A214" s="23">
        <v>213</v>
      </c>
      <c r="B214" s="23">
        <v>678</v>
      </c>
      <c r="C214" s="23">
        <v>196</v>
      </c>
      <c r="D214" s="23"/>
      <c r="E214" s="23" t="s">
        <v>446</v>
      </c>
      <c r="F214" s="23" t="s">
        <v>5471</v>
      </c>
      <c r="G214" s="23" t="s">
        <v>10342</v>
      </c>
      <c r="H214" s="23" t="s">
        <v>8360</v>
      </c>
      <c r="I214" s="23" t="s">
        <v>4567</v>
      </c>
      <c r="J214" s="24">
        <v>6.9293981481481484E-2</v>
      </c>
    </row>
    <row r="215" spans="1:10" x14ac:dyDescent="0.4">
      <c r="A215" s="23">
        <v>214</v>
      </c>
      <c r="B215" s="23">
        <v>631</v>
      </c>
      <c r="C215" s="23">
        <v>197</v>
      </c>
      <c r="D215" s="23"/>
      <c r="E215" s="23" t="s">
        <v>9465</v>
      </c>
      <c r="F215" s="23" t="s">
        <v>5471</v>
      </c>
      <c r="G215" s="23" t="s">
        <v>9466</v>
      </c>
      <c r="H215" s="23" t="s">
        <v>5485</v>
      </c>
      <c r="I215" s="23" t="s">
        <v>4567</v>
      </c>
      <c r="J215" s="24">
        <v>6.9317129629629631E-2</v>
      </c>
    </row>
    <row r="216" spans="1:10" x14ac:dyDescent="0.4">
      <c r="A216" s="25">
        <v>215</v>
      </c>
      <c r="B216" s="25">
        <v>1179</v>
      </c>
      <c r="C216" s="25"/>
      <c r="D216" s="25">
        <v>18</v>
      </c>
      <c r="E216" s="25" t="s">
        <v>10343</v>
      </c>
      <c r="F216" s="25" t="s">
        <v>6331</v>
      </c>
      <c r="G216" s="25" t="s">
        <v>4363</v>
      </c>
      <c r="H216" s="25" t="s">
        <v>10344</v>
      </c>
      <c r="I216" s="25" t="s">
        <v>4567</v>
      </c>
      <c r="J216" s="26">
        <v>6.9363425925925926E-2</v>
      </c>
    </row>
    <row r="217" spans="1:10" x14ac:dyDescent="0.4">
      <c r="A217" s="23">
        <v>216</v>
      </c>
      <c r="B217" s="23">
        <v>609</v>
      </c>
      <c r="C217" s="23">
        <v>198</v>
      </c>
      <c r="D217" s="23"/>
      <c r="E217" s="23" t="s">
        <v>10345</v>
      </c>
      <c r="F217" s="23" t="s">
        <v>5471</v>
      </c>
      <c r="G217" s="23" t="s">
        <v>10346</v>
      </c>
      <c r="H217" s="23" t="s">
        <v>5565</v>
      </c>
      <c r="I217" s="23" t="s">
        <v>4575</v>
      </c>
      <c r="J217" s="24">
        <v>6.94212962962963E-2</v>
      </c>
    </row>
    <row r="218" spans="1:10" x14ac:dyDescent="0.4">
      <c r="A218" s="23">
        <v>217</v>
      </c>
      <c r="B218" s="23">
        <v>110</v>
      </c>
      <c r="C218" s="23">
        <v>199</v>
      </c>
      <c r="D218" s="23"/>
      <c r="E218" s="23" t="s">
        <v>9467</v>
      </c>
      <c r="F218" s="23" t="s">
        <v>5471</v>
      </c>
      <c r="G218" s="23" t="s">
        <v>9468</v>
      </c>
      <c r="H218" s="23" t="s">
        <v>5485</v>
      </c>
      <c r="I218" s="23" t="s">
        <v>4575</v>
      </c>
      <c r="J218" s="24">
        <v>6.9444444444444434E-2</v>
      </c>
    </row>
    <row r="219" spans="1:10" x14ac:dyDescent="0.4">
      <c r="A219" s="23">
        <v>218</v>
      </c>
      <c r="B219" s="23">
        <v>424</v>
      </c>
      <c r="C219" s="23">
        <v>200</v>
      </c>
      <c r="D219" s="23"/>
      <c r="E219" s="23" t="s">
        <v>9469</v>
      </c>
      <c r="F219" s="23" t="s">
        <v>5471</v>
      </c>
      <c r="G219" s="23" t="s">
        <v>9470</v>
      </c>
      <c r="H219" s="23" t="s">
        <v>5485</v>
      </c>
      <c r="I219" s="23" t="s">
        <v>4578</v>
      </c>
      <c r="J219" s="24">
        <v>6.9525462962962969E-2</v>
      </c>
    </row>
    <row r="220" spans="1:10" x14ac:dyDescent="0.4">
      <c r="A220" s="25">
        <v>219</v>
      </c>
      <c r="B220" s="25">
        <v>1299</v>
      </c>
      <c r="C220" s="25"/>
      <c r="D220" s="25">
        <v>19</v>
      </c>
      <c r="E220" s="25" t="s">
        <v>9471</v>
      </c>
      <c r="F220" s="25" t="s">
        <v>6331</v>
      </c>
      <c r="G220" s="25" t="s">
        <v>4399</v>
      </c>
      <c r="H220" s="25" t="s">
        <v>5485</v>
      </c>
      <c r="I220" s="25" t="s">
        <v>4578</v>
      </c>
      <c r="J220" s="26">
        <v>6.9560185185185183E-2</v>
      </c>
    </row>
    <row r="221" spans="1:10" x14ac:dyDescent="0.4">
      <c r="A221" s="23">
        <v>220</v>
      </c>
      <c r="B221" s="23">
        <v>691</v>
      </c>
      <c r="C221" s="23">
        <v>201</v>
      </c>
      <c r="D221" s="23"/>
      <c r="E221" s="23" t="s">
        <v>9472</v>
      </c>
      <c r="F221" s="23" t="s">
        <v>981</v>
      </c>
      <c r="G221" s="23" t="s">
        <v>9473</v>
      </c>
      <c r="H221" s="23" t="s">
        <v>5485</v>
      </c>
      <c r="I221" s="23" t="s">
        <v>4578</v>
      </c>
      <c r="J221" s="24">
        <v>6.957175925925925E-2</v>
      </c>
    </row>
    <row r="222" spans="1:10" x14ac:dyDescent="0.4">
      <c r="A222" s="23">
        <v>221</v>
      </c>
      <c r="B222" s="23">
        <v>632</v>
      </c>
      <c r="C222" s="23">
        <v>202</v>
      </c>
      <c r="D222" s="23"/>
      <c r="E222" s="23" t="s">
        <v>9474</v>
      </c>
      <c r="F222" s="23" t="s">
        <v>981</v>
      </c>
      <c r="G222" s="23" t="s">
        <v>9475</v>
      </c>
      <c r="H222" s="23" t="s">
        <v>5485</v>
      </c>
      <c r="I222" s="23" t="s">
        <v>4578</v>
      </c>
      <c r="J222" s="24">
        <v>6.958333333333333E-2</v>
      </c>
    </row>
    <row r="223" spans="1:10" x14ac:dyDescent="0.4">
      <c r="A223" s="23">
        <v>222</v>
      </c>
      <c r="B223" s="23">
        <v>543</v>
      </c>
      <c r="C223" s="23">
        <v>203</v>
      </c>
      <c r="D223" s="23"/>
      <c r="E223" s="23" t="s">
        <v>10347</v>
      </c>
      <c r="F223" s="23" t="s">
        <v>981</v>
      </c>
      <c r="G223" s="23" t="s">
        <v>10348</v>
      </c>
      <c r="H223" s="23" t="s">
        <v>2689</v>
      </c>
      <c r="I223" s="23" t="s">
        <v>4578</v>
      </c>
      <c r="J223" s="24">
        <v>6.9629629629629639E-2</v>
      </c>
    </row>
    <row r="224" spans="1:10" x14ac:dyDescent="0.4">
      <c r="A224" s="23">
        <v>223</v>
      </c>
      <c r="B224" s="23">
        <v>639</v>
      </c>
      <c r="C224" s="23">
        <v>204</v>
      </c>
      <c r="D224" s="23"/>
      <c r="E224" s="23" t="s">
        <v>9476</v>
      </c>
      <c r="F224" s="23" t="s">
        <v>982</v>
      </c>
      <c r="G224" s="23" t="s">
        <v>9477</v>
      </c>
      <c r="H224" s="23" t="s">
        <v>5485</v>
      </c>
      <c r="I224" s="23" t="s">
        <v>4578</v>
      </c>
      <c r="J224" s="24">
        <v>6.9629629629629639E-2</v>
      </c>
    </row>
    <row r="225" spans="1:10" x14ac:dyDescent="0.4">
      <c r="A225" s="23">
        <v>224</v>
      </c>
      <c r="B225" s="23">
        <v>635</v>
      </c>
      <c r="C225" s="23">
        <v>205</v>
      </c>
      <c r="D225" s="23"/>
      <c r="E225" s="23" t="s">
        <v>9478</v>
      </c>
      <c r="F225" s="23" t="s">
        <v>5471</v>
      </c>
      <c r="G225" s="23" t="s">
        <v>9479</v>
      </c>
      <c r="H225" s="23" t="s">
        <v>5485</v>
      </c>
      <c r="I225" s="23" t="s">
        <v>4578</v>
      </c>
      <c r="J225" s="24">
        <v>6.9641203703703705E-2</v>
      </c>
    </row>
    <row r="226" spans="1:10" x14ac:dyDescent="0.4">
      <c r="A226" s="23">
        <v>225</v>
      </c>
      <c r="B226" s="23">
        <v>602</v>
      </c>
      <c r="C226" s="23">
        <v>206</v>
      </c>
      <c r="D226" s="23"/>
      <c r="E226" s="23" t="s">
        <v>1297</v>
      </c>
      <c r="F226" s="23" t="s">
        <v>982</v>
      </c>
      <c r="G226" s="23" t="s">
        <v>9480</v>
      </c>
      <c r="H226" s="23" t="s">
        <v>5485</v>
      </c>
      <c r="I226" s="23" t="s">
        <v>4578</v>
      </c>
      <c r="J226" s="24">
        <v>6.9652777777777772E-2</v>
      </c>
    </row>
    <row r="227" spans="1:10" x14ac:dyDescent="0.4">
      <c r="A227" s="23">
        <v>226</v>
      </c>
      <c r="B227" s="23">
        <v>592</v>
      </c>
      <c r="C227" s="23">
        <v>207</v>
      </c>
      <c r="D227" s="23"/>
      <c r="E227" s="23" t="s">
        <v>9481</v>
      </c>
      <c r="F227" s="23" t="s">
        <v>5471</v>
      </c>
      <c r="G227" s="23" t="s">
        <v>9482</v>
      </c>
      <c r="H227" s="23" t="s">
        <v>5485</v>
      </c>
      <c r="I227" s="23" t="s">
        <v>4586</v>
      </c>
      <c r="J227" s="24">
        <v>6.9664351851851852E-2</v>
      </c>
    </row>
    <row r="228" spans="1:10" x14ac:dyDescent="0.4">
      <c r="A228" s="23">
        <v>227</v>
      </c>
      <c r="B228" s="23">
        <v>667</v>
      </c>
      <c r="C228" s="23">
        <v>208</v>
      </c>
      <c r="D228" s="23"/>
      <c r="E228" s="23" t="s">
        <v>9483</v>
      </c>
      <c r="F228" s="23" t="s">
        <v>981</v>
      </c>
      <c r="G228" s="23" t="s">
        <v>9484</v>
      </c>
      <c r="H228" s="23" t="s">
        <v>5485</v>
      </c>
      <c r="I228" s="23" t="s">
        <v>4589</v>
      </c>
      <c r="J228" s="24">
        <v>6.9756944444444455E-2</v>
      </c>
    </row>
    <row r="229" spans="1:10" x14ac:dyDescent="0.4">
      <c r="A229" s="23">
        <v>228</v>
      </c>
      <c r="B229" s="23">
        <v>384</v>
      </c>
      <c r="C229" s="23">
        <v>209</v>
      </c>
      <c r="D229" s="23"/>
      <c r="E229" s="23" t="s">
        <v>9485</v>
      </c>
      <c r="F229" s="23" t="s">
        <v>983</v>
      </c>
      <c r="G229" s="23" t="s">
        <v>9486</v>
      </c>
      <c r="H229" s="23" t="s">
        <v>5485</v>
      </c>
      <c r="I229" s="23" t="s">
        <v>4594</v>
      </c>
      <c r="J229" s="24">
        <v>6.9837962962962963E-2</v>
      </c>
    </row>
    <row r="230" spans="1:10" x14ac:dyDescent="0.4">
      <c r="A230" s="23">
        <v>229</v>
      </c>
      <c r="B230" s="23">
        <v>183</v>
      </c>
      <c r="C230" s="23">
        <v>210</v>
      </c>
      <c r="D230" s="23"/>
      <c r="E230" s="23" t="s">
        <v>9487</v>
      </c>
      <c r="F230" s="23" t="s">
        <v>5471</v>
      </c>
      <c r="G230" s="23" t="s">
        <v>9488</v>
      </c>
      <c r="H230" s="23" t="s">
        <v>5485</v>
      </c>
      <c r="I230" s="23" t="s">
        <v>4594</v>
      </c>
      <c r="J230" s="24">
        <v>6.9895833333333338E-2</v>
      </c>
    </row>
    <row r="231" spans="1:10" x14ac:dyDescent="0.4">
      <c r="A231" s="25">
        <v>230</v>
      </c>
      <c r="B231" s="25">
        <v>1232</v>
      </c>
      <c r="C231" s="25"/>
      <c r="D231" s="25">
        <v>20</v>
      </c>
      <c r="E231" s="25" t="s">
        <v>10349</v>
      </c>
      <c r="F231" s="25" t="s">
        <v>5550</v>
      </c>
      <c r="G231" s="25" t="s">
        <v>10350</v>
      </c>
      <c r="H231" s="25" t="s">
        <v>3833</v>
      </c>
      <c r="I231" s="25" t="s">
        <v>4597</v>
      </c>
      <c r="J231" s="26">
        <v>6.9918981481481471E-2</v>
      </c>
    </row>
    <row r="232" spans="1:10" x14ac:dyDescent="0.4">
      <c r="A232" s="23">
        <v>231</v>
      </c>
      <c r="B232" s="23">
        <v>361</v>
      </c>
      <c r="C232" s="23">
        <v>211</v>
      </c>
      <c r="D232" s="23"/>
      <c r="E232" s="23" t="s">
        <v>3624</v>
      </c>
      <c r="F232" s="23" t="s">
        <v>983</v>
      </c>
      <c r="G232" s="23" t="s">
        <v>10351</v>
      </c>
      <c r="H232" s="23" t="s">
        <v>8360</v>
      </c>
      <c r="I232" s="23" t="s">
        <v>4602</v>
      </c>
      <c r="J232" s="24">
        <v>7.0023148148148154E-2</v>
      </c>
    </row>
    <row r="233" spans="1:10" x14ac:dyDescent="0.4">
      <c r="A233" s="23">
        <v>232</v>
      </c>
      <c r="B233" s="23">
        <v>249</v>
      </c>
      <c r="C233" s="23">
        <v>212</v>
      </c>
      <c r="D233" s="23"/>
      <c r="E233" s="23" t="s">
        <v>9489</v>
      </c>
      <c r="F233" s="23" t="s">
        <v>5471</v>
      </c>
      <c r="G233" s="23" t="s">
        <v>9490</v>
      </c>
      <c r="H233" s="23" t="s">
        <v>5485</v>
      </c>
      <c r="I233" s="23" t="s">
        <v>4602</v>
      </c>
      <c r="J233" s="24">
        <v>7.0046296296296287E-2</v>
      </c>
    </row>
    <row r="234" spans="1:10" x14ac:dyDescent="0.4">
      <c r="A234" s="23">
        <v>233</v>
      </c>
      <c r="B234" s="23">
        <v>619</v>
      </c>
      <c r="C234" s="23">
        <v>213</v>
      </c>
      <c r="D234" s="23"/>
      <c r="E234" s="23" t="s">
        <v>10352</v>
      </c>
      <c r="F234" s="23" t="s">
        <v>984</v>
      </c>
      <c r="G234" s="23" t="s">
        <v>10353</v>
      </c>
      <c r="H234" s="23" t="s">
        <v>10354</v>
      </c>
      <c r="I234" s="23" t="s">
        <v>4602</v>
      </c>
      <c r="J234" s="24">
        <v>7.0046296296296287E-2</v>
      </c>
    </row>
    <row r="235" spans="1:10" x14ac:dyDescent="0.4">
      <c r="A235" s="23">
        <v>234</v>
      </c>
      <c r="B235" s="23">
        <v>37</v>
      </c>
      <c r="C235" s="23">
        <v>214</v>
      </c>
      <c r="D235" s="23"/>
      <c r="E235" s="23" t="s">
        <v>10355</v>
      </c>
      <c r="F235" s="23" t="s">
        <v>5471</v>
      </c>
      <c r="G235" s="23" t="s">
        <v>10356</v>
      </c>
      <c r="H235" s="23" t="s">
        <v>8402</v>
      </c>
      <c r="I235" s="23" t="s">
        <v>4602</v>
      </c>
      <c r="J235" s="24">
        <v>7.0115740740740742E-2</v>
      </c>
    </row>
    <row r="236" spans="1:10" x14ac:dyDescent="0.4">
      <c r="A236" s="23">
        <v>235</v>
      </c>
      <c r="B236" s="23">
        <v>484</v>
      </c>
      <c r="C236" s="23">
        <v>215</v>
      </c>
      <c r="D236" s="23"/>
      <c r="E236" s="23" t="s">
        <v>2862</v>
      </c>
      <c r="F236" s="23" t="s">
        <v>983</v>
      </c>
      <c r="G236" s="23" t="s">
        <v>10357</v>
      </c>
      <c r="H236" s="23" t="s">
        <v>5565</v>
      </c>
      <c r="I236" s="23" t="s">
        <v>4615</v>
      </c>
      <c r="J236" s="24">
        <v>7.0196759259259264E-2</v>
      </c>
    </row>
    <row r="237" spans="1:10" x14ac:dyDescent="0.4">
      <c r="A237" s="23">
        <v>236</v>
      </c>
      <c r="B237" s="23">
        <v>410</v>
      </c>
      <c r="C237" s="23">
        <v>216</v>
      </c>
      <c r="D237" s="23"/>
      <c r="E237" s="23" t="s">
        <v>10358</v>
      </c>
      <c r="F237" s="23" t="s">
        <v>983</v>
      </c>
      <c r="G237" s="23" t="s">
        <v>10359</v>
      </c>
      <c r="H237" s="23" t="s">
        <v>5573</v>
      </c>
      <c r="I237" s="23" t="s">
        <v>4621</v>
      </c>
      <c r="J237" s="24">
        <v>7.0335648148148147E-2</v>
      </c>
    </row>
    <row r="238" spans="1:10" x14ac:dyDescent="0.4">
      <c r="A238" s="23">
        <v>237</v>
      </c>
      <c r="B238" s="23">
        <v>382</v>
      </c>
      <c r="C238" s="23">
        <v>217</v>
      </c>
      <c r="D238" s="23"/>
      <c r="E238" s="23" t="s">
        <v>9491</v>
      </c>
      <c r="F238" s="23" t="s">
        <v>5471</v>
      </c>
      <c r="G238" s="23" t="s">
        <v>9492</v>
      </c>
      <c r="H238" s="23" t="s">
        <v>5485</v>
      </c>
      <c r="I238" s="23" t="s">
        <v>4621</v>
      </c>
      <c r="J238" s="24">
        <v>7.0347222222222214E-2</v>
      </c>
    </row>
    <row r="239" spans="1:10" x14ac:dyDescent="0.4">
      <c r="A239" s="23">
        <v>238</v>
      </c>
      <c r="B239" s="23">
        <v>278</v>
      </c>
      <c r="C239" s="23">
        <v>218</v>
      </c>
      <c r="D239" s="23"/>
      <c r="E239" s="23" t="s">
        <v>3828</v>
      </c>
      <c r="F239" s="23" t="s">
        <v>984</v>
      </c>
      <c r="G239" s="23" t="s">
        <v>10360</v>
      </c>
      <c r="H239" s="23" t="s">
        <v>8360</v>
      </c>
      <c r="I239" s="23" t="s">
        <v>4621</v>
      </c>
      <c r="J239" s="24">
        <v>7.0370370370370375E-2</v>
      </c>
    </row>
    <row r="240" spans="1:10" x14ac:dyDescent="0.4">
      <c r="A240" s="23">
        <v>239</v>
      </c>
      <c r="B240" s="23">
        <v>601</v>
      </c>
      <c r="C240" s="23">
        <v>219</v>
      </c>
      <c r="D240" s="23"/>
      <c r="E240" s="23" t="s">
        <v>9493</v>
      </c>
      <c r="F240" s="23" t="s">
        <v>5471</v>
      </c>
      <c r="G240" s="23" t="s">
        <v>9494</v>
      </c>
      <c r="H240" s="23" t="s">
        <v>5485</v>
      </c>
      <c r="I240" s="23" t="s">
        <v>4628</v>
      </c>
      <c r="J240" s="24">
        <v>7.0543981481481485E-2</v>
      </c>
    </row>
    <row r="241" spans="1:10" x14ac:dyDescent="0.4">
      <c r="A241" s="23">
        <v>240</v>
      </c>
      <c r="B241" s="23">
        <v>383</v>
      </c>
      <c r="C241" s="23">
        <v>220</v>
      </c>
      <c r="D241" s="23"/>
      <c r="E241" s="23" t="s">
        <v>6494</v>
      </c>
      <c r="F241" s="23" t="s">
        <v>982</v>
      </c>
      <c r="G241" s="23" t="s">
        <v>10361</v>
      </c>
      <c r="H241" s="23" t="s">
        <v>6496</v>
      </c>
      <c r="I241" s="23" t="s">
        <v>4628</v>
      </c>
      <c r="J241" s="24">
        <v>7.0567129629629632E-2</v>
      </c>
    </row>
    <row r="242" spans="1:10" x14ac:dyDescent="0.4">
      <c r="A242" s="23">
        <v>241</v>
      </c>
      <c r="B242" s="23">
        <v>574</v>
      </c>
      <c r="C242" s="23">
        <v>221</v>
      </c>
      <c r="D242" s="23"/>
      <c r="E242" s="23" t="s">
        <v>9495</v>
      </c>
      <c r="F242" s="23" t="s">
        <v>5471</v>
      </c>
      <c r="G242" s="23" t="s">
        <v>9496</v>
      </c>
      <c r="H242" s="23" t="s">
        <v>5485</v>
      </c>
      <c r="I242" s="23" t="s">
        <v>4638</v>
      </c>
      <c r="J242" s="24">
        <v>7.0613425925925913E-2</v>
      </c>
    </row>
    <row r="243" spans="1:10" x14ac:dyDescent="0.4">
      <c r="A243" s="23">
        <v>242</v>
      </c>
      <c r="B243" s="23">
        <v>607</v>
      </c>
      <c r="C243" s="23">
        <v>222</v>
      </c>
      <c r="D243" s="23"/>
      <c r="E243" s="23" t="s">
        <v>9497</v>
      </c>
      <c r="F243" s="23" t="s">
        <v>5471</v>
      </c>
      <c r="G243" s="23" t="s">
        <v>9498</v>
      </c>
      <c r="H243" s="23" t="s">
        <v>5485</v>
      </c>
      <c r="I243" s="23" t="s">
        <v>4644</v>
      </c>
      <c r="J243" s="24">
        <v>7.064814814814814E-2</v>
      </c>
    </row>
    <row r="244" spans="1:10" x14ac:dyDescent="0.4">
      <c r="A244" s="23">
        <v>243</v>
      </c>
      <c r="B244" s="23">
        <v>70</v>
      </c>
      <c r="C244" s="23">
        <v>223</v>
      </c>
      <c r="D244" s="23"/>
      <c r="E244" s="23" t="s">
        <v>3879</v>
      </c>
      <c r="F244" s="23" t="s">
        <v>5471</v>
      </c>
      <c r="G244" s="23" t="s">
        <v>9499</v>
      </c>
      <c r="H244" s="23" t="s">
        <v>5485</v>
      </c>
      <c r="I244" s="23" t="s">
        <v>4644</v>
      </c>
      <c r="J244" s="24">
        <v>7.0659722222222221E-2</v>
      </c>
    </row>
    <row r="245" spans="1:10" x14ac:dyDescent="0.4">
      <c r="A245" s="23">
        <v>244</v>
      </c>
      <c r="B245" s="23">
        <v>401</v>
      </c>
      <c r="C245" s="23">
        <v>224</v>
      </c>
      <c r="D245" s="23"/>
      <c r="E245" s="23" t="s">
        <v>10362</v>
      </c>
      <c r="F245" s="23" t="s">
        <v>5471</v>
      </c>
      <c r="G245" s="23" t="s">
        <v>10363</v>
      </c>
      <c r="H245" s="23" t="s">
        <v>5500</v>
      </c>
      <c r="I245" s="23" t="s">
        <v>4644</v>
      </c>
      <c r="J245" s="24">
        <v>7.0717592592592596E-2</v>
      </c>
    </row>
    <row r="246" spans="1:10" x14ac:dyDescent="0.4">
      <c r="A246" s="25">
        <v>245</v>
      </c>
      <c r="B246" s="25">
        <v>1220</v>
      </c>
      <c r="C246" s="25"/>
      <c r="D246" s="25">
        <v>21</v>
      </c>
      <c r="E246" s="25" t="s">
        <v>10364</v>
      </c>
      <c r="F246" s="25" t="s">
        <v>5550</v>
      </c>
      <c r="G246" s="25" t="s">
        <v>10365</v>
      </c>
      <c r="H246" s="25" t="s">
        <v>5500</v>
      </c>
      <c r="I246" s="25" t="s">
        <v>4649</v>
      </c>
      <c r="J246" s="26">
        <v>7.076388888888889E-2</v>
      </c>
    </row>
    <row r="247" spans="1:10" x14ac:dyDescent="0.4">
      <c r="A247" s="23">
        <v>246</v>
      </c>
      <c r="B247" s="23">
        <v>119</v>
      </c>
      <c r="C247" s="23">
        <v>225</v>
      </c>
      <c r="D247" s="23"/>
      <c r="E247" s="23" t="s">
        <v>9500</v>
      </c>
      <c r="F247" s="23" t="s">
        <v>981</v>
      </c>
      <c r="G247" s="23" t="s">
        <v>9501</v>
      </c>
      <c r="H247" s="23" t="s">
        <v>5485</v>
      </c>
      <c r="I247" s="23" t="s">
        <v>4649</v>
      </c>
      <c r="J247" s="24">
        <v>7.0775462962962957E-2</v>
      </c>
    </row>
    <row r="248" spans="1:10" x14ac:dyDescent="0.4">
      <c r="A248" s="23">
        <v>247</v>
      </c>
      <c r="B248" s="23">
        <v>611</v>
      </c>
      <c r="C248" s="23">
        <v>226</v>
      </c>
      <c r="D248" s="23"/>
      <c r="E248" s="23" t="s">
        <v>10366</v>
      </c>
      <c r="F248" s="23" t="s">
        <v>982</v>
      </c>
      <c r="G248" s="23" t="s">
        <v>10367</v>
      </c>
      <c r="H248" s="23" t="s">
        <v>594</v>
      </c>
      <c r="I248" s="23" t="s">
        <v>4649</v>
      </c>
      <c r="J248" s="24">
        <v>7.0810185185185184E-2</v>
      </c>
    </row>
    <row r="249" spans="1:10" x14ac:dyDescent="0.4">
      <c r="A249" s="23">
        <v>248</v>
      </c>
      <c r="B249" s="23">
        <v>539</v>
      </c>
      <c r="C249" s="23">
        <v>227</v>
      </c>
      <c r="D249" s="23"/>
      <c r="E249" s="23" t="s">
        <v>10368</v>
      </c>
      <c r="F249" s="23" t="s">
        <v>982</v>
      </c>
      <c r="G249" s="23" t="s">
        <v>10369</v>
      </c>
      <c r="H249" s="23" t="s">
        <v>5573</v>
      </c>
      <c r="I249" s="23" t="s">
        <v>4652</v>
      </c>
      <c r="J249" s="24">
        <v>7.0925925925925934E-2</v>
      </c>
    </row>
    <row r="250" spans="1:10" x14ac:dyDescent="0.4">
      <c r="A250" s="23">
        <v>249</v>
      </c>
      <c r="B250" s="23">
        <v>75</v>
      </c>
      <c r="C250" s="23">
        <v>228</v>
      </c>
      <c r="D250" s="23"/>
      <c r="E250" s="23" t="s">
        <v>9502</v>
      </c>
      <c r="F250" s="23" t="s">
        <v>982</v>
      </c>
      <c r="G250" s="23" t="s">
        <v>9503</v>
      </c>
      <c r="H250" s="23" t="s">
        <v>5485</v>
      </c>
      <c r="I250" s="23" t="s">
        <v>4652</v>
      </c>
      <c r="J250" s="24">
        <v>7.0937500000000001E-2</v>
      </c>
    </row>
    <row r="251" spans="1:10" x14ac:dyDescent="0.4">
      <c r="A251" s="23">
        <v>250</v>
      </c>
      <c r="B251" s="23">
        <v>171</v>
      </c>
      <c r="C251" s="23">
        <v>229</v>
      </c>
      <c r="D251" s="23"/>
      <c r="E251" s="23" t="s">
        <v>9504</v>
      </c>
      <c r="F251" s="23" t="s">
        <v>982</v>
      </c>
      <c r="G251" s="23" t="s">
        <v>9505</v>
      </c>
      <c r="H251" s="23" t="s">
        <v>5485</v>
      </c>
      <c r="I251" s="23" t="s">
        <v>4652</v>
      </c>
      <c r="J251" s="24">
        <v>7.0960648148148148E-2</v>
      </c>
    </row>
    <row r="252" spans="1:10" x14ac:dyDescent="0.4">
      <c r="A252" s="23">
        <v>251</v>
      </c>
      <c r="B252" s="23">
        <v>173</v>
      </c>
      <c r="C252" s="23">
        <v>230</v>
      </c>
      <c r="D252" s="23"/>
      <c r="E252" s="23" t="s">
        <v>7930</v>
      </c>
      <c r="F252" s="23" t="s">
        <v>981</v>
      </c>
      <c r="G252" s="23" t="s">
        <v>9506</v>
      </c>
      <c r="H252" s="23" t="s">
        <v>5485</v>
      </c>
      <c r="I252" s="23" t="s">
        <v>4652</v>
      </c>
      <c r="J252" s="24">
        <v>7.0995370370370361E-2</v>
      </c>
    </row>
    <row r="253" spans="1:10" x14ac:dyDescent="0.4">
      <c r="A253" s="23">
        <v>252</v>
      </c>
      <c r="B253" s="23">
        <v>175</v>
      </c>
      <c r="C253" s="23">
        <v>231</v>
      </c>
      <c r="D253" s="23"/>
      <c r="E253" s="23" t="s">
        <v>9507</v>
      </c>
      <c r="F253" s="23" t="s">
        <v>5471</v>
      </c>
      <c r="G253" s="23" t="s">
        <v>9508</v>
      </c>
      <c r="H253" s="23" t="s">
        <v>5485</v>
      </c>
      <c r="I253" s="23" t="s">
        <v>4652</v>
      </c>
      <c r="J253" s="24">
        <v>7.1018518518518522E-2</v>
      </c>
    </row>
    <row r="254" spans="1:10" x14ac:dyDescent="0.4">
      <c r="A254" s="23">
        <v>253</v>
      </c>
      <c r="B254" s="23">
        <v>49</v>
      </c>
      <c r="C254" s="23">
        <v>232</v>
      </c>
      <c r="D254" s="23"/>
      <c r="E254" s="23" t="s">
        <v>4127</v>
      </c>
      <c r="F254" s="23" t="s">
        <v>984</v>
      </c>
      <c r="G254" s="23" t="s">
        <v>9509</v>
      </c>
      <c r="H254" s="23" t="s">
        <v>5485</v>
      </c>
      <c r="I254" s="23" t="s">
        <v>4662</v>
      </c>
      <c r="J254" s="24">
        <v>7.1157407407407405E-2</v>
      </c>
    </row>
    <row r="255" spans="1:10" x14ac:dyDescent="0.4">
      <c r="A255" s="23">
        <v>254</v>
      </c>
      <c r="B255" s="23">
        <v>524</v>
      </c>
      <c r="C255" s="23">
        <v>233</v>
      </c>
      <c r="D255" s="23"/>
      <c r="E255" s="23" t="s">
        <v>9510</v>
      </c>
      <c r="F255" s="23" t="s">
        <v>5471</v>
      </c>
      <c r="G255" s="23" t="s">
        <v>9511</v>
      </c>
      <c r="H255" s="23" t="s">
        <v>5485</v>
      </c>
      <c r="I255" s="23" t="s">
        <v>1248</v>
      </c>
      <c r="J255" s="24">
        <v>7.1215277777777766E-2</v>
      </c>
    </row>
    <row r="256" spans="1:10" x14ac:dyDescent="0.4">
      <c r="A256" s="23">
        <v>255</v>
      </c>
      <c r="B256" s="23">
        <v>229</v>
      </c>
      <c r="C256" s="23">
        <v>234</v>
      </c>
      <c r="D256" s="23"/>
      <c r="E256" s="23" t="s">
        <v>9512</v>
      </c>
      <c r="F256" s="23" t="s">
        <v>5471</v>
      </c>
      <c r="G256" s="23" t="s">
        <v>9513</v>
      </c>
      <c r="H256" s="23" t="s">
        <v>5485</v>
      </c>
      <c r="I256" s="23" t="s">
        <v>1248</v>
      </c>
      <c r="J256" s="24">
        <v>7.1249999999999994E-2</v>
      </c>
    </row>
    <row r="257" spans="1:10" x14ac:dyDescent="0.4">
      <c r="A257" s="23">
        <v>256</v>
      </c>
      <c r="B257" s="23">
        <v>694</v>
      </c>
      <c r="C257" s="23">
        <v>235</v>
      </c>
      <c r="D257" s="23"/>
      <c r="E257" s="23" t="s">
        <v>955</v>
      </c>
      <c r="F257" s="23" t="s">
        <v>981</v>
      </c>
      <c r="G257" s="23" t="s">
        <v>9514</v>
      </c>
      <c r="H257" s="23" t="s">
        <v>5485</v>
      </c>
      <c r="I257" s="23" t="s">
        <v>1248</v>
      </c>
      <c r="J257" s="24">
        <v>7.1284722222222222E-2</v>
      </c>
    </row>
    <row r="258" spans="1:10" x14ac:dyDescent="0.4">
      <c r="A258" s="25">
        <v>257</v>
      </c>
      <c r="B258" s="25">
        <v>1249</v>
      </c>
      <c r="C258" s="25"/>
      <c r="D258" s="25">
        <v>22</v>
      </c>
      <c r="E258" s="25" t="s">
        <v>10370</v>
      </c>
      <c r="F258" s="25" t="s">
        <v>5489</v>
      </c>
      <c r="G258" s="25" t="s">
        <v>10371</v>
      </c>
      <c r="H258" s="25" t="s">
        <v>1452</v>
      </c>
      <c r="I258" s="25" t="s">
        <v>1248</v>
      </c>
      <c r="J258" s="26">
        <v>7.1307870370370369E-2</v>
      </c>
    </row>
    <row r="259" spans="1:10" x14ac:dyDescent="0.4">
      <c r="A259" s="23">
        <v>258</v>
      </c>
      <c r="B259" s="23">
        <v>467</v>
      </c>
      <c r="C259" s="23">
        <v>236</v>
      </c>
      <c r="D259" s="23"/>
      <c r="E259" s="23" t="s">
        <v>9515</v>
      </c>
      <c r="F259" s="23" t="s">
        <v>5471</v>
      </c>
      <c r="G259" s="23" t="s">
        <v>9516</v>
      </c>
      <c r="H259" s="23" t="s">
        <v>5485</v>
      </c>
      <c r="I259" s="23" t="s">
        <v>1263</v>
      </c>
      <c r="J259" s="24">
        <v>7.1342592592592582E-2</v>
      </c>
    </row>
    <row r="260" spans="1:10" x14ac:dyDescent="0.4">
      <c r="A260" s="23">
        <v>259</v>
      </c>
      <c r="B260" s="23">
        <v>124</v>
      </c>
      <c r="C260" s="23">
        <v>237</v>
      </c>
      <c r="D260" s="23"/>
      <c r="E260" s="23" t="s">
        <v>9517</v>
      </c>
      <c r="F260" s="23" t="s">
        <v>983</v>
      </c>
      <c r="G260" s="23" t="s">
        <v>9518</v>
      </c>
      <c r="H260" s="23" t="s">
        <v>5485</v>
      </c>
      <c r="I260" s="23" t="s">
        <v>1266</v>
      </c>
      <c r="J260" s="24">
        <v>7.1388888888888891E-2</v>
      </c>
    </row>
    <row r="261" spans="1:10" x14ac:dyDescent="0.4">
      <c r="A261" s="25">
        <v>260</v>
      </c>
      <c r="B261" s="25">
        <v>1236</v>
      </c>
      <c r="C261" s="25"/>
      <c r="D261" s="25">
        <v>23</v>
      </c>
      <c r="E261" s="25" t="s">
        <v>1339</v>
      </c>
      <c r="F261" s="25" t="s">
        <v>6614</v>
      </c>
      <c r="G261" s="25" t="s">
        <v>9519</v>
      </c>
      <c r="H261" s="25" t="s">
        <v>5485</v>
      </c>
      <c r="I261" s="25" t="s">
        <v>1266</v>
      </c>
      <c r="J261" s="26">
        <v>7.1446759259259265E-2</v>
      </c>
    </row>
    <row r="262" spans="1:10" x14ac:dyDescent="0.4">
      <c r="A262" s="23">
        <v>261</v>
      </c>
      <c r="B262" s="23">
        <v>387</v>
      </c>
      <c r="C262" s="23">
        <v>238</v>
      </c>
      <c r="D262" s="23"/>
      <c r="E262" s="23" t="s">
        <v>9520</v>
      </c>
      <c r="F262" s="23" t="s">
        <v>981</v>
      </c>
      <c r="G262" s="23" t="s">
        <v>9521</v>
      </c>
      <c r="H262" s="23" t="s">
        <v>5485</v>
      </c>
      <c r="I262" s="23" t="s">
        <v>1266</v>
      </c>
      <c r="J262" s="24">
        <v>7.1469907407407399E-2</v>
      </c>
    </row>
    <row r="263" spans="1:10" x14ac:dyDescent="0.4">
      <c r="A263" s="23">
        <v>262</v>
      </c>
      <c r="B263" s="23">
        <v>362</v>
      </c>
      <c r="C263" s="23">
        <v>239</v>
      </c>
      <c r="D263" s="23"/>
      <c r="E263" s="23" t="s">
        <v>10372</v>
      </c>
      <c r="F263" s="23" t="s">
        <v>5471</v>
      </c>
      <c r="G263" s="23" t="s">
        <v>10373</v>
      </c>
      <c r="H263" s="23" t="s">
        <v>5555</v>
      </c>
      <c r="I263" s="23" t="s">
        <v>1266</v>
      </c>
      <c r="J263" s="24">
        <v>7.1481481481481479E-2</v>
      </c>
    </row>
    <row r="264" spans="1:10" x14ac:dyDescent="0.4">
      <c r="A264" s="23">
        <v>263</v>
      </c>
      <c r="B264" s="23">
        <v>453</v>
      </c>
      <c r="C264" s="23">
        <v>240</v>
      </c>
      <c r="D264" s="23"/>
      <c r="E264" s="23" t="s">
        <v>9522</v>
      </c>
      <c r="F264" s="23" t="s">
        <v>5471</v>
      </c>
      <c r="G264" s="23" t="s">
        <v>9523</v>
      </c>
      <c r="H264" s="23" t="s">
        <v>5485</v>
      </c>
      <c r="I264" s="23" t="s">
        <v>1266</v>
      </c>
      <c r="J264" s="24">
        <v>7.1481481481481479E-2</v>
      </c>
    </row>
    <row r="265" spans="1:10" x14ac:dyDescent="0.4">
      <c r="A265" s="23">
        <v>264</v>
      </c>
      <c r="B265" s="23">
        <v>411</v>
      </c>
      <c r="C265" s="23">
        <v>241</v>
      </c>
      <c r="D265" s="23"/>
      <c r="E265" s="23" t="s">
        <v>715</v>
      </c>
      <c r="F265" s="23" t="s">
        <v>982</v>
      </c>
      <c r="G265" s="23" t="s">
        <v>9524</v>
      </c>
      <c r="H265" s="23" t="s">
        <v>5485</v>
      </c>
      <c r="I265" s="23" t="s">
        <v>1270</v>
      </c>
      <c r="J265" s="24">
        <v>7.1597222222222215E-2</v>
      </c>
    </row>
    <row r="266" spans="1:10" x14ac:dyDescent="0.4">
      <c r="A266" s="25">
        <v>265</v>
      </c>
      <c r="B266" s="25">
        <v>1281</v>
      </c>
      <c r="C266" s="25"/>
      <c r="D266" s="25">
        <v>24</v>
      </c>
      <c r="E266" s="25" t="s">
        <v>3757</v>
      </c>
      <c r="F266" s="25" t="s">
        <v>7672</v>
      </c>
      <c r="G266" s="25" t="s">
        <v>10374</v>
      </c>
      <c r="H266" s="25" t="s">
        <v>8360</v>
      </c>
      <c r="I266" s="25" t="s">
        <v>1270</v>
      </c>
      <c r="J266" s="26">
        <v>7.1608796296296295E-2</v>
      </c>
    </row>
    <row r="267" spans="1:10" x14ac:dyDescent="0.4">
      <c r="A267" s="23">
        <v>266</v>
      </c>
      <c r="B267" s="23">
        <v>272</v>
      </c>
      <c r="C267" s="23">
        <v>242</v>
      </c>
      <c r="D267" s="23"/>
      <c r="E267" s="23" t="s">
        <v>6995</v>
      </c>
      <c r="F267" s="23" t="s">
        <v>5471</v>
      </c>
      <c r="G267" s="23" t="s">
        <v>9525</v>
      </c>
      <c r="H267" s="23" t="s">
        <v>5485</v>
      </c>
      <c r="I267" s="23" t="s">
        <v>1277</v>
      </c>
      <c r="J267" s="24">
        <v>7.1701388888888884E-2</v>
      </c>
    </row>
    <row r="268" spans="1:10" x14ac:dyDescent="0.4">
      <c r="A268" s="23">
        <v>267</v>
      </c>
      <c r="B268" s="23">
        <v>244</v>
      </c>
      <c r="C268" s="23">
        <v>243</v>
      </c>
      <c r="D268" s="23"/>
      <c r="E268" s="23" t="s">
        <v>9526</v>
      </c>
      <c r="F268" s="23" t="s">
        <v>5471</v>
      </c>
      <c r="G268" s="23" t="s">
        <v>9527</v>
      </c>
      <c r="H268" s="23" t="s">
        <v>5485</v>
      </c>
      <c r="I268" s="23" t="s">
        <v>1282</v>
      </c>
      <c r="J268" s="24">
        <v>7.181712962962962E-2</v>
      </c>
    </row>
    <row r="269" spans="1:10" x14ac:dyDescent="0.4">
      <c r="A269" s="23">
        <v>268</v>
      </c>
      <c r="B269" s="23">
        <v>8</v>
      </c>
      <c r="C269" s="23">
        <v>244</v>
      </c>
      <c r="D269" s="23"/>
      <c r="E269" s="23" t="s">
        <v>9528</v>
      </c>
      <c r="F269" s="23" t="s">
        <v>5471</v>
      </c>
      <c r="G269" s="23" t="s">
        <v>9529</v>
      </c>
      <c r="H269" s="23" t="s">
        <v>5485</v>
      </c>
      <c r="I269" s="23" t="s">
        <v>1290</v>
      </c>
      <c r="J269" s="24">
        <v>7.1875000000000008E-2</v>
      </c>
    </row>
    <row r="270" spans="1:10" x14ac:dyDescent="0.4">
      <c r="A270" s="23">
        <v>269</v>
      </c>
      <c r="B270" s="23">
        <v>618</v>
      </c>
      <c r="C270" s="23">
        <v>245</v>
      </c>
      <c r="D270" s="23"/>
      <c r="E270" s="23" t="s">
        <v>4426</v>
      </c>
      <c r="F270" s="23" t="s">
        <v>981</v>
      </c>
      <c r="G270" s="23" t="s">
        <v>10375</v>
      </c>
      <c r="H270" s="23" t="s">
        <v>10376</v>
      </c>
      <c r="I270" s="23" t="s">
        <v>1299</v>
      </c>
      <c r="J270" s="24">
        <v>7.2025462962962958E-2</v>
      </c>
    </row>
    <row r="271" spans="1:10" x14ac:dyDescent="0.4">
      <c r="A271" s="23">
        <v>270</v>
      </c>
      <c r="B271" s="23">
        <v>552</v>
      </c>
      <c r="C271" s="23">
        <v>246</v>
      </c>
      <c r="D271" s="23"/>
      <c r="E271" s="23" t="s">
        <v>10377</v>
      </c>
      <c r="F271" s="23" t="s">
        <v>5471</v>
      </c>
      <c r="G271" s="23" t="s">
        <v>10378</v>
      </c>
      <c r="H271" s="23" t="s">
        <v>8360</v>
      </c>
      <c r="I271" s="23" t="s">
        <v>1299</v>
      </c>
      <c r="J271" s="24">
        <v>7.2071759259259252E-2</v>
      </c>
    </row>
    <row r="272" spans="1:10" x14ac:dyDescent="0.4">
      <c r="A272" s="23">
        <v>271</v>
      </c>
      <c r="B272" s="23">
        <v>429</v>
      </c>
      <c r="C272" s="23">
        <v>247</v>
      </c>
      <c r="D272" s="23"/>
      <c r="E272" s="23" t="s">
        <v>9530</v>
      </c>
      <c r="F272" s="23" t="s">
        <v>981</v>
      </c>
      <c r="G272" s="23" t="s">
        <v>9531</v>
      </c>
      <c r="H272" s="23" t="s">
        <v>5485</v>
      </c>
      <c r="I272" s="23" t="s">
        <v>1299</v>
      </c>
      <c r="J272" s="24">
        <v>7.2083333333333333E-2</v>
      </c>
    </row>
    <row r="273" spans="1:10" x14ac:dyDescent="0.4">
      <c r="A273" s="23">
        <v>272</v>
      </c>
      <c r="B273" s="23">
        <v>591</v>
      </c>
      <c r="C273" s="23">
        <v>248</v>
      </c>
      <c r="D273" s="23"/>
      <c r="E273" s="23" t="s">
        <v>10379</v>
      </c>
      <c r="F273" s="23" t="s">
        <v>5471</v>
      </c>
      <c r="G273" s="23" t="s">
        <v>10380</v>
      </c>
      <c r="H273" s="23" t="s">
        <v>5555</v>
      </c>
      <c r="I273" s="23" t="s">
        <v>1299</v>
      </c>
      <c r="J273" s="24">
        <v>7.2094907407407413E-2</v>
      </c>
    </row>
    <row r="274" spans="1:10" x14ac:dyDescent="0.4">
      <c r="A274" s="23">
        <v>273</v>
      </c>
      <c r="B274" s="23">
        <v>320</v>
      </c>
      <c r="C274" s="23">
        <v>249</v>
      </c>
      <c r="D274" s="23"/>
      <c r="E274" s="23" t="s">
        <v>9532</v>
      </c>
      <c r="F274" s="23" t="s">
        <v>981</v>
      </c>
      <c r="G274" s="23" t="s">
        <v>9533</v>
      </c>
      <c r="H274" s="23" t="s">
        <v>5485</v>
      </c>
      <c r="I274" s="23" t="s">
        <v>1304</v>
      </c>
      <c r="J274" s="24">
        <v>7.211805555555556E-2</v>
      </c>
    </row>
    <row r="275" spans="1:10" x14ac:dyDescent="0.4">
      <c r="A275" s="23">
        <v>274</v>
      </c>
      <c r="B275" s="23">
        <v>67</v>
      </c>
      <c r="C275" s="23">
        <v>250</v>
      </c>
      <c r="D275" s="23"/>
      <c r="E275" s="23" t="s">
        <v>3998</v>
      </c>
      <c r="F275" s="23" t="s">
        <v>981</v>
      </c>
      <c r="G275" s="23" t="s">
        <v>9534</v>
      </c>
      <c r="H275" s="23" t="s">
        <v>5485</v>
      </c>
      <c r="I275" s="23" t="s">
        <v>1304</v>
      </c>
      <c r="J275" s="24">
        <v>7.2152777777777774E-2</v>
      </c>
    </row>
    <row r="276" spans="1:10" x14ac:dyDescent="0.4">
      <c r="A276" s="25">
        <v>275</v>
      </c>
      <c r="B276" s="25">
        <v>1286</v>
      </c>
      <c r="C276" s="25"/>
      <c r="D276" s="25">
        <v>25</v>
      </c>
      <c r="E276" s="25" t="s">
        <v>5294</v>
      </c>
      <c r="F276" s="25" t="s">
        <v>6569</v>
      </c>
      <c r="G276" s="25" t="s">
        <v>5778</v>
      </c>
      <c r="H276" s="25" t="s">
        <v>4266</v>
      </c>
      <c r="I276" s="25" t="s">
        <v>1304</v>
      </c>
      <c r="J276" s="26">
        <v>7.2210648148148149E-2</v>
      </c>
    </row>
    <row r="277" spans="1:10" x14ac:dyDescent="0.4">
      <c r="A277" s="23">
        <v>276</v>
      </c>
      <c r="B277" s="23">
        <v>695</v>
      </c>
      <c r="C277" s="23">
        <v>251</v>
      </c>
      <c r="D277" s="23"/>
      <c r="E277" s="23" t="s">
        <v>9535</v>
      </c>
      <c r="F277" s="23" t="s">
        <v>5471</v>
      </c>
      <c r="G277" s="23" t="s">
        <v>9536</v>
      </c>
      <c r="H277" s="23" t="s">
        <v>5485</v>
      </c>
      <c r="I277" s="23" t="s">
        <v>1304</v>
      </c>
      <c r="J277" s="24">
        <v>7.2245370370370363E-2</v>
      </c>
    </row>
    <row r="278" spans="1:10" x14ac:dyDescent="0.4">
      <c r="A278" s="23">
        <v>277</v>
      </c>
      <c r="B278" s="23">
        <v>464</v>
      </c>
      <c r="C278" s="23">
        <v>252</v>
      </c>
      <c r="D278" s="23"/>
      <c r="E278" s="23" t="s">
        <v>9537</v>
      </c>
      <c r="F278" s="23" t="s">
        <v>983</v>
      </c>
      <c r="G278" s="23" t="s">
        <v>9538</v>
      </c>
      <c r="H278" s="23" t="s">
        <v>5485</v>
      </c>
      <c r="I278" s="23" t="s">
        <v>1310</v>
      </c>
      <c r="J278" s="24">
        <v>7.2256944444444443E-2</v>
      </c>
    </row>
    <row r="279" spans="1:10" x14ac:dyDescent="0.4">
      <c r="A279" s="23">
        <v>278</v>
      </c>
      <c r="B279" s="23">
        <v>501</v>
      </c>
      <c r="C279" s="23">
        <v>253</v>
      </c>
      <c r="D279" s="23"/>
      <c r="E279" s="23" t="s">
        <v>9539</v>
      </c>
      <c r="F279" s="23" t="s">
        <v>5471</v>
      </c>
      <c r="G279" s="23" t="s">
        <v>9540</v>
      </c>
      <c r="H279" s="23" t="s">
        <v>5485</v>
      </c>
      <c r="I279" s="23" t="s">
        <v>1310</v>
      </c>
      <c r="J279" s="24">
        <v>7.2291666666666657E-2</v>
      </c>
    </row>
    <row r="280" spans="1:10" x14ac:dyDescent="0.4">
      <c r="A280" s="23">
        <v>279</v>
      </c>
      <c r="B280" s="23">
        <v>23</v>
      </c>
      <c r="C280" s="23">
        <v>254</v>
      </c>
      <c r="D280" s="23"/>
      <c r="E280" s="23" t="s">
        <v>10381</v>
      </c>
      <c r="F280" s="23" t="s">
        <v>5471</v>
      </c>
      <c r="G280" s="23" t="s">
        <v>10382</v>
      </c>
      <c r="H280" s="23" t="s">
        <v>8360</v>
      </c>
      <c r="I280" s="23" t="s">
        <v>1310</v>
      </c>
      <c r="J280" s="24">
        <v>7.2314814814814818E-2</v>
      </c>
    </row>
    <row r="281" spans="1:10" x14ac:dyDescent="0.4">
      <c r="A281" s="23">
        <v>280</v>
      </c>
      <c r="B281" s="23">
        <v>562</v>
      </c>
      <c r="C281" s="23">
        <v>255</v>
      </c>
      <c r="D281" s="23"/>
      <c r="E281" s="23" t="s">
        <v>3971</v>
      </c>
      <c r="F281" s="23" t="s">
        <v>981</v>
      </c>
      <c r="G281" s="23" t="s">
        <v>9541</v>
      </c>
      <c r="H281" s="23" t="s">
        <v>5485</v>
      </c>
      <c r="I281" s="23" t="s">
        <v>1310</v>
      </c>
      <c r="J281" s="24">
        <v>7.2326388888888885E-2</v>
      </c>
    </row>
    <row r="282" spans="1:10" x14ac:dyDescent="0.4">
      <c r="A282" s="23">
        <v>281</v>
      </c>
      <c r="B282" s="23">
        <v>130</v>
      </c>
      <c r="C282" s="23">
        <v>256</v>
      </c>
      <c r="D282" s="23"/>
      <c r="E282" s="23" t="s">
        <v>7827</v>
      </c>
      <c r="F282" s="23" t="s">
        <v>5471</v>
      </c>
      <c r="G282" s="23" t="s">
        <v>9542</v>
      </c>
      <c r="H282" s="23" t="s">
        <v>5485</v>
      </c>
      <c r="I282" s="23" t="s">
        <v>1313</v>
      </c>
      <c r="J282" s="24">
        <v>7.2372685185185193E-2</v>
      </c>
    </row>
    <row r="283" spans="1:10" x14ac:dyDescent="0.4">
      <c r="A283" s="25">
        <v>282</v>
      </c>
      <c r="B283" s="25">
        <v>1183</v>
      </c>
      <c r="C283" s="25"/>
      <c r="D283" s="25">
        <v>26</v>
      </c>
      <c r="E283" s="25" t="s">
        <v>10383</v>
      </c>
      <c r="F283" s="25" t="s">
        <v>7672</v>
      </c>
      <c r="G283" s="25" t="s">
        <v>10384</v>
      </c>
      <c r="H283" s="25" t="s">
        <v>8360</v>
      </c>
      <c r="I283" s="25" t="s">
        <v>1315</v>
      </c>
      <c r="J283" s="26">
        <v>7.2418981481481473E-2</v>
      </c>
    </row>
    <row r="284" spans="1:10" x14ac:dyDescent="0.4">
      <c r="A284" s="23">
        <v>283</v>
      </c>
      <c r="B284" s="23">
        <v>661</v>
      </c>
      <c r="C284" s="23">
        <v>257</v>
      </c>
      <c r="D284" s="23"/>
      <c r="E284" s="23" t="s">
        <v>8739</v>
      </c>
      <c r="F284" s="23" t="s">
        <v>5471</v>
      </c>
      <c r="G284" s="23" t="s">
        <v>9543</v>
      </c>
      <c r="H284" s="23" t="s">
        <v>5485</v>
      </c>
      <c r="I284" s="23" t="s">
        <v>1315</v>
      </c>
      <c r="J284" s="24">
        <v>7.2430555555555554E-2</v>
      </c>
    </row>
    <row r="285" spans="1:10" x14ac:dyDescent="0.4">
      <c r="A285" s="23">
        <v>284</v>
      </c>
      <c r="B285" s="23">
        <v>113</v>
      </c>
      <c r="C285" s="23">
        <v>258</v>
      </c>
      <c r="D285" s="23"/>
      <c r="E285" s="23" t="s">
        <v>9544</v>
      </c>
      <c r="F285" s="23" t="s">
        <v>5471</v>
      </c>
      <c r="G285" s="23" t="s">
        <v>9545</v>
      </c>
      <c r="H285" s="23" t="s">
        <v>5485</v>
      </c>
      <c r="I285" s="23" t="s">
        <v>1315</v>
      </c>
      <c r="J285" s="24">
        <v>7.2430555555555554E-2</v>
      </c>
    </row>
    <row r="286" spans="1:10" x14ac:dyDescent="0.4">
      <c r="A286" s="25">
        <v>285</v>
      </c>
      <c r="B286" s="25">
        <v>1006</v>
      </c>
      <c r="C286" s="25"/>
      <c r="D286" s="25">
        <v>27</v>
      </c>
      <c r="E286" s="25" t="s">
        <v>3759</v>
      </c>
      <c r="F286" s="25" t="s">
        <v>6331</v>
      </c>
      <c r="G286" s="25" t="s">
        <v>4420</v>
      </c>
      <c r="H286" s="25" t="s">
        <v>594</v>
      </c>
      <c r="I286" s="25" t="s">
        <v>1315</v>
      </c>
      <c r="J286" s="26">
        <v>7.2453703703703701E-2</v>
      </c>
    </row>
    <row r="287" spans="1:10" x14ac:dyDescent="0.4">
      <c r="A287" s="23">
        <v>286</v>
      </c>
      <c r="B287" s="23">
        <v>284</v>
      </c>
      <c r="C287" s="23">
        <v>259</v>
      </c>
      <c r="D287" s="23"/>
      <c r="E287" s="23" t="s">
        <v>9546</v>
      </c>
      <c r="F287" s="23" t="s">
        <v>5471</v>
      </c>
      <c r="G287" s="23" t="s">
        <v>9547</v>
      </c>
      <c r="H287" s="23" t="s">
        <v>5485</v>
      </c>
      <c r="I287" s="23" t="s">
        <v>1315</v>
      </c>
      <c r="J287" s="24">
        <v>7.2488425925925928E-2</v>
      </c>
    </row>
    <row r="288" spans="1:10" x14ac:dyDescent="0.4">
      <c r="A288" s="23">
        <v>287</v>
      </c>
      <c r="B288" s="23">
        <v>381</v>
      </c>
      <c r="C288" s="23">
        <v>260</v>
      </c>
      <c r="D288" s="23"/>
      <c r="E288" s="23" t="s">
        <v>804</v>
      </c>
      <c r="F288" s="23" t="s">
        <v>5471</v>
      </c>
      <c r="G288" s="23" t="s">
        <v>9548</v>
      </c>
      <c r="H288" s="23" t="s">
        <v>5485</v>
      </c>
      <c r="I288" s="23" t="s">
        <v>1315</v>
      </c>
      <c r="J288" s="24">
        <v>7.2499999999999995E-2</v>
      </c>
    </row>
    <row r="289" spans="1:10" x14ac:dyDescent="0.4">
      <c r="A289" s="23">
        <v>288</v>
      </c>
      <c r="B289" s="23">
        <v>262</v>
      </c>
      <c r="C289" s="23">
        <v>261</v>
      </c>
      <c r="D289" s="23"/>
      <c r="E289" s="23" t="s">
        <v>9549</v>
      </c>
      <c r="F289" s="23" t="s">
        <v>982</v>
      </c>
      <c r="G289" s="23" t="s">
        <v>9550</v>
      </c>
      <c r="H289" s="23" t="s">
        <v>5485</v>
      </c>
      <c r="I289" s="23" t="s">
        <v>1315</v>
      </c>
      <c r="J289" s="24">
        <v>7.2523148148148142E-2</v>
      </c>
    </row>
    <row r="290" spans="1:10" x14ac:dyDescent="0.4">
      <c r="A290" s="23">
        <v>289</v>
      </c>
      <c r="B290" s="23">
        <v>708</v>
      </c>
      <c r="C290" s="23">
        <v>262</v>
      </c>
      <c r="D290" s="23"/>
      <c r="E290" s="23" t="s">
        <v>4043</v>
      </c>
      <c r="F290" s="23" t="s">
        <v>981</v>
      </c>
      <c r="G290" s="23" t="s">
        <v>9551</v>
      </c>
      <c r="H290" s="23" t="s">
        <v>5485</v>
      </c>
      <c r="I290" s="23" t="s">
        <v>1315</v>
      </c>
      <c r="J290" s="24">
        <v>7.2546296296296289E-2</v>
      </c>
    </row>
    <row r="291" spans="1:10" x14ac:dyDescent="0.4">
      <c r="A291" s="23">
        <v>290</v>
      </c>
      <c r="B291" s="23">
        <v>379</v>
      </c>
      <c r="C291" s="23">
        <v>263</v>
      </c>
      <c r="D291" s="23"/>
      <c r="E291" s="23" t="s">
        <v>743</v>
      </c>
      <c r="F291" s="23" t="s">
        <v>982</v>
      </c>
      <c r="G291" s="23" t="s">
        <v>9552</v>
      </c>
      <c r="H291" s="23" t="s">
        <v>5485</v>
      </c>
      <c r="I291" s="23" t="s">
        <v>9553</v>
      </c>
      <c r="J291" s="24">
        <v>7.255787037037037E-2</v>
      </c>
    </row>
    <row r="292" spans="1:10" x14ac:dyDescent="0.4">
      <c r="A292" s="25">
        <v>291</v>
      </c>
      <c r="B292" s="25">
        <v>1301</v>
      </c>
      <c r="C292" s="25"/>
      <c r="D292" s="25">
        <v>28</v>
      </c>
      <c r="E292" s="25" t="s">
        <v>9554</v>
      </c>
      <c r="F292" s="25" t="s">
        <v>5489</v>
      </c>
      <c r="G292" s="25" t="s">
        <v>9555</v>
      </c>
      <c r="H292" s="25" t="s">
        <v>5485</v>
      </c>
      <c r="I292" s="25" t="s">
        <v>9553</v>
      </c>
      <c r="J292" s="26">
        <v>7.255787037037037E-2</v>
      </c>
    </row>
    <row r="293" spans="1:10" x14ac:dyDescent="0.4">
      <c r="A293" s="23">
        <v>292</v>
      </c>
      <c r="B293" s="23">
        <v>260</v>
      </c>
      <c r="C293" s="23">
        <v>264</v>
      </c>
      <c r="D293" s="23"/>
      <c r="E293" s="23" t="s">
        <v>742</v>
      </c>
      <c r="F293" s="23" t="s">
        <v>5471</v>
      </c>
      <c r="G293" s="23" t="s">
        <v>9556</v>
      </c>
      <c r="H293" s="23" t="s">
        <v>5485</v>
      </c>
      <c r="I293" s="23" t="s">
        <v>1325</v>
      </c>
      <c r="J293" s="24">
        <v>7.2592592592592597E-2</v>
      </c>
    </row>
    <row r="294" spans="1:10" x14ac:dyDescent="0.4">
      <c r="A294" s="25">
        <v>293</v>
      </c>
      <c r="B294" s="25">
        <v>1207</v>
      </c>
      <c r="C294" s="25"/>
      <c r="D294" s="25">
        <v>29</v>
      </c>
      <c r="E294" s="25" t="s">
        <v>493</v>
      </c>
      <c r="F294" s="25" t="s">
        <v>5550</v>
      </c>
      <c r="G294" s="25" t="s">
        <v>9557</v>
      </c>
      <c r="H294" s="25" t="s">
        <v>5485</v>
      </c>
      <c r="I294" s="25" t="s">
        <v>1325</v>
      </c>
      <c r="J294" s="26">
        <v>7.2650462962962958E-2</v>
      </c>
    </row>
    <row r="295" spans="1:10" x14ac:dyDescent="0.4">
      <c r="A295" s="25">
        <v>294</v>
      </c>
      <c r="B295" s="25">
        <v>1197</v>
      </c>
      <c r="C295" s="25"/>
      <c r="D295" s="25">
        <v>30</v>
      </c>
      <c r="E295" s="25" t="s">
        <v>9558</v>
      </c>
      <c r="F295" s="25" t="s">
        <v>5550</v>
      </c>
      <c r="G295" s="25" t="s">
        <v>9559</v>
      </c>
      <c r="H295" s="25" t="s">
        <v>5485</v>
      </c>
      <c r="I295" s="25" t="s">
        <v>1325</v>
      </c>
      <c r="J295" s="26">
        <v>7.2650462962962958E-2</v>
      </c>
    </row>
    <row r="296" spans="1:10" x14ac:dyDescent="0.4">
      <c r="A296" s="23">
        <v>295</v>
      </c>
      <c r="B296" s="23">
        <v>182</v>
      </c>
      <c r="C296" s="23">
        <v>265</v>
      </c>
      <c r="D296" s="23"/>
      <c r="E296" s="23" t="s">
        <v>9560</v>
      </c>
      <c r="F296" s="23" t="s">
        <v>981</v>
      </c>
      <c r="G296" s="23" t="s">
        <v>9561</v>
      </c>
      <c r="H296" s="23" t="s">
        <v>5485</v>
      </c>
      <c r="I296" s="23" t="s">
        <v>1325</v>
      </c>
      <c r="J296" s="24">
        <v>7.2662037037037039E-2</v>
      </c>
    </row>
    <row r="297" spans="1:10" x14ac:dyDescent="0.4">
      <c r="A297" s="25">
        <v>296</v>
      </c>
      <c r="B297" s="25">
        <v>1221</v>
      </c>
      <c r="C297" s="25"/>
      <c r="D297" s="25">
        <v>31</v>
      </c>
      <c r="E297" s="25" t="s">
        <v>10385</v>
      </c>
      <c r="F297" s="25" t="s">
        <v>6331</v>
      </c>
      <c r="G297" s="25" t="s">
        <v>4438</v>
      </c>
      <c r="H297" s="25" t="s">
        <v>5555</v>
      </c>
      <c r="I297" s="25" t="s">
        <v>1335</v>
      </c>
      <c r="J297" s="26">
        <v>7.2743055555555561E-2</v>
      </c>
    </row>
    <row r="298" spans="1:10" x14ac:dyDescent="0.4">
      <c r="A298" s="23">
        <v>297</v>
      </c>
      <c r="B298" s="23">
        <v>392</v>
      </c>
      <c r="C298" s="23">
        <v>266</v>
      </c>
      <c r="D298" s="23"/>
      <c r="E298" s="23" t="s">
        <v>9562</v>
      </c>
      <c r="F298" s="23" t="s">
        <v>982</v>
      </c>
      <c r="G298" s="23" t="s">
        <v>9563</v>
      </c>
      <c r="H298" s="23" t="s">
        <v>5485</v>
      </c>
      <c r="I298" s="23" t="s">
        <v>1335</v>
      </c>
      <c r="J298" s="24">
        <v>7.2800925925925922E-2</v>
      </c>
    </row>
    <row r="299" spans="1:10" x14ac:dyDescent="0.4">
      <c r="A299" s="25">
        <v>298</v>
      </c>
      <c r="B299" s="25">
        <v>1292</v>
      </c>
      <c r="C299" s="25"/>
      <c r="D299" s="25">
        <v>32</v>
      </c>
      <c r="E299" s="25" t="s">
        <v>10386</v>
      </c>
      <c r="F299" s="25" t="s">
        <v>5489</v>
      </c>
      <c r="G299" s="25" t="s">
        <v>10387</v>
      </c>
      <c r="H299" s="25" t="s">
        <v>4266</v>
      </c>
      <c r="I299" s="25" t="s">
        <v>1345</v>
      </c>
      <c r="J299" s="26">
        <v>7.2847222222222216E-2</v>
      </c>
    </row>
    <row r="300" spans="1:10" x14ac:dyDescent="0.4">
      <c r="A300" s="23">
        <v>299</v>
      </c>
      <c r="B300" s="23">
        <v>315</v>
      </c>
      <c r="C300" s="23">
        <v>267</v>
      </c>
      <c r="D300" s="23"/>
      <c r="E300" s="23" t="s">
        <v>10388</v>
      </c>
      <c r="F300" s="23" t="s">
        <v>5471</v>
      </c>
      <c r="G300" s="23" t="s">
        <v>10389</v>
      </c>
      <c r="H300" s="23" t="s">
        <v>5528</v>
      </c>
      <c r="I300" s="23" t="s">
        <v>1350</v>
      </c>
      <c r="J300" s="24">
        <v>7.2858796296296297E-2</v>
      </c>
    </row>
    <row r="301" spans="1:10" x14ac:dyDescent="0.4">
      <c r="A301" s="23">
        <v>300</v>
      </c>
      <c r="B301" s="23">
        <v>178</v>
      </c>
      <c r="C301" s="23">
        <v>268</v>
      </c>
      <c r="D301" s="23"/>
      <c r="E301" s="23" t="s">
        <v>10390</v>
      </c>
      <c r="F301" s="23" t="s">
        <v>5471</v>
      </c>
      <c r="G301" s="23" t="s">
        <v>10391</v>
      </c>
      <c r="H301" s="23" t="s">
        <v>8360</v>
      </c>
      <c r="I301" s="23" t="s">
        <v>1350</v>
      </c>
      <c r="J301" s="24">
        <v>7.2951388888888885E-2</v>
      </c>
    </row>
    <row r="302" spans="1:10" x14ac:dyDescent="0.4">
      <c r="A302" s="23">
        <v>301</v>
      </c>
      <c r="B302" s="23">
        <v>483</v>
      </c>
      <c r="C302" s="23">
        <v>269</v>
      </c>
      <c r="D302" s="23"/>
      <c r="E302" s="23" t="s">
        <v>9564</v>
      </c>
      <c r="F302" s="23" t="s">
        <v>5471</v>
      </c>
      <c r="G302" s="23" t="s">
        <v>9565</v>
      </c>
      <c r="H302" s="23" t="s">
        <v>5485</v>
      </c>
      <c r="I302" s="23" t="s">
        <v>1364</v>
      </c>
      <c r="J302" s="24">
        <v>7.3101851851851848E-2</v>
      </c>
    </row>
    <row r="303" spans="1:10" x14ac:dyDescent="0.4">
      <c r="A303" s="23">
        <v>302</v>
      </c>
      <c r="B303" s="23">
        <v>614</v>
      </c>
      <c r="C303" s="23">
        <v>270</v>
      </c>
      <c r="D303" s="23"/>
      <c r="E303" s="23" t="s">
        <v>9566</v>
      </c>
      <c r="F303" s="23" t="s">
        <v>5471</v>
      </c>
      <c r="G303" s="23" t="s">
        <v>9567</v>
      </c>
      <c r="H303" s="23" t="s">
        <v>5485</v>
      </c>
      <c r="I303" s="23" t="s">
        <v>1368</v>
      </c>
      <c r="J303" s="24">
        <v>7.318287037037037E-2</v>
      </c>
    </row>
    <row r="304" spans="1:10" x14ac:dyDescent="0.4">
      <c r="A304" s="23">
        <v>303</v>
      </c>
      <c r="B304" s="23">
        <v>198</v>
      </c>
      <c r="C304" s="23">
        <v>271</v>
      </c>
      <c r="D304" s="23"/>
      <c r="E304" s="23" t="s">
        <v>10392</v>
      </c>
      <c r="F304" s="23" t="s">
        <v>981</v>
      </c>
      <c r="G304" s="23" t="s">
        <v>10393</v>
      </c>
      <c r="H304" s="23" t="s">
        <v>2689</v>
      </c>
      <c r="I304" s="23" t="s">
        <v>1368</v>
      </c>
      <c r="J304" s="24">
        <v>7.3206018518518517E-2</v>
      </c>
    </row>
    <row r="305" spans="1:10" x14ac:dyDescent="0.4">
      <c r="A305" s="23">
        <v>304</v>
      </c>
      <c r="B305" s="23">
        <v>269</v>
      </c>
      <c r="C305" s="23">
        <v>272</v>
      </c>
      <c r="D305" s="23"/>
      <c r="E305" s="23" t="s">
        <v>4053</v>
      </c>
      <c r="F305" s="23" t="s">
        <v>982</v>
      </c>
      <c r="G305" s="23" t="s">
        <v>9568</v>
      </c>
      <c r="H305" s="23" t="s">
        <v>5485</v>
      </c>
      <c r="I305" s="23" t="s">
        <v>1368</v>
      </c>
      <c r="J305" s="24">
        <v>7.3229166666666665E-2</v>
      </c>
    </row>
    <row r="306" spans="1:10" x14ac:dyDescent="0.4">
      <c r="A306" s="23">
        <v>305</v>
      </c>
      <c r="B306" s="23">
        <v>308</v>
      </c>
      <c r="C306" s="23">
        <v>273</v>
      </c>
      <c r="D306" s="23"/>
      <c r="E306" s="23" t="s">
        <v>9569</v>
      </c>
      <c r="F306" s="23" t="s">
        <v>983</v>
      </c>
      <c r="G306" s="23" t="s">
        <v>9570</v>
      </c>
      <c r="H306" s="23" t="s">
        <v>5485</v>
      </c>
      <c r="I306" s="23" t="s">
        <v>1368</v>
      </c>
      <c r="J306" s="24">
        <v>7.3263888888888892E-2</v>
      </c>
    </row>
    <row r="307" spans="1:10" x14ac:dyDescent="0.4">
      <c r="A307" s="23">
        <v>306</v>
      </c>
      <c r="B307" s="23">
        <v>462</v>
      </c>
      <c r="C307" s="23">
        <v>274</v>
      </c>
      <c r="D307" s="23"/>
      <c r="E307" s="23" t="s">
        <v>7709</v>
      </c>
      <c r="F307" s="23" t="s">
        <v>5471</v>
      </c>
      <c r="G307" s="23" t="s">
        <v>9571</v>
      </c>
      <c r="H307" s="23" t="s">
        <v>5485</v>
      </c>
      <c r="I307" s="23" t="s">
        <v>1374</v>
      </c>
      <c r="J307" s="24">
        <v>7.3356481481481481E-2</v>
      </c>
    </row>
    <row r="308" spans="1:10" x14ac:dyDescent="0.4">
      <c r="A308" s="23">
        <v>307</v>
      </c>
      <c r="B308" s="23">
        <v>448</v>
      </c>
      <c r="C308" s="23">
        <v>275</v>
      </c>
      <c r="D308" s="23"/>
      <c r="E308" s="23" t="s">
        <v>7883</v>
      </c>
      <c r="F308" s="23" t="s">
        <v>5471</v>
      </c>
      <c r="G308" s="23" t="s">
        <v>10394</v>
      </c>
      <c r="H308" s="23" t="s">
        <v>5565</v>
      </c>
      <c r="I308" s="23" t="s">
        <v>1374</v>
      </c>
      <c r="J308" s="24">
        <v>7.3368055555555547E-2</v>
      </c>
    </row>
    <row r="309" spans="1:10" x14ac:dyDescent="0.4">
      <c r="A309" s="23">
        <v>308</v>
      </c>
      <c r="B309" s="23">
        <v>528</v>
      </c>
      <c r="C309" s="23">
        <v>276</v>
      </c>
      <c r="D309" s="23"/>
      <c r="E309" s="23" t="s">
        <v>10395</v>
      </c>
      <c r="F309" s="23" t="s">
        <v>5471</v>
      </c>
      <c r="G309" s="23" t="s">
        <v>10396</v>
      </c>
      <c r="H309" s="23" t="s">
        <v>1452</v>
      </c>
      <c r="I309" s="23" t="s">
        <v>1386</v>
      </c>
      <c r="J309" s="24">
        <v>7.3506944444444444E-2</v>
      </c>
    </row>
    <row r="310" spans="1:10" x14ac:dyDescent="0.4">
      <c r="A310" s="25">
        <v>309</v>
      </c>
      <c r="B310" s="25">
        <v>1146</v>
      </c>
      <c r="C310" s="25"/>
      <c r="D310" s="25">
        <v>33</v>
      </c>
      <c r="E310" s="25" t="s">
        <v>4058</v>
      </c>
      <c r="F310" s="25" t="s">
        <v>7672</v>
      </c>
      <c r="G310" s="25" t="s">
        <v>10397</v>
      </c>
      <c r="H310" s="25" t="s">
        <v>5589</v>
      </c>
      <c r="I310" s="25" t="s">
        <v>1386</v>
      </c>
      <c r="J310" s="26">
        <v>7.3518518518518525E-2</v>
      </c>
    </row>
    <row r="311" spans="1:10" x14ac:dyDescent="0.4">
      <c r="A311" s="23">
        <v>310</v>
      </c>
      <c r="B311" s="23">
        <v>108</v>
      </c>
      <c r="C311" s="23">
        <v>277</v>
      </c>
      <c r="D311" s="23"/>
      <c r="E311" s="23" t="s">
        <v>9572</v>
      </c>
      <c r="F311" s="23" t="s">
        <v>981</v>
      </c>
      <c r="G311" s="23" t="s">
        <v>9573</v>
      </c>
      <c r="H311" s="23" t="s">
        <v>5485</v>
      </c>
      <c r="I311" s="23" t="s">
        <v>1386</v>
      </c>
      <c r="J311" s="24">
        <v>7.3518518518518525E-2</v>
      </c>
    </row>
    <row r="312" spans="1:10" x14ac:dyDescent="0.4">
      <c r="A312" s="23">
        <v>311</v>
      </c>
      <c r="B312" s="23">
        <v>425</v>
      </c>
      <c r="C312" s="23">
        <v>278</v>
      </c>
      <c r="D312" s="23"/>
      <c r="E312" s="23" t="s">
        <v>6358</v>
      </c>
      <c r="F312" s="23" t="s">
        <v>982</v>
      </c>
      <c r="G312" s="23" t="s">
        <v>9574</v>
      </c>
      <c r="H312" s="23" t="s">
        <v>5485</v>
      </c>
      <c r="I312" s="23" t="s">
        <v>1386</v>
      </c>
      <c r="J312" s="24">
        <v>7.3530092592592591E-2</v>
      </c>
    </row>
    <row r="313" spans="1:10" x14ac:dyDescent="0.4">
      <c r="A313" s="23">
        <v>312</v>
      </c>
      <c r="B313" s="23">
        <v>404</v>
      </c>
      <c r="C313" s="23">
        <v>279</v>
      </c>
      <c r="D313" s="23"/>
      <c r="E313" s="23" t="s">
        <v>9575</v>
      </c>
      <c r="F313" s="23" t="s">
        <v>982</v>
      </c>
      <c r="G313" s="23" t="s">
        <v>9576</v>
      </c>
      <c r="H313" s="23" t="s">
        <v>5485</v>
      </c>
      <c r="I313" s="23" t="s">
        <v>1397</v>
      </c>
      <c r="J313" s="24">
        <v>7.3576388888888886E-2</v>
      </c>
    </row>
    <row r="314" spans="1:10" x14ac:dyDescent="0.4">
      <c r="A314" s="25">
        <v>313</v>
      </c>
      <c r="B314" s="25">
        <v>1184</v>
      </c>
      <c r="C314" s="25"/>
      <c r="D314" s="25">
        <v>34</v>
      </c>
      <c r="E314" s="25" t="s">
        <v>9577</v>
      </c>
      <c r="F314" s="25" t="s">
        <v>5489</v>
      </c>
      <c r="G314" s="25" t="s">
        <v>9578</v>
      </c>
      <c r="H314" s="25" t="s">
        <v>5485</v>
      </c>
      <c r="I314" s="25" t="s">
        <v>5612</v>
      </c>
      <c r="J314" s="26">
        <v>7.363425925925926E-2</v>
      </c>
    </row>
    <row r="315" spans="1:10" x14ac:dyDescent="0.4">
      <c r="A315" s="23">
        <v>314</v>
      </c>
      <c r="B315" s="23">
        <v>46</v>
      </c>
      <c r="C315" s="23">
        <v>280</v>
      </c>
      <c r="D315" s="23"/>
      <c r="E315" s="23" t="s">
        <v>5794</v>
      </c>
      <c r="F315" s="23" t="s">
        <v>5471</v>
      </c>
      <c r="G315" s="23" t="s">
        <v>9579</v>
      </c>
      <c r="H315" s="23" t="s">
        <v>5485</v>
      </c>
      <c r="I315" s="23" t="s">
        <v>5612</v>
      </c>
      <c r="J315" s="24">
        <v>7.3657407407407408E-2</v>
      </c>
    </row>
    <row r="316" spans="1:10" x14ac:dyDescent="0.4">
      <c r="A316" s="23">
        <v>315</v>
      </c>
      <c r="B316" s="23">
        <v>506</v>
      </c>
      <c r="C316" s="23">
        <v>281</v>
      </c>
      <c r="D316" s="23"/>
      <c r="E316" s="23" t="s">
        <v>5358</v>
      </c>
      <c r="F316" s="23" t="s">
        <v>983</v>
      </c>
      <c r="G316" s="23" t="s">
        <v>10398</v>
      </c>
      <c r="H316" s="23" t="s">
        <v>1287</v>
      </c>
      <c r="I316" s="23" t="s">
        <v>5612</v>
      </c>
      <c r="J316" s="24">
        <v>7.3680555555555555E-2</v>
      </c>
    </row>
    <row r="317" spans="1:10" x14ac:dyDescent="0.4">
      <c r="A317" s="23">
        <v>316</v>
      </c>
      <c r="B317" s="23">
        <v>644</v>
      </c>
      <c r="C317" s="23">
        <v>282</v>
      </c>
      <c r="D317" s="23"/>
      <c r="E317" s="23" t="s">
        <v>4194</v>
      </c>
      <c r="F317" s="23" t="s">
        <v>5471</v>
      </c>
      <c r="G317" s="23" t="s">
        <v>9580</v>
      </c>
      <c r="H317" s="23" t="s">
        <v>5485</v>
      </c>
      <c r="I317" s="23" t="s">
        <v>5620</v>
      </c>
      <c r="J317" s="24">
        <v>7.3807870370370371E-2</v>
      </c>
    </row>
    <row r="318" spans="1:10" x14ac:dyDescent="0.4">
      <c r="A318" s="23">
        <v>317</v>
      </c>
      <c r="B318" s="23">
        <v>621</v>
      </c>
      <c r="C318" s="23">
        <v>283</v>
      </c>
      <c r="D318" s="23"/>
      <c r="E318" s="23" t="s">
        <v>4949</v>
      </c>
      <c r="F318" s="23" t="s">
        <v>982</v>
      </c>
      <c r="G318" s="23" t="s">
        <v>9581</v>
      </c>
      <c r="H318" s="23" t="s">
        <v>5485</v>
      </c>
      <c r="I318" s="23" t="s">
        <v>5623</v>
      </c>
      <c r="J318" s="24">
        <v>7.3865740740740746E-2</v>
      </c>
    </row>
    <row r="319" spans="1:10" x14ac:dyDescent="0.4">
      <c r="A319" s="23">
        <v>318</v>
      </c>
      <c r="B319" s="23">
        <v>649</v>
      </c>
      <c r="C319" s="23">
        <v>284</v>
      </c>
      <c r="D319" s="23"/>
      <c r="E319" s="23" t="s">
        <v>9582</v>
      </c>
      <c r="F319" s="23" t="s">
        <v>984</v>
      </c>
      <c r="G319" s="23" t="s">
        <v>9583</v>
      </c>
      <c r="H319" s="23" t="s">
        <v>5485</v>
      </c>
      <c r="I319" s="23" t="s">
        <v>5630</v>
      </c>
      <c r="J319" s="24">
        <v>7.3923611111111107E-2</v>
      </c>
    </row>
    <row r="320" spans="1:10" x14ac:dyDescent="0.4">
      <c r="A320" s="23">
        <v>319</v>
      </c>
      <c r="B320" s="23">
        <v>549</v>
      </c>
      <c r="C320" s="23">
        <v>285</v>
      </c>
      <c r="D320" s="23"/>
      <c r="E320" s="23" t="s">
        <v>10399</v>
      </c>
      <c r="F320" s="23" t="s">
        <v>981</v>
      </c>
      <c r="G320" s="23" t="s">
        <v>10400</v>
      </c>
      <c r="H320" s="23" t="s">
        <v>5589</v>
      </c>
      <c r="I320" s="23" t="s">
        <v>5630</v>
      </c>
      <c r="J320" s="24">
        <v>7.3946759259259254E-2</v>
      </c>
    </row>
    <row r="321" spans="1:10" x14ac:dyDescent="0.4">
      <c r="A321" s="23">
        <v>320</v>
      </c>
      <c r="B321" s="23">
        <v>213</v>
      </c>
      <c r="C321" s="23">
        <v>286</v>
      </c>
      <c r="D321" s="23"/>
      <c r="E321" s="23" t="s">
        <v>9584</v>
      </c>
      <c r="F321" s="23" t="s">
        <v>5471</v>
      </c>
      <c r="G321" s="23" t="s">
        <v>9585</v>
      </c>
      <c r="H321" s="23" t="s">
        <v>5485</v>
      </c>
      <c r="I321" s="23" t="s">
        <v>5630</v>
      </c>
      <c r="J321" s="24">
        <v>7.3993055555555562E-2</v>
      </c>
    </row>
    <row r="322" spans="1:10" x14ac:dyDescent="0.4">
      <c r="A322" s="23">
        <v>321</v>
      </c>
      <c r="B322" s="23">
        <v>16</v>
      </c>
      <c r="C322" s="23">
        <v>287</v>
      </c>
      <c r="D322" s="23"/>
      <c r="E322" s="23" t="s">
        <v>5320</v>
      </c>
      <c r="F322" s="23" t="s">
        <v>985</v>
      </c>
      <c r="G322" s="23" t="s">
        <v>10401</v>
      </c>
      <c r="H322" s="23" t="s">
        <v>6341</v>
      </c>
      <c r="I322" s="23" t="s">
        <v>5630</v>
      </c>
      <c r="J322" s="24">
        <v>7.4016203703703709E-2</v>
      </c>
    </row>
    <row r="323" spans="1:10" x14ac:dyDescent="0.4">
      <c r="A323" s="23">
        <v>322</v>
      </c>
      <c r="B323" s="23">
        <v>610</v>
      </c>
      <c r="C323" s="23">
        <v>288</v>
      </c>
      <c r="D323" s="23"/>
      <c r="E323" s="23" t="s">
        <v>10402</v>
      </c>
      <c r="F323" s="23" t="s">
        <v>986</v>
      </c>
      <c r="G323" s="23" t="s">
        <v>10403</v>
      </c>
      <c r="H323" s="23" t="s">
        <v>5538</v>
      </c>
      <c r="I323" s="23" t="s">
        <v>5630</v>
      </c>
      <c r="J323" s="24">
        <v>7.4039351851851856E-2</v>
      </c>
    </row>
    <row r="324" spans="1:10" x14ac:dyDescent="0.4">
      <c r="A324" s="23">
        <v>323</v>
      </c>
      <c r="B324" s="23">
        <v>317</v>
      </c>
      <c r="C324" s="23">
        <v>289</v>
      </c>
      <c r="D324" s="23"/>
      <c r="E324" s="23" t="s">
        <v>1283</v>
      </c>
      <c r="F324" s="23" t="s">
        <v>982</v>
      </c>
      <c r="G324" s="23" t="s">
        <v>10404</v>
      </c>
      <c r="H324" s="23" t="s">
        <v>5573</v>
      </c>
      <c r="I324" s="23" t="s">
        <v>5637</v>
      </c>
      <c r="J324" s="24">
        <v>7.4155092592592592E-2</v>
      </c>
    </row>
    <row r="325" spans="1:10" x14ac:dyDescent="0.4">
      <c r="A325" s="25">
        <v>324</v>
      </c>
      <c r="B325" s="25">
        <v>1195</v>
      </c>
      <c r="C325" s="25"/>
      <c r="D325" s="25">
        <v>35</v>
      </c>
      <c r="E325" s="25" t="s">
        <v>9586</v>
      </c>
      <c r="F325" s="25" t="s">
        <v>7672</v>
      </c>
      <c r="G325" s="25" t="s">
        <v>9587</v>
      </c>
      <c r="H325" s="25" t="s">
        <v>5485</v>
      </c>
      <c r="I325" s="25" t="s">
        <v>5637</v>
      </c>
      <c r="J325" s="26">
        <v>7.4201388888888886E-2</v>
      </c>
    </row>
    <row r="326" spans="1:10" x14ac:dyDescent="0.4">
      <c r="A326" s="25">
        <v>325</v>
      </c>
      <c r="B326" s="25">
        <v>1160</v>
      </c>
      <c r="C326" s="25"/>
      <c r="D326" s="25">
        <v>36</v>
      </c>
      <c r="E326" s="25" t="s">
        <v>10405</v>
      </c>
      <c r="F326" s="25" t="s">
        <v>7672</v>
      </c>
      <c r="G326" s="25" t="s">
        <v>10406</v>
      </c>
      <c r="H326" s="25" t="s">
        <v>8360</v>
      </c>
      <c r="I326" s="25" t="s">
        <v>5643</v>
      </c>
      <c r="J326" s="26">
        <v>7.4282407407407408E-2</v>
      </c>
    </row>
    <row r="327" spans="1:10" x14ac:dyDescent="0.4">
      <c r="A327" s="25">
        <v>326</v>
      </c>
      <c r="B327" s="25">
        <v>1227</v>
      </c>
      <c r="C327" s="25"/>
      <c r="D327" s="25">
        <v>37</v>
      </c>
      <c r="E327" s="25" t="s">
        <v>2572</v>
      </c>
      <c r="F327" s="25" t="s">
        <v>6331</v>
      </c>
      <c r="G327" s="25" t="s">
        <v>4472</v>
      </c>
      <c r="H327" s="25" t="s">
        <v>10407</v>
      </c>
      <c r="I327" s="25" t="s">
        <v>5643</v>
      </c>
      <c r="J327" s="26">
        <v>7.4293981481481489E-2</v>
      </c>
    </row>
    <row r="328" spans="1:10" x14ac:dyDescent="0.4">
      <c r="A328" s="23">
        <v>327</v>
      </c>
      <c r="B328" s="23">
        <v>643</v>
      </c>
      <c r="C328" s="23">
        <v>290</v>
      </c>
      <c r="D328" s="23"/>
      <c r="E328" s="23" t="s">
        <v>9588</v>
      </c>
      <c r="F328" s="23" t="s">
        <v>982</v>
      </c>
      <c r="G328" s="23" t="s">
        <v>9589</v>
      </c>
      <c r="H328" s="23" t="s">
        <v>5485</v>
      </c>
      <c r="I328" s="23" t="s">
        <v>5652</v>
      </c>
      <c r="J328" s="24">
        <v>7.4328703703703702E-2</v>
      </c>
    </row>
    <row r="329" spans="1:10" x14ac:dyDescent="0.4">
      <c r="A329" s="23">
        <v>328</v>
      </c>
      <c r="B329" s="23">
        <v>473</v>
      </c>
      <c r="C329" s="23">
        <v>291</v>
      </c>
      <c r="D329" s="23"/>
      <c r="E329" s="23" t="s">
        <v>7327</v>
      </c>
      <c r="F329" s="23" t="s">
        <v>987</v>
      </c>
      <c r="G329" s="23" t="s">
        <v>4307</v>
      </c>
      <c r="H329" s="23" t="s">
        <v>8381</v>
      </c>
      <c r="I329" s="23" t="s">
        <v>5652</v>
      </c>
      <c r="J329" s="24">
        <v>7.436342592592593E-2</v>
      </c>
    </row>
    <row r="330" spans="1:10" x14ac:dyDescent="0.4">
      <c r="A330" s="25">
        <v>329</v>
      </c>
      <c r="B330" s="25">
        <v>1302</v>
      </c>
      <c r="C330" s="25"/>
      <c r="D330" s="25">
        <v>38</v>
      </c>
      <c r="E330" s="25" t="s">
        <v>5996</v>
      </c>
      <c r="F330" s="25" t="s">
        <v>5550</v>
      </c>
      <c r="G330" s="25" t="s">
        <v>10408</v>
      </c>
      <c r="H330" s="25" t="s">
        <v>2327</v>
      </c>
      <c r="I330" s="25" t="s">
        <v>5656</v>
      </c>
      <c r="J330" s="26">
        <v>7.4444444444444438E-2</v>
      </c>
    </row>
    <row r="331" spans="1:10" x14ac:dyDescent="0.4">
      <c r="A331" s="23">
        <v>330</v>
      </c>
      <c r="B331" s="23">
        <v>282</v>
      </c>
      <c r="C331" s="23">
        <v>292</v>
      </c>
      <c r="D331" s="23"/>
      <c r="E331" s="23" t="s">
        <v>6644</v>
      </c>
      <c r="F331" s="23" t="s">
        <v>5471</v>
      </c>
      <c r="G331" s="23" t="s">
        <v>9590</v>
      </c>
      <c r="H331" s="23" t="s">
        <v>5485</v>
      </c>
      <c r="I331" s="23" t="s">
        <v>5663</v>
      </c>
      <c r="J331" s="24">
        <v>7.4583333333333335E-2</v>
      </c>
    </row>
    <row r="332" spans="1:10" x14ac:dyDescent="0.4">
      <c r="A332" s="23">
        <v>331</v>
      </c>
      <c r="B332" s="23">
        <v>641</v>
      </c>
      <c r="C332" s="23">
        <v>293</v>
      </c>
      <c r="D332" s="23"/>
      <c r="E332" s="23" t="s">
        <v>2875</v>
      </c>
      <c r="F332" s="23" t="s">
        <v>983</v>
      </c>
      <c r="G332" s="23" t="s">
        <v>10409</v>
      </c>
      <c r="H332" s="23" t="s">
        <v>2689</v>
      </c>
      <c r="I332" s="23" t="s">
        <v>5663</v>
      </c>
      <c r="J332" s="24">
        <v>7.4618055555555562E-2</v>
      </c>
    </row>
    <row r="333" spans="1:10" x14ac:dyDescent="0.4">
      <c r="A333" s="23">
        <v>332</v>
      </c>
      <c r="B333" s="23">
        <v>82</v>
      </c>
      <c r="C333" s="23">
        <v>294</v>
      </c>
      <c r="D333" s="23"/>
      <c r="E333" s="23" t="s">
        <v>5726</v>
      </c>
      <c r="F333" s="23" t="s">
        <v>983</v>
      </c>
      <c r="G333" s="23" t="s">
        <v>9591</v>
      </c>
      <c r="H333" s="23" t="s">
        <v>5485</v>
      </c>
      <c r="I333" s="23" t="s">
        <v>5663</v>
      </c>
      <c r="J333" s="24">
        <v>7.4664351851851843E-2</v>
      </c>
    </row>
    <row r="334" spans="1:10" x14ac:dyDescent="0.4">
      <c r="A334" s="23">
        <v>333</v>
      </c>
      <c r="B334" s="23">
        <v>582</v>
      </c>
      <c r="C334" s="23">
        <v>295</v>
      </c>
      <c r="D334" s="23"/>
      <c r="E334" s="23" t="s">
        <v>1190</v>
      </c>
      <c r="F334" s="23" t="s">
        <v>984</v>
      </c>
      <c r="G334" s="23" t="s">
        <v>10410</v>
      </c>
      <c r="H334" s="23" t="s">
        <v>8360</v>
      </c>
      <c r="I334" s="23" t="s">
        <v>9594</v>
      </c>
      <c r="J334" s="24">
        <v>7.4733796296296298E-2</v>
      </c>
    </row>
    <row r="335" spans="1:10" x14ac:dyDescent="0.4">
      <c r="A335" s="25">
        <v>334</v>
      </c>
      <c r="B335" s="25">
        <v>1256</v>
      </c>
      <c r="C335" s="25"/>
      <c r="D335" s="25">
        <v>39</v>
      </c>
      <c r="E335" s="25" t="s">
        <v>7846</v>
      </c>
      <c r="F335" s="25" t="s">
        <v>7672</v>
      </c>
      <c r="G335" s="25" t="s">
        <v>10411</v>
      </c>
      <c r="H335" s="25" t="s">
        <v>5555</v>
      </c>
      <c r="I335" s="25" t="s">
        <v>9594</v>
      </c>
      <c r="J335" s="26">
        <v>7.4733796296296298E-2</v>
      </c>
    </row>
    <row r="336" spans="1:10" x14ac:dyDescent="0.4">
      <c r="A336" s="23">
        <v>335</v>
      </c>
      <c r="B336" s="23">
        <v>288</v>
      </c>
      <c r="C336" s="23">
        <v>296</v>
      </c>
      <c r="D336" s="23"/>
      <c r="E336" s="23" t="s">
        <v>9592</v>
      </c>
      <c r="F336" s="23" t="s">
        <v>981</v>
      </c>
      <c r="G336" s="23" t="s">
        <v>9593</v>
      </c>
      <c r="H336" s="23" t="s">
        <v>5485</v>
      </c>
      <c r="I336" s="23" t="s">
        <v>9594</v>
      </c>
      <c r="J336" s="24">
        <v>7.4745370370370365E-2</v>
      </c>
    </row>
    <row r="337" spans="1:10" x14ac:dyDescent="0.4">
      <c r="A337" s="25">
        <v>336</v>
      </c>
      <c r="B337" s="25">
        <v>1234</v>
      </c>
      <c r="C337" s="25"/>
      <c r="D337" s="25">
        <v>40</v>
      </c>
      <c r="E337" s="25" t="s">
        <v>3821</v>
      </c>
      <c r="F337" s="25" t="s">
        <v>5489</v>
      </c>
      <c r="G337" s="25" t="s">
        <v>9595</v>
      </c>
      <c r="H337" s="25" t="s">
        <v>5485</v>
      </c>
      <c r="I337" s="25" t="s">
        <v>5691</v>
      </c>
      <c r="J337" s="26">
        <v>7.4930555555555556E-2</v>
      </c>
    </row>
    <row r="338" spans="1:10" x14ac:dyDescent="0.4">
      <c r="A338" s="23">
        <v>337</v>
      </c>
      <c r="B338" s="23">
        <v>161</v>
      </c>
      <c r="C338" s="23">
        <v>297</v>
      </c>
      <c r="D338" s="23"/>
      <c r="E338" s="23" t="s">
        <v>4089</v>
      </c>
      <c r="F338" s="23" t="s">
        <v>5471</v>
      </c>
      <c r="G338" s="23" t="s">
        <v>9596</v>
      </c>
      <c r="H338" s="23" t="s">
        <v>5485</v>
      </c>
      <c r="I338" s="23" t="s">
        <v>5691</v>
      </c>
      <c r="J338" s="24">
        <v>7.4953703703703703E-2</v>
      </c>
    </row>
    <row r="339" spans="1:10" x14ac:dyDescent="0.4">
      <c r="A339" s="23">
        <v>338</v>
      </c>
      <c r="B339" s="23">
        <v>127</v>
      </c>
      <c r="C339" s="23">
        <v>298</v>
      </c>
      <c r="D339" s="23"/>
      <c r="E339" s="23" t="s">
        <v>9597</v>
      </c>
      <c r="F339" s="23" t="s">
        <v>981</v>
      </c>
      <c r="G339" s="23" t="s">
        <v>9598</v>
      </c>
      <c r="H339" s="23" t="s">
        <v>5485</v>
      </c>
      <c r="I339" s="23" t="s">
        <v>5691</v>
      </c>
      <c r="J339" s="24">
        <v>7.4965277777777783E-2</v>
      </c>
    </row>
    <row r="340" spans="1:10" x14ac:dyDescent="0.4">
      <c r="A340" s="23">
        <v>339</v>
      </c>
      <c r="B340" s="23">
        <v>290</v>
      </c>
      <c r="C340" s="23">
        <v>299</v>
      </c>
      <c r="D340" s="23"/>
      <c r="E340" s="23" t="s">
        <v>5756</v>
      </c>
      <c r="F340" s="23" t="s">
        <v>982</v>
      </c>
      <c r="G340" s="23" t="s">
        <v>9599</v>
      </c>
      <c r="H340" s="23" t="s">
        <v>5485</v>
      </c>
      <c r="I340" s="23" t="s">
        <v>5701</v>
      </c>
      <c r="J340" s="24">
        <v>7.4999999999999997E-2</v>
      </c>
    </row>
    <row r="341" spans="1:10" x14ac:dyDescent="0.4">
      <c r="A341" s="23">
        <v>340</v>
      </c>
      <c r="B341" s="23">
        <v>242</v>
      </c>
      <c r="C341" s="23">
        <v>300</v>
      </c>
      <c r="D341" s="23"/>
      <c r="E341" s="23" t="s">
        <v>9600</v>
      </c>
      <c r="F341" s="23" t="s">
        <v>5471</v>
      </c>
      <c r="G341" s="23" t="s">
        <v>9601</v>
      </c>
      <c r="H341" s="23" t="s">
        <v>5485</v>
      </c>
      <c r="I341" s="23" t="s">
        <v>5704</v>
      </c>
      <c r="J341" s="24">
        <v>7.5057870370370372E-2</v>
      </c>
    </row>
    <row r="342" spans="1:10" x14ac:dyDescent="0.4">
      <c r="A342" s="23">
        <v>341</v>
      </c>
      <c r="B342" s="23">
        <v>373</v>
      </c>
      <c r="C342" s="23">
        <v>301</v>
      </c>
      <c r="D342" s="23"/>
      <c r="E342" s="23" t="s">
        <v>9602</v>
      </c>
      <c r="F342" s="23" t="s">
        <v>5471</v>
      </c>
      <c r="G342" s="23" t="s">
        <v>9603</v>
      </c>
      <c r="H342" s="23" t="s">
        <v>5485</v>
      </c>
      <c r="I342" s="23" t="s">
        <v>5704</v>
      </c>
      <c r="J342" s="24">
        <v>7.5057870370370372E-2</v>
      </c>
    </row>
    <row r="343" spans="1:10" x14ac:dyDescent="0.4">
      <c r="A343" s="25">
        <v>342</v>
      </c>
      <c r="B343" s="25">
        <v>1270</v>
      </c>
      <c r="C343" s="25"/>
      <c r="D343" s="25">
        <v>41</v>
      </c>
      <c r="E343" s="25" t="s">
        <v>10412</v>
      </c>
      <c r="F343" s="25" t="s">
        <v>5489</v>
      </c>
      <c r="G343" s="25" t="s">
        <v>10413</v>
      </c>
      <c r="H343" s="25" t="s">
        <v>10414</v>
      </c>
      <c r="I343" s="25" t="s">
        <v>5704</v>
      </c>
      <c r="J343" s="26">
        <v>7.5057870370370372E-2</v>
      </c>
    </row>
    <row r="344" spans="1:10" x14ac:dyDescent="0.4">
      <c r="A344" s="23">
        <v>343</v>
      </c>
      <c r="B344" s="23">
        <v>645</v>
      </c>
      <c r="C344" s="23">
        <v>302</v>
      </c>
      <c r="D344" s="23"/>
      <c r="E344" s="23" t="s">
        <v>9604</v>
      </c>
      <c r="F344" s="23" t="s">
        <v>5471</v>
      </c>
      <c r="G344" s="23" t="s">
        <v>9605</v>
      </c>
      <c r="H344" s="23" t="s">
        <v>5485</v>
      </c>
      <c r="I344" s="23" t="s">
        <v>5704</v>
      </c>
      <c r="J344" s="24">
        <v>7.5081018518518519E-2</v>
      </c>
    </row>
    <row r="345" spans="1:10" x14ac:dyDescent="0.4">
      <c r="A345" s="25">
        <v>344</v>
      </c>
      <c r="B345" s="25">
        <v>1066</v>
      </c>
      <c r="C345" s="25"/>
      <c r="D345" s="25">
        <v>42</v>
      </c>
      <c r="E345" s="25" t="s">
        <v>10415</v>
      </c>
      <c r="F345" s="25" t="s">
        <v>5550</v>
      </c>
      <c r="G345" s="25" t="s">
        <v>10416</v>
      </c>
      <c r="H345" s="25" t="s">
        <v>8360</v>
      </c>
      <c r="I345" s="25" t="s">
        <v>5704</v>
      </c>
      <c r="J345" s="26">
        <v>7.5092592592592586E-2</v>
      </c>
    </row>
    <row r="346" spans="1:10" x14ac:dyDescent="0.4">
      <c r="A346" s="23">
        <v>345</v>
      </c>
      <c r="B346" s="23">
        <v>102</v>
      </c>
      <c r="C346" s="23">
        <v>303</v>
      </c>
      <c r="D346" s="23"/>
      <c r="E346" s="23" t="s">
        <v>9606</v>
      </c>
      <c r="F346" s="23" t="s">
        <v>5471</v>
      </c>
      <c r="G346" s="23" t="s">
        <v>9607</v>
      </c>
      <c r="H346" s="23" t="s">
        <v>5485</v>
      </c>
      <c r="I346" s="23" t="s">
        <v>5704</v>
      </c>
      <c r="J346" s="24">
        <v>7.5104166666666666E-2</v>
      </c>
    </row>
    <row r="347" spans="1:10" x14ac:dyDescent="0.4">
      <c r="A347" s="23">
        <v>346</v>
      </c>
      <c r="B347" s="23">
        <v>616</v>
      </c>
      <c r="C347" s="23">
        <v>304</v>
      </c>
      <c r="D347" s="23"/>
      <c r="E347" s="23" t="s">
        <v>7314</v>
      </c>
      <c r="F347" s="23" t="s">
        <v>987</v>
      </c>
      <c r="G347" s="23" t="s">
        <v>1255</v>
      </c>
      <c r="H347" s="23" t="s">
        <v>8360</v>
      </c>
      <c r="I347" s="23" t="s">
        <v>5704</v>
      </c>
      <c r="J347" s="24">
        <v>7.5115740740740733E-2</v>
      </c>
    </row>
    <row r="348" spans="1:10" x14ac:dyDescent="0.4">
      <c r="A348" s="23">
        <v>347</v>
      </c>
      <c r="B348" s="23">
        <v>672</v>
      </c>
      <c r="C348" s="23">
        <v>305</v>
      </c>
      <c r="D348" s="23"/>
      <c r="E348" s="23" t="s">
        <v>9608</v>
      </c>
      <c r="F348" s="23" t="s">
        <v>981</v>
      </c>
      <c r="G348" s="23" t="s">
        <v>9609</v>
      </c>
      <c r="H348" s="23" t="s">
        <v>5485</v>
      </c>
      <c r="I348" s="23" t="s">
        <v>5707</v>
      </c>
      <c r="J348" s="24">
        <v>7.5185185185185188E-2</v>
      </c>
    </row>
    <row r="349" spans="1:10" x14ac:dyDescent="0.4">
      <c r="A349" s="25">
        <v>348</v>
      </c>
      <c r="B349" s="25">
        <v>1229</v>
      </c>
      <c r="C349" s="25"/>
      <c r="D349" s="25">
        <v>43</v>
      </c>
      <c r="E349" s="25" t="s">
        <v>4587</v>
      </c>
      <c r="F349" s="25" t="s">
        <v>5550</v>
      </c>
      <c r="G349" s="25" t="s">
        <v>10417</v>
      </c>
      <c r="H349" s="25" t="s">
        <v>5538</v>
      </c>
      <c r="I349" s="25" t="s">
        <v>5707</v>
      </c>
      <c r="J349" s="26">
        <v>7.5196759259259269E-2</v>
      </c>
    </row>
    <row r="350" spans="1:10" x14ac:dyDescent="0.4">
      <c r="A350" s="23">
        <v>349</v>
      </c>
      <c r="B350" s="23">
        <v>628</v>
      </c>
      <c r="C350" s="23">
        <v>306</v>
      </c>
      <c r="D350" s="23"/>
      <c r="E350" s="23" t="s">
        <v>9610</v>
      </c>
      <c r="F350" s="23" t="s">
        <v>981</v>
      </c>
      <c r="G350" s="23" t="s">
        <v>9611</v>
      </c>
      <c r="H350" s="23" t="s">
        <v>5485</v>
      </c>
      <c r="I350" s="23" t="s">
        <v>5707</v>
      </c>
      <c r="J350" s="24">
        <v>7.5219907407407416E-2</v>
      </c>
    </row>
    <row r="351" spans="1:10" x14ac:dyDescent="0.4">
      <c r="A351" s="23">
        <v>350</v>
      </c>
      <c r="B351" s="23">
        <v>530</v>
      </c>
      <c r="C351" s="23">
        <v>307</v>
      </c>
      <c r="D351" s="23"/>
      <c r="E351" s="23" t="s">
        <v>10418</v>
      </c>
      <c r="F351" s="23" t="s">
        <v>983</v>
      </c>
      <c r="G351" s="23" t="s">
        <v>10419</v>
      </c>
      <c r="H351" s="23" t="s">
        <v>5600</v>
      </c>
      <c r="I351" s="23" t="s">
        <v>5707</v>
      </c>
      <c r="J351" s="24">
        <v>7.5231481481481483E-2</v>
      </c>
    </row>
    <row r="352" spans="1:10" x14ac:dyDescent="0.4">
      <c r="A352" s="23">
        <v>351</v>
      </c>
      <c r="B352" s="23">
        <v>349</v>
      </c>
      <c r="C352" s="23">
        <v>308</v>
      </c>
      <c r="D352" s="23"/>
      <c r="E352" s="23" t="s">
        <v>9612</v>
      </c>
      <c r="F352" s="23" t="s">
        <v>981</v>
      </c>
      <c r="G352" s="23" t="s">
        <v>9613</v>
      </c>
      <c r="H352" s="23" t="s">
        <v>5485</v>
      </c>
      <c r="I352" s="23" t="s">
        <v>5707</v>
      </c>
      <c r="J352" s="24">
        <v>7.5231481481481483E-2</v>
      </c>
    </row>
    <row r="353" spans="1:10" x14ac:dyDescent="0.4">
      <c r="A353" s="23">
        <v>352</v>
      </c>
      <c r="B353" s="23">
        <v>409</v>
      </c>
      <c r="C353" s="23">
        <v>309</v>
      </c>
      <c r="D353" s="23"/>
      <c r="E353" s="23" t="s">
        <v>761</v>
      </c>
      <c r="F353" s="23" t="s">
        <v>5471</v>
      </c>
      <c r="G353" s="23" t="s">
        <v>10420</v>
      </c>
      <c r="H353" s="23" t="s">
        <v>6496</v>
      </c>
      <c r="I353" s="23" t="s">
        <v>5707</v>
      </c>
      <c r="J353" s="24">
        <v>7.5231481481481483E-2</v>
      </c>
    </row>
    <row r="354" spans="1:10" x14ac:dyDescent="0.4">
      <c r="A354" s="25">
        <v>353</v>
      </c>
      <c r="B354" s="25">
        <v>1262</v>
      </c>
      <c r="C354" s="25"/>
      <c r="D354" s="25">
        <v>44</v>
      </c>
      <c r="E354" s="25" t="s">
        <v>10421</v>
      </c>
      <c r="F354" s="25" t="s">
        <v>6331</v>
      </c>
      <c r="G354" s="25" t="s">
        <v>4480</v>
      </c>
      <c r="H354" s="25" t="s">
        <v>1452</v>
      </c>
      <c r="I354" s="25" t="s">
        <v>5713</v>
      </c>
      <c r="J354" s="26">
        <v>7.5277777777777777E-2</v>
      </c>
    </row>
    <row r="355" spans="1:10" x14ac:dyDescent="0.4">
      <c r="A355" s="25">
        <v>354</v>
      </c>
      <c r="B355" s="25">
        <v>1114</v>
      </c>
      <c r="C355" s="25"/>
      <c r="D355" s="25">
        <v>45</v>
      </c>
      <c r="E355" s="25" t="s">
        <v>9614</v>
      </c>
      <c r="F355" s="25" t="s">
        <v>6331</v>
      </c>
      <c r="G355" s="25" t="s">
        <v>4491</v>
      </c>
      <c r="H355" s="25" t="s">
        <v>5485</v>
      </c>
      <c r="I355" s="25" t="s">
        <v>5714</v>
      </c>
      <c r="J355" s="26">
        <v>7.5289351851851857E-2</v>
      </c>
    </row>
    <row r="356" spans="1:10" x14ac:dyDescent="0.4">
      <c r="A356" s="23">
        <v>355</v>
      </c>
      <c r="B356" s="23">
        <v>627</v>
      </c>
      <c r="C356" s="23">
        <v>310</v>
      </c>
      <c r="D356" s="23"/>
      <c r="E356" s="23" t="s">
        <v>9615</v>
      </c>
      <c r="F356" s="23" t="s">
        <v>981</v>
      </c>
      <c r="G356" s="23" t="s">
        <v>9616</v>
      </c>
      <c r="H356" s="23" t="s">
        <v>5485</v>
      </c>
      <c r="I356" s="23" t="s">
        <v>5714</v>
      </c>
      <c r="J356" s="24">
        <v>7.5300925925925924E-2</v>
      </c>
    </row>
    <row r="357" spans="1:10" x14ac:dyDescent="0.4">
      <c r="A357" s="23">
        <v>356</v>
      </c>
      <c r="B357" s="23">
        <v>633</v>
      </c>
      <c r="C357" s="23">
        <v>311</v>
      </c>
      <c r="D357" s="23"/>
      <c r="E357" s="23" t="s">
        <v>9617</v>
      </c>
      <c r="F357" s="23" t="s">
        <v>5471</v>
      </c>
      <c r="G357" s="23" t="s">
        <v>9618</v>
      </c>
      <c r="H357" s="23" t="s">
        <v>5485</v>
      </c>
      <c r="I357" s="23" t="s">
        <v>5714</v>
      </c>
      <c r="J357" s="24">
        <v>7.5324074074074085E-2</v>
      </c>
    </row>
    <row r="358" spans="1:10" x14ac:dyDescent="0.4">
      <c r="A358" s="23">
        <v>357</v>
      </c>
      <c r="B358" s="23">
        <v>659</v>
      </c>
      <c r="C358" s="23">
        <v>312</v>
      </c>
      <c r="D358" s="23"/>
      <c r="E358" s="23" t="s">
        <v>10422</v>
      </c>
      <c r="F358" s="23" t="s">
        <v>981</v>
      </c>
      <c r="G358" s="23" t="s">
        <v>10423</v>
      </c>
      <c r="H358" s="23" t="s">
        <v>5573</v>
      </c>
      <c r="I358" s="23" t="s">
        <v>5714</v>
      </c>
      <c r="J358" s="24">
        <v>7.5324074074074085E-2</v>
      </c>
    </row>
    <row r="359" spans="1:10" x14ac:dyDescent="0.4">
      <c r="A359" s="23">
        <v>358</v>
      </c>
      <c r="B359" s="23">
        <v>394</v>
      </c>
      <c r="C359" s="23">
        <v>313</v>
      </c>
      <c r="D359" s="23"/>
      <c r="E359" s="23" t="s">
        <v>1059</v>
      </c>
      <c r="F359" s="23" t="s">
        <v>982</v>
      </c>
      <c r="G359" s="23" t="s">
        <v>10424</v>
      </c>
      <c r="H359" s="23" t="s">
        <v>10425</v>
      </c>
      <c r="I359" s="23" t="s">
        <v>5714</v>
      </c>
      <c r="J359" s="24">
        <v>7.5335648148148152E-2</v>
      </c>
    </row>
    <row r="360" spans="1:10" x14ac:dyDescent="0.4">
      <c r="A360" s="25">
        <v>359</v>
      </c>
      <c r="B360" s="25">
        <v>1054</v>
      </c>
      <c r="C360" s="25"/>
      <c r="D360" s="25">
        <v>46</v>
      </c>
      <c r="E360" s="25" t="s">
        <v>9619</v>
      </c>
      <c r="F360" s="25" t="s">
        <v>6614</v>
      </c>
      <c r="G360" s="25" t="s">
        <v>9620</v>
      </c>
      <c r="H360" s="25" t="s">
        <v>5485</v>
      </c>
      <c r="I360" s="25" t="s">
        <v>5714</v>
      </c>
      <c r="J360" s="26">
        <v>7.5370370370370365E-2</v>
      </c>
    </row>
    <row r="361" spans="1:10" x14ac:dyDescent="0.4">
      <c r="A361" s="25">
        <v>360</v>
      </c>
      <c r="B361" s="25">
        <v>1238</v>
      </c>
      <c r="C361" s="25"/>
      <c r="D361" s="25">
        <v>47</v>
      </c>
      <c r="E361" s="25" t="s">
        <v>10426</v>
      </c>
      <c r="F361" s="25" t="s">
        <v>6331</v>
      </c>
      <c r="G361" s="25" t="s">
        <v>4496</v>
      </c>
      <c r="H361" s="25" t="s">
        <v>1396</v>
      </c>
      <c r="I361" s="25" t="s">
        <v>5714</v>
      </c>
      <c r="J361" s="26">
        <v>7.542824074074074E-2</v>
      </c>
    </row>
    <row r="362" spans="1:10" x14ac:dyDescent="0.4">
      <c r="A362" s="25">
        <v>361</v>
      </c>
      <c r="B362" s="25">
        <v>1208</v>
      </c>
      <c r="C362" s="25"/>
      <c r="D362" s="25">
        <v>48</v>
      </c>
      <c r="E362" s="25" t="s">
        <v>10427</v>
      </c>
      <c r="F362" s="25" t="s">
        <v>5550</v>
      </c>
      <c r="G362" s="25" t="s">
        <v>10428</v>
      </c>
      <c r="H362" s="25" t="s">
        <v>6071</v>
      </c>
      <c r="I362" s="25" t="s">
        <v>5728</v>
      </c>
      <c r="J362" s="26">
        <v>7.5578703703703703E-2</v>
      </c>
    </row>
    <row r="363" spans="1:10" x14ac:dyDescent="0.4">
      <c r="A363" s="23">
        <v>362</v>
      </c>
      <c r="B363" s="23">
        <v>234</v>
      </c>
      <c r="C363" s="23">
        <v>314</v>
      </c>
      <c r="D363" s="23"/>
      <c r="E363" s="23" t="s">
        <v>9621</v>
      </c>
      <c r="F363" s="23" t="s">
        <v>982</v>
      </c>
      <c r="G363" s="23" t="s">
        <v>9622</v>
      </c>
      <c r="H363" s="23" t="s">
        <v>5485</v>
      </c>
      <c r="I363" s="23" t="s">
        <v>5734</v>
      </c>
      <c r="J363" s="24">
        <v>7.5601851851851851E-2</v>
      </c>
    </row>
    <row r="364" spans="1:10" x14ac:dyDescent="0.4">
      <c r="A364" s="23">
        <v>363</v>
      </c>
      <c r="B364" s="23">
        <v>172</v>
      </c>
      <c r="C364" s="23">
        <v>315</v>
      </c>
      <c r="D364" s="23"/>
      <c r="E364" s="23" t="s">
        <v>9623</v>
      </c>
      <c r="F364" s="23" t="s">
        <v>983</v>
      </c>
      <c r="G364" s="23" t="s">
        <v>9624</v>
      </c>
      <c r="H364" s="23" t="s">
        <v>5485</v>
      </c>
      <c r="I364" s="23" t="s">
        <v>5734</v>
      </c>
      <c r="J364" s="24">
        <v>7.5613425925925917E-2</v>
      </c>
    </row>
    <row r="365" spans="1:10" x14ac:dyDescent="0.4">
      <c r="A365" s="23">
        <v>364</v>
      </c>
      <c r="B365" s="23">
        <v>367</v>
      </c>
      <c r="C365" s="23">
        <v>316</v>
      </c>
      <c r="D365" s="23"/>
      <c r="E365" s="23" t="s">
        <v>9625</v>
      </c>
      <c r="F365" s="23" t="s">
        <v>5471</v>
      </c>
      <c r="G365" s="23" t="s">
        <v>9626</v>
      </c>
      <c r="H365" s="23" t="s">
        <v>5485</v>
      </c>
      <c r="I365" s="23" t="s">
        <v>5740</v>
      </c>
      <c r="J365" s="24">
        <v>7.5752314814814814E-2</v>
      </c>
    </row>
    <row r="366" spans="1:10" x14ac:dyDescent="0.4">
      <c r="A366" s="23">
        <v>365</v>
      </c>
      <c r="B366" s="23">
        <v>638</v>
      </c>
      <c r="C366" s="23">
        <v>317</v>
      </c>
      <c r="D366" s="23"/>
      <c r="E366" s="23" t="s">
        <v>10429</v>
      </c>
      <c r="F366" s="23" t="s">
        <v>981</v>
      </c>
      <c r="G366" s="23" t="s">
        <v>10430</v>
      </c>
      <c r="H366" s="23" t="s">
        <v>5555</v>
      </c>
      <c r="I366" s="23" t="s">
        <v>5743</v>
      </c>
      <c r="J366" s="24">
        <v>7.5844907407407403E-2</v>
      </c>
    </row>
    <row r="367" spans="1:10" x14ac:dyDescent="0.4">
      <c r="A367" s="23">
        <v>366</v>
      </c>
      <c r="B367" s="23">
        <v>340</v>
      </c>
      <c r="C367" s="23">
        <v>318</v>
      </c>
      <c r="D367" s="23"/>
      <c r="E367" s="23" t="s">
        <v>9627</v>
      </c>
      <c r="F367" s="23" t="s">
        <v>981</v>
      </c>
      <c r="G367" s="23" t="s">
        <v>9628</v>
      </c>
      <c r="H367" s="23" t="s">
        <v>5485</v>
      </c>
      <c r="I367" s="23" t="s">
        <v>5749</v>
      </c>
      <c r="J367" s="24">
        <v>7.5914351851851858E-2</v>
      </c>
    </row>
    <row r="368" spans="1:10" x14ac:dyDescent="0.4">
      <c r="A368" s="25">
        <v>367</v>
      </c>
      <c r="B368" s="25">
        <v>1001</v>
      </c>
      <c r="C368" s="25"/>
      <c r="D368" s="25">
        <v>49</v>
      </c>
      <c r="E368" s="25" t="s">
        <v>9629</v>
      </c>
      <c r="F368" s="25" t="s">
        <v>5489</v>
      </c>
      <c r="G368" s="25" t="s">
        <v>9630</v>
      </c>
      <c r="H368" s="25" t="s">
        <v>5485</v>
      </c>
      <c r="I368" s="25" t="s">
        <v>5753</v>
      </c>
      <c r="J368" s="26">
        <v>7.6006944444444446E-2</v>
      </c>
    </row>
    <row r="369" spans="1:10" x14ac:dyDescent="0.4">
      <c r="A369" s="23">
        <v>368</v>
      </c>
      <c r="B369" s="23">
        <v>100</v>
      </c>
      <c r="C369" s="23">
        <v>319</v>
      </c>
      <c r="D369" s="23"/>
      <c r="E369" s="23" t="s">
        <v>5863</v>
      </c>
      <c r="F369" s="23" t="s">
        <v>984</v>
      </c>
      <c r="G369" s="23" t="s">
        <v>9631</v>
      </c>
      <c r="H369" s="23" t="s">
        <v>5485</v>
      </c>
      <c r="I369" s="23" t="s">
        <v>5753</v>
      </c>
      <c r="J369" s="24">
        <v>7.6030092592592594E-2</v>
      </c>
    </row>
    <row r="370" spans="1:10" x14ac:dyDescent="0.4">
      <c r="A370" s="23">
        <v>369</v>
      </c>
      <c r="B370" s="23">
        <v>504</v>
      </c>
      <c r="C370" s="23">
        <v>320</v>
      </c>
      <c r="D370" s="23"/>
      <c r="E370" s="23" t="s">
        <v>10431</v>
      </c>
      <c r="F370" s="23" t="s">
        <v>984</v>
      </c>
      <c r="G370" s="23" t="s">
        <v>10432</v>
      </c>
      <c r="H370" s="23" t="s">
        <v>5482</v>
      </c>
      <c r="I370" s="23" t="s">
        <v>5759</v>
      </c>
      <c r="J370" s="24">
        <v>7.6064814814814807E-2</v>
      </c>
    </row>
    <row r="371" spans="1:10" x14ac:dyDescent="0.4">
      <c r="A371" s="23">
        <v>370</v>
      </c>
      <c r="B371" s="23">
        <v>697</v>
      </c>
      <c r="C371" s="23">
        <v>321</v>
      </c>
      <c r="D371" s="23"/>
      <c r="E371" s="23" t="s">
        <v>9632</v>
      </c>
      <c r="F371" s="23" t="s">
        <v>5471</v>
      </c>
      <c r="G371" s="23" t="s">
        <v>9633</v>
      </c>
      <c r="H371" s="23" t="s">
        <v>5485</v>
      </c>
      <c r="I371" s="23" t="s">
        <v>5759</v>
      </c>
      <c r="J371" s="24">
        <v>7.615740740740741E-2</v>
      </c>
    </row>
    <row r="372" spans="1:10" x14ac:dyDescent="0.4">
      <c r="A372" s="23">
        <v>371</v>
      </c>
      <c r="B372" s="23">
        <v>258</v>
      </c>
      <c r="C372" s="23">
        <v>322</v>
      </c>
      <c r="D372" s="23"/>
      <c r="E372" s="23" t="s">
        <v>9634</v>
      </c>
      <c r="F372" s="23" t="s">
        <v>5471</v>
      </c>
      <c r="G372" s="23" t="s">
        <v>9635</v>
      </c>
      <c r="H372" s="23" t="s">
        <v>5485</v>
      </c>
      <c r="I372" s="23" t="s">
        <v>5764</v>
      </c>
      <c r="J372" s="24">
        <v>7.6215277777777771E-2</v>
      </c>
    </row>
    <row r="373" spans="1:10" x14ac:dyDescent="0.4">
      <c r="A373" s="23">
        <v>372</v>
      </c>
      <c r="B373" s="23">
        <v>442</v>
      </c>
      <c r="C373" s="23">
        <v>323</v>
      </c>
      <c r="D373" s="23"/>
      <c r="E373" s="23" t="s">
        <v>7252</v>
      </c>
      <c r="F373" s="23" t="s">
        <v>982</v>
      </c>
      <c r="G373" s="23" t="s">
        <v>10433</v>
      </c>
      <c r="H373" s="23" t="s">
        <v>3823</v>
      </c>
      <c r="I373" s="23" t="s">
        <v>5764</v>
      </c>
      <c r="J373" s="24">
        <v>7.6249999999999998E-2</v>
      </c>
    </row>
    <row r="374" spans="1:10" x14ac:dyDescent="0.4">
      <c r="A374" s="23">
        <v>373</v>
      </c>
      <c r="B374" s="23">
        <v>85</v>
      </c>
      <c r="C374" s="23">
        <v>324</v>
      </c>
      <c r="D374" s="23"/>
      <c r="E374" s="23" t="s">
        <v>5681</v>
      </c>
      <c r="F374" s="23" t="s">
        <v>981</v>
      </c>
      <c r="G374" s="23" t="s">
        <v>9636</v>
      </c>
      <c r="H374" s="23" t="s">
        <v>5485</v>
      </c>
      <c r="I374" s="23" t="s">
        <v>9637</v>
      </c>
      <c r="J374" s="24">
        <v>7.6296296296296293E-2</v>
      </c>
    </row>
    <row r="375" spans="1:10" x14ac:dyDescent="0.4">
      <c r="A375" s="23">
        <v>374</v>
      </c>
      <c r="B375" s="23">
        <v>662</v>
      </c>
      <c r="C375" s="23">
        <v>325</v>
      </c>
      <c r="D375" s="23"/>
      <c r="E375" s="23" t="s">
        <v>9638</v>
      </c>
      <c r="F375" s="23" t="s">
        <v>982</v>
      </c>
      <c r="G375" s="23" t="s">
        <v>9639</v>
      </c>
      <c r="H375" s="23" t="s">
        <v>5485</v>
      </c>
      <c r="I375" s="23" t="s">
        <v>5767</v>
      </c>
      <c r="J375" s="24">
        <v>7.6342592592592587E-2</v>
      </c>
    </row>
    <row r="376" spans="1:10" x14ac:dyDescent="0.4">
      <c r="A376" s="23">
        <v>375</v>
      </c>
      <c r="B376" s="23">
        <v>148</v>
      </c>
      <c r="C376" s="23">
        <v>326</v>
      </c>
      <c r="D376" s="23"/>
      <c r="E376" s="23" t="s">
        <v>9640</v>
      </c>
      <c r="F376" s="23" t="s">
        <v>5471</v>
      </c>
      <c r="G376" s="23" t="s">
        <v>9641</v>
      </c>
      <c r="H376" s="23" t="s">
        <v>5485</v>
      </c>
      <c r="I376" s="23" t="s">
        <v>5767</v>
      </c>
      <c r="J376" s="24">
        <v>7.6388888888888895E-2</v>
      </c>
    </row>
    <row r="377" spans="1:10" x14ac:dyDescent="0.4">
      <c r="A377" s="25">
        <v>376</v>
      </c>
      <c r="B377" s="25">
        <v>1091</v>
      </c>
      <c r="C377" s="25"/>
      <c r="D377" s="25">
        <v>50</v>
      </c>
      <c r="E377" s="25" t="s">
        <v>9642</v>
      </c>
      <c r="F377" s="25" t="s">
        <v>5489</v>
      </c>
      <c r="G377" s="25" t="s">
        <v>9643</v>
      </c>
      <c r="H377" s="25" t="s">
        <v>5485</v>
      </c>
      <c r="I377" s="25" t="s">
        <v>5767</v>
      </c>
      <c r="J377" s="26">
        <v>7.6388888888888895E-2</v>
      </c>
    </row>
    <row r="378" spans="1:10" x14ac:dyDescent="0.4">
      <c r="A378" s="23">
        <v>377</v>
      </c>
      <c r="B378" s="23">
        <v>153</v>
      </c>
      <c r="C378" s="23">
        <v>327</v>
      </c>
      <c r="D378" s="23"/>
      <c r="E378" s="23" t="s">
        <v>9644</v>
      </c>
      <c r="F378" s="23" t="s">
        <v>5471</v>
      </c>
      <c r="G378" s="23" t="s">
        <v>9645</v>
      </c>
      <c r="H378" s="23" t="s">
        <v>5485</v>
      </c>
      <c r="I378" s="23" t="s">
        <v>5767</v>
      </c>
      <c r="J378" s="24">
        <v>7.6400462962962962E-2</v>
      </c>
    </row>
    <row r="379" spans="1:10" x14ac:dyDescent="0.4">
      <c r="A379" s="23">
        <v>378</v>
      </c>
      <c r="B379" s="23">
        <v>658</v>
      </c>
      <c r="C379" s="23">
        <v>328</v>
      </c>
      <c r="D379" s="23"/>
      <c r="E379" s="23" t="s">
        <v>3304</v>
      </c>
      <c r="F379" s="23" t="s">
        <v>981</v>
      </c>
      <c r="G379" s="23" t="s">
        <v>9646</v>
      </c>
      <c r="H379" s="23" t="s">
        <v>5485</v>
      </c>
      <c r="I379" s="23" t="s">
        <v>5767</v>
      </c>
      <c r="J379" s="24">
        <v>7.6400462962962962E-2</v>
      </c>
    </row>
    <row r="380" spans="1:10" x14ac:dyDescent="0.4">
      <c r="A380" s="25">
        <v>379</v>
      </c>
      <c r="B380" s="25">
        <v>1011</v>
      </c>
      <c r="C380" s="25"/>
      <c r="D380" s="25">
        <v>51</v>
      </c>
      <c r="E380" s="25" t="s">
        <v>7410</v>
      </c>
      <c r="F380" s="25" t="s">
        <v>6331</v>
      </c>
      <c r="G380" s="25" t="s">
        <v>4529</v>
      </c>
      <c r="H380" s="25" t="s">
        <v>1452</v>
      </c>
      <c r="I380" s="25" t="s">
        <v>5767</v>
      </c>
      <c r="J380" s="26">
        <v>7.6435185185185189E-2</v>
      </c>
    </row>
    <row r="381" spans="1:10" x14ac:dyDescent="0.4">
      <c r="A381" s="23">
        <v>380</v>
      </c>
      <c r="B381" s="23">
        <v>587</v>
      </c>
      <c r="C381" s="23">
        <v>329</v>
      </c>
      <c r="D381" s="23"/>
      <c r="E381" s="23" t="s">
        <v>9647</v>
      </c>
      <c r="F381" s="23" t="s">
        <v>5471</v>
      </c>
      <c r="G381" s="23" t="s">
        <v>9648</v>
      </c>
      <c r="H381" s="23" t="s">
        <v>5485</v>
      </c>
      <c r="I381" s="23" t="s">
        <v>5767</v>
      </c>
      <c r="J381" s="24">
        <v>7.6481481481481484E-2</v>
      </c>
    </row>
    <row r="382" spans="1:10" x14ac:dyDescent="0.4">
      <c r="A382" s="23">
        <v>381</v>
      </c>
      <c r="B382" s="23">
        <v>291</v>
      </c>
      <c r="C382" s="23">
        <v>330</v>
      </c>
      <c r="D382" s="23"/>
      <c r="E382" s="23" t="s">
        <v>881</v>
      </c>
      <c r="F382" s="23" t="s">
        <v>5471</v>
      </c>
      <c r="G382" s="23" t="s">
        <v>9649</v>
      </c>
      <c r="H382" s="23" t="s">
        <v>5485</v>
      </c>
      <c r="I382" s="23" t="s">
        <v>5767</v>
      </c>
      <c r="J382" s="24">
        <v>7.6481481481481484E-2</v>
      </c>
    </row>
    <row r="383" spans="1:10" x14ac:dyDescent="0.4">
      <c r="A383" s="23">
        <v>382</v>
      </c>
      <c r="B383" s="23">
        <v>86</v>
      </c>
      <c r="C383" s="23">
        <v>331</v>
      </c>
      <c r="D383" s="23"/>
      <c r="E383" s="23" t="s">
        <v>9650</v>
      </c>
      <c r="F383" s="23" t="s">
        <v>5471</v>
      </c>
      <c r="G383" s="23" t="s">
        <v>9651</v>
      </c>
      <c r="H383" s="23" t="s">
        <v>5485</v>
      </c>
      <c r="I383" s="23" t="s">
        <v>5776</v>
      </c>
      <c r="J383" s="24">
        <v>7.6504629629629631E-2</v>
      </c>
    </row>
    <row r="384" spans="1:10" x14ac:dyDescent="0.4">
      <c r="A384" s="23">
        <v>383</v>
      </c>
      <c r="B384" s="23">
        <v>692</v>
      </c>
      <c r="C384" s="23">
        <v>332</v>
      </c>
      <c r="D384" s="23"/>
      <c r="E384" s="23" t="s">
        <v>5258</v>
      </c>
      <c r="F384" s="23" t="s">
        <v>982</v>
      </c>
      <c r="G384" s="23" t="s">
        <v>9652</v>
      </c>
      <c r="H384" s="23" t="s">
        <v>5485</v>
      </c>
      <c r="I384" s="23" t="s">
        <v>5776</v>
      </c>
      <c r="J384" s="24">
        <v>7.6550925925925925E-2</v>
      </c>
    </row>
    <row r="385" spans="1:10" x14ac:dyDescent="0.4">
      <c r="A385" s="25">
        <v>384</v>
      </c>
      <c r="B385" s="25">
        <v>1122</v>
      </c>
      <c r="C385" s="25"/>
      <c r="D385" s="25">
        <v>52</v>
      </c>
      <c r="E385" s="25" t="s">
        <v>6416</v>
      </c>
      <c r="F385" s="25" t="s">
        <v>5489</v>
      </c>
      <c r="G385" s="25" t="s">
        <v>10434</v>
      </c>
      <c r="H385" s="25" t="s">
        <v>6418</v>
      </c>
      <c r="I385" s="25" t="s">
        <v>5776</v>
      </c>
      <c r="J385" s="26">
        <v>7.6562499999999992E-2</v>
      </c>
    </row>
    <row r="386" spans="1:10" x14ac:dyDescent="0.4">
      <c r="A386" s="25">
        <v>385</v>
      </c>
      <c r="B386" s="25">
        <v>1269</v>
      </c>
      <c r="C386" s="25"/>
      <c r="D386" s="25">
        <v>53</v>
      </c>
      <c r="E386" s="25" t="s">
        <v>9653</v>
      </c>
      <c r="F386" s="25" t="s">
        <v>5489</v>
      </c>
      <c r="G386" s="25" t="s">
        <v>9654</v>
      </c>
      <c r="H386" s="25" t="s">
        <v>5485</v>
      </c>
      <c r="I386" s="25" t="s">
        <v>5776</v>
      </c>
      <c r="J386" s="26">
        <v>7.66087962962963E-2</v>
      </c>
    </row>
    <row r="387" spans="1:10" x14ac:dyDescent="0.4">
      <c r="A387" s="23">
        <v>386</v>
      </c>
      <c r="B387" s="23">
        <v>386</v>
      </c>
      <c r="C387" s="23">
        <v>333</v>
      </c>
      <c r="D387" s="23"/>
      <c r="E387" s="23" t="s">
        <v>9655</v>
      </c>
      <c r="F387" s="23" t="s">
        <v>5471</v>
      </c>
      <c r="G387" s="23" t="s">
        <v>9656</v>
      </c>
      <c r="H387" s="23" t="s">
        <v>5485</v>
      </c>
      <c r="I387" s="23" t="s">
        <v>5786</v>
      </c>
      <c r="J387" s="24">
        <v>7.6655092592592594E-2</v>
      </c>
    </row>
    <row r="388" spans="1:10" x14ac:dyDescent="0.4">
      <c r="A388" s="23">
        <v>387</v>
      </c>
      <c r="B388" s="23">
        <v>117</v>
      </c>
      <c r="C388" s="23">
        <v>334</v>
      </c>
      <c r="D388" s="23"/>
      <c r="E388" s="23" t="s">
        <v>9657</v>
      </c>
      <c r="F388" s="23" t="s">
        <v>5471</v>
      </c>
      <c r="G388" s="23" t="s">
        <v>9658</v>
      </c>
      <c r="H388" s="23" t="s">
        <v>5485</v>
      </c>
      <c r="I388" s="23" t="s">
        <v>5786</v>
      </c>
      <c r="J388" s="24">
        <v>7.6701388888888888E-2</v>
      </c>
    </row>
    <row r="389" spans="1:10" x14ac:dyDescent="0.4">
      <c r="A389" s="23">
        <v>388</v>
      </c>
      <c r="B389" s="23">
        <v>663</v>
      </c>
      <c r="C389" s="23">
        <v>335</v>
      </c>
      <c r="D389" s="23"/>
      <c r="E389" s="23" t="s">
        <v>9659</v>
      </c>
      <c r="F389" s="23" t="s">
        <v>981</v>
      </c>
      <c r="G389" s="23" t="s">
        <v>9660</v>
      </c>
      <c r="H389" s="23" t="s">
        <v>5485</v>
      </c>
      <c r="I389" s="23" t="s">
        <v>5786</v>
      </c>
      <c r="J389" s="24">
        <v>7.6736111111111116E-2</v>
      </c>
    </row>
    <row r="390" spans="1:10" x14ac:dyDescent="0.4">
      <c r="A390" s="25">
        <v>389</v>
      </c>
      <c r="B390" s="25">
        <v>1136</v>
      </c>
      <c r="C390" s="25"/>
      <c r="D390" s="25">
        <v>54</v>
      </c>
      <c r="E390" s="25" t="s">
        <v>9661</v>
      </c>
      <c r="F390" s="25" t="s">
        <v>5489</v>
      </c>
      <c r="G390" s="25" t="s">
        <v>9662</v>
      </c>
      <c r="H390" s="25" t="s">
        <v>5485</v>
      </c>
      <c r="I390" s="25" t="s">
        <v>5798</v>
      </c>
      <c r="J390" s="26">
        <v>7.6840277777777785E-2</v>
      </c>
    </row>
    <row r="391" spans="1:10" x14ac:dyDescent="0.4">
      <c r="A391" s="23">
        <v>390</v>
      </c>
      <c r="B391" s="23">
        <v>99</v>
      </c>
      <c r="C391" s="23">
        <v>336</v>
      </c>
      <c r="D391" s="23"/>
      <c r="E391" s="23" t="s">
        <v>9663</v>
      </c>
      <c r="F391" s="23" t="s">
        <v>5471</v>
      </c>
      <c r="G391" s="23" t="s">
        <v>9664</v>
      </c>
      <c r="H391" s="23" t="s">
        <v>5485</v>
      </c>
      <c r="I391" s="23" t="s">
        <v>5798</v>
      </c>
      <c r="J391" s="24">
        <v>7.6898148148148146E-2</v>
      </c>
    </row>
    <row r="392" spans="1:10" x14ac:dyDescent="0.4">
      <c r="A392" s="23">
        <v>391</v>
      </c>
      <c r="B392" s="23">
        <v>162</v>
      </c>
      <c r="C392" s="23">
        <v>337</v>
      </c>
      <c r="D392" s="23"/>
      <c r="E392" s="23" t="s">
        <v>9665</v>
      </c>
      <c r="F392" s="23" t="s">
        <v>5471</v>
      </c>
      <c r="G392" s="23" t="s">
        <v>9666</v>
      </c>
      <c r="H392" s="23" t="s">
        <v>5485</v>
      </c>
      <c r="I392" s="23" t="s">
        <v>5798</v>
      </c>
      <c r="J392" s="24">
        <v>7.6909722222222213E-2</v>
      </c>
    </row>
    <row r="393" spans="1:10" x14ac:dyDescent="0.4">
      <c r="A393" s="25">
        <v>392</v>
      </c>
      <c r="B393" s="25">
        <v>1150</v>
      </c>
      <c r="C393" s="25"/>
      <c r="D393" s="25">
        <v>55</v>
      </c>
      <c r="E393" s="25" t="s">
        <v>10435</v>
      </c>
      <c r="F393" s="25" t="s">
        <v>5489</v>
      </c>
      <c r="G393" s="25" t="s">
        <v>10436</v>
      </c>
      <c r="H393" s="25" t="s">
        <v>8360</v>
      </c>
      <c r="I393" s="25" t="s">
        <v>5798</v>
      </c>
      <c r="J393" s="26">
        <v>7.6921296296296293E-2</v>
      </c>
    </row>
    <row r="394" spans="1:10" x14ac:dyDescent="0.4">
      <c r="A394" s="25">
        <v>393</v>
      </c>
      <c r="B394" s="25">
        <v>1017</v>
      </c>
      <c r="C394" s="25"/>
      <c r="D394" s="25">
        <v>56</v>
      </c>
      <c r="E394" s="25" t="s">
        <v>6537</v>
      </c>
      <c r="F394" s="25" t="s">
        <v>6331</v>
      </c>
      <c r="G394" s="25" t="s">
        <v>4541</v>
      </c>
      <c r="H394" s="25" t="s">
        <v>5485</v>
      </c>
      <c r="I394" s="25" t="s">
        <v>5798</v>
      </c>
      <c r="J394" s="26">
        <v>7.6921296296296293E-2</v>
      </c>
    </row>
    <row r="395" spans="1:10" x14ac:dyDescent="0.4">
      <c r="A395" s="25">
        <v>394</v>
      </c>
      <c r="B395" s="25">
        <v>1019</v>
      </c>
      <c r="C395" s="25"/>
      <c r="D395" s="25">
        <v>57</v>
      </c>
      <c r="E395" s="25" t="s">
        <v>1398</v>
      </c>
      <c r="F395" s="25" t="s">
        <v>5489</v>
      </c>
      <c r="G395" s="25" t="s">
        <v>9667</v>
      </c>
      <c r="H395" s="25" t="s">
        <v>5485</v>
      </c>
      <c r="I395" s="25" t="s">
        <v>5802</v>
      </c>
      <c r="J395" s="26">
        <v>7.6979166666666668E-2</v>
      </c>
    </row>
    <row r="396" spans="1:10" x14ac:dyDescent="0.4">
      <c r="A396" s="25">
        <v>395</v>
      </c>
      <c r="B396" s="25">
        <v>1167</v>
      </c>
      <c r="C396" s="25"/>
      <c r="D396" s="25">
        <v>58</v>
      </c>
      <c r="E396" s="25" t="s">
        <v>10437</v>
      </c>
      <c r="F396" s="25" t="s">
        <v>5489</v>
      </c>
      <c r="G396" s="25" t="s">
        <v>10438</v>
      </c>
      <c r="H396" s="25" t="s">
        <v>10407</v>
      </c>
      <c r="I396" s="25" t="s">
        <v>5804</v>
      </c>
      <c r="J396" s="26">
        <v>7.7071759259259257E-2</v>
      </c>
    </row>
    <row r="397" spans="1:10" x14ac:dyDescent="0.4">
      <c r="A397" s="23">
        <v>396</v>
      </c>
      <c r="B397" s="23">
        <v>188</v>
      </c>
      <c r="C397" s="23">
        <v>338</v>
      </c>
      <c r="D397" s="23"/>
      <c r="E397" s="23" t="s">
        <v>7280</v>
      </c>
      <c r="F397" s="23" t="s">
        <v>5471</v>
      </c>
      <c r="G397" s="23" t="s">
        <v>9668</v>
      </c>
      <c r="H397" s="23" t="s">
        <v>5485</v>
      </c>
      <c r="I397" s="23" t="s">
        <v>5811</v>
      </c>
      <c r="J397" s="24">
        <v>7.7118055555555551E-2</v>
      </c>
    </row>
    <row r="398" spans="1:10" x14ac:dyDescent="0.4">
      <c r="A398" s="23">
        <v>397</v>
      </c>
      <c r="B398" s="23">
        <v>364</v>
      </c>
      <c r="C398" s="23">
        <v>339</v>
      </c>
      <c r="D398" s="23"/>
      <c r="E398" s="23" t="s">
        <v>9669</v>
      </c>
      <c r="F398" s="23" t="s">
        <v>982</v>
      </c>
      <c r="G398" s="23" t="s">
        <v>9670</v>
      </c>
      <c r="H398" s="23" t="s">
        <v>5485</v>
      </c>
      <c r="I398" s="23" t="s">
        <v>5811</v>
      </c>
      <c r="J398" s="24">
        <v>7.7129629629629631E-2</v>
      </c>
    </row>
    <row r="399" spans="1:10" x14ac:dyDescent="0.4">
      <c r="A399" s="25">
        <v>398</v>
      </c>
      <c r="B399" s="25">
        <v>1191</v>
      </c>
      <c r="C399" s="25"/>
      <c r="D399" s="25">
        <v>59</v>
      </c>
      <c r="E399" s="25" t="s">
        <v>9671</v>
      </c>
      <c r="F399" s="25" t="s">
        <v>7672</v>
      </c>
      <c r="G399" s="25" t="s">
        <v>9672</v>
      </c>
      <c r="H399" s="25" t="s">
        <v>5485</v>
      </c>
      <c r="I399" s="25" t="s">
        <v>5811</v>
      </c>
      <c r="J399" s="26">
        <v>7.7141203703703712E-2</v>
      </c>
    </row>
    <row r="400" spans="1:10" x14ac:dyDescent="0.4">
      <c r="A400" s="23">
        <v>399</v>
      </c>
      <c r="B400" s="23">
        <v>520</v>
      </c>
      <c r="C400" s="23">
        <v>340</v>
      </c>
      <c r="D400" s="23"/>
      <c r="E400" s="23" t="s">
        <v>9673</v>
      </c>
      <c r="F400" s="23" t="s">
        <v>981</v>
      </c>
      <c r="G400" s="23" t="s">
        <v>9674</v>
      </c>
      <c r="H400" s="23" t="s">
        <v>5485</v>
      </c>
      <c r="I400" s="23" t="s">
        <v>5811</v>
      </c>
      <c r="J400" s="24">
        <v>7.7152777777777778E-2</v>
      </c>
    </row>
    <row r="401" spans="1:10" x14ac:dyDescent="0.4">
      <c r="A401" s="23">
        <v>400</v>
      </c>
      <c r="B401" s="23">
        <v>485</v>
      </c>
      <c r="C401" s="23">
        <v>341</v>
      </c>
      <c r="D401" s="23"/>
      <c r="E401" s="23" t="s">
        <v>9675</v>
      </c>
      <c r="F401" s="23" t="s">
        <v>981</v>
      </c>
      <c r="G401" s="23" t="s">
        <v>9676</v>
      </c>
      <c r="H401" s="23" t="s">
        <v>5485</v>
      </c>
      <c r="I401" s="23" t="s">
        <v>5817</v>
      </c>
      <c r="J401" s="24">
        <v>7.7256944444444434E-2</v>
      </c>
    </row>
    <row r="402" spans="1:10" x14ac:dyDescent="0.4">
      <c r="A402" s="23">
        <v>401</v>
      </c>
      <c r="B402" s="23">
        <v>488</v>
      </c>
      <c r="C402" s="23">
        <v>342</v>
      </c>
      <c r="D402" s="23"/>
      <c r="E402" s="23" t="s">
        <v>9677</v>
      </c>
      <c r="F402" s="23" t="s">
        <v>5471</v>
      </c>
      <c r="G402" s="23" t="s">
        <v>9678</v>
      </c>
      <c r="H402" s="23" t="s">
        <v>5485</v>
      </c>
      <c r="I402" s="23" t="s">
        <v>5817</v>
      </c>
      <c r="J402" s="24">
        <v>7.7326388888888889E-2</v>
      </c>
    </row>
    <row r="403" spans="1:10" x14ac:dyDescent="0.4">
      <c r="A403" s="23">
        <v>402</v>
      </c>
      <c r="B403" s="23">
        <v>25</v>
      </c>
      <c r="C403" s="23">
        <v>343</v>
      </c>
      <c r="D403" s="23"/>
      <c r="E403" s="23" t="s">
        <v>9679</v>
      </c>
      <c r="F403" s="23" t="s">
        <v>5471</v>
      </c>
      <c r="G403" s="23" t="s">
        <v>9680</v>
      </c>
      <c r="H403" s="23" t="s">
        <v>5485</v>
      </c>
      <c r="I403" s="23" t="s">
        <v>5826</v>
      </c>
      <c r="J403" s="24">
        <v>7.7418981481481478E-2</v>
      </c>
    </row>
    <row r="404" spans="1:10" x14ac:dyDescent="0.4">
      <c r="A404" s="25">
        <v>403</v>
      </c>
      <c r="B404" s="25">
        <v>1106</v>
      </c>
      <c r="C404" s="25"/>
      <c r="D404" s="25">
        <v>60</v>
      </c>
      <c r="E404" s="25" t="s">
        <v>9681</v>
      </c>
      <c r="F404" s="25" t="s">
        <v>5489</v>
      </c>
      <c r="G404" s="25" t="s">
        <v>9682</v>
      </c>
      <c r="H404" s="25" t="s">
        <v>5485</v>
      </c>
      <c r="I404" s="25" t="s">
        <v>5845</v>
      </c>
      <c r="J404" s="26">
        <v>7.7557870370370374E-2</v>
      </c>
    </row>
    <row r="405" spans="1:10" x14ac:dyDescent="0.4">
      <c r="A405" s="23">
        <v>404</v>
      </c>
      <c r="B405" s="23">
        <v>149</v>
      </c>
      <c r="C405" s="23">
        <v>344</v>
      </c>
      <c r="D405" s="23"/>
      <c r="E405" s="23" t="s">
        <v>9683</v>
      </c>
      <c r="F405" s="23" t="s">
        <v>5471</v>
      </c>
      <c r="G405" s="23" t="s">
        <v>9684</v>
      </c>
      <c r="H405" s="23" t="s">
        <v>5485</v>
      </c>
      <c r="I405" s="23" t="s">
        <v>5845</v>
      </c>
      <c r="J405" s="24">
        <v>7.7557870370370374E-2</v>
      </c>
    </row>
    <row r="406" spans="1:10" x14ac:dyDescent="0.4">
      <c r="A406" s="23">
        <v>405</v>
      </c>
      <c r="B406" s="23">
        <v>189</v>
      </c>
      <c r="C406" s="23">
        <v>345</v>
      </c>
      <c r="D406" s="23"/>
      <c r="E406" s="23" t="s">
        <v>9206</v>
      </c>
      <c r="F406" s="23" t="s">
        <v>983</v>
      </c>
      <c r="G406" s="23" t="s">
        <v>9685</v>
      </c>
      <c r="H406" s="23" t="s">
        <v>5485</v>
      </c>
      <c r="I406" s="23" t="s">
        <v>5845</v>
      </c>
      <c r="J406" s="24">
        <v>7.7581018518518521E-2</v>
      </c>
    </row>
    <row r="407" spans="1:10" x14ac:dyDescent="0.4">
      <c r="A407" s="23">
        <v>406</v>
      </c>
      <c r="B407" s="23">
        <v>685</v>
      </c>
      <c r="C407" s="23">
        <v>346</v>
      </c>
      <c r="D407" s="23"/>
      <c r="E407" s="23" t="s">
        <v>10439</v>
      </c>
      <c r="F407" s="23" t="s">
        <v>982</v>
      </c>
      <c r="G407" s="23" t="s">
        <v>10440</v>
      </c>
      <c r="H407" s="23" t="s">
        <v>5600</v>
      </c>
      <c r="I407" s="23" t="s">
        <v>5845</v>
      </c>
      <c r="J407" s="24">
        <v>7.7615740740740735E-2</v>
      </c>
    </row>
    <row r="408" spans="1:10" x14ac:dyDescent="0.4">
      <c r="A408" s="25">
        <v>407</v>
      </c>
      <c r="B408" s="25">
        <v>1275</v>
      </c>
      <c r="C408" s="25"/>
      <c r="D408" s="25">
        <v>61</v>
      </c>
      <c r="E408" s="25" t="s">
        <v>9686</v>
      </c>
      <c r="F408" s="25" t="s">
        <v>6331</v>
      </c>
      <c r="G408" s="25" t="s">
        <v>4574</v>
      </c>
      <c r="H408" s="25" t="s">
        <v>5485</v>
      </c>
      <c r="I408" s="25" t="s">
        <v>5845</v>
      </c>
      <c r="J408" s="26">
        <v>7.7627314814814816E-2</v>
      </c>
    </row>
    <row r="409" spans="1:10" x14ac:dyDescent="0.4">
      <c r="A409" s="25">
        <v>408</v>
      </c>
      <c r="B409" s="25">
        <v>1226</v>
      </c>
      <c r="C409" s="25"/>
      <c r="D409" s="25">
        <v>62</v>
      </c>
      <c r="E409" s="25" t="s">
        <v>10441</v>
      </c>
      <c r="F409" s="25" t="s">
        <v>5550</v>
      </c>
      <c r="G409" s="25" t="s">
        <v>10442</v>
      </c>
      <c r="H409" s="25" t="s">
        <v>8360</v>
      </c>
      <c r="I409" s="25" t="s">
        <v>5845</v>
      </c>
      <c r="J409" s="26">
        <v>7.7662037037037043E-2</v>
      </c>
    </row>
    <row r="410" spans="1:10" x14ac:dyDescent="0.4">
      <c r="A410" s="23">
        <v>409</v>
      </c>
      <c r="B410" s="23">
        <v>115</v>
      </c>
      <c r="C410" s="23">
        <v>347</v>
      </c>
      <c r="D410" s="23"/>
      <c r="E410" s="23" t="s">
        <v>9687</v>
      </c>
      <c r="F410" s="23" t="s">
        <v>5471</v>
      </c>
      <c r="G410" s="23" t="s">
        <v>9688</v>
      </c>
      <c r="H410" s="23" t="s">
        <v>5485</v>
      </c>
      <c r="I410" s="23" t="s">
        <v>5845</v>
      </c>
      <c r="J410" s="24">
        <v>7.767361111111111E-2</v>
      </c>
    </row>
    <row r="411" spans="1:10" x14ac:dyDescent="0.4">
      <c r="A411" s="23">
        <v>410</v>
      </c>
      <c r="B411" s="23">
        <v>40</v>
      </c>
      <c r="C411" s="23">
        <v>348</v>
      </c>
      <c r="D411" s="23"/>
      <c r="E411" s="23" t="s">
        <v>1708</v>
      </c>
      <c r="F411" s="23" t="s">
        <v>983</v>
      </c>
      <c r="G411" s="23" t="s">
        <v>9689</v>
      </c>
      <c r="H411" s="23" t="s">
        <v>5485</v>
      </c>
      <c r="I411" s="23" t="s">
        <v>5851</v>
      </c>
      <c r="J411" s="24">
        <v>7.7743055555555551E-2</v>
      </c>
    </row>
    <row r="412" spans="1:10" x14ac:dyDescent="0.4">
      <c r="A412" s="23">
        <v>411</v>
      </c>
      <c r="B412" s="23">
        <v>310</v>
      </c>
      <c r="C412" s="23">
        <v>349</v>
      </c>
      <c r="D412" s="23"/>
      <c r="E412" s="23" t="s">
        <v>3396</v>
      </c>
      <c r="F412" s="23" t="s">
        <v>981</v>
      </c>
      <c r="G412" s="23" t="s">
        <v>9690</v>
      </c>
      <c r="H412" s="23" t="s">
        <v>5485</v>
      </c>
      <c r="I412" s="23" t="s">
        <v>5851</v>
      </c>
      <c r="J412" s="24">
        <v>7.7800925925925926E-2</v>
      </c>
    </row>
    <row r="413" spans="1:10" x14ac:dyDescent="0.4">
      <c r="A413" s="25">
        <v>412</v>
      </c>
      <c r="B413" s="25">
        <v>1133</v>
      </c>
      <c r="C413" s="25"/>
      <c r="D413" s="25">
        <v>63</v>
      </c>
      <c r="E413" s="25" t="s">
        <v>4170</v>
      </c>
      <c r="F413" s="25" t="s">
        <v>5550</v>
      </c>
      <c r="G413" s="25" t="s">
        <v>9691</v>
      </c>
      <c r="H413" s="25" t="s">
        <v>5485</v>
      </c>
      <c r="I413" s="25" t="s">
        <v>5865</v>
      </c>
      <c r="J413" s="26">
        <v>7.7858796296296287E-2</v>
      </c>
    </row>
    <row r="414" spans="1:10" x14ac:dyDescent="0.4">
      <c r="A414" s="25">
        <v>413</v>
      </c>
      <c r="B414" s="25">
        <v>1162</v>
      </c>
      <c r="C414" s="25"/>
      <c r="D414" s="25">
        <v>64</v>
      </c>
      <c r="E414" s="25" t="s">
        <v>9692</v>
      </c>
      <c r="F414" s="25" t="s">
        <v>5489</v>
      </c>
      <c r="G414" s="25" t="s">
        <v>9693</v>
      </c>
      <c r="H414" s="25" t="s">
        <v>5485</v>
      </c>
      <c r="I414" s="25" t="s">
        <v>5865</v>
      </c>
      <c r="J414" s="26">
        <v>7.7870370370370368E-2</v>
      </c>
    </row>
    <row r="415" spans="1:10" x14ac:dyDescent="0.4">
      <c r="A415" s="23">
        <v>414</v>
      </c>
      <c r="B415" s="23">
        <v>594</v>
      </c>
      <c r="C415" s="23">
        <v>350</v>
      </c>
      <c r="D415" s="23"/>
      <c r="E415" s="23" t="s">
        <v>9694</v>
      </c>
      <c r="F415" s="23" t="s">
        <v>982</v>
      </c>
      <c r="G415" s="23" t="s">
        <v>9695</v>
      </c>
      <c r="H415" s="23" t="s">
        <v>5485</v>
      </c>
      <c r="I415" s="23" t="s">
        <v>5865</v>
      </c>
      <c r="J415" s="24">
        <v>7.7905092592592595E-2</v>
      </c>
    </row>
    <row r="416" spans="1:10" x14ac:dyDescent="0.4">
      <c r="A416" s="23">
        <v>415</v>
      </c>
      <c r="B416" s="23">
        <v>620</v>
      </c>
      <c r="C416" s="23">
        <v>351</v>
      </c>
      <c r="D416" s="23"/>
      <c r="E416" s="23" t="s">
        <v>3119</v>
      </c>
      <c r="F416" s="23" t="s">
        <v>982</v>
      </c>
      <c r="G416" s="23" t="s">
        <v>9696</v>
      </c>
      <c r="H416" s="23" t="s">
        <v>5485</v>
      </c>
      <c r="I416" s="23" t="s">
        <v>5865</v>
      </c>
      <c r="J416" s="24">
        <v>7.7928240740740742E-2</v>
      </c>
    </row>
    <row r="417" spans="1:10" x14ac:dyDescent="0.4">
      <c r="A417" s="25">
        <v>416</v>
      </c>
      <c r="B417" s="25">
        <v>1254</v>
      </c>
      <c r="C417" s="25"/>
      <c r="D417" s="25">
        <v>65</v>
      </c>
      <c r="E417" s="25" t="s">
        <v>9697</v>
      </c>
      <c r="F417" s="25" t="s">
        <v>6331</v>
      </c>
      <c r="G417" s="25" t="s">
        <v>4617</v>
      </c>
      <c r="H417" s="25" t="s">
        <v>5485</v>
      </c>
      <c r="I417" s="25" t="s">
        <v>5874</v>
      </c>
      <c r="J417" s="26">
        <v>7.8009259259259264E-2</v>
      </c>
    </row>
    <row r="418" spans="1:10" x14ac:dyDescent="0.4">
      <c r="A418" s="23">
        <v>417</v>
      </c>
      <c r="B418" s="23">
        <v>303</v>
      </c>
      <c r="C418" s="23">
        <v>352</v>
      </c>
      <c r="D418" s="23"/>
      <c r="E418" s="23" t="s">
        <v>9698</v>
      </c>
      <c r="F418" s="23" t="s">
        <v>981</v>
      </c>
      <c r="G418" s="23" t="s">
        <v>9699</v>
      </c>
      <c r="H418" s="23" t="s">
        <v>5485</v>
      </c>
      <c r="I418" s="23" t="s">
        <v>5874</v>
      </c>
      <c r="J418" s="24">
        <v>7.8020833333333331E-2</v>
      </c>
    </row>
    <row r="419" spans="1:10" x14ac:dyDescent="0.4">
      <c r="A419" s="23">
        <v>418</v>
      </c>
      <c r="B419" s="23">
        <v>622</v>
      </c>
      <c r="C419" s="23">
        <v>353</v>
      </c>
      <c r="D419" s="23"/>
      <c r="E419" s="23" t="s">
        <v>6609</v>
      </c>
      <c r="F419" s="23" t="s">
        <v>984</v>
      </c>
      <c r="G419" s="23" t="s">
        <v>10443</v>
      </c>
      <c r="H419" s="23" t="s">
        <v>2276</v>
      </c>
      <c r="I419" s="23" t="s">
        <v>5874</v>
      </c>
      <c r="J419" s="24">
        <v>7.8032407407407411E-2</v>
      </c>
    </row>
    <row r="420" spans="1:10" x14ac:dyDescent="0.4">
      <c r="A420" s="23">
        <v>419</v>
      </c>
      <c r="B420" s="23">
        <v>276</v>
      </c>
      <c r="C420" s="23">
        <v>354</v>
      </c>
      <c r="D420" s="23"/>
      <c r="E420" s="23" t="s">
        <v>9700</v>
      </c>
      <c r="F420" s="23" t="s">
        <v>5471</v>
      </c>
      <c r="G420" s="23" t="s">
        <v>9701</v>
      </c>
      <c r="H420" s="23" t="s">
        <v>5485</v>
      </c>
      <c r="I420" s="23" t="s">
        <v>9702</v>
      </c>
      <c r="J420" s="24">
        <v>7.8182870370370375E-2</v>
      </c>
    </row>
    <row r="421" spans="1:10" x14ac:dyDescent="0.4">
      <c r="A421" s="23">
        <v>420</v>
      </c>
      <c r="B421" s="23">
        <v>2</v>
      </c>
      <c r="C421" s="23">
        <v>355</v>
      </c>
      <c r="D421" s="23"/>
      <c r="E421" s="23" t="s">
        <v>3965</v>
      </c>
      <c r="F421" s="23" t="s">
        <v>5471</v>
      </c>
      <c r="G421" s="23" t="s">
        <v>9703</v>
      </c>
      <c r="H421" s="23" t="s">
        <v>5485</v>
      </c>
      <c r="I421" s="23" t="s">
        <v>5879</v>
      </c>
      <c r="J421" s="24">
        <v>7.8229166666666669E-2</v>
      </c>
    </row>
    <row r="422" spans="1:10" x14ac:dyDescent="0.4">
      <c r="A422" s="23">
        <v>421</v>
      </c>
      <c r="B422" s="23">
        <v>351</v>
      </c>
      <c r="C422" s="23">
        <v>356</v>
      </c>
      <c r="D422" s="23"/>
      <c r="E422" s="23" t="s">
        <v>9704</v>
      </c>
      <c r="F422" s="23" t="s">
        <v>5471</v>
      </c>
      <c r="G422" s="23" t="s">
        <v>9705</v>
      </c>
      <c r="H422" s="23" t="s">
        <v>5485</v>
      </c>
      <c r="I422" s="23" t="s">
        <v>5879</v>
      </c>
      <c r="J422" s="24">
        <v>7.8252314814814816E-2</v>
      </c>
    </row>
    <row r="423" spans="1:10" x14ac:dyDescent="0.4">
      <c r="A423" s="23">
        <v>422</v>
      </c>
      <c r="B423" s="23">
        <v>280</v>
      </c>
      <c r="C423" s="23">
        <v>357</v>
      </c>
      <c r="D423" s="23"/>
      <c r="E423" s="23" t="s">
        <v>9706</v>
      </c>
      <c r="F423" s="23" t="s">
        <v>5471</v>
      </c>
      <c r="G423" s="23" t="s">
        <v>9707</v>
      </c>
      <c r="H423" s="23" t="s">
        <v>5485</v>
      </c>
      <c r="I423" s="23" t="s">
        <v>5879</v>
      </c>
      <c r="J423" s="24">
        <v>7.8263888888888897E-2</v>
      </c>
    </row>
    <row r="424" spans="1:10" x14ac:dyDescent="0.4">
      <c r="A424" s="25">
        <v>423</v>
      </c>
      <c r="B424" s="25">
        <v>1173</v>
      </c>
      <c r="C424" s="25"/>
      <c r="D424" s="25">
        <v>66</v>
      </c>
      <c r="E424" s="25" t="s">
        <v>1463</v>
      </c>
      <c r="F424" s="25" t="s">
        <v>5489</v>
      </c>
      <c r="G424" s="25" t="s">
        <v>10444</v>
      </c>
      <c r="H424" s="25" t="s">
        <v>5555</v>
      </c>
      <c r="I424" s="25" t="s">
        <v>5879</v>
      </c>
      <c r="J424" s="26">
        <v>7.8287037037037044E-2</v>
      </c>
    </row>
    <row r="425" spans="1:10" x14ac:dyDescent="0.4">
      <c r="A425" s="23">
        <v>424</v>
      </c>
      <c r="B425" s="23">
        <v>319</v>
      </c>
      <c r="C425" s="23">
        <v>358</v>
      </c>
      <c r="D425" s="23"/>
      <c r="E425" s="23" t="s">
        <v>8511</v>
      </c>
      <c r="F425" s="23" t="s">
        <v>5471</v>
      </c>
      <c r="G425" s="23" t="s">
        <v>9708</v>
      </c>
      <c r="H425" s="23" t="s">
        <v>5485</v>
      </c>
      <c r="I425" s="23" t="s">
        <v>5879</v>
      </c>
      <c r="J425" s="24">
        <v>7.8287037037037044E-2</v>
      </c>
    </row>
    <row r="426" spans="1:10" x14ac:dyDescent="0.4">
      <c r="A426" s="23">
        <v>425</v>
      </c>
      <c r="B426" s="23">
        <v>136</v>
      </c>
      <c r="C426" s="23">
        <v>359</v>
      </c>
      <c r="D426" s="23"/>
      <c r="E426" s="23" t="s">
        <v>9709</v>
      </c>
      <c r="F426" s="23" t="s">
        <v>5471</v>
      </c>
      <c r="G426" s="23" t="s">
        <v>9710</v>
      </c>
      <c r="H426" s="23" t="s">
        <v>5485</v>
      </c>
      <c r="I426" s="23" t="s">
        <v>5879</v>
      </c>
      <c r="J426" s="24">
        <v>7.829861111111111E-2</v>
      </c>
    </row>
    <row r="427" spans="1:10" x14ac:dyDescent="0.4">
      <c r="A427" s="23">
        <v>426</v>
      </c>
      <c r="B427" s="23">
        <v>184</v>
      </c>
      <c r="C427" s="23">
        <v>360</v>
      </c>
      <c r="D427" s="23"/>
      <c r="E427" s="23" t="s">
        <v>1415</v>
      </c>
      <c r="F427" s="23" t="s">
        <v>982</v>
      </c>
      <c r="G427" s="23" t="s">
        <v>9711</v>
      </c>
      <c r="H427" s="23" t="s">
        <v>5485</v>
      </c>
      <c r="I427" s="23" t="s">
        <v>5884</v>
      </c>
      <c r="J427" s="24">
        <v>7.8321759259259258E-2</v>
      </c>
    </row>
    <row r="428" spans="1:10" x14ac:dyDescent="0.4">
      <c r="A428" s="25">
        <v>427</v>
      </c>
      <c r="B428" s="25">
        <v>1213</v>
      </c>
      <c r="C428" s="25"/>
      <c r="D428" s="25">
        <v>67</v>
      </c>
      <c r="E428" s="25" t="s">
        <v>769</v>
      </c>
      <c r="F428" s="25" t="s">
        <v>5550</v>
      </c>
      <c r="G428" s="25" t="s">
        <v>10445</v>
      </c>
      <c r="H428" s="25" t="s">
        <v>6161</v>
      </c>
      <c r="I428" s="25" t="s">
        <v>5884</v>
      </c>
      <c r="J428" s="26">
        <v>7.8344907407407405E-2</v>
      </c>
    </row>
    <row r="429" spans="1:10" x14ac:dyDescent="0.4">
      <c r="A429" s="23">
        <v>428</v>
      </c>
      <c r="B429" s="23">
        <v>233</v>
      </c>
      <c r="C429" s="23">
        <v>361</v>
      </c>
      <c r="D429" s="23"/>
      <c r="E429" s="23" t="s">
        <v>9712</v>
      </c>
      <c r="F429" s="23" t="s">
        <v>5471</v>
      </c>
      <c r="G429" s="23" t="s">
        <v>9713</v>
      </c>
      <c r="H429" s="23" t="s">
        <v>5485</v>
      </c>
      <c r="I429" s="23" t="s">
        <v>5884</v>
      </c>
      <c r="J429" s="24">
        <v>7.8379629629629632E-2</v>
      </c>
    </row>
    <row r="430" spans="1:10" x14ac:dyDescent="0.4">
      <c r="A430" s="23">
        <v>429</v>
      </c>
      <c r="B430" s="23">
        <v>584</v>
      </c>
      <c r="C430" s="23">
        <v>362</v>
      </c>
      <c r="D430" s="23"/>
      <c r="E430" s="23" t="s">
        <v>9714</v>
      </c>
      <c r="F430" s="23" t="s">
        <v>5471</v>
      </c>
      <c r="G430" s="23" t="s">
        <v>9715</v>
      </c>
      <c r="H430" s="23" t="s">
        <v>5485</v>
      </c>
      <c r="I430" s="23" t="s">
        <v>5884</v>
      </c>
      <c r="J430" s="24">
        <v>7.8391203703703713E-2</v>
      </c>
    </row>
    <row r="431" spans="1:10" x14ac:dyDescent="0.4">
      <c r="A431" s="25">
        <v>430</v>
      </c>
      <c r="B431" s="25">
        <v>1041</v>
      </c>
      <c r="C431" s="25"/>
      <c r="D431" s="25">
        <v>68</v>
      </c>
      <c r="E431" s="25" t="s">
        <v>2659</v>
      </c>
      <c r="F431" s="25" t="s">
        <v>5550</v>
      </c>
      <c r="G431" s="25" t="s">
        <v>9716</v>
      </c>
      <c r="H431" s="25" t="s">
        <v>5485</v>
      </c>
      <c r="I431" s="25" t="s">
        <v>5884</v>
      </c>
      <c r="J431" s="26">
        <v>7.8425925925925913E-2</v>
      </c>
    </row>
    <row r="432" spans="1:10" x14ac:dyDescent="0.4">
      <c r="A432" s="23">
        <v>431</v>
      </c>
      <c r="B432" s="23">
        <v>454</v>
      </c>
      <c r="C432" s="23">
        <v>363</v>
      </c>
      <c r="D432" s="23"/>
      <c r="E432" s="23" t="s">
        <v>9717</v>
      </c>
      <c r="F432" s="23" t="s">
        <v>5471</v>
      </c>
      <c r="G432" s="23" t="s">
        <v>9718</v>
      </c>
      <c r="H432" s="23" t="s">
        <v>5485</v>
      </c>
      <c r="I432" s="23" t="s">
        <v>5884</v>
      </c>
      <c r="J432" s="24">
        <v>7.8437500000000007E-2</v>
      </c>
    </row>
    <row r="433" spans="1:10" x14ac:dyDescent="0.4">
      <c r="A433" s="23">
        <v>432</v>
      </c>
      <c r="B433" s="23">
        <v>578</v>
      </c>
      <c r="C433" s="23">
        <v>364</v>
      </c>
      <c r="D433" s="23"/>
      <c r="E433" s="23" t="s">
        <v>1901</v>
      </c>
      <c r="F433" s="23" t="s">
        <v>981</v>
      </c>
      <c r="G433" s="23" t="s">
        <v>9719</v>
      </c>
      <c r="H433" s="23" t="s">
        <v>5485</v>
      </c>
      <c r="I433" s="23" t="s">
        <v>5891</v>
      </c>
      <c r="J433" s="24">
        <v>7.8472222222222221E-2</v>
      </c>
    </row>
    <row r="434" spans="1:10" x14ac:dyDescent="0.4">
      <c r="A434" s="25">
        <v>433</v>
      </c>
      <c r="B434" s="25">
        <v>1258</v>
      </c>
      <c r="C434" s="25"/>
      <c r="D434" s="25">
        <v>69</v>
      </c>
      <c r="E434" s="25" t="s">
        <v>878</v>
      </c>
      <c r="F434" s="25" t="s">
        <v>5550</v>
      </c>
      <c r="G434" s="25" t="s">
        <v>10446</v>
      </c>
      <c r="H434" s="25" t="s">
        <v>594</v>
      </c>
      <c r="I434" s="25" t="s">
        <v>5891</v>
      </c>
      <c r="J434" s="26">
        <v>7.8472222222222221E-2</v>
      </c>
    </row>
    <row r="435" spans="1:10" x14ac:dyDescent="0.4">
      <c r="A435" s="23">
        <v>434</v>
      </c>
      <c r="B435" s="23">
        <v>684</v>
      </c>
      <c r="C435" s="23">
        <v>365</v>
      </c>
      <c r="D435" s="23"/>
      <c r="E435" s="23" t="s">
        <v>9720</v>
      </c>
      <c r="F435" s="23" t="s">
        <v>982</v>
      </c>
      <c r="G435" s="23" t="s">
        <v>9721</v>
      </c>
      <c r="H435" s="23" t="s">
        <v>5485</v>
      </c>
      <c r="I435" s="23" t="s">
        <v>5891</v>
      </c>
      <c r="J435" s="24">
        <v>7.8506944444444449E-2</v>
      </c>
    </row>
    <row r="436" spans="1:10" x14ac:dyDescent="0.4">
      <c r="A436" s="25">
        <v>435</v>
      </c>
      <c r="B436" s="25">
        <v>1210</v>
      </c>
      <c r="C436" s="25"/>
      <c r="D436" s="25">
        <v>70</v>
      </c>
      <c r="E436" s="25" t="s">
        <v>9722</v>
      </c>
      <c r="F436" s="25" t="s">
        <v>5550</v>
      </c>
      <c r="G436" s="25" t="s">
        <v>9723</v>
      </c>
      <c r="H436" s="25" t="s">
        <v>5485</v>
      </c>
      <c r="I436" s="25" t="s">
        <v>5891</v>
      </c>
      <c r="J436" s="26">
        <v>7.8518518518518529E-2</v>
      </c>
    </row>
    <row r="437" spans="1:10" x14ac:dyDescent="0.4">
      <c r="A437" s="25">
        <v>436</v>
      </c>
      <c r="B437" s="25">
        <v>1047</v>
      </c>
      <c r="C437" s="25"/>
      <c r="D437" s="25">
        <v>71</v>
      </c>
      <c r="E437" s="25" t="s">
        <v>1537</v>
      </c>
      <c r="F437" s="25" t="s">
        <v>5550</v>
      </c>
      <c r="G437" s="25" t="s">
        <v>9724</v>
      </c>
      <c r="H437" s="25" t="s">
        <v>5485</v>
      </c>
      <c r="I437" s="25" t="s">
        <v>5891</v>
      </c>
      <c r="J437" s="26">
        <v>7.8530092592592596E-2</v>
      </c>
    </row>
    <row r="438" spans="1:10" x14ac:dyDescent="0.4">
      <c r="A438" s="23">
        <v>437</v>
      </c>
      <c r="B438" s="23">
        <v>78</v>
      </c>
      <c r="C438" s="23">
        <v>366</v>
      </c>
      <c r="D438" s="23"/>
      <c r="E438" s="23" t="s">
        <v>1680</v>
      </c>
      <c r="F438" s="23" t="s">
        <v>982</v>
      </c>
      <c r="G438" s="23" t="s">
        <v>9725</v>
      </c>
      <c r="H438" s="23" t="s">
        <v>5485</v>
      </c>
      <c r="I438" s="23" t="s">
        <v>5891</v>
      </c>
      <c r="J438" s="24">
        <v>7.8587962962962957E-2</v>
      </c>
    </row>
    <row r="439" spans="1:10" x14ac:dyDescent="0.4">
      <c r="A439" s="23">
        <v>438</v>
      </c>
      <c r="B439" s="23">
        <v>519</v>
      </c>
      <c r="C439" s="23">
        <v>367</v>
      </c>
      <c r="D439" s="23"/>
      <c r="E439" s="23" t="s">
        <v>1420</v>
      </c>
      <c r="F439" s="23" t="s">
        <v>982</v>
      </c>
      <c r="G439" s="23" t="s">
        <v>9726</v>
      </c>
      <c r="H439" s="23" t="s">
        <v>5485</v>
      </c>
      <c r="I439" s="23" t="s">
        <v>5891</v>
      </c>
      <c r="J439" s="24">
        <v>7.8599537037037037E-2</v>
      </c>
    </row>
    <row r="440" spans="1:10" x14ac:dyDescent="0.4">
      <c r="A440" s="23">
        <v>439</v>
      </c>
      <c r="B440" s="23">
        <v>32</v>
      </c>
      <c r="C440" s="23">
        <v>368</v>
      </c>
      <c r="D440" s="23"/>
      <c r="E440" s="23" t="s">
        <v>8728</v>
      </c>
      <c r="F440" s="23" t="s">
        <v>981</v>
      </c>
      <c r="G440" s="23" t="s">
        <v>9727</v>
      </c>
      <c r="H440" s="23" t="s">
        <v>5485</v>
      </c>
      <c r="I440" s="23" t="s">
        <v>5895</v>
      </c>
      <c r="J440" s="24">
        <v>7.8634259259259265E-2</v>
      </c>
    </row>
    <row r="441" spans="1:10" x14ac:dyDescent="0.4">
      <c r="A441" s="23">
        <v>440</v>
      </c>
      <c r="B441" s="23">
        <v>435</v>
      </c>
      <c r="C441" s="23">
        <v>369</v>
      </c>
      <c r="D441" s="23"/>
      <c r="E441" s="23" t="s">
        <v>9728</v>
      </c>
      <c r="F441" s="23" t="s">
        <v>981</v>
      </c>
      <c r="G441" s="23" t="s">
        <v>9729</v>
      </c>
      <c r="H441" s="23" t="s">
        <v>5485</v>
      </c>
      <c r="I441" s="23" t="s">
        <v>5899</v>
      </c>
      <c r="J441" s="24">
        <v>7.8703703703703706E-2</v>
      </c>
    </row>
    <row r="442" spans="1:10" x14ac:dyDescent="0.4">
      <c r="A442" s="23">
        <v>441</v>
      </c>
      <c r="B442" s="23">
        <v>413</v>
      </c>
      <c r="C442" s="23">
        <v>370</v>
      </c>
      <c r="D442" s="23"/>
      <c r="E442" s="23" t="s">
        <v>3495</v>
      </c>
      <c r="F442" s="23" t="s">
        <v>5471</v>
      </c>
      <c r="G442" s="23" t="s">
        <v>9730</v>
      </c>
      <c r="H442" s="23" t="s">
        <v>5485</v>
      </c>
      <c r="I442" s="23" t="s">
        <v>5899</v>
      </c>
      <c r="J442" s="24">
        <v>7.8726851851851853E-2</v>
      </c>
    </row>
    <row r="443" spans="1:10" x14ac:dyDescent="0.4">
      <c r="A443" s="25">
        <v>442</v>
      </c>
      <c r="B443" s="25">
        <v>1198</v>
      </c>
      <c r="C443" s="25"/>
      <c r="D443" s="25">
        <v>72</v>
      </c>
      <c r="E443" s="25" t="s">
        <v>6587</v>
      </c>
      <c r="F443" s="25" t="s">
        <v>5550</v>
      </c>
      <c r="G443" s="25" t="s">
        <v>10447</v>
      </c>
      <c r="H443" s="25" t="s">
        <v>8360</v>
      </c>
      <c r="I443" s="25" t="s">
        <v>5904</v>
      </c>
      <c r="J443" s="26">
        <v>7.8807870370370361E-2</v>
      </c>
    </row>
    <row r="444" spans="1:10" x14ac:dyDescent="0.4">
      <c r="A444" s="25">
        <v>443</v>
      </c>
      <c r="B444" s="25">
        <v>1084</v>
      </c>
      <c r="C444" s="25"/>
      <c r="D444" s="25">
        <v>73</v>
      </c>
      <c r="E444" s="25" t="s">
        <v>9731</v>
      </c>
      <c r="F444" s="25" t="s">
        <v>5489</v>
      </c>
      <c r="G444" s="25" t="s">
        <v>9732</v>
      </c>
      <c r="H444" s="25" t="s">
        <v>5485</v>
      </c>
      <c r="I444" s="25" t="s">
        <v>5904</v>
      </c>
      <c r="J444" s="26">
        <v>7.886574074074075E-2</v>
      </c>
    </row>
    <row r="445" spans="1:10" x14ac:dyDescent="0.4">
      <c r="A445" s="23">
        <v>444</v>
      </c>
      <c r="B445" s="23">
        <v>343</v>
      </c>
      <c r="C445" s="23">
        <v>371</v>
      </c>
      <c r="D445" s="23"/>
      <c r="E445" s="23" t="s">
        <v>9733</v>
      </c>
      <c r="F445" s="23" t="s">
        <v>5471</v>
      </c>
      <c r="G445" s="23" t="s">
        <v>9734</v>
      </c>
      <c r="H445" s="23" t="s">
        <v>5485</v>
      </c>
      <c r="I445" s="23" t="s">
        <v>5904</v>
      </c>
      <c r="J445" s="24">
        <v>7.886574074074075E-2</v>
      </c>
    </row>
    <row r="446" spans="1:10" x14ac:dyDescent="0.4">
      <c r="A446" s="23">
        <v>445</v>
      </c>
      <c r="B446" s="23">
        <v>3</v>
      </c>
      <c r="C446" s="23">
        <v>372</v>
      </c>
      <c r="D446" s="23"/>
      <c r="E446" s="23" t="s">
        <v>1885</v>
      </c>
      <c r="F446" s="23" t="s">
        <v>5471</v>
      </c>
      <c r="G446" s="23" t="s">
        <v>9735</v>
      </c>
      <c r="H446" s="23" t="s">
        <v>5485</v>
      </c>
      <c r="I446" s="23" t="s">
        <v>5904</v>
      </c>
      <c r="J446" s="24">
        <v>7.8888888888888883E-2</v>
      </c>
    </row>
    <row r="447" spans="1:10" x14ac:dyDescent="0.4">
      <c r="A447" s="23">
        <v>446</v>
      </c>
      <c r="B447" s="23">
        <v>625</v>
      </c>
      <c r="C447" s="23">
        <v>373</v>
      </c>
      <c r="D447" s="23"/>
      <c r="E447" s="23" t="s">
        <v>9736</v>
      </c>
      <c r="F447" s="23" t="s">
        <v>5471</v>
      </c>
      <c r="G447" s="23" t="s">
        <v>9737</v>
      </c>
      <c r="H447" s="23" t="s">
        <v>5485</v>
      </c>
      <c r="I447" s="23" t="s">
        <v>5904</v>
      </c>
      <c r="J447" s="24">
        <v>7.8912037037037031E-2</v>
      </c>
    </row>
    <row r="448" spans="1:10" x14ac:dyDescent="0.4">
      <c r="A448" s="23">
        <v>447</v>
      </c>
      <c r="B448" s="23">
        <v>670</v>
      </c>
      <c r="C448" s="23">
        <v>374</v>
      </c>
      <c r="D448" s="23"/>
      <c r="E448" s="23" t="s">
        <v>1491</v>
      </c>
      <c r="F448" s="23" t="s">
        <v>5471</v>
      </c>
      <c r="G448" s="23" t="s">
        <v>10448</v>
      </c>
      <c r="H448" s="23" t="s">
        <v>10449</v>
      </c>
      <c r="I448" s="23" t="s">
        <v>5915</v>
      </c>
      <c r="J448" s="24">
        <v>7.8935185185185178E-2</v>
      </c>
    </row>
    <row r="449" spans="1:10" x14ac:dyDescent="0.4">
      <c r="A449" s="23">
        <v>448</v>
      </c>
      <c r="B449" s="23">
        <v>135</v>
      </c>
      <c r="C449" s="23">
        <v>375</v>
      </c>
      <c r="D449" s="23"/>
      <c r="E449" s="23" t="s">
        <v>4633</v>
      </c>
      <c r="F449" s="23" t="s">
        <v>5471</v>
      </c>
      <c r="G449" s="23" t="s">
        <v>10450</v>
      </c>
      <c r="H449" s="23" t="s">
        <v>4266</v>
      </c>
      <c r="I449" s="23" t="s">
        <v>5915</v>
      </c>
      <c r="J449" s="24">
        <v>7.8981481481481486E-2</v>
      </c>
    </row>
    <row r="450" spans="1:10" x14ac:dyDescent="0.4">
      <c r="A450" s="23">
        <v>449</v>
      </c>
      <c r="B450" s="23">
        <v>393</v>
      </c>
      <c r="C450" s="23">
        <v>376</v>
      </c>
      <c r="D450" s="23"/>
      <c r="E450" s="23" t="s">
        <v>9738</v>
      </c>
      <c r="F450" s="23" t="s">
        <v>5471</v>
      </c>
      <c r="G450" s="23" t="s">
        <v>9739</v>
      </c>
      <c r="H450" s="23" t="s">
        <v>5485</v>
      </c>
      <c r="I450" s="23" t="s">
        <v>5915</v>
      </c>
      <c r="J450" s="24">
        <v>7.90162037037037E-2</v>
      </c>
    </row>
    <row r="451" spans="1:10" x14ac:dyDescent="0.4">
      <c r="A451" s="23">
        <v>450</v>
      </c>
      <c r="B451" s="23">
        <v>655</v>
      </c>
      <c r="C451" s="23">
        <v>377</v>
      </c>
      <c r="D451" s="23"/>
      <c r="E451" s="23" t="s">
        <v>6139</v>
      </c>
      <c r="F451" s="23" t="s">
        <v>981</v>
      </c>
      <c r="G451" s="23" t="s">
        <v>9740</v>
      </c>
      <c r="H451" s="23" t="s">
        <v>5485</v>
      </c>
      <c r="I451" s="23" t="s">
        <v>5915</v>
      </c>
      <c r="J451" s="24">
        <v>7.9027777777777766E-2</v>
      </c>
    </row>
    <row r="452" spans="1:10" x14ac:dyDescent="0.4">
      <c r="A452" s="23">
        <v>451</v>
      </c>
      <c r="B452" s="23">
        <v>263</v>
      </c>
      <c r="C452" s="23">
        <v>378</v>
      </c>
      <c r="D452" s="23"/>
      <c r="E452" s="23" t="s">
        <v>9741</v>
      </c>
      <c r="F452" s="23" t="s">
        <v>981</v>
      </c>
      <c r="G452" s="23" t="s">
        <v>9742</v>
      </c>
      <c r="H452" s="23" t="s">
        <v>5485</v>
      </c>
      <c r="I452" s="23" t="s">
        <v>5915</v>
      </c>
      <c r="J452" s="24">
        <v>7.9039351851851861E-2</v>
      </c>
    </row>
    <row r="453" spans="1:10" x14ac:dyDescent="0.4">
      <c r="A453" s="23">
        <v>452</v>
      </c>
      <c r="B453" s="23">
        <v>191</v>
      </c>
      <c r="C453" s="23">
        <v>379</v>
      </c>
      <c r="D453" s="23"/>
      <c r="E453" s="23" t="s">
        <v>9743</v>
      </c>
      <c r="F453" s="23" t="s">
        <v>982</v>
      </c>
      <c r="G453" s="23" t="s">
        <v>9744</v>
      </c>
      <c r="H453" s="23" t="s">
        <v>5485</v>
      </c>
      <c r="I453" s="23" t="s">
        <v>5915</v>
      </c>
      <c r="J453" s="24">
        <v>7.9050925925925927E-2</v>
      </c>
    </row>
    <row r="454" spans="1:10" x14ac:dyDescent="0.4">
      <c r="A454" s="23">
        <v>453</v>
      </c>
      <c r="B454" s="23">
        <v>604</v>
      </c>
      <c r="C454" s="23">
        <v>380</v>
      </c>
      <c r="D454" s="23"/>
      <c r="E454" s="23" t="s">
        <v>1448</v>
      </c>
      <c r="F454" s="23" t="s">
        <v>982</v>
      </c>
      <c r="G454" s="23" t="s">
        <v>10451</v>
      </c>
      <c r="H454" s="23" t="s">
        <v>5555</v>
      </c>
      <c r="I454" s="23" t="s">
        <v>5915</v>
      </c>
      <c r="J454" s="24">
        <v>7.9062499999999994E-2</v>
      </c>
    </row>
    <row r="455" spans="1:10" x14ac:dyDescent="0.4">
      <c r="A455" s="23">
        <v>454</v>
      </c>
      <c r="B455" s="23">
        <v>228</v>
      </c>
      <c r="C455" s="23">
        <v>381</v>
      </c>
      <c r="D455" s="23"/>
      <c r="E455" s="23" t="s">
        <v>5303</v>
      </c>
      <c r="F455" s="23" t="s">
        <v>985</v>
      </c>
      <c r="G455" s="23" t="s">
        <v>10452</v>
      </c>
      <c r="H455" s="23" t="s">
        <v>5600</v>
      </c>
      <c r="I455" s="23" t="s">
        <v>5934</v>
      </c>
      <c r="J455" s="24">
        <v>7.9074074074074074E-2</v>
      </c>
    </row>
    <row r="456" spans="1:10" x14ac:dyDescent="0.4">
      <c r="A456" s="25">
        <v>455</v>
      </c>
      <c r="B456" s="25">
        <v>1276</v>
      </c>
      <c r="C456" s="25"/>
      <c r="D456" s="25">
        <v>74</v>
      </c>
      <c r="E456" s="25" t="s">
        <v>9745</v>
      </c>
      <c r="F456" s="25" t="s">
        <v>6614</v>
      </c>
      <c r="G456" s="25" t="s">
        <v>9746</v>
      </c>
      <c r="H456" s="25" t="s">
        <v>5485</v>
      </c>
      <c r="I456" s="25" t="s">
        <v>5934</v>
      </c>
      <c r="J456" s="26">
        <v>7.9097222222222222E-2</v>
      </c>
    </row>
    <row r="457" spans="1:10" x14ac:dyDescent="0.4">
      <c r="A457" s="23">
        <v>456</v>
      </c>
      <c r="B457" s="23">
        <v>335</v>
      </c>
      <c r="C457" s="23">
        <v>382</v>
      </c>
      <c r="D457" s="23"/>
      <c r="E457" s="23" t="s">
        <v>9747</v>
      </c>
      <c r="F457" s="23" t="s">
        <v>5471</v>
      </c>
      <c r="G457" s="23" t="s">
        <v>9748</v>
      </c>
      <c r="H457" s="23" t="s">
        <v>5485</v>
      </c>
      <c r="I457" s="23" t="s">
        <v>5934</v>
      </c>
      <c r="J457" s="24">
        <v>7.9097222222222222E-2</v>
      </c>
    </row>
    <row r="458" spans="1:10" x14ac:dyDescent="0.4">
      <c r="A458" s="23">
        <v>457</v>
      </c>
      <c r="B458" s="23">
        <v>232</v>
      </c>
      <c r="C458" s="23">
        <v>383</v>
      </c>
      <c r="D458" s="23"/>
      <c r="E458" s="23" t="s">
        <v>1570</v>
      </c>
      <c r="F458" s="23" t="s">
        <v>982</v>
      </c>
      <c r="G458" s="23" t="s">
        <v>9749</v>
      </c>
      <c r="H458" s="23" t="s">
        <v>5485</v>
      </c>
      <c r="I458" s="23" t="s">
        <v>5934</v>
      </c>
      <c r="J458" s="24">
        <v>7.9143518518518516E-2</v>
      </c>
    </row>
    <row r="459" spans="1:10" x14ac:dyDescent="0.4">
      <c r="A459" s="23">
        <v>458</v>
      </c>
      <c r="B459" s="23">
        <v>627</v>
      </c>
      <c r="C459" s="23"/>
      <c r="D459" s="23"/>
      <c r="E459" s="23" t="s">
        <v>10453</v>
      </c>
      <c r="F459" s="23"/>
      <c r="G459" s="23" t="s">
        <v>2697</v>
      </c>
      <c r="H459" s="23"/>
      <c r="I459" s="23" t="s">
        <v>5934</v>
      </c>
      <c r="J459" s="24">
        <v>7.9155092592592582E-2</v>
      </c>
    </row>
    <row r="460" spans="1:10" x14ac:dyDescent="0.4">
      <c r="A460" s="25">
        <v>459</v>
      </c>
      <c r="B460" s="25">
        <v>1126</v>
      </c>
      <c r="C460" s="25"/>
      <c r="D460" s="25">
        <v>75</v>
      </c>
      <c r="E460" s="25" t="s">
        <v>9750</v>
      </c>
      <c r="F460" s="25" t="s">
        <v>5489</v>
      </c>
      <c r="G460" s="25" t="s">
        <v>9751</v>
      </c>
      <c r="H460" s="25" t="s">
        <v>5485</v>
      </c>
      <c r="I460" s="25" t="s">
        <v>5934</v>
      </c>
      <c r="J460" s="26">
        <v>7.9155092592592582E-2</v>
      </c>
    </row>
    <row r="461" spans="1:10" x14ac:dyDescent="0.4">
      <c r="A461" s="23">
        <v>460</v>
      </c>
      <c r="B461" s="23">
        <v>457</v>
      </c>
      <c r="C461" s="23">
        <v>384</v>
      </c>
      <c r="D461" s="23"/>
      <c r="E461" s="23" t="s">
        <v>4680</v>
      </c>
      <c r="F461" s="23" t="s">
        <v>5471</v>
      </c>
      <c r="G461" s="23" t="s">
        <v>10454</v>
      </c>
      <c r="H461" s="23" t="s">
        <v>2110</v>
      </c>
      <c r="I461" s="23" t="s">
        <v>5934</v>
      </c>
      <c r="J461" s="24">
        <v>7.9178240740740743E-2</v>
      </c>
    </row>
    <row r="462" spans="1:10" x14ac:dyDescent="0.4">
      <c r="A462" s="23">
        <v>461</v>
      </c>
      <c r="B462" s="23">
        <v>712</v>
      </c>
      <c r="C462" s="23">
        <v>385</v>
      </c>
      <c r="D462" s="23"/>
      <c r="E462" s="23" t="s">
        <v>8921</v>
      </c>
      <c r="F462" s="23" t="s">
        <v>5471</v>
      </c>
      <c r="G462" s="23" t="s">
        <v>9752</v>
      </c>
      <c r="H462" s="23" t="s">
        <v>5485</v>
      </c>
      <c r="I462" s="23" t="s">
        <v>5938</v>
      </c>
      <c r="J462" s="24">
        <v>7.9317129629629626E-2</v>
      </c>
    </row>
    <row r="463" spans="1:10" x14ac:dyDescent="0.4">
      <c r="A463" s="25">
        <v>462</v>
      </c>
      <c r="B463" s="25">
        <v>1257</v>
      </c>
      <c r="C463" s="25"/>
      <c r="D463" s="25">
        <v>76</v>
      </c>
      <c r="E463" s="25" t="s">
        <v>1759</v>
      </c>
      <c r="F463" s="25" t="s">
        <v>5489</v>
      </c>
      <c r="G463" s="25" t="s">
        <v>10455</v>
      </c>
      <c r="H463" s="25" t="s">
        <v>5555</v>
      </c>
      <c r="I463" s="25" t="s">
        <v>5938</v>
      </c>
      <c r="J463" s="26">
        <v>7.9340277777777787E-2</v>
      </c>
    </row>
    <row r="464" spans="1:10" x14ac:dyDescent="0.4">
      <c r="A464" s="23">
        <v>463</v>
      </c>
      <c r="B464" s="23">
        <v>327</v>
      </c>
      <c r="C464" s="23">
        <v>386</v>
      </c>
      <c r="D464" s="23"/>
      <c r="E464" s="23" t="s">
        <v>9753</v>
      </c>
      <c r="F464" s="23" t="s">
        <v>5471</v>
      </c>
      <c r="G464" s="23" t="s">
        <v>9754</v>
      </c>
      <c r="H464" s="23" t="s">
        <v>5485</v>
      </c>
      <c r="I464" s="23" t="s">
        <v>5946</v>
      </c>
      <c r="J464" s="24">
        <v>7.9398148148148148E-2</v>
      </c>
    </row>
    <row r="465" spans="1:10" x14ac:dyDescent="0.4">
      <c r="A465" s="23">
        <v>464</v>
      </c>
      <c r="B465" s="23">
        <v>496</v>
      </c>
      <c r="C465" s="23">
        <v>387</v>
      </c>
      <c r="D465" s="23"/>
      <c r="E465" s="23" t="s">
        <v>923</v>
      </c>
      <c r="F465" s="23" t="s">
        <v>983</v>
      </c>
      <c r="G465" s="23" t="s">
        <v>9755</v>
      </c>
      <c r="H465" s="23" t="s">
        <v>5485</v>
      </c>
      <c r="I465" s="23" t="s">
        <v>5946</v>
      </c>
      <c r="J465" s="24">
        <v>7.9409722222222215E-2</v>
      </c>
    </row>
    <row r="466" spans="1:10" x14ac:dyDescent="0.4">
      <c r="A466" s="23">
        <v>465</v>
      </c>
      <c r="B466" s="23">
        <v>535</v>
      </c>
      <c r="C466" s="23">
        <v>388</v>
      </c>
      <c r="D466" s="23"/>
      <c r="E466" s="23" t="s">
        <v>3910</v>
      </c>
      <c r="F466" s="23" t="s">
        <v>981</v>
      </c>
      <c r="G466" s="23" t="s">
        <v>10456</v>
      </c>
      <c r="H466" s="23" t="s">
        <v>3912</v>
      </c>
      <c r="I466" s="23" t="s">
        <v>5946</v>
      </c>
      <c r="J466" s="24">
        <v>7.9421296296296295E-2</v>
      </c>
    </row>
    <row r="467" spans="1:10" x14ac:dyDescent="0.4">
      <c r="A467" s="25">
        <v>466</v>
      </c>
      <c r="B467" s="25">
        <v>1261</v>
      </c>
      <c r="C467" s="25"/>
      <c r="D467" s="25">
        <v>77</v>
      </c>
      <c r="E467" s="25" t="s">
        <v>8591</v>
      </c>
      <c r="F467" s="25" t="s">
        <v>6331</v>
      </c>
      <c r="G467" s="25" t="s">
        <v>4661</v>
      </c>
      <c r="H467" s="25" t="s">
        <v>8360</v>
      </c>
      <c r="I467" s="25" t="s">
        <v>5948</v>
      </c>
      <c r="J467" s="26">
        <v>7.9456018518518523E-2</v>
      </c>
    </row>
    <row r="468" spans="1:10" x14ac:dyDescent="0.4">
      <c r="A468" s="23">
        <v>467</v>
      </c>
      <c r="B468" s="23">
        <v>430</v>
      </c>
      <c r="C468" s="23">
        <v>389</v>
      </c>
      <c r="D468" s="23"/>
      <c r="E468" s="23" t="s">
        <v>1588</v>
      </c>
      <c r="F468" s="23" t="s">
        <v>5471</v>
      </c>
      <c r="G468" s="23" t="s">
        <v>9756</v>
      </c>
      <c r="H468" s="23" t="s">
        <v>5485</v>
      </c>
      <c r="I468" s="23" t="s">
        <v>5956</v>
      </c>
      <c r="J468" s="24">
        <v>7.9537037037037031E-2</v>
      </c>
    </row>
    <row r="469" spans="1:10" x14ac:dyDescent="0.4">
      <c r="A469" s="23">
        <v>468</v>
      </c>
      <c r="B469" s="23">
        <v>683</v>
      </c>
      <c r="C469" s="23">
        <v>390</v>
      </c>
      <c r="D469" s="23"/>
      <c r="E469" s="23" t="s">
        <v>780</v>
      </c>
      <c r="F469" s="23" t="s">
        <v>983</v>
      </c>
      <c r="G469" s="23" t="s">
        <v>10457</v>
      </c>
      <c r="H469" s="23" t="s">
        <v>8402</v>
      </c>
      <c r="I469" s="23" t="s">
        <v>5956</v>
      </c>
      <c r="J469" s="24">
        <v>7.9583333333333339E-2</v>
      </c>
    </row>
    <row r="470" spans="1:10" x14ac:dyDescent="0.4">
      <c r="A470" s="23">
        <v>469</v>
      </c>
      <c r="B470" s="23">
        <v>5</v>
      </c>
      <c r="C470" s="23">
        <v>391</v>
      </c>
      <c r="D470" s="23"/>
      <c r="E470" s="23" t="s">
        <v>9757</v>
      </c>
      <c r="F470" s="23" t="s">
        <v>5471</v>
      </c>
      <c r="G470" s="23" t="s">
        <v>9758</v>
      </c>
      <c r="H470" s="23" t="s">
        <v>5485</v>
      </c>
      <c r="I470" s="23" t="s">
        <v>5956</v>
      </c>
      <c r="J470" s="24">
        <v>7.9606481481481486E-2</v>
      </c>
    </row>
    <row r="471" spans="1:10" x14ac:dyDescent="0.4">
      <c r="A471" s="25">
        <v>470</v>
      </c>
      <c r="B471" s="25">
        <v>1239</v>
      </c>
      <c r="C471" s="25"/>
      <c r="D471" s="25">
        <v>78</v>
      </c>
      <c r="E471" s="25" t="s">
        <v>9759</v>
      </c>
      <c r="F471" s="25" t="s">
        <v>5489</v>
      </c>
      <c r="G471" s="25" t="s">
        <v>9760</v>
      </c>
      <c r="H471" s="25" t="s">
        <v>5485</v>
      </c>
      <c r="I471" s="25" t="s">
        <v>5956</v>
      </c>
      <c r="J471" s="26">
        <v>7.962962962962962E-2</v>
      </c>
    </row>
    <row r="472" spans="1:10" x14ac:dyDescent="0.4">
      <c r="A472" s="23">
        <v>471</v>
      </c>
      <c r="B472" s="23">
        <v>561</v>
      </c>
      <c r="C472" s="23">
        <v>392</v>
      </c>
      <c r="D472" s="23"/>
      <c r="E472" s="23" t="s">
        <v>9761</v>
      </c>
      <c r="F472" s="23" t="s">
        <v>981</v>
      </c>
      <c r="G472" s="23" t="s">
        <v>9762</v>
      </c>
      <c r="H472" s="23" t="s">
        <v>5485</v>
      </c>
      <c r="I472" s="23" t="s">
        <v>9763</v>
      </c>
      <c r="J472" s="24">
        <v>7.9675925925925928E-2</v>
      </c>
    </row>
    <row r="473" spans="1:10" x14ac:dyDescent="0.4">
      <c r="A473" s="23">
        <v>472</v>
      </c>
      <c r="B473" s="23">
        <v>307</v>
      </c>
      <c r="C473" s="23">
        <v>393</v>
      </c>
      <c r="D473" s="23"/>
      <c r="E473" s="23" t="s">
        <v>1703</v>
      </c>
      <c r="F473" s="23" t="s">
        <v>982</v>
      </c>
      <c r="G473" s="23" t="s">
        <v>10458</v>
      </c>
      <c r="H473" s="23" t="s">
        <v>6341</v>
      </c>
      <c r="I473" s="23" t="s">
        <v>5964</v>
      </c>
      <c r="J473" s="24">
        <v>7.9699074074074075E-2</v>
      </c>
    </row>
    <row r="474" spans="1:10" x14ac:dyDescent="0.4">
      <c r="A474" s="25">
        <v>473</v>
      </c>
      <c r="B474" s="25">
        <v>1144</v>
      </c>
      <c r="C474" s="25"/>
      <c r="D474" s="25">
        <v>79</v>
      </c>
      <c r="E474" s="25" t="s">
        <v>10459</v>
      </c>
      <c r="F474" s="25" t="s">
        <v>5550</v>
      </c>
      <c r="G474" s="25" t="s">
        <v>10460</v>
      </c>
      <c r="H474" s="25" t="s">
        <v>5538</v>
      </c>
      <c r="I474" s="25" t="s">
        <v>5964</v>
      </c>
      <c r="J474" s="26">
        <v>7.9745370370370369E-2</v>
      </c>
    </row>
    <row r="475" spans="1:10" x14ac:dyDescent="0.4">
      <c r="A475" s="25">
        <v>474</v>
      </c>
      <c r="B475" s="25">
        <v>1295</v>
      </c>
      <c r="C475" s="25"/>
      <c r="D475" s="25">
        <v>80</v>
      </c>
      <c r="E475" s="25" t="s">
        <v>10461</v>
      </c>
      <c r="F475" s="25" t="s">
        <v>6331</v>
      </c>
      <c r="G475" s="25" t="s">
        <v>1245</v>
      </c>
      <c r="H475" s="25" t="s">
        <v>4266</v>
      </c>
      <c r="I475" s="25" t="s">
        <v>5964</v>
      </c>
      <c r="J475" s="26">
        <v>7.9814814814814811E-2</v>
      </c>
    </row>
    <row r="476" spans="1:10" x14ac:dyDescent="0.4">
      <c r="A476" s="23">
        <v>475</v>
      </c>
      <c r="B476" s="23">
        <v>412</v>
      </c>
      <c r="C476" s="23">
        <v>394</v>
      </c>
      <c r="D476" s="23"/>
      <c r="E476" s="23" t="s">
        <v>9764</v>
      </c>
      <c r="F476" s="23" t="s">
        <v>985</v>
      </c>
      <c r="G476" s="23" t="s">
        <v>9765</v>
      </c>
      <c r="H476" s="23" t="s">
        <v>5485</v>
      </c>
      <c r="I476" s="23" t="s">
        <v>5975</v>
      </c>
      <c r="J476" s="24">
        <v>7.9849537037037038E-2</v>
      </c>
    </row>
    <row r="477" spans="1:10" x14ac:dyDescent="0.4">
      <c r="A477" s="25">
        <v>476</v>
      </c>
      <c r="B477" s="25">
        <v>1051</v>
      </c>
      <c r="C477" s="25"/>
      <c r="D477" s="25">
        <v>81</v>
      </c>
      <c r="E477" s="25" t="s">
        <v>9766</v>
      </c>
      <c r="F477" s="25" t="s">
        <v>5489</v>
      </c>
      <c r="G477" s="25" t="s">
        <v>9767</v>
      </c>
      <c r="H477" s="25" t="s">
        <v>5485</v>
      </c>
      <c r="I477" s="25" t="s">
        <v>9768</v>
      </c>
      <c r="J477" s="26">
        <v>7.993055555555556E-2</v>
      </c>
    </row>
    <row r="478" spans="1:10" x14ac:dyDescent="0.4">
      <c r="A478" s="25">
        <v>477</v>
      </c>
      <c r="B478" s="25">
        <v>1307</v>
      </c>
      <c r="C478" s="25"/>
      <c r="D478" s="25">
        <v>82</v>
      </c>
      <c r="E478" s="25" t="s">
        <v>5824</v>
      </c>
      <c r="F478" s="25" t="s">
        <v>5489</v>
      </c>
      <c r="G478" s="25" t="s">
        <v>9769</v>
      </c>
      <c r="H478" s="25" t="s">
        <v>5485</v>
      </c>
      <c r="I478" s="25" t="s">
        <v>9768</v>
      </c>
      <c r="J478" s="26">
        <v>7.9976851851851841E-2</v>
      </c>
    </row>
    <row r="479" spans="1:10" x14ac:dyDescent="0.4">
      <c r="A479" s="23">
        <v>478</v>
      </c>
      <c r="B479" s="23">
        <v>456</v>
      </c>
      <c r="C479" s="23">
        <v>395</v>
      </c>
      <c r="D479" s="23"/>
      <c r="E479" s="23" t="s">
        <v>10462</v>
      </c>
      <c r="F479" s="23" t="s">
        <v>983</v>
      </c>
      <c r="G479" s="23" t="s">
        <v>10463</v>
      </c>
      <c r="H479" s="23" t="s">
        <v>5600</v>
      </c>
      <c r="I479" s="23" t="s">
        <v>5985</v>
      </c>
      <c r="J479" s="24">
        <v>8.0011574074074068E-2</v>
      </c>
    </row>
    <row r="480" spans="1:10" x14ac:dyDescent="0.4">
      <c r="A480" s="23">
        <v>479</v>
      </c>
      <c r="B480" s="23">
        <v>458</v>
      </c>
      <c r="C480" s="23">
        <v>396</v>
      </c>
      <c r="D480" s="23"/>
      <c r="E480" s="23" t="s">
        <v>9770</v>
      </c>
      <c r="F480" s="23" t="s">
        <v>981</v>
      </c>
      <c r="G480" s="23" t="s">
        <v>9771</v>
      </c>
      <c r="H480" s="23" t="s">
        <v>5485</v>
      </c>
      <c r="I480" s="23" t="s">
        <v>5985</v>
      </c>
      <c r="J480" s="24">
        <v>8.0023148148148149E-2</v>
      </c>
    </row>
    <row r="481" spans="1:10" x14ac:dyDescent="0.4">
      <c r="A481" s="25">
        <v>480</v>
      </c>
      <c r="B481" s="25">
        <v>1253</v>
      </c>
      <c r="C481" s="25"/>
      <c r="D481" s="25">
        <v>83</v>
      </c>
      <c r="E481" s="25" t="s">
        <v>5959</v>
      </c>
      <c r="F481" s="25" t="s">
        <v>7672</v>
      </c>
      <c r="G481" s="25" t="s">
        <v>9772</v>
      </c>
      <c r="H481" s="25" t="s">
        <v>5485</v>
      </c>
      <c r="I481" s="25" t="s">
        <v>5985</v>
      </c>
      <c r="J481" s="26">
        <v>8.0034722222222229E-2</v>
      </c>
    </row>
    <row r="482" spans="1:10" x14ac:dyDescent="0.4">
      <c r="A482" s="25">
        <v>481</v>
      </c>
      <c r="B482" s="25">
        <v>1289</v>
      </c>
      <c r="C482" s="25"/>
      <c r="D482" s="25">
        <v>84</v>
      </c>
      <c r="E482" s="25" t="s">
        <v>9773</v>
      </c>
      <c r="F482" s="25" t="s">
        <v>5550</v>
      </c>
      <c r="G482" s="25" t="s">
        <v>9774</v>
      </c>
      <c r="H482" s="25" t="s">
        <v>5485</v>
      </c>
      <c r="I482" s="25" t="s">
        <v>5985</v>
      </c>
      <c r="J482" s="26">
        <v>8.0046296296296296E-2</v>
      </c>
    </row>
    <row r="483" spans="1:10" x14ac:dyDescent="0.4">
      <c r="A483" s="25">
        <v>482</v>
      </c>
      <c r="B483" s="25">
        <v>1268</v>
      </c>
      <c r="C483" s="25"/>
      <c r="D483" s="25">
        <v>85</v>
      </c>
      <c r="E483" s="25" t="s">
        <v>9775</v>
      </c>
      <c r="F483" s="25" t="s">
        <v>5489</v>
      </c>
      <c r="G483" s="25" t="s">
        <v>9776</v>
      </c>
      <c r="H483" s="25" t="s">
        <v>5485</v>
      </c>
      <c r="I483" s="25" t="s">
        <v>5985</v>
      </c>
      <c r="J483" s="26">
        <v>8.0069444444444443E-2</v>
      </c>
    </row>
    <row r="484" spans="1:10" x14ac:dyDescent="0.4">
      <c r="A484" s="23">
        <v>483</v>
      </c>
      <c r="B484" s="23">
        <v>490</v>
      </c>
      <c r="C484" s="23">
        <v>397</v>
      </c>
      <c r="D484" s="23"/>
      <c r="E484" s="23" t="s">
        <v>9777</v>
      </c>
      <c r="F484" s="23" t="s">
        <v>5471</v>
      </c>
      <c r="G484" s="23" t="s">
        <v>9778</v>
      </c>
      <c r="H484" s="23" t="s">
        <v>5485</v>
      </c>
      <c r="I484" s="23" t="s">
        <v>5985</v>
      </c>
      <c r="J484" s="24">
        <v>8.0104166666666657E-2</v>
      </c>
    </row>
    <row r="485" spans="1:10" x14ac:dyDescent="0.4">
      <c r="A485" s="23">
        <v>484</v>
      </c>
      <c r="B485" s="23">
        <v>376</v>
      </c>
      <c r="C485" s="23">
        <v>398</v>
      </c>
      <c r="D485" s="23"/>
      <c r="E485" s="23" t="s">
        <v>9779</v>
      </c>
      <c r="F485" s="23" t="s">
        <v>982</v>
      </c>
      <c r="G485" s="23" t="s">
        <v>9780</v>
      </c>
      <c r="H485" s="23" t="s">
        <v>5485</v>
      </c>
      <c r="I485" s="23" t="s">
        <v>5985</v>
      </c>
      <c r="J485" s="24">
        <v>8.0104166666666657E-2</v>
      </c>
    </row>
    <row r="486" spans="1:10" x14ac:dyDescent="0.4">
      <c r="A486" s="23">
        <v>485</v>
      </c>
      <c r="B486" s="23">
        <v>428</v>
      </c>
      <c r="C486" s="23">
        <v>399</v>
      </c>
      <c r="D486" s="23"/>
      <c r="E486" s="23" t="s">
        <v>1461</v>
      </c>
      <c r="F486" s="23" t="s">
        <v>5471</v>
      </c>
      <c r="G486" s="23" t="s">
        <v>9781</v>
      </c>
      <c r="H486" s="23" t="s">
        <v>5485</v>
      </c>
      <c r="I486" s="23" t="s">
        <v>5988</v>
      </c>
      <c r="J486" s="24">
        <v>8.0138888888888885E-2</v>
      </c>
    </row>
    <row r="487" spans="1:10" x14ac:dyDescent="0.4">
      <c r="A487" s="25">
        <v>486</v>
      </c>
      <c r="B487" s="25">
        <v>1205</v>
      </c>
      <c r="C487" s="25"/>
      <c r="D487" s="25">
        <v>86</v>
      </c>
      <c r="E487" s="25" t="s">
        <v>9782</v>
      </c>
      <c r="F487" s="25" t="s">
        <v>5489</v>
      </c>
      <c r="G487" s="25" t="s">
        <v>9783</v>
      </c>
      <c r="H487" s="25" t="s">
        <v>5485</v>
      </c>
      <c r="I487" s="25" t="s">
        <v>5991</v>
      </c>
      <c r="J487" s="26">
        <v>8.0162037037037046E-2</v>
      </c>
    </row>
    <row r="488" spans="1:10" x14ac:dyDescent="0.4">
      <c r="A488" s="25">
        <v>487</v>
      </c>
      <c r="B488" s="25">
        <v>1128</v>
      </c>
      <c r="C488" s="25"/>
      <c r="D488" s="25">
        <v>87</v>
      </c>
      <c r="E488" s="25" t="s">
        <v>3505</v>
      </c>
      <c r="F488" s="25" t="s">
        <v>6569</v>
      </c>
      <c r="G488" s="25" t="s">
        <v>5793</v>
      </c>
      <c r="H488" s="25" t="s">
        <v>5485</v>
      </c>
      <c r="I488" s="25" t="s">
        <v>5991</v>
      </c>
      <c r="J488" s="26">
        <v>8.0185185185185193E-2</v>
      </c>
    </row>
    <row r="489" spans="1:10" x14ac:dyDescent="0.4">
      <c r="A489" s="25">
        <v>488</v>
      </c>
      <c r="B489" s="25">
        <v>1224</v>
      </c>
      <c r="C489" s="25"/>
      <c r="D489" s="25">
        <v>88</v>
      </c>
      <c r="E489" s="25" t="s">
        <v>9784</v>
      </c>
      <c r="F489" s="25" t="s">
        <v>7672</v>
      </c>
      <c r="G489" s="25" t="s">
        <v>9785</v>
      </c>
      <c r="H489" s="25" t="s">
        <v>5485</v>
      </c>
      <c r="I489" s="25" t="s">
        <v>5998</v>
      </c>
      <c r="J489" s="26">
        <v>8.0324074074074062E-2</v>
      </c>
    </row>
    <row r="490" spans="1:10" x14ac:dyDescent="0.4">
      <c r="A490" s="23">
        <v>489</v>
      </c>
      <c r="B490" s="23">
        <v>264</v>
      </c>
      <c r="C490" s="23">
        <v>400</v>
      </c>
      <c r="D490" s="23"/>
      <c r="E490" s="23" t="s">
        <v>9786</v>
      </c>
      <c r="F490" s="23" t="s">
        <v>5471</v>
      </c>
      <c r="G490" s="23" t="s">
        <v>9787</v>
      </c>
      <c r="H490" s="23" t="s">
        <v>5485</v>
      </c>
      <c r="I490" s="23" t="s">
        <v>5998</v>
      </c>
      <c r="J490" s="24">
        <v>8.038194444444445E-2</v>
      </c>
    </row>
    <row r="491" spans="1:10" x14ac:dyDescent="0.4">
      <c r="A491" s="23">
        <v>490</v>
      </c>
      <c r="B491" s="23">
        <v>486</v>
      </c>
      <c r="C491" s="23">
        <v>401</v>
      </c>
      <c r="D491" s="23"/>
      <c r="E491" s="23" t="s">
        <v>9788</v>
      </c>
      <c r="F491" s="23" t="s">
        <v>981</v>
      </c>
      <c r="G491" s="23" t="s">
        <v>9789</v>
      </c>
      <c r="H491" s="23" t="s">
        <v>5485</v>
      </c>
      <c r="I491" s="23" t="s">
        <v>9790</v>
      </c>
      <c r="J491" s="24">
        <v>8.0416666666666664E-2</v>
      </c>
    </row>
    <row r="492" spans="1:10" x14ac:dyDescent="0.4">
      <c r="A492" s="25">
        <v>491</v>
      </c>
      <c r="B492" s="25">
        <v>1010</v>
      </c>
      <c r="C492" s="25"/>
      <c r="D492" s="25">
        <v>89</v>
      </c>
      <c r="E492" s="25" t="s">
        <v>342</v>
      </c>
      <c r="F492" s="25" t="s">
        <v>6614</v>
      </c>
      <c r="G492" s="25" t="s">
        <v>10464</v>
      </c>
      <c r="H492" s="25" t="s">
        <v>1452</v>
      </c>
      <c r="I492" s="25" t="s">
        <v>9790</v>
      </c>
      <c r="J492" s="26">
        <v>8.0428240740740745E-2</v>
      </c>
    </row>
    <row r="493" spans="1:10" x14ac:dyDescent="0.4">
      <c r="A493" s="25">
        <v>492</v>
      </c>
      <c r="B493" s="25">
        <v>1134</v>
      </c>
      <c r="C493" s="25"/>
      <c r="D493" s="25">
        <v>90</v>
      </c>
      <c r="E493" s="25" t="s">
        <v>2639</v>
      </c>
      <c r="F493" s="25" t="s">
        <v>5550</v>
      </c>
      <c r="G493" s="25" t="s">
        <v>9791</v>
      </c>
      <c r="H493" s="25" t="s">
        <v>5485</v>
      </c>
      <c r="I493" s="25" t="s">
        <v>6011</v>
      </c>
      <c r="J493" s="26">
        <v>8.0601851851851855E-2</v>
      </c>
    </row>
    <row r="494" spans="1:10" x14ac:dyDescent="0.4">
      <c r="A494" s="23">
        <v>493</v>
      </c>
      <c r="B494" s="23">
        <v>702</v>
      </c>
      <c r="C494" s="23">
        <v>402</v>
      </c>
      <c r="D494" s="23"/>
      <c r="E494" s="23" t="s">
        <v>10465</v>
      </c>
      <c r="F494" s="23" t="s">
        <v>982</v>
      </c>
      <c r="G494" s="23" t="s">
        <v>10466</v>
      </c>
      <c r="H494" s="23" t="s">
        <v>2327</v>
      </c>
      <c r="I494" s="23" t="s">
        <v>6016</v>
      </c>
      <c r="J494" s="24">
        <v>8.0729166666666671E-2</v>
      </c>
    </row>
    <row r="495" spans="1:10" x14ac:dyDescent="0.4">
      <c r="A495" s="23">
        <v>494</v>
      </c>
      <c r="B495" s="23">
        <v>106</v>
      </c>
      <c r="C495" s="23">
        <v>403</v>
      </c>
      <c r="D495" s="23"/>
      <c r="E495" s="23" t="s">
        <v>9792</v>
      </c>
      <c r="F495" s="23" t="s">
        <v>5471</v>
      </c>
      <c r="G495" s="23" t="s">
        <v>9793</v>
      </c>
      <c r="H495" s="23" t="s">
        <v>5485</v>
      </c>
      <c r="I495" s="23" t="s">
        <v>6023</v>
      </c>
      <c r="J495" s="24">
        <v>8.0798611111111113E-2</v>
      </c>
    </row>
    <row r="496" spans="1:10" x14ac:dyDescent="0.4">
      <c r="A496" s="23">
        <v>495</v>
      </c>
      <c r="B496" s="23">
        <v>45</v>
      </c>
      <c r="C496" s="23">
        <v>404</v>
      </c>
      <c r="D496" s="23"/>
      <c r="E496" s="23" t="s">
        <v>3796</v>
      </c>
      <c r="F496" s="23" t="s">
        <v>981</v>
      </c>
      <c r="G496" s="23" t="s">
        <v>10467</v>
      </c>
      <c r="H496" s="23" t="s">
        <v>4585</v>
      </c>
      <c r="I496" s="23" t="s">
        <v>6023</v>
      </c>
      <c r="J496" s="24">
        <v>8.0810185185185179E-2</v>
      </c>
    </row>
    <row r="497" spans="1:10" x14ac:dyDescent="0.4">
      <c r="A497" s="23">
        <v>496</v>
      </c>
      <c r="B497" s="23">
        <v>366</v>
      </c>
      <c r="C497" s="23">
        <v>405</v>
      </c>
      <c r="D497" s="23"/>
      <c r="E497" s="23" t="s">
        <v>9794</v>
      </c>
      <c r="F497" s="23" t="s">
        <v>5471</v>
      </c>
      <c r="G497" s="23" t="s">
        <v>9795</v>
      </c>
      <c r="H497" s="23" t="s">
        <v>5485</v>
      </c>
      <c r="I497" s="23" t="s">
        <v>6023</v>
      </c>
      <c r="J497" s="24">
        <v>8.0844907407407407E-2</v>
      </c>
    </row>
    <row r="498" spans="1:10" x14ac:dyDescent="0.4">
      <c r="A498" s="23">
        <v>497</v>
      </c>
      <c r="B498" s="23">
        <v>612</v>
      </c>
      <c r="C498" s="23">
        <v>406</v>
      </c>
      <c r="D498" s="23"/>
      <c r="E498" s="23" t="s">
        <v>9796</v>
      </c>
      <c r="F498" s="23" t="s">
        <v>5471</v>
      </c>
      <c r="G498" s="23" t="s">
        <v>9797</v>
      </c>
      <c r="H498" s="23" t="s">
        <v>5485</v>
      </c>
      <c r="I498" s="23" t="s">
        <v>6030</v>
      </c>
      <c r="J498" s="24">
        <v>8.0902777777777782E-2</v>
      </c>
    </row>
    <row r="499" spans="1:10" x14ac:dyDescent="0.4">
      <c r="A499" s="25">
        <v>498</v>
      </c>
      <c r="B499" s="25">
        <v>1012</v>
      </c>
      <c r="C499" s="25"/>
      <c r="D499" s="25">
        <v>91</v>
      </c>
      <c r="E499" s="25" t="s">
        <v>9798</v>
      </c>
      <c r="F499" s="25" t="s">
        <v>5550</v>
      </c>
      <c r="G499" s="25" t="s">
        <v>9799</v>
      </c>
      <c r="H499" s="25" t="s">
        <v>5485</v>
      </c>
      <c r="I499" s="25" t="s">
        <v>6030</v>
      </c>
      <c r="J499" s="26">
        <v>8.0914351851851848E-2</v>
      </c>
    </row>
    <row r="500" spans="1:10" x14ac:dyDescent="0.4">
      <c r="A500" s="23">
        <v>499</v>
      </c>
      <c r="B500" s="23">
        <v>144</v>
      </c>
      <c r="C500" s="23">
        <v>407</v>
      </c>
      <c r="D500" s="23"/>
      <c r="E500" s="23" t="s">
        <v>9800</v>
      </c>
      <c r="F500" s="23" t="s">
        <v>982</v>
      </c>
      <c r="G500" s="23" t="s">
        <v>9801</v>
      </c>
      <c r="H500" s="23" t="s">
        <v>5485</v>
      </c>
      <c r="I500" s="23" t="s">
        <v>6030</v>
      </c>
      <c r="J500" s="24">
        <v>8.0949074074074076E-2</v>
      </c>
    </row>
    <row r="501" spans="1:10" x14ac:dyDescent="0.4">
      <c r="A501" s="23">
        <v>500</v>
      </c>
      <c r="B501" s="23">
        <v>63</v>
      </c>
      <c r="C501" s="23">
        <v>408</v>
      </c>
      <c r="D501" s="23"/>
      <c r="E501" s="23" t="s">
        <v>5729</v>
      </c>
      <c r="F501" s="23" t="s">
        <v>5471</v>
      </c>
      <c r="G501" s="23" t="s">
        <v>9802</v>
      </c>
      <c r="H501" s="23" t="s">
        <v>5485</v>
      </c>
      <c r="I501" s="23" t="s">
        <v>6030</v>
      </c>
      <c r="J501" s="24">
        <v>8.0972222222222223E-2</v>
      </c>
    </row>
    <row r="502" spans="1:10" x14ac:dyDescent="0.4">
      <c r="A502" s="23">
        <v>501</v>
      </c>
      <c r="B502" s="23">
        <v>546</v>
      </c>
      <c r="C502" s="23">
        <v>409</v>
      </c>
      <c r="D502" s="23"/>
      <c r="E502" s="23" t="s">
        <v>4678</v>
      </c>
      <c r="F502" s="23" t="s">
        <v>985</v>
      </c>
      <c r="G502" s="23" t="s">
        <v>10468</v>
      </c>
      <c r="H502" s="23" t="s">
        <v>8360</v>
      </c>
      <c r="I502" s="23" t="s">
        <v>6030</v>
      </c>
      <c r="J502" s="24">
        <v>8.0983796296296304E-2</v>
      </c>
    </row>
    <row r="503" spans="1:10" x14ac:dyDescent="0.4">
      <c r="A503" s="25">
        <v>502</v>
      </c>
      <c r="B503" s="25">
        <v>1099</v>
      </c>
      <c r="C503" s="25"/>
      <c r="D503" s="25">
        <v>92</v>
      </c>
      <c r="E503" s="25" t="s">
        <v>9803</v>
      </c>
      <c r="F503" s="25" t="s">
        <v>5489</v>
      </c>
      <c r="G503" s="25" t="s">
        <v>9804</v>
      </c>
      <c r="H503" s="25" t="s">
        <v>5485</v>
      </c>
      <c r="I503" s="25" t="s">
        <v>6030</v>
      </c>
      <c r="J503" s="26">
        <v>8.1006944444444437E-2</v>
      </c>
    </row>
    <row r="504" spans="1:10" x14ac:dyDescent="0.4">
      <c r="A504" s="23">
        <v>503</v>
      </c>
      <c r="B504" s="23">
        <v>693</v>
      </c>
      <c r="C504" s="23">
        <v>410</v>
      </c>
      <c r="D504" s="23"/>
      <c r="E504" s="23" t="s">
        <v>10469</v>
      </c>
      <c r="F504" s="23" t="s">
        <v>983</v>
      </c>
      <c r="G504" s="23" t="s">
        <v>10470</v>
      </c>
      <c r="H504" s="23" t="s">
        <v>5911</v>
      </c>
      <c r="I504" s="23" t="s">
        <v>6030</v>
      </c>
      <c r="J504" s="24">
        <v>8.1030092592592584E-2</v>
      </c>
    </row>
    <row r="505" spans="1:10" x14ac:dyDescent="0.4">
      <c r="A505" s="23">
        <v>504</v>
      </c>
      <c r="B505" s="23">
        <v>348</v>
      </c>
      <c r="C505" s="23">
        <v>411</v>
      </c>
      <c r="D505" s="23"/>
      <c r="E505" s="23" t="s">
        <v>9805</v>
      </c>
      <c r="F505" s="23" t="s">
        <v>981</v>
      </c>
      <c r="G505" s="23" t="s">
        <v>9806</v>
      </c>
      <c r="H505" s="23" t="s">
        <v>5485</v>
      </c>
      <c r="I505" s="23" t="s">
        <v>6038</v>
      </c>
      <c r="J505" s="24">
        <v>8.1041666666666665E-2</v>
      </c>
    </row>
    <row r="506" spans="1:10" x14ac:dyDescent="0.4">
      <c r="A506" s="25">
        <v>505</v>
      </c>
      <c r="B506" s="25">
        <v>1025</v>
      </c>
      <c r="C506" s="25"/>
      <c r="D506" s="25">
        <v>93</v>
      </c>
      <c r="E506" s="25" t="s">
        <v>3270</v>
      </c>
      <c r="F506" s="25" t="s">
        <v>5550</v>
      </c>
      <c r="G506" s="25" t="s">
        <v>10471</v>
      </c>
      <c r="H506" s="25" t="s">
        <v>2153</v>
      </c>
      <c r="I506" s="25" t="s">
        <v>6038</v>
      </c>
      <c r="J506" s="26">
        <v>8.1041666666666665E-2</v>
      </c>
    </row>
    <row r="507" spans="1:10" x14ac:dyDescent="0.4">
      <c r="A507" s="23">
        <v>506</v>
      </c>
      <c r="B507" s="23">
        <v>600</v>
      </c>
      <c r="C507" s="23">
        <v>412</v>
      </c>
      <c r="D507" s="23"/>
      <c r="E507" s="23" t="s">
        <v>4901</v>
      </c>
      <c r="F507" s="23" t="s">
        <v>981</v>
      </c>
      <c r="G507" s="23" t="s">
        <v>9807</v>
      </c>
      <c r="H507" s="23" t="s">
        <v>5485</v>
      </c>
      <c r="I507" s="23" t="s">
        <v>6038</v>
      </c>
      <c r="J507" s="24">
        <v>8.1076388888888892E-2</v>
      </c>
    </row>
    <row r="508" spans="1:10" x14ac:dyDescent="0.4">
      <c r="A508" s="23">
        <v>507</v>
      </c>
      <c r="B508" s="23">
        <v>163</v>
      </c>
      <c r="C508" s="23">
        <v>413</v>
      </c>
      <c r="D508" s="23"/>
      <c r="E508" s="23" t="s">
        <v>5463</v>
      </c>
      <c r="F508" s="23" t="s">
        <v>984</v>
      </c>
      <c r="G508" s="23" t="s">
        <v>10472</v>
      </c>
      <c r="H508" s="23" t="s">
        <v>6391</v>
      </c>
      <c r="I508" s="23" t="s">
        <v>6043</v>
      </c>
      <c r="J508" s="24">
        <v>8.1157407407407414E-2</v>
      </c>
    </row>
    <row r="509" spans="1:10" x14ac:dyDescent="0.4">
      <c r="A509" s="23">
        <v>508</v>
      </c>
      <c r="B509" s="23">
        <v>460</v>
      </c>
      <c r="C509" s="23">
        <v>414</v>
      </c>
      <c r="D509" s="23"/>
      <c r="E509" s="23" t="s">
        <v>1475</v>
      </c>
      <c r="F509" s="23" t="s">
        <v>5471</v>
      </c>
      <c r="G509" s="23" t="s">
        <v>9808</v>
      </c>
      <c r="H509" s="23" t="s">
        <v>5485</v>
      </c>
      <c r="I509" s="23" t="s">
        <v>6043</v>
      </c>
      <c r="J509" s="24">
        <v>8.1168981481481481E-2</v>
      </c>
    </row>
    <row r="510" spans="1:10" x14ac:dyDescent="0.4">
      <c r="A510" s="23">
        <v>509</v>
      </c>
      <c r="B510" s="23">
        <v>286</v>
      </c>
      <c r="C510" s="23">
        <v>415</v>
      </c>
      <c r="D510" s="23"/>
      <c r="E510" s="23" t="s">
        <v>9809</v>
      </c>
      <c r="F510" s="23" t="s">
        <v>5471</v>
      </c>
      <c r="G510" s="23" t="s">
        <v>9810</v>
      </c>
      <c r="H510" s="23" t="s">
        <v>5485</v>
      </c>
      <c r="I510" s="23" t="s">
        <v>6043</v>
      </c>
      <c r="J510" s="24">
        <v>8.1180555555555547E-2</v>
      </c>
    </row>
    <row r="511" spans="1:10" x14ac:dyDescent="0.4">
      <c r="A511" s="23">
        <v>510</v>
      </c>
      <c r="B511" s="23">
        <v>200</v>
      </c>
      <c r="C511" s="23">
        <v>416</v>
      </c>
      <c r="D511" s="23"/>
      <c r="E511" s="23" t="s">
        <v>7955</v>
      </c>
      <c r="F511" s="23" t="s">
        <v>982</v>
      </c>
      <c r="G511" s="23" t="s">
        <v>10473</v>
      </c>
      <c r="H511" s="23" t="s">
        <v>2327</v>
      </c>
      <c r="I511" s="23" t="s">
        <v>6051</v>
      </c>
      <c r="J511" s="24">
        <v>8.1458333333333341E-2</v>
      </c>
    </row>
    <row r="512" spans="1:10" x14ac:dyDescent="0.4">
      <c r="A512" s="23">
        <v>511</v>
      </c>
      <c r="B512" s="23">
        <v>555</v>
      </c>
      <c r="C512" s="23">
        <v>417</v>
      </c>
      <c r="D512" s="23"/>
      <c r="E512" s="23" t="s">
        <v>10474</v>
      </c>
      <c r="F512" s="23" t="s">
        <v>981</v>
      </c>
      <c r="G512" s="23" t="s">
        <v>10475</v>
      </c>
      <c r="H512" s="23" t="s">
        <v>2273</v>
      </c>
      <c r="I512" s="23" t="s">
        <v>6051</v>
      </c>
      <c r="J512" s="24">
        <v>8.1458333333333341E-2</v>
      </c>
    </row>
    <row r="513" spans="1:10" x14ac:dyDescent="0.4">
      <c r="A513" s="23">
        <v>512</v>
      </c>
      <c r="B513" s="23">
        <v>461</v>
      </c>
      <c r="C513" s="23">
        <v>418</v>
      </c>
      <c r="D513" s="23"/>
      <c r="E513" s="23" t="s">
        <v>2552</v>
      </c>
      <c r="F513" s="23" t="s">
        <v>981</v>
      </c>
      <c r="G513" s="23" t="s">
        <v>9811</v>
      </c>
      <c r="H513" s="23" t="s">
        <v>5485</v>
      </c>
      <c r="I513" s="23" t="s">
        <v>6051</v>
      </c>
      <c r="J513" s="24">
        <v>8.1458333333333341E-2</v>
      </c>
    </row>
    <row r="514" spans="1:10" x14ac:dyDescent="0.4">
      <c r="A514" s="23">
        <v>513</v>
      </c>
      <c r="B514" s="23">
        <v>368</v>
      </c>
      <c r="C514" s="23">
        <v>419</v>
      </c>
      <c r="D514" s="23"/>
      <c r="E514" s="23" t="s">
        <v>1793</v>
      </c>
      <c r="F514" s="23" t="s">
        <v>982</v>
      </c>
      <c r="G514" s="23" t="s">
        <v>10476</v>
      </c>
      <c r="H514" s="23" t="s">
        <v>1318</v>
      </c>
      <c r="I514" s="23" t="s">
        <v>6051</v>
      </c>
      <c r="J514" s="24">
        <v>8.1493055555555555E-2</v>
      </c>
    </row>
    <row r="515" spans="1:10" x14ac:dyDescent="0.4">
      <c r="A515" s="23">
        <v>514</v>
      </c>
      <c r="B515" s="23">
        <v>88</v>
      </c>
      <c r="C515" s="23">
        <v>420</v>
      </c>
      <c r="D515" s="23"/>
      <c r="E515" s="23" t="s">
        <v>9812</v>
      </c>
      <c r="F515" s="23" t="s">
        <v>5471</v>
      </c>
      <c r="G515" s="23" t="s">
        <v>9813</v>
      </c>
      <c r="H515" s="23" t="s">
        <v>5485</v>
      </c>
      <c r="I515" s="23" t="s">
        <v>6051</v>
      </c>
      <c r="J515" s="24">
        <v>8.1493055555555555E-2</v>
      </c>
    </row>
    <row r="516" spans="1:10" x14ac:dyDescent="0.4">
      <c r="A516" s="23">
        <v>515</v>
      </c>
      <c r="B516" s="23">
        <v>92</v>
      </c>
      <c r="C516" s="23">
        <v>421</v>
      </c>
      <c r="D516" s="23"/>
      <c r="E516" s="23" t="s">
        <v>9814</v>
      </c>
      <c r="F516" s="23" t="s">
        <v>982</v>
      </c>
      <c r="G516" s="23" t="s">
        <v>9815</v>
      </c>
      <c r="H516" s="23" t="s">
        <v>5485</v>
      </c>
      <c r="I516" s="23" t="s">
        <v>6055</v>
      </c>
      <c r="J516" s="24">
        <v>8.1504629629629635E-2</v>
      </c>
    </row>
    <row r="517" spans="1:10" x14ac:dyDescent="0.4">
      <c r="A517" s="23">
        <v>516</v>
      </c>
      <c r="B517" s="23">
        <v>176</v>
      </c>
      <c r="C517" s="23">
        <v>422</v>
      </c>
      <c r="D517" s="23"/>
      <c r="E517" s="23" t="s">
        <v>9816</v>
      </c>
      <c r="F517" s="23" t="s">
        <v>5471</v>
      </c>
      <c r="G517" s="23" t="s">
        <v>9817</v>
      </c>
      <c r="H517" s="23" t="s">
        <v>5485</v>
      </c>
      <c r="I517" s="23" t="s">
        <v>6055</v>
      </c>
      <c r="J517" s="24">
        <v>8.1527777777777768E-2</v>
      </c>
    </row>
    <row r="518" spans="1:10" x14ac:dyDescent="0.4">
      <c r="A518" s="23">
        <v>517</v>
      </c>
      <c r="B518" s="23">
        <v>222</v>
      </c>
      <c r="C518" s="23">
        <v>423</v>
      </c>
      <c r="D518" s="23"/>
      <c r="E518" s="23" t="s">
        <v>9818</v>
      </c>
      <c r="F518" s="23" t="s">
        <v>5471</v>
      </c>
      <c r="G518" s="23" t="s">
        <v>9819</v>
      </c>
      <c r="H518" s="23" t="s">
        <v>5485</v>
      </c>
      <c r="I518" s="23" t="s">
        <v>6055</v>
      </c>
      <c r="J518" s="24">
        <v>8.1539351851851849E-2</v>
      </c>
    </row>
    <row r="519" spans="1:10" x14ac:dyDescent="0.4">
      <c r="A519" s="23">
        <v>518</v>
      </c>
      <c r="B519" s="23">
        <v>505</v>
      </c>
      <c r="C519" s="23">
        <v>424</v>
      </c>
      <c r="D519" s="23"/>
      <c r="E519" s="23" t="s">
        <v>7927</v>
      </c>
      <c r="F519" s="23" t="s">
        <v>984</v>
      </c>
      <c r="G519" s="23" t="s">
        <v>10477</v>
      </c>
      <c r="H519" s="23" t="s">
        <v>5573</v>
      </c>
      <c r="I519" s="23" t="s">
        <v>6055</v>
      </c>
      <c r="J519" s="24">
        <v>8.1539351851851849E-2</v>
      </c>
    </row>
    <row r="520" spans="1:10" x14ac:dyDescent="0.4">
      <c r="A520" s="23">
        <v>519</v>
      </c>
      <c r="B520" s="23">
        <v>688</v>
      </c>
      <c r="C520" s="23">
        <v>425</v>
      </c>
      <c r="D520" s="23"/>
      <c r="E520" s="23" t="s">
        <v>9820</v>
      </c>
      <c r="F520" s="23" t="s">
        <v>5471</v>
      </c>
      <c r="G520" s="23" t="s">
        <v>9821</v>
      </c>
      <c r="H520" s="23" t="s">
        <v>5485</v>
      </c>
      <c r="I520" s="23" t="s">
        <v>6057</v>
      </c>
      <c r="J520" s="24">
        <v>8.1631944444444438E-2</v>
      </c>
    </row>
    <row r="521" spans="1:10" x14ac:dyDescent="0.4">
      <c r="A521" s="23">
        <v>520</v>
      </c>
      <c r="B521" s="23">
        <v>508</v>
      </c>
      <c r="C521" s="23">
        <v>426</v>
      </c>
      <c r="D521" s="23"/>
      <c r="E521" s="23" t="s">
        <v>5861</v>
      </c>
      <c r="F521" s="23" t="s">
        <v>981</v>
      </c>
      <c r="G521" s="23" t="s">
        <v>10478</v>
      </c>
      <c r="H521" s="23" t="s">
        <v>5600</v>
      </c>
      <c r="I521" s="23" t="s">
        <v>6057</v>
      </c>
      <c r="J521" s="24">
        <v>8.1643518518518518E-2</v>
      </c>
    </row>
    <row r="522" spans="1:10" x14ac:dyDescent="0.4">
      <c r="A522" s="25">
        <v>521</v>
      </c>
      <c r="B522" s="25">
        <v>1123</v>
      </c>
      <c r="C522" s="25"/>
      <c r="D522" s="25">
        <v>94</v>
      </c>
      <c r="E522" s="25" t="s">
        <v>9822</v>
      </c>
      <c r="F522" s="25" t="s">
        <v>6569</v>
      </c>
      <c r="G522" s="25" t="s">
        <v>6092</v>
      </c>
      <c r="H522" s="25" t="s">
        <v>5485</v>
      </c>
      <c r="I522" s="25" t="s">
        <v>6062</v>
      </c>
      <c r="J522" s="26">
        <v>8.1655092592592585E-2</v>
      </c>
    </row>
    <row r="523" spans="1:10" x14ac:dyDescent="0.4">
      <c r="A523" s="25">
        <v>522</v>
      </c>
      <c r="B523" s="25">
        <v>1242</v>
      </c>
      <c r="C523" s="25"/>
      <c r="D523" s="25">
        <v>95</v>
      </c>
      <c r="E523" s="25" t="s">
        <v>9823</v>
      </c>
      <c r="F523" s="25" t="s">
        <v>5550</v>
      </c>
      <c r="G523" s="25" t="s">
        <v>9824</v>
      </c>
      <c r="H523" s="25" t="s">
        <v>5485</v>
      </c>
      <c r="I523" s="25" t="s">
        <v>6062</v>
      </c>
      <c r="J523" s="26">
        <v>8.1689814814814812E-2</v>
      </c>
    </row>
    <row r="524" spans="1:10" x14ac:dyDescent="0.4">
      <c r="A524" s="23">
        <v>523</v>
      </c>
      <c r="B524" s="23">
        <v>143</v>
      </c>
      <c r="C524" s="23">
        <v>427</v>
      </c>
      <c r="D524" s="23"/>
      <c r="E524" s="23" t="s">
        <v>5779</v>
      </c>
      <c r="F524" s="23" t="s">
        <v>984</v>
      </c>
      <c r="G524" s="23" t="s">
        <v>9825</v>
      </c>
      <c r="H524" s="23" t="s">
        <v>5485</v>
      </c>
      <c r="I524" s="23" t="s">
        <v>6062</v>
      </c>
      <c r="J524" s="24">
        <v>8.1770833333333334E-2</v>
      </c>
    </row>
    <row r="525" spans="1:10" x14ac:dyDescent="0.4">
      <c r="A525" s="25">
        <v>524</v>
      </c>
      <c r="B525" s="25">
        <v>1023</v>
      </c>
      <c r="C525" s="25"/>
      <c r="D525" s="25">
        <v>96</v>
      </c>
      <c r="E525" s="25" t="s">
        <v>6173</v>
      </c>
      <c r="F525" s="25" t="s">
        <v>6331</v>
      </c>
      <c r="G525" s="25" t="s">
        <v>1279</v>
      </c>
      <c r="H525" s="25" t="s">
        <v>5538</v>
      </c>
      <c r="I525" s="25" t="s">
        <v>6068</v>
      </c>
      <c r="J525" s="26">
        <v>8.1817129629629629E-2</v>
      </c>
    </row>
    <row r="526" spans="1:10" x14ac:dyDescent="0.4">
      <c r="A526" s="25">
        <v>525</v>
      </c>
      <c r="B526" s="25">
        <v>1189</v>
      </c>
      <c r="C526" s="25"/>
      <c r="D526" s="25">
        <v>97</v>
      </c>
      <c r="E526" s="25" t="s">
        <v>753</v>
      </c>
      <c r="F526" s="25" t="s">
        <v>5550</v>
      </c>
      <c r="G526" s="25" t="s">
        <v>10479</v>
      </c>
      <c r="H526" s="25" t="s">
        <v>6071</v>
      </c>
      <c r="I526" s="25" t="s">
        <v>6068</v>
      </c>
      <c r="J526" s="26">
        <v>8.1828703703703709E-2</v>
      </c>
    </row>
    <row r="527" spans="1:10" x14ac:dyDescent="0.4">
      <c r="A527" s="23">
        <v>526</v>
      </c>
      <c r="B527" s="23">
        <v>656</v>
      </c>
      <c r="C527" s="23">
        <v>428</v>
      </c>
      <c r="D527" s="23"/>
      <c r="E527" s="23" t="s">
        <v>1563</v>
      </c>
      <c r="F527" s="23" t="s">
        <v>982</v>
      </c>
      <c r="G527" s="23" t="s">
        <v>9826</v>
      </c>
      <c r="H527" s="23" t="s">
        <v>5485</v>
      </c>
      <c r="I527" s="23" t="s">
        <v>6073</v>
      </c>
      <c r="J527" s="24">
        <v>8.1921296296296298E-2</v>
      </c>
    </row>
    <row r="528" spans="1:10" x14ac:dyDescent="0.4">
      <c r="A528" s="23">
        <v>527</v>
      </c>
      <c r="B528" s="23">
        <v>700</v>
      </c>
      <c r="C528" s="23">
        <v>429</v>
      </c>
      <c r="D528" s="23"/>
      <c r="E528" s="23" t="s">
        <v>9827</v>
      </c>
      <c r="F528" s="23" t="s">
        <v>5471</v>
      </c>
      <c r="G528" s="23" t="s">
        <v>9828</v>
      </c>
      <c r="H528" s="23" t="s">
        <v>5485</v>
      </c>
      <c r="I528" s="23" t="s">
        <v>6073</v>
      </c>
      <c r="J528" s="24">
        <v>8.1944444444444445E-2</v>
      </c>
    </row>
    <row r="529" spans="1:10" x14ac:dyDescent="0.4">
      <c r="A529" s="25">
        <v>528</v>
      </c>
      <c r="B529" s="25">
        <v>1222</v>
      </c>
      <c r="C529" s="25"/>
      <c r="D529" s="25">
        <v>98</v>
      </c>
      <c r="E529" s="25" t="s">
        <v>7887</v>
      </c>
      <c r="F529" s="25" t="s">
        <v>5550</v>
      </c>
      <c r="G529" s="25" t="s">
        <v>10480</v>
      </c>
      <c r="H529" s="25" t="s">
        <v>5565</v>
      </c>
      <c r="I529" s="25" t="s">
        <v>6076</v>
      </c>
      <c r="J529" s="26">
        <v>8.1967592592592592E-2</v>
      </c>
    </row>
    <row r="530" spans="1:10" x14ac:dyDescent="0.4">
      <c r="A530" s="23">
        <v>529</v>
      </c>
      <c r="B530" s="23">
        <v>131</v>
      </c>
      <c r="C530" s="23">
        <v>430</v>
      </c>
      <c r="D530" s="23"/>
      <c r="E530" s="23" t="s">
        <v>9829</v>
      </c>
      <c r="F530" s="23" t="s">
        <v>5471</v>
      </c>
      <c r="G530" s="23" t="s">
        <v>9830</v>
      </c>
      <c r="H530" s="23" t="s">
        <v>5485</v>
      </c>
      <c r="I530" s="23" t="s">
        <v>6076</v>
      </c>
      <c r="J530" s="24">
        <v>8.1979166666666659E-2</v>
      </c>
    </row>
    <row r="531" spans="1:10" x14ac:dyDescent="0.4">
      <c r="A531" s="25">
        <v>530</v>
      </c>
      <c r="B531" s="25">
        <v>1283</v>
      </c>
      <c r="C531" s="25"/>
      <c r="D531" s="25">
        <v>99</v>
      </c>
      <c r="E531" s="25" t="s">
        <v>9831</v>
      </c>
      <c r="F531" s="25" t="s">
        <v>5489</v>
      </c>
      <c r="G531" s="25" t="s">
        <v>9832</v>
      </c>
      <c r="H531" s="25" t="s">
        <v>5485</v>
      </c>
      <c r="I531" s="25" t="s">
        <v>6076</v>
      </c>
      <c r="J531" s="26">
        <v>8.1990740740740739E-2</v>
      </c>
    </row>
    <row r="532" spans="1:10" x14ac:dyDescent="0.4">
      <c r="A532" s="23">
        <v>531</v>
      </c>
      <c r="B532" s="23">
        <v>36</v>
      </c>
      <c r="C532" s="23">
        <v>431</v>
      </c>
      <c r="D532" s="23"/>
      <c r="E532" s="23" t="s">
        <v>1432</v>
      </c>
      <c r="F532" s="23" t="s">
        <v>983</v>
      </c>
      <c r="G532" s="23" t="s">
        <v>10481</v>
      </c>
      <c r="H532" s="23" t="s">
        <v>1318</v>
      </c>
      <c r="I532" s="23" t="s">
        <v>6076</v>
      </c>
      <c r="J532" s="24">
        <v>8.2025462962962967E-2</v>
      </c>
    </row>
    <row r="533" spans="1:10" x14ac:dyDescent="0.4">
      <c r="A533" s="23">
        <v>532</v>
      </c>
      <c r="B533" s="23">
        <v>215</v>
      </c>
      <c r="C533" s="23">
        <v>432</v>
      </c>
      <c r="D533" s="23"/>
      <c r="E533" s="23" t="s">
        <v>10482</v>
      </c>
      <c r="F533" s="23" t="s">
        <v>982</v>
      </c>
      <c r="G533" s="23" t="s">
        <v>10483</v>
      </c>
      <c r="H533" s="23" t="s">
        <v>2689</v>
      </c>
      <c r="I533" s="23" t="s">
        <v>6085</v>
      </c>
      <c r="J533" s="24">
        <v>8.2118055555555555E-2</v>
      </c>
    </row>
    <row r="534" spans="1:10" x14ac:dyDescent="0.4">
      <c r="A534" s="25">
        <v>533</v>
      </c>
      <c r="B534" s="25">
        <v>1235</v>
      </c>
      <c r="C534" s="25"/>
      <c r="D534" s="25">
        <v>100</v>
      </c>
      <c r="E534" s="25" t="s">
        <v>9833</v>
      </c>
      <c r="F534" s="25" t="s">
        <v>6331</v>
      </c>
      <c r="G534" s="25" t="s">
        <v>1286</v>
      </c>
      <c r="H534" s="25" t="s">
        <v>5485</v>
      </c>
      <c r="I534" s="25" t="s">
        <v>6085</v>
      </c>
      <c r="J534" s="26">
        <v>8.2129629629629622E-2</v>
      </c>
    </row>
    <row r="535" spans="1:10" x14ac:dyDescent="0.4">
      <c r="A535" s="23">
        <v>534</v>
      </c>
      <c r="B535" s="23">
        <v>579</v>
      </c>
      <c r="C535" s="23">
        <v>433</v>
      </c>
      <c r="D535" s="23"/>
      <c r="E535" s="23" t="s">
        <v>5337</v>
      </c>
      <c r="F535" s="23" t="s">
        <v>981</v>
      </c>
      <c r="G535" s="23" t="s">
        <v>9834</v>
      </c>
      <c r="H535" s="23" t="s">
        <v>5485</v>
      </c>
      <c r="I535" s="23" t="s">
        <v>6085</v>
      </c>
      <c r="J535" s="24">
        <v>8.2199074074074077E-2</v>
      </c>
    </row>
    <row r="536" spans="1:10" x14ac:dyDescent="0.4">
      <c r="A536" s="23">
        <v>535</v>
      </c>
      <c r="B536" s="23">
        <v>704</v>
      </c>
      <c r="C536" s="23">
        <v>434</v>
      </c>
      <c r="D536" s="23"/>
      <c r="E536" s="23" t="s">
        <v>9835</v>
      </c>
      <c r="F536" s="23" t="s">
        <v>5471</v>
      </c>
      <c r="G536" s="23" t="s">
        <v>9836</v>
      </c>
      <c r="H536" s="23" t="s">
        <v>5485</v>
      </c>
      <c r="I536" s="23" t="s">
        <v>6085</v>
      </c>
      <c r="J536" s="24">
        <v>8.2245370370370371E-2</v>
      </c>
    </row>
    <row r="537" spans="1:10" x14ac:dyDescent="0.4">
      <c r="A537" s="25">
        <v>536</v>
      </c>
      <c r="B537" s="25">
        <v>1240</v>
      </c>
      <c r="C537" s="25"/>
      <c r="D537" s="25">
        <v>101</v>
      </c>
      <c r="E537" s="25" t="s">
        <v>10484</v>
      </c>
      <c r="F537" s="25" t="s">
        <v>6331</v>
      </c>
      <c r="G537" s="25" t="s">
        <v>1367</v>
      </c>
      <c r="H537" s="25" t="s">
        <v>1318</v>
      </c>
      <c r="I537" s="25" t="s">
        <v>6093</v>
      </c>
      <c r="J537" s="26">
        <v>8.2256944444444438E-2</v>
      </c>
    </row>
    <row r="538" spans="1:10" x14ac:dyDescent="0.4">
      <c r="A538" s="25">
        <v>537</v>
      </c>
      <c r="B538" s="25">
        <v>1152</v>
      </c>
      <c r="C538" s="25"/>
      <c r="D538" s="25">
        <v>102</v>
      </c>
      <c r="E538" s="25" t="s">
        <v>1434</v>
      </c>
      <c r="F538" s="25" t="s">
        <v>6614</v>
      </c>
      <c r="G538" s="25" t="s">
        <v>9837</v>
      </c>
      <c r="H538" s="25" t="s">
        <v>5485</v>
      </c>
      <c r="I538" s="25" t="s">
        <v>6100</v>
      </c>
      <c r="J538" s="26">
        <v>8.2384259259259254E-2</v>
      </c>
    </row>
    <row r="539" spans="1:10" x14ac:dyDescent="0.4">
      <c r="A539" s="23">
        <v>538</v>
      </c>
      <c r="B539" s="23">
        <v>139</v>
      </c>
      <c r="C539" s="23">
        <v>435</v>
      </c>
      <c r="D539" s="23"/>
      <c r="E539" s="23" t="s">
        <v>9838</v>
      </c>
      <c r="F539" s="23" t="s">
        <v>982</v>
      </c>
      <c r="G539" s="23" t="s">
        <v>9839</v>
      </c>
      <c r="H539" s="23" t="s">
        <v>5485</v>
      </c>
      <c r="I539" s="23" t="s">
        <v>6102</v>
      </c>
      <c r="J539" s="24">
        <v>8.2407407407407415E-2</v>
      </c>
    </row>
    <row r="540" spans="1:10" x14ac:dyDescent="0.4">
      <c r="A540" s="23">
        <v>539</v>
      </c>
      <c r="B540" s="23">
        <v>27</v>
      </c>
      <c r="C540" s="23">
        <v>436</v>
      </c>
      <c r="D540" s="23"/>
      <c r="E540" s="23" t="s">
        <v>9840</v>
      </c>
      <c r="F540" s="23" t="s">
        <v>981</v>
      </c>
      <c r="G540" s="23" t="s">
        <v>9841</v>
      </c>
      <c r="H540" s="23" t="s">
        <v>5485</v>
      </c>
      <c r="I540" s="23" t="s">
        <v>6102</v>
      </c>
      <c r="J540" s="24">
        <v>8.2418981481481482E-2</v>
      </c>
    </row>
    <row r="541" spans="1:10" x14ac:dyDescent="0.4">
      <c r="A541" s="23">
        <v>540</v>
      </c>
      <c r="B541" s="23">
        <v>323</v>
      </c>
      <c r="C541" s="23">
        <v>437</v>
      </c>
      <c r="D541" s="23"/>
      <c r="E541" s="23" t="s">
        <v>9842</v>
      </c>
      <c r="F541" s="23" t="s">
        <v>5471</v>
      </c>
      <c r="G541" s="23" t="s">
        <v>9843</v>
      </c>
      <c r="H541" s="23" t="s">
        <v>5485</v>
      </c>
      <c r="I541" s="23" t="s">
        <v>6102</v>
      </c>
      <c r="J541" s="24">
        <v>8.2430555555555562E-2</v>
      </c>
    </row>
    <row r="542" spans="1:10" x14ac:dyDescent="0.4">
      <c r="A542" s="23">
        <v>541</v>
      </c>
      <c r="B542" s="23">
        <v>90</v>
      </c>
      <c r="C542" s="23">
        <v>438</v>
      </c>
      <c r="D542" s="23"/>
      <c r="E542" s="23" t="s">
        <v>9844</v>
      </c>
      <c r="F542" s="23" t="s">
        <v>5471</v>
      </c>
      <c r="G542" s="23" t="s">
        <v>9845</v>
      </c>
      <c r="H542" s="23" t="s">
        <v>5485</v>
      </c>
      <c r="I542" s="23" t="s">
        <v>6102</v>
      </c>
      <c r="J542" s="24">
        <v>8.2465277777777776E-2</v>
      </c>
    </row>
    <row r="543" spans="1:10" x14ac:dyDescent="0.4">
      <c r="A543" s="23">
        <v>542</v>
      </c>
      <c r="B543" s="23">
        <v>231</v>
      </c>
      <c r="C543" s="23">
        <v>439</v>
      </c>
      <c r="D543" s="23"/>
      <c r="E543" s="23" t="s">
        <v>9846</v>
      </c>
      <c r="F543" s="23" t="s">
        <v>981</v>
      </c>
      <c r="G543" s="23" t="s">
        <v>9847</v>
      </c>
      <c r="H543" s="23" t="s">
        <v>5485</v>
      </c>
      <c r="I543" s="23" t="s">
        <v>6109</v>
      </c>
      <c r="J543" s="24">
        <v>8.2581018518518512E-2</v>
      </c>
    </row>
    <row r="544" spans="1:10" x14ac:dyDescent="0.4">
      <c r="A544" s="25">
        <v>543</v>
      </c>
      <c r="B544" s="25">
        <v>1255</v>
      </c>
      <c r="C544" s="25"/>
      <c r="D544" s="25">
        <v>103</v>
      </c>
      <c r="E544" s="25" t="s">
        <v>10485</v>
      </c>
      <c r="F544" s="25" t="s">
        <v>6331</v>
      </c>
      <c r="G544" s="25" t="s">
        <v>5667</v>
      </c>
      <c r="H544" s="25" t="s">
        <v>8360</v>
      </c>
      <c r="I544" s="25" t="s">
        <v>6116</v>
      </c>
      <c r="J544" s="26">
        <v>8.2766203703703703E-2</v>
      </c>
    </row>
    <row r="545" spans="1:10" x14ac:dyDescent="0.4">
      <c r="A545" s="23">
        <v>544</v>
      </c>
      <c r="B545" s="23">
        <v>466</v>
      </c>
      <c r="C545" s="23">
        <v>440</v>
      </c>
      <c r="D545" s="23"/>
      <c r="E545" s="23" t="s">
        <v>9848</v>
      </c>
      <c r="F545" s="23" t="s">
        <v>982</v>
      </c>
      <c r="G545" s="23" t="s">
        <v>9849</v>
      </c>
      <c r="H545" s="23" t="s">
        <v>5485</v>
      </c>
      <c r="I545" s="23" t="s">
        <v>6116</v>
      </c>
      <c r="J545" s="24">
        <v>8.2766203703703703E-2</v>
      </c>
    </row>
    <row r="546" spans="1:10" x14ac:dyDescent="0.4">
      <c r="A546" s="23">
        <v>545</v>
      </c>
      <c r="B546" s="23">
        <v>613</v>
      </c>
      <c r="C546" s="23">
        <v>441</v>
      </c>
      <c r="D546" s="23"/>
      <c r="E546" s="23" t="s">
        <v>9850</v>
      </c>
      <c r="F546" s="23" t="s">
        <v>5471</v>
      </c>
      <c r="G546" s="23" t="s">
        <v>9851</v>
      </c>
      <c r="H546" s="23" t="s">
        <v>5485</v>
      </c>
      <c r="I546" s="23" t="s">
        <v>9852</v>
      </c>
      <c r="J546" s="24">
        <v>8.2858796296296292E-2</v>
      </c>
    </row>
    <row r="547" spans="1:10" x14ac:dyDescent="0.4">
      <c r="A547" s="25">
        <v>546</v>
      </c>
      <c r="B547" s="25">
        <v>1225</v>
      </c>
      <c r="C547" s="25"/>
      <c r="D547" s="25">
        <v>104</v>
      </c>
      <c r="E547" s="25" t="s">
        <v>10486</v>
      </c>
      <c r="F547" s="25" t="s">
        <v>6331</v>
      </c>
      <c r="G547" s="25" t="s">
        <v>5678</v>
      </c>
      <c r="H547" s="25" t="s">
        <v>7651</v>
      </c>
      <c r="I547" s="25" t="s">
        <v>6126</v>
      </c>
      <c r="J547" s="26">
        <v>8.2881944444444453E-2</v>
      </c>
    </row>
    <row r="548" spans="1:10" x14ac:dyDescent="0.4">
      <c r="A548" s="23">
        <v>547</v>
      </c>
      <c r="B548" s="23">
        <v>434</v>
      </c>
      <c r="C548" s="23">
        <v>442</v>
      </c>
      <c r="D548" s="23"/>
      <c r="E548" s="23" t="s">
        <v>4897</v>
      </c>
      <c r="F548" s="23" t="s">
        <v>981</v>
      </c>
      <c r="G548" s="23" t="s">
        <v>10487</v>
      </c>
      <c r="H548" s="23" t="s">
        <v>7651</v>
      </c>
      <c r="I548" s="23" t="s">
        <v>6126</v>
      </c>
      <c r="J548" s="24">
        <v>8.2893518518518519E-2</v>
      </c>
    </row>
    <row r="549" spans="1:10" x14ac:dyDescent="0.4">
      <c r="A549" s="23">
        <v>548</v>
      </c>
      <c r="B549" s="23">
        <v>133</v>
      </c>
      <c r="C549" s="23">
        <v>443</v>
      </c>
      <c r="D549" s="23"/>
      <c r="E549" s="23" t="s">
        <v>9853</v>
      </c>
      <c r="F549" s="23" t="s">
        <v>5471</v>
      </c>
      <c r="G549" s="23" t="s">
        <v>9854</v>
      </c>
      <c r="H549" s="23" t="s">
        <v>5485</v>
      </c>
      <c r="I549" s="23" t="s">
        <v>6126</v>
      </c>
      <c r="J549" s="24">
        <v>8.2916666666666666E-2</v>
      </c>
    </row>
    <row r="550" spans="1:10" x14ac:dyDescent="0.4">
      <c r="A550" s="23">
        <v>549</v>
      </c>
      <c r="B550" s="23">
        <v>203</v>
      </c>
      <c r="C550" s="23">
        <v>444</v>
      </c>
      <c r="D550" s="23"/>
      <c r="E550" s="23" t="s">
        <v>9855</v>
      </c>
      <c r="F550" s="23" t="s">
        <v>5471</v>
      </c>
      <c r="G550" s="23" t="s">
        <v>9856</v>
      </c>
      <c r="H550" s="23" t="s">
        <v>5485</v>
      </c>
      <c r="I550" s="23" t="s">
        <v>6126</v>
      </c>
      <c r="J550" s="24">
        <v>8.2986111111111108E-2</v>
      </c>
    </row>
    <row r="551" spans="1:10" x14ac:dyDescent="0.4">
      <c r="A551" s="23">
        <v>550</v>
      </c>
      <c r="B551" s="23">
        <v>589</v>
      </c>
      <c r="C551" s="23">
        <v>445</v>
      </c>
      <c r="D551" s="23"/>
      <c r="E551" s="23" t="s">
        <v>9857</v>
      </c>
      <c r="F551" s="23" t="s">
        <v>5471</v>
      </c>
      <c r="G551" s="23" t="s">
        <v>9858</v>
      </c>
      <c r="H551" s="23" t="s">
        <v>5485</v>
      </c>
      <c r="I551" s="23" t="s">
        <v>9859</v>
      </c>
      <c r="J551" s="24">
        <v>8.3055555555555563E-2</v>
      </c>
    </row>
    <row r="552" spans="1:10" x14ac:dyDescent="0.4">
      <c r="A552" s="23">
        <v>551</v>
      </c>
      <c r="B552" s="23">
        <v>158</v>
      </c>
      <c r="C552" s="23">
        <v>446</v>
      </c>
      <c r="D552" s="23"/>
      <c r="E552" s="23" t="s">
        <v>545</v>
      </c>
      <c r="F552" s="23" t="s">
        <v>985</v>
      </c>
      <c r="G552" s="23" t="s">
        <v>9860</v>
      </c>
      <c r="H552" s="23" t="s">
        <v>5485</v>
      </c>
      <c r="I552" s="23" t="s">
        <v>6132</v>
      </c>
      <c r="J552" s="24">
        <v>8.3125000000000004E-2</v>
      </c>
    </row>
    <row r="553" spans="1:10" x14ac:dyDescent="0.4">
      <c r="A553" s="23">
        <v>552</v>
      </c>
      <c r="B553" s="23">
        <v>390</v>
      </c>
      <c r="C553" s="23">
        <v>447</v>
      </c>
      <c r="D553" s="23"/>
      <c r="E553" s="23" t="s">
        <v>5857</v>
      </c>
      <c r="F553" s="23" t="s">
        <v>987</v>
      </c>
      <c r="G553" s="23" t="s">
        <v>6032</v>
      </c>
      <c r="H553" s="23" t="s">
        <v>5485</v>
      </c>
      <c r="I553" s="23" t="s">
        <v>6132</v>
      </c>
      <c r="J553" s="24">
        <v>8.3159722222222218E-2</v>
      </c>
    </row>
    <row r="554" spans="1:10" x14ac:dyDescent="0.4">
      <c r="A554" s="23">
        <v>553</v>
      </c>
      <c r="B554" s="23">
        <v>542</v>
      </c>
      <c r="C554" s="23">
        <v>448</v>
      </c>
      <c r="D554" s="23"/>
      <c r="E554" s="23" t="s">
        <v>10488</v>
      </c>
      <c r="F554" s="23" t="s">
        <v>985</v>
      </c>
      <c r="G554" s="23" t="s">
        <v>10489</v>
      </c>
      <c r="H554" s="23" t="s">
        <v>5600</v>
      </c>
      <c r="I554" s="23" t="s">
        <v>6135</v>
      </c>
      <c r="J554" s="24">
        <v>8.3206018518518512E-2</v>
      </c>
    </row>
    <row r="555" spans="1:10" x14ac:dyDescent="0.4">
      <c r="A555" s="25">
        <v>554</v>
      </c>
      <c r="B555" s="25">
        <v>1293</v>
      </c>
      <c r="C555" s="25"/>
      <c r="D555" s="25">
        <v>105</v>
      </c>
      <c r="E555" s="25" t="s">
        <v>9861</v>
      </c>
      <c r="F555" s="25" t="s">
        <v>5489</v>
      </c>
      <c r="G555" s="25" t="s">
        <v>9862</v>
      </c>
      <c r="H555" s="25" t="s">
        <v>5485</v>
      </c>
      <c r="I555" s="25" t="s">
        <v>6135</v>
      </c>
      <c r="J555" s="26">
        <v>8.3275462962962968E-2</v>
      </c>
    </row>
    <row r="556" spans="1:10" x14ac:dyDescent="0.4">
      <c r="A556" s="23">
        <v>555</v>
      </c>
      <c r="B556" s="23">
        <v>194</v>
      </c>
      <c r="C556" s="23">
        <v>449</v>
      </c>
      <c r="D556" s="23"/>
      <c r="E556" s="23" t="s">
        <v>9863</v>
      </c>
      <c r="F556" s="23" t="s">
        <v>5471</v>
      </c>
      <c r="G556" s="23" t="s">
        <v>9864</v>
      </c>
      <c r="H556" s="23" t="s">
        <v>5485</v>
      </c>
      <c r="I556" s="23" t="s">
        <v>9865</v>
      </c>
      <c r="J556" s="24">
        <v>8.3333333333333329E-2</v>
      </c>
    </row>
    <row r="557" spans="1:10" x14ac:dyDescent="0.4">
      <c r="A557" s="23">
        <v>556</v>
      </c>
      <c r="B557" s="23">
        <v>550</v>
      </c>
      <c r="C557" s="23">
        <v>450</v>
      </c>
      <c r="D557" s="23"/>
      <c r="E557" s="23" t="s">
        <v>841</v>
      </c>
      <c r="F557" s="23" t="s">
        <v>984</v>
      </c>
      <c r="G557" s="23" t="s">
        <v>10490</v>
      </c>
      <c r="H557" s="23" t="s">
        <v>5600</v>
      </c>
      <c r="I557" s="23" t="s">
        <v>9865</v>
      </c>
      <c r="J557" s="24">
        <v>8.3460648148148145E-2</v>
      </c>
    </row>
    <row r="558" spans="1:10" x14ac:dyDescent="0.4">
      <c r="A558" s="23">
        <v>557</v>
      </c>
      <c r="B558" s="23">
        <v>159</v>
      </c>
      <c r="C558" s="23">
        <v>451</v>
      </c>
      <c r="D558" s="23"/>
      <c r="E558" s="23" t="s">
        <v>9866</v>
      </c>
      <c r="F558" s="23" t="s">
        <v>983</v>
      </c>
      <c r="G558" s="23" t="s">
        <v>9867</v>
      </c>
      <c r="H558" s="23" t="s">
        <v>5485</v>
      </c>
      <c r="I558" s="23" t="s">
        <v>6141</v>
      </c>
      <c r="J558" s="24">
        <v>8.3506944444444453E-2</v>
      </c>
    </row>
    <row r="559" spans="1:10" x14ac:dyDescent="0.4">
      <c r="A559" s="23">
        <v>558</v>
      </c>
      <c r="B559" s="23">
        <v>418</v>
      </c>
      <c r="C559" s="23">
        <v>452</v>
      </c>
      <c r="D559" s="23"/>
      <c r="E559" s="23" t="s">
        <v>9868</v>
      </c>
      <c r="F559" s="23" t="s">
        <v>986</v>
      </c>
      <c r="G559" s="23" t="s">
        <v>9869</v>
      </c>
      <c r="H559" s="23" t="s">
        <v>5485</v>
      </c>
      <c r="I559" s="23" t="s">
        <v>6141</v>
      </c>
      <c r="J559" s="24">
        <v>8.3530092592592586E-2</v>
      </c>
    </row>
    <row r="560" spans="1:10" x14ac:dyDescent="0.4">
      <c r="A560" s="25">
        <v>559</v>
      </c>
      <c r="B560" s="25">
        <v>1082</v>
      </c>
      <c r="C560" s="25"/>
      <c r="D560" s="25">
        <v>106</v>
      </c>
      <c r="E560" s="25" t="s">
        <v>10491</v>
      </c>
      <c r="F560" s="25" t="s">
        <v>6569</v>
      </c>
      <c r="G560" s="25" t="s">
        <v>6159</v>
      </c>
      <c r="H560" s="25" t="s">
        <v>10306</v>
      </c>
      <c r="I560" s="25" t="s">
        <v>6141</v>
      </c>
      <c r="J560" s="26">
        <v>8.3541666666666667E-2</v>
      </c>
    </row>
    <row r="561" spans="1:10" x14ac:dyDescent="0.4">
      <c r="A561" s="23">
        <v>560</v>
      </c>
      <c r="B561" s="23">
        <v>463</v>
      </c>
      <c r="C561" s="23">
        <v>453</v>
      </c>
      <c r="D561" s="23"/>
      <c r="E561" s="23" t="s">
        <v>9870</v>
      </c>
      <c r="F561" s="23" t="s">
        <v>5471</v>
      </c>
      <c r="G561" s="23" t="s">
        <v>9871</v>
      </c>
      <c r="H561" s="23" t="s">
        <v>5485</v>
      </c>
      <c r="I561" s="23" t="s">
        <v>6144</v>
      </c>
      <c r="J561" s="24">
        <v>8.369212962962963E-2</v>
      </c>
    </row>
    <row r="562" spans="1:10" x14ac:dyDescent="0.4">
      <c r="A562" s="25">
        <v>561</v>
      </c>
      <c r="B562" s="25">
        <v>1053</v>
      </c>
      <c r="C562" s="25"/>
      <c r="D562" s="25">
        <v>107</v>
      </c>
      <c r="E562" s="25" t="s">
        <v>7529</v>
      </c>
      <c r="F562" s="25" t="s">
        <v>5550</v>
      </c>
      <c r="G562" s="25" t="s">
        <v>9872</v>
      </c>
      <c r="H562" s="25" t="s">
        <v>5485</v>
      </c>
      <c r="I562" s="25" t="s">
        <v>6144</v>
      </c>
      <c r="J562" s="26">
        <v>8.3715277777777777E-2</v>
      </c>
    </row>
    <row r="563" spans="1:10" x14ac:dyDescent="0.4">
      <c r="A563" s="23">
        <v>562</v>
      </c>
      <c r="B563" s="23">
        <v>521</v>
      </c>
      <c r="C563" s="23">
        <v>454</v>
      </c>
      <c r="D563" s="23"/>
      <c r="E563" s="23" t="s">
        <v>5774</v>
      </c>
      <c r="F563" s="23" t="s">
        <v>5471</v>
      </c>
      <c r="G563" s="23" t="s">
        <v>9873</v>
      </c>
      <c r="H563" s="23" t="s">
        <v>5485</v>
      </c>
      <c r="I563" s="23" t="s">
        <v>9874</v>
      </c>
      <c r="J563" s="24">
        <v>8.4016203703703704E-2</v>
      </c>
    </row>
    <row r="564" spans="1:10" x14ac:dyDescent="0.4">
      <c r="A564" s="23">
        <v>563</v>
      </c>
      <c r="B564" s="23">
        <v>606</v>
      </c>
      <c r="C564" s="23">
        <v>455</v>
      </c>
      <c r="D564" s="23"/>
      <c r="E564" s="23" t="s">
        <v>768</v>
      </c>
      <c r="F564" s="23" t="s">
        <v>5471</v>
      </c>
      <c r="G564" s="23" t="s">
        <v>9875</v>
      </c>
      <c r="H564" s="23" t="s">
        <v>5485</v>
      </c>
      <c r="I564" s="23" t="s">
        <v>9874</v>
      </c>
      <c r="J564" s="24">
        <v>8.4027777777777771E-2</v>
      </c>
    </row>
    <row r="565" spans="1:10" x14ac:dyDescent="0.4">
      <c r="A565" s="23">
        <v>564</v>
      </c>
      <c r="B565" s="23">
        <v>650</v>
      </c>
      <c r="C565" s="23">
        <v>456</v>
      </c>
      <c r="D565" s="23"/>
      <c r="E565" s="23" t="s">
        <v>1613</v>
      </c>
      <c r="F565" s="23" t="s">
        <v>984</v>
      </c>
      <c r="G565" s="23" t="s">
        <v>10492</v>
      </c>
      <c r="H565" s="23" t="s">
        <v>2110</v>
      </c>
      <c r="I565" s="23" t="s">
        <v>6149</v>
      </c>
      <c r="J565" s="24">
        <v>8.4074074074074079E-2</v>
      </c>
    </row>
    <row r="566" spans="1:10" x14ac:dyDescent="0.4">
      <c r="A566" s="23">
        <v>565</v>
      </c>
      <c r="B566" s="23">
        <v>62</v>
      </c>
      <c r="C566" s="23">
        <v>457</v>
      </c>
      <c r="D566" s="23"/>
      <c r="E566" s="23" t="s">
        <v>9876</v>
      </c>
      <c r="F566" s="23" t="s">
        <v>5471</v>
      </c>
      <c r="G566" s="23" t="s">
        <v>9877</v>
      </c>
      <c r="H566" s="23" t="s">
        <v>5485</v>
      </c>
      <c r="I566" s="23" t="s">
        <v>6149</v>
      </c>
      <c r="J566" s="24">
        <v>8.4108796296296293E-2</v>
      </c>
    </row>
    <row r="567" spans="1:10" x14ac:dyDescent="0.4">
      <c r="A567" s="25">
        <v>566</v>
      </c>
      <c r="B567" s="25">
        <v>1271</v>
      </c>
      <c r="C567" s="25"/>
      <c r="D567" s="25">
        <v>108</v>
      </c>
      <c r="E567" s="25" t="s">
        <v>10493</v>
      </c>
      <c r="F567" s="25" t="s">
        <v>7672</v>
      </c>
      <c r="G567" s="25" t="s">
        <v>10494</v>
      </c>
      <c r="H567" s="25" t="s">
        <v>5555</v>
      </c>
      <c r="I567" s="25" t="s">
        <v>6149</v>
      </c>
      <c r="J567" s="26">
        <v>8.414351851851852E-2</v>
      </c>
    </row>
    <row r="568" spans="1:10" x14ac:dyDescent="0.4">
      <c r="A568" s="23">
        <v>567</v>
      </c>
      <c r="B568" s="23">
        <v>79</v>
      </c>
      <c r="C568" s="23">
        <v>458</v>
      </c>
      <c r="D568" s="23"/>
      <c r="E568" s="23" t="s">
        <v>9878</v>
      </c>
      <c r="F568" s="23" t="s">
        <v>5471</v>
      </c>
      <c r="G568" s="23" t="s">
        <v>9879</v>
      </c>
      <c r="H568" s="23" t="s">
        <v>5485</v>
      </c>
      <c r="I568" s="23" t="s">
        <v>9880</v>
      </c>
      <c r="J568" s="24">
        <v>8.4305555555555564E-2</v>
      </c>
    </row>
    <row r="569" spans="1:10" x14ac:dyDescent="0.4">
      <c r="A569" s="23">
        <v>568</v>
      </c>
      <c r="B569" s="23">
        <v>436</v>
      </c>
      <c r="C569" s="23">
        <v>459</v>
      </c>
      <c r="D569" s="23"/>
      <c r="E569" s="23" t="s">
        <v>10495</v>
      </c>
      <c r="F569" s="23" t="s">
        <v>981</v>
      </c>
      <c r="G569" s="23" t="s">
        <v>10496</v>
      </c>
      <c r="H569" s="23" t="s">
        <v>4497</v>
      </c>
      <c r="I569" s="23" t="s">
        <v>6157</v>
      </c>
      <c r="J569" s="24">
        <v>8.4456018518518527E-2</v>
      </c>
    </row>
    <row r="570" spans="1:10" x14ac:dyDescent="0.4">
      <c r="A570" s="23">
        <v>569</v>
      </c>
      <c r="B570" s="23">
        <v>640</v>
      </c>
      <c r="C570" s="23">
        <v>460</v>
      </c>
      <c r="D570" s="23"/>
      <c r="E570" s="23" t="s">
        <v>10497</v>
      </c>
      <c r="F570" s="23" t="s">
        <v>5471</v>
      </c>
      <c r="G570" s="23" t="s">
        <v>10498</v>
      </c>
      <c r="H570" s="23" t="s">
        <v>1394</v>
      </c>
      <c r="I570" s="23" t="s">
        <v>6157</v>
      </c>
      <c r="J570" s="24">
        <v>8.4525462962962969E-2</v>
      </c>
    </row>
    <row r="571" spans="1:10" x14ac:dyDescent="0.4">
      <c r="A571" s="25">
        <v>570</v>
      </c>
      <c r="B571" s="25">
        <v>1287</v>
      </c>
      <c r="C571" s="25"/>
      <c r="D571" s="25">
        <v>109</v>
      </c>
      <c r="E571" s="25" t="s">
        <v>7540</v>
      </c>
      <c r="F571" s="25" t="s">
        <v>6331</v>
      </c>
      <c r="G571" s="25" t="s">
        <v>5683</v>
      </c>
      <c r="H571" s="25" t="s">
        <v>1394</v>
      </c>
      <c r="I571" s="25" t="s">
        <v>6162</v>
      </c>
      <c r="J571" s="26">
        <v>8.4548611111111116E-2</v>
      </c>
    </row>
    <row r="572" spans="1:10" x14ac:dyDescent="0.4">
      <c r="A572" s="25">
        <v>571</v>
      </c>
      <c r="B572" s="25">
        <v>1087</v>
      </c>
      <c r="C572" s="25"/>
      <c r="D572" s="25">
        <v>110</v>
      </c>
      <c r="E572" s="25" t="s">
        <v>9881</v>
      </c>
      <c r="F572" s="25" t="s">
        <v>5489</v>
      </c>
      <c r="G572" s="25" t="s">
        <v>9882</v>
      </c>
      <c r="H572" s="25" t="s">
        <v>5485</v>
      </c>
      <c r="I572" s="25" t="s">
        <v>6162</v>
      </c>
      <c r="J572" s="26">
        <v>8.4571759259259263E-2</v>
      </c>
    </row>
    <row r="573" spans="1:10" x14ac:dyDescent="0.4">
      <c r="A573" s="23">
        <v>572</v>
      </c>
      <c r="B573" s="23">
        <v>59</v>
      </c>
      <c r="C573" s="23">
        <v>461</v>
      </c>
      <c r="D573" s="23"/>
      <c r="E573" s="23" t="s">
        <v>9883</v>
      </c>
      <c r="F573" s="23" t="s">
        <v>5471</v>
      </c>
      <c r="G573" s="23" t="s">
        <v>9884</v>
      </c>
      <c r="H573" s="23" t="s">
        <v>5485</v>
      </c>
      <c r="I573" s="23" t="s">
        <v>6162</v>
      </c>
      <c r="J573" s="24">
        <v>8.458333333333333E-2</v>
      </c>
    </row>
    <row r="574" spans="1:10" x14ac:dyDescent="0.4">
      <c r="A574" s="25">
        <v>573</v>
      </c>
      <c r="B574" s="25">
        <v>1177</v>
      </c>
      <c r="C574" s="25"/>
      <c r="D574" s="25">
        <v>111</v>
      </c>
      <c r="E574" s="25" t="s">
        <v>9885</v>
      </c>
      <c r="F574" s="25" t="s">
        <v>5489</v>
      </c>
      <c r="G574" s="25" t="s">
        <v>9886</v>
      </c>
      <c r="H574" s="25" t="s">
        <v>5485</v>
      </c>
      <c r="I574" s="25" t="s">
        <v>6162</v>
      </c>
      <c r="J574" s="26">
        <v>8.4594907407407396E-2</v>
      </c>
    </row>
    <row r="575" spans="1:10" x14ac:dyDescent="0.4">
      <c r="A575" s="23">
        <v>574</v>
      </c>
      <c r="B575" s="23">
        <v>294</v>
      </c>
      <c r="C575" s="23">
        <v>462</v>
      </c>
      <c r="D575" s="23"/>
      <c r="E575" s="23" t="s">
        <v>9887</v>
      </c>
      <c r="F575" s="23" t="s">
        <v>982</v>
      </c>
      <c r="G575" s="23" t="s">
        <v>9888</v>
      </c>
      <c r="H575" s="23" t="s">
        <v>5485</v>
      </c>
      <c r="I575" s="23" t="s">
        <v>6162</v>
      </c>
      <c r="J575" s="24">
        <v>8.4629629629629624E-2</v>
      </c>
    </row>
    <row r="576" spans="1:10" x14ac:dyDescent="0.4">
      <c r="A576" s="23">
        <v>575</v>
      </c>
      <c r="B576" s="23">
        <v>350</v>
      </c>
      <c r="C576" s="23">
        <v>463</v>
      </c>
      <c r="D576" s="23"/>
      <c r="E576" s="23" t="s">
        <v>9889</v>
      </c>
      <c r="F576" s="23" t="s">
        <v>982</v>
      </c>
      <c r="G576" s="23" t="s">
        <v>9890</v>
      </c>
      <c r="H576" s="23" t="s">
        <v>5485</v>
      </c>
      <c r="I576" s="23" t="s">
        <v>6162</v>
      </c>
      <c r="J576" s="24">
        <v>8.4641203703703705E-2</v>
      </c>
    </row>
    <row r="577" spans="1:10" x14ac:dyDescent="0.4">
      <c r="A577" s="25">
        <v>576</v>
      </c>
      <c r="B577" s="25">
        <v>1039</v>
      </c>
      <c r="C577" s="25"/>
      <c r="D577" s="25">
        <v>112</v>
      </c>
      <c r="E577" s="25" t="s">
        <v>738</v>
      </c>
      <c r="F577" s="25" t="s">
        <v>5489</v>
      </c>
      <c r="G577" s="25" t="s">
        <v>9891</v>
      </c>
      <c r="H577" s="25" t="s">
        <v>5485</v>
      </c>
      <c r="I577" s="25" t="s">
        <v>6162</v>
      </c>
      <c r="J577" s="26">
        <v>8.4652777777777785E-2</v>
      </c>
    </row>
    <row r="578" spans="1:10" x14ac:dyDescent="0.4">
      <c r="A578" s="23">
        <v>577</v>
      </c>
      <c r="B578" s="23">
        <v>341</v>
      </c>
      <c r="C578" s="23">
        <v>464</v>
      </c>
      <c r="D578" s="23"/>
      <c r="E578" s="23" t="s">
        <v>6799</v>
      </c>
      <c r="F578" s="23" t="s">
        <v>985</v>
      </c>
      <c r="G578" s="23" t="s">
        <v>9892</v>
      </c>
      <c r="H578" s="23" t="s">
        <v>5485</v>
      </c>
      <c r="I578" s="23" t="s">
        <v>6162</v>
      </c>
      <c r="J578" s="24">
        <v>8.4675925925925932E-2</v>
      </c>
    </row>
    <row r="579" spans="1:10" x14ac:dyDescent="0.4">
      <c r="A579" s="25">
        <v>578</v>
      </c>
      <c r="B579" s="25">
        <v>1013</v>
      </c>
      <c r="C579" s="25"/>
      <c r="D579" s="25">
        <v>113</v>
      </c>
      <c r="E579" s="25" t="s">
        <v>2294</v>
      </c>
      <c r="F579" s="25" t="s">
        <v>5550</v>
      </c>
      <c r="G579" s="25" t="s">
        <v>9893</v>
      </c>
      <c r="H579" s="25" t="s">
        <v>5485</v>
      </c>
      <c r="I579" s="25" t="s">
        <v>6165</v>
      </c>
      <c r="J579" s="26">
        <v>8.4699074074074066E-2</v>
      </c>
    </row>
    <row r="580" spans="1:10" x14ac:dyDescent="0.4">
      <c r="A580" s="23">
        <v>579</v>
      </c>
      <c r="B580" s="23">
        <v>377</v>
      </c>
      <c r="C580" s="23">
        <v>465</v>
      </c>
      <c r="D580" s="23"/>
      <c r="E580" s="23" t="s">
        <v>1881</v>
      </c>
      <c r="F580" s="23" t="s">
        <v>5471</v>
      </c>
      <c r="G580" s="23" t="s">
        <v>9894</v>
      </c>
      <c r="H580" s="23" t="s">
        <v>5485</v>
      </c>
      <c r="I580" s="23" t="s">
        <v>6165</v>
      </c>
      <c r="J580" s="24">
        <v>8.4768518518518521E-2</v>
      </c>
    </row>
    <row r="581" spans="1:10" x14ac:dyDescent="0.4">
      <c r="A581" s="23">
        <v>580</v>
      </c>
      <c r="B581" s="23">
        <v>388</v>
      </c>
      <c r="C581" s="23">
        <v>466</v>
      </c>
      <c r="D581" s="23"/>
      <c r="E581" s="23" t="s">
        <v>243</v>
      </c>
      <c r="F581" s="23" t="s">
        <v>987</v>
      </c>
      <c r="G581" s="23" t="s">
        <v>6048</v>
      </c>
      <c r="H581" s="23" t="s">
        <v>10499</v>
      </c>
      <c r="I581" s="23" t="s">
        <v>6165</v>
      </c>
      <c r="J581" s="24">
        <v>8.4780092592592601E-2</v>
      </c>
    </row>
    <row r="582" spans="1:10" x14ac:dyDescent="0.4">
      <c r="A582" s="23">
        <v>581</v>
      </c>
      <c r="B582" s="23">
        <v>699</v>
      </c>
      <c r="C582" s="23">
        <v>467</v>
      </c>
      <c r="D582" s="23"/>
      <c r="E582" s="23" t="s">
        <v>9895</v>
      </c>
      <c r="F582" s="23" t="s">
        <v>5471</v>
      </c>
      <c r="G582" s="23" t="s">
        <v>9896</v>
      </c>
      <c r="H582" s="23" t="s">
        <v>5485</v>
      </c>
      <c r="I582" s="23" t="s">
        <v>6175</v>
      </c>
      <c r="J582" s="24">
        <v>8.4791666666666668E-2</v>
      </c>
    </row>
    <row r="583" spans="1:10" x14ac:dyDescent="0.4">
      <c r="A583" s="25">
        <v>582</v>
      </c>
      <c r="B583" s="25">
        <v>1020</v>
      </c>
      <c r="C583" s="25"/>
      <c r="D583" s="25">
        <v>114</v>
      </c>
      <c r="E583" s="25" t="s">
        <v>1623</v>
      </c>
      <c r="F583" s="25" t="s">
        <v>7672</v>
      </c>
      <c r="G583" s="25" t="s">
        <v>9897</v>
      </c>
      <c r="H583" s="25" t="s">
        <v>5485</v>
      </c>
      <c r="I583" s="25" t="s">
        <v>6178</v>
      </c>
      <c r="J583" s="26">
        <v>8.4837962962962962E-2</v>
      </c>
    </row>
    <row r="584" spans="1:10" x14ac:dyDescent="0.4">
      <c r="A584" s="25">
        <v>583</v>
      </c>
      <c r="B584" s="25">
        <v>1182</v>
      </c>
      <c r="C584" s="25"/>
      <c r="D584" s="25">
        <v>115</v>
      </c>
      <c r="E584" s="25" t="s">
        <v>1979</v>
      </c>
      <c r="F584" s="25" t="s">
        <v>5489</v>
      </c>
      <c r="G584" s="25" t="s">
        <v>10500</v>
      </c>
      <c r="H584" s="25" t="s">
        <v>5600</v>
      </c>
      <c r="I584" s="25" t="s">
        <v>6178</v>
      </c>
      <c r="J584" s="26">
        <v>8.4849537037037029E-2</v>
      </c>
    </row>
    <row r="585" spans="1:10" x14ac:dyDescent="0.4">
      <c r="A585" s="23">
        <v>584</v>
      </c>
      <c r="B585" s="23">
        <v>302</v>
      </c>
      <c r="C585" s="23">
        <v>468</v>
      </c>
      <c r="D585" s="23"/>
      <c r="E585" s="23" t="s">
        <v>9898</v>
      </c>
      <c r="F585" s="23" t="s">
        <v>984</v>
      </c>
      <c r="G585" s="23" t="s">
        <v>9899</v>
      </c>
      <c r="H585" s="23" t="s">
        <v>5485</v>
      </c>
      <c r="I585" s="23" t="s">
        <v>6178</v>
      </c>
      <c r="J585" s="24">
        <v>8.4849537037037029E-2</v>
      </c>
    </row>
    <row r="586" spans="1:10" x14ac:dyDescent="0.4">
      <c r="A586" s="25">
        <v>585</v>
      </c>
      <c r="B586" s="25">
        <v>1265</v>
      </c>
      <c r="C586" s="25"/>
      <c r="D586" s="25">
        <v>116</v>
      </c>
      <c r="E586" s="25" t="s">
        <v>1819</v>
      </c>
      <c r="F586" s="25" t="s">
        <v>5489</v>
      </c>
      <c r="G586" s="25" t="s">
        <v>10501</v>
      </c>
      <c r="H586" s="25" t="s">
        <v>5555</v>
      </c>
      <c r="I586" s="25" t="s">
        <v>6178</v>
      </c>
      <c r="J586" s="26">
        <v>8.487268518518519E-2</v>
      </c>
    </row>
    <row r="587" spans="1:10" x14ac:dyDescent="0.4">
      <c r="A587" s="23">
        <v>586</v>
      </c>
      <c r="B587" s="23">
        <v>91</v>
      </c>
      <c r="C587" s="23">
        <v>469</v>
      </c>
      <c r="D587" s="23"/>
      <c r="E587" s="23" t="s">
        <v>9900</v>
      </c>
      <c r="F587" s="23" t="s">
        <v>982</v>
      </c>
      <c r="G587" s="23" t="s">
        <v>9901</v>
      </c>
      <c r="H587" s="23" t="s">
        <v>5485</v>
      </c>
      <c r="I587" s="23" t="s">
        <v>6182</v>
      </c>
      <c r="J587" s="24">
        <v>8.5034722222222234E-2</v>
      </c>
    </row>
    <row r="588" spans="1:10" x14ac:dyDescent="0.4">
      <c r="A588" s="23">
        <v>587</v>
      </c>
      <c r="B588" s="23">
        <v>396</v>
      </c>
      <c r="C588" s="23">
        <v>470</v>
      </c>
      <c r="D588" s="23"/>
      <c r="E588" s="23" t="s">
        <v>9717</v>
      </c>
      <c r="F588" s="23" t="s">
        <v>982</v>
      </c>
      <c r="G588" s="23" t="s">
        <v>9902</v>
      </c>
      <c r="H588" s="23" t="s">
        <v>5485</v>
      </c>
      <c r="I588" s="23" t="s">
        <v>6187</v>
      </c>
      <c r="J588" s="24">
        <v>8.5115740740740742E-2</v>
      </c>
    </row>
    <row r="589" spans="1:10" x14ac:dyDescent="0.4">
      <c r="A589" s="23">
        <v>588</v>
      </c>
      <c r="B589" s="23">
        <v>120</v>
      </c>
      <c r="C589" s="23">
        <v>471</v>
      </c>
      <c r="D589" s="23"/>
      <c r="E589" s="23" t="s">
        <v>7551</v>
      </c>
      <c r="F589" s="23" t="s">
        <v>5471</v>
      </c>
      <c r="G589" s="23" t="s">
        <v>9903</v>
      </c>
      <c r="H589" s="23" t="s">
        <v>5485</v>
      </c>
      <c r="I589" s="23" t="s">
        <v>6190</v>
      </c>
      <c r="J589" s="24">
        <v>8.516203703703705E-2</v>
      </c>
    </row>
    <row r="590" spans="1:10" x14ac:dyDescent="0.4">
      <c r="A590" s="23">
        <v>589</v>
      </c>
      <c r="B590" s="23">
        <v>54</v>
      </c>
      <c r="C590" s="23">
        <v>472</v>
      </c>
      <c r="D590" s="23"/>
      <c r="E590" s="23" t="s">
        <v>9904</v>
      </c>
      <c r="F590" s="23" t="s">
        <v>982</v>
      </c>
      <c r="G590" s="23" t="s">
        <v>9905</v>
      </c>
      <c r="H590" s="23" t="s">
        <v>5485</v>
      </c>
      <c r="I590" s="23" t="s">
        <v>6190</v>
      </c>
      <c r="J590" s="24">
        <v>8.520833333333333E-2</v>
      </c>
    </row>
    <row r="591" spans="1:10" x14ac:dyDescent="0.4">
      <c r="A591" s="25">
        <v>590</v>
      </c>
      <c r="B591" s="25">
        <v>1298</v>
      </c>
      <c r="C591" s="25"/>
      <c r="D591" s="25">
        <v>117</v>
      </c>
      <c r="E591" s="25" t="s">
        <v>10502</v>
      </c>
      <c r="F591" s="25" t="s">
        <v>6331</v>
      </c>
      <c r="G591" s="25" t="s">
        <v>5727</v>
      </c>
      <c r="H591" s="25" t="s">
        <v>10407</v>
      </c>
      <c r="I591" s="25" t="s">
        <v>6190</v>
      </c>
      <c r="J591" s="26">
        <v>8.5231481481481478E-2</v>
      </c>
    </row>
    <row r="592" spans="1:10" x14ac:dyDescent="0.4">
      <c r="A592" s="25">
        <v>591</v>
      </c>
      <c r="B592" s="25">
        <v>1193</v>
      </c>
      <c r="C592" s="25"/>
      <c r="D592" s="25">
        <v>118</v>
      </c>
      <c r="E592" s="25" t="s">
        <v>2134</v>
      </c>
      <c r="F592" s="25" t="s">
        <v>7672</v>
      </c>
      <c r="G592" s="25" t="s">
        <v>10503</v>
      </c>
      <c r="H592" s="25" t="s">
        <v>2702</v>
      </c>
      <c r="I592" s="25" t="s">
        <v>6195</v>
      </c>
      <c r="J592" s="26">
        <v>8.5324074074074066E-2</v>
      </c>
    </row>
    <row r="593" spans="1:10" x14ac:dyDescent="0.4">
      <c r="A593" s="23">
        <v>592</v>
      </c>
      <c r="B593" s="23">
        <v>199</v>
      </c>
      <c r="C593" s="23">
        <v>473</v>
      </c>
      <c r="D593" s="23"/>
      <c r="E593" s="23" t="s">
        <v>9906</v>
      </c>
      <c r="F593" s="23" t="s">
        <v>983</v>
      </c>
      <c r="G593" s="23" t="s">
        <v>9907</v>
      </c>
      <c r="H593" s="23" t="s">
        <v>5485</v>
      </c>
      <c r="I593" s="23" t="s">
        <v>6206</v>
      </c>
      <c r="J593" s="24">
        <v>8.5555555555555551E-2</v>
      </c>
    </row>
    <row r="594" spans="1:10" x14ac:dyDescent="0.4">
      <c r="A594" s="23">
        <v>593</v>
      </c>
      <c r="B594" s="23">
        <v>525</v>
      </c>
      <c r="C594" s="23">
        <v>474</v>
      </c>
      <c r="D594" s="23"/>
      <c r="E594" s="23" t="s">
        <v>7180</v>
      </c>
      <c r="F594" s="23" t="s">
        <v>986</v>
      </c>
      <c r="G594" s="23" t="s">
        <v>9908</v>
      </c>
      <c r="H594" s="23" t="s">
        <v>5485</v>
      </c>
      <c r="I594" s="23" t="s">
        <v>6208</v>
      </c>
      <c r="J594" s="24">
        <v>8.564814814814814E-2</v>
      </c>
    </row>
    <row r="595" spans="1:10" x14ac:dyDescent="0.4">
      <c r="A595" s="23">
        <v>594</v>
      </c>
      <c r="B595" s="23">
        <v>210</v>
      </c>
      <c r="C595" s="23">
        <v>475</v>
      </c>
      <c r="D595" s="23"/>
      <c r="E595" s="23" t="s">
        <v>9909</v>
      </c>
      <c r="F595" s="23" t="s">
        <v>981</v>
      </c>
      <c r="G595" s="23" t="s">
        <v>9910</v>
      </c>
      <c r="H595" s="23" t="s">
        <v>5485</v>
      </c>
      <c r="I595" s="23" t="s">
        <v>6208</v>
      </c>
      <c r="J595" s="24">
        <v>8.5717592592592595E-2</v>
      </c>
    </row>
    <row r="596" spans="1:10" x14ac:dyDescent="0.4">
      <c r="A596" s="23">
        <v>595</v>
      </c>
      <c r="B596" s="23">
        <v>569</v>
      </c>
      <c r="C596" s="23">
        <v>476</v>
      </c>
      <c r="D596" s="23"/>
      <c r="E596" s="23" t="s">
        <v>9911</v>
      </c>
      <c r="F596" s="23" t="s">
        <v>5471</v>
      </c>
      <c r="G596" s="23" t="s">
        <v>9912</v>
      </c>
      <c r="H596" s="23" t="s">
        <v>5485</v>
      </c>
      <c r="I596" s="23" t="s">
        <v>6208</v>
      </c>
      <c r="J596" s="24">
        <v>8.5717592592592595E-2</v>
      </c>
    </row>
    <row r="597" spans="1:10" x14ac:dyDescent="0.4">
      <c r="A597" s="23">
        <v>596</v>
      </c>
      <c r="B597" s="23">
        <v>690</v>
      </c>
      <c r="C597" s="23">
        <v>477</v>
      </c>
      <c r="D597" s="23"/>
      <c r="E597" s="23" t="s">
        <v>9913</v>
      </c>
      <c r="F597" s="23" t="s">
        <v>982</v>
      </c>
      <c r="G597" s="23" t="s">
        <v>9914</v>
      </c>
      <c r="H597" s="23" t="s">
        <v>5485</v>
      </c>
      <c r="I597" s="23" t="s">
        <v>6208</v>
      </c>
      <c r="J597" s="24">
        <v>8.5740740740740742E-2</v>
      </c>
    </row>
    <row r="598" spans="1:10" x14ac:dyDescent="0.4">
      <c r="A598" s="23">
        <v>597</v>
      </c>
      <c r="B598" s="23">
        <v>687</v>
      </c>
      <c r="C598" s="23">
        <v>478</v>
      </c>
      <c r="D598" s="23"/>
      <c r="E598" s="23" t="s">
        <v>10504</v>
      </c>
      <c r="F598" s="23" t="s">
        <v>5471</v>
      </c>
      <c r="G598" s="23" t="s">
        <v>10505</v>
      </c>
      <c r="H598" s="23" t="s">
        <v>2689</v>
      </c>
      <c r="I598" s="23" t="s">
        <v>6213</v>
      </c>
      <c r="J598" s="24">
        <v>8.5775462962962956E-2</v>
      </c>
    </row>
    <row r="599" spans="1:10" x14ac:dyDescent="0.4">
      <c r="A599" s="25">
        <v>598</v>
      </c>
      <c r="B599" s="25">
        <v>1004</v>
      </c>
      <c r="C599" s="25"/>
      <c r="D599" s="25">
        <v>119</v>
      </c>
      <c r="E599" s="25" t="s">
        <v>10506</v>
      </c>
      <c r="F599" s="25" t="s">
        <v>6569</v>
      </c>
      <c r="G599" s="25" t="s">
        <v>6200</v>
      </c>
      <c r="H599" s="25" t="s">
        <v>10507</v>
      </c>
      <c r="I599" s="25" t="s">
        <v>6213</v>
      </c>
      <c r="J599" s="26">
        <v>8.5821759259259264E-2</v>
      </c>
    </row>
    <row r="600" spans="1:10" x14ac:dyDescent="0.4">
      <c r="A600" s="25">
        <v>599</v>
      </c>
      <c r="B600" s="25">
        <v>1137</v>
      </c>
      <c r="C600" s="25"/>
      <c r="D600" s="25">
        <v>120</v>
      </c>
      <c r="E600" s="25" t="s">
        <v>2092</v>
      </c>
      <c r="F600" s="25" t="s">
        <v>5489</v>
      </c>
      <c r="G600" s="25" t="s">
        <v>9915</v>
      </c>
      <c r="H600" s="25" t="s">
        <v>5485</v>
      </c>
      <c r="I600" s="25" t="s">
        <v>6213</v>
      </c>
      <c r="J600" s="26">
        <v>8.5891203703703692E-2</v>
      </c>
    </row>
    <row r="601" spans="1:10" x14ac:dyDescent="0.4">
      <c r="A601" s="25">
        <v>600</v>
      </c>
      <c r="B601" s="25">
        <v>1285</v>
      </c>
      <c r="C601" s="25"/>
      <c r="D601" s="25">
        <v>121</v>
      </c>
      <c r="E601" s="25" t="s">
        <v>9916</v>
      </c>
      <c r="F601" s="25" t="s">
        <v>5489</v>
      </c>
      <c r="G601" s="25" t="s">
        <v>9917</v>
      </c>
      <c r="H601" s="25" t="s">
        <v>5485</v>
      </c>
      <c r="I601" s="25" t="s">
        <v>6216</v>
      </c>
      <c r="J601" s="26">
        <v>8.5983796296296308E-2</v>
      </c>
    </row>
    <row r="602" spans="1:10" x14ac:dyDescent="0.4">
      <c r="A602" s="23">
        <v>601</v>
      </c>
      <c r="B602" s="23">
        <v>28</v>
      </c>
      <c r="C602" s="23">
        <v>479</v>
      </c>
      <c r="D602" s="23"/>
      <c r="E602" s="23" t="s">
        <v>6142</v>
      </c>
      <c r="F602" s="23" t="s">
        <v>984</v>
      </c>
      <c r="G602" s="23" t="s">
        <v>9918</v>
      </c>
      <c r="H602" s="23" t="s">
        <v>5485</v>
      </c>
      <c r="I602" s="23" t="s">
        <v>6216</v>
      </c>
      <c r="J602" s="24">
        <v>8.5995370370370375E-2</v>
      </c>
    </row>
    <row r="603" spans="1:10" x14ac:dyDescent="0.4">
      <c r="A603" s="23">
        <v>602</v>
      </c>
      <c r="B603" s="23">
        <v>13</v>
      </c>
      <c r="C603" s="23">
        <v>480</v>
      </c>
      <c r="D603" s="23"/>
      <c r="E603" s="23" t="s">
        <v>9919</v>
      </c>
      <c r="F603" s="23" t="s">
        <v>5471</v>
      </c>
      <c r="G603" s="23" t="s">
        <v>9920</v>
      </c>
      <c r="H603" s="23" t="s">
        <v>5485</v>
      </c>
      <c r="I603" s="23" t="s">
        <v>6219</v>
      </c>
      <c r="J603" s="24">
        <v>8.6030092592592589E-2</v>
      </c>
    </row>
    <row r="604" spans="1:10" x14ac:dyDescent="0.4">
      <c r="A604" s="23">
        <v>603</v>
      </c>
      <c r="B604" s="23">
        <v>26</v>
      </c>
      <c r="C604" s="23">
        <v>481</v>
      </c>
      <c r="D604" s="23"/>
      <c r="E604" s="23" t="s">
        <v>9921</v>
      </c>
      <c r="F604" s="23" t="s">
        <v>982</v>
      </c>
      <c r="G604" s="23" t="s">
        <v>9922</v>
      </c>
      <c r="H604" s="23" t="s">
        <v>5485</v>
      </c>
      <c r="I604" s="23" t="s">
        <v>6219</v>
      </c>
      <c r="J604" s="24">
        <v>8.6041666666666669E-2</v>
      </c>
    </row>
    <row r="605" spans="1:10" x14ac:dyDescent="0.4">
      <c r="A605" s="25">
        <v>604</v>
      </c>
      <c r="B605" s="25">
        <v>1212</v>
      </c>
      <c r="C605" s="25"/>
      <c r="D605" s="25">
        <v>122</v>
      </c>
      <c r="E605" s="25" t="s">
        <v>9923</v>
      </c>
      <c r="F605" s="25" t="s">
        <v>7672</v>
      </c>
      <c r="G605" s="25" t="s">
        <v>9924</v>
      </c>
      <c r="H605" s="25" t="s">
        <v>5485</v>
      </c>
      <c r="I605" s="25" t="s">
        <v>9925</v>
      </c>
      <c r="J605" s="26">
        <v>8.6111111111111124E-2</v>
      </c>
    </row>
    <row r="606" spans="1:10" x14ac:dyDescent="0.4">
      <c r="A606" s="25">
        <v>605</v>
      </c>
      <c r="B606" s="25">
        <v>1274</v>
      </c>
      <c r="C606" s="25"/>
      <c r="D606" s="25">
        <v>123</v>
      </c>
      <c r="E606" s="25" t="s">
        <v>9926</v>
      </c>
      <c r="F606" s="25" t="s">
        <v>6331</v>
      </c>
      <c r="G606" s="25" t="s">
        <v>5738</v>
      </c>
      <c r="H606" s="25" t="s">
        <v>5485</v>
      </c>
      <c r="I606" s="25" t="s">
        <v>9925</v>
      </c>
      <c r="J606" s="26">
        <v>8.6111111111111124E-2</v>
      </c>
    </row>
    <row r="607" spans="1:10" x14ac:dyDescent="0.4">
      <c r="A607" s="23">
        <v>606</v>
      </c>
      <c r="B607" s="23">
        <v>250</v>
      </c>
      <c r="C607" s="23">
        <v>482</v>
      </c>
      <c r="D607" s="23"/>
      <c r="E607" s="23" t="s">
        <v>824</v>
      </c>
      <c r="F607" s="23" t="s">
        <v>983</v>
      </c>
      <c r="G607" s="23" t="s">
        <v>9927</v>
      </c>
      <c r="H607" s="23" t="s">
        <v>5485</v>
      </c>
      <c r="I607" s="23" t="s">
        <v>6220</v>
      </c>
      <c r="J607" s="24">
        <v>8.622685185185186E-2</v>
      </c>
    </row>
    <row r="608" spans="1:10" x14ac:dyDescent="0.4">
      <c r="A608" s="23">
        <v>607</v>
      </c>
      <c r="B608" s="23">
        <v>10</v>
      </c>
      <c r="C608" s="23">
        <v>483</v>
      </c>
      <c r="D608" s="23"/>
      <c r="E608" s="23" t="s">
        <v>9928</v>
      </c>
      <c r="F608" s="23" t="s">
        <v>981</v>
      </c>
      <c r="G608" s="23" t="s">
        <v>9929</v>
      </c>
      <c r="H608" s="23" t="s">
        <v>5485</v>
      </c>
      <c r="I608" s="23" t="s">
        <v>6220</v>
      </c>
      <c r="J608" s="24">
        <v>8.6249999999999993E-2</v>
      </c>
    </row>
    <row r="609" spans="1:10" x14ac:dyDescent="0.4">
      <c r="A609" s="23">
        <v>608</v>
      </c>
      <c r="B609" s="23">
        <v>647</v>
      </c>
      <c r="C609" s="23">
        <v>484</v>
      </c>
      <c r="D609" s="23"/>
      <c r="E609" s="23" t="s">
        <v>7265</v>
      </c>
      <c r="F609" s="23" t="s">
        <v>986</v>
      </c>
      <c r="G609" s="23" t="s">
        <v>10508</v>
      </c>
      <c r="H609" s="23" t="s">
        <v>8360</v>
      </c>
      <c r="I609" s="23" t="s">
        <v>6222</v>
      </c>
      <c r="J609" s="24">
        <v>8.627314814814814E-2</v>
      </c>
    </row>
    <row r="610" spans="1:10" x14ac:dyDescent="0.4">
      <c r="A610" s="23">
        <v>609</v>
      </c>
      <c r="B610" s="23">
        <v>585</v>
      </c>
      <c r="C610" s="23">
        <v>485</v>
      </c>
      <c r="D610" s="23"/>
      <c r="E610" s="23" t="s">
        <v>9930</v>
      </c>
      <c r="F610" s="23" t="s">
        <v>984</v>
      </c>
      <c r="G610" s="23" t="s">
        <v>9931</v>
      </c>
      <c r="H610" s="23" t="s">
        <v>5485</v>
      </c>
      <c r="I610" s="23" t="s">
        <v>6222</v>
      </c>
      <c r="J610" s="24">
        <v>8.6296296296296301E-2</v>
      </c>
    </row>
    <row r="611" spans="1:10" x14ac:dyDescent="0.4">
      <c r="A611" s="23">
        <v>610</v>
      </c>
      <c r="B611" s="23">
        <v>494</v>
      </c>
      <c r="C611" s="23">
        <v>486</v>
      </c>
      <c r="D611" s="23"/>
      <c r="E611" s="23" t="s">
        <v>6136</v>
      </c>
      <c r="F611" s="23" t="s">
        <v>982</v>
      </c>
      <c r="G611" s="23" t="s">
        <v>10509</v>
      </c>
      <c r="H611" s="23" t="s">
        <v>5538</v>
      </c>
      <c r="I611" s="23" t="s">
        <v>6222</v>
      </c>
      <c r="J611" s="24">
        <v>8.6319444444444449E-2</v>
      </c>
    </row>
    <row r="612" spans="1:10" x14ac:dyDescent="0.4">
      <c r="A612" s="23">
        <v>611</v>
      </c>
      <c r="B612" s="23">
        <v>696</v>
      </c>
      <c r="C612" s="23">
        <v>487</v>
      </c>
      <c r="D612" s="23"/>
      <c r="E612" s="23" t="s">
        <v>2121</v>
      </c>
      <c r="F612" s="23" t="s">
        <v>5471</v>
      </c>
      <c r="G612" s="23" t="s">
        <v>9932</v>
      </c>
      <c r="H612" s="23" t="s">
        <v>5485</v>
      </c>
      <c r="I612" s="23" t="s">
        <v>6225</v>
      </c>
      <c r="J612" s="24">
        <v>8.638888888888889E-2</v>
      </c>
    </row>
    <row r="613" spans="1:10" x14ac:dyDescent="0.4">
      <c r="A613" s="23">
        <v>612</v>
      </c>
      <c r="B613" s="23">
        <v>573</v>
      </c>
      <c r="C613" s="23">
        <v>488</v>
      </c>
      <c r="D613" s="23"/>
      <c r="E613" s="23" t="s">
        <v>9933</v>
      </c>
      <c r="F613" s="23" t="s">
        <v>5471</v>
      </c>
      <c r="G613" s="23" t="s">
        <v>9934</v>
      </c>
      <c r="H613" s="23" t="s">
        <v>5485</v>
      </c>
      <c r="I613" s="23" t="s">
        <v>6225</v>
      </c>
      <c r="J613" s="24">
        <v>8.6446759259259265E-2</v>
      </c>
    </row>
    <row r="614" spans="1:10" x14ac:dyDescent="0.4">
      <c r="A614" s="23">
        <v>613</v>
      </c>
      <c r="B614" s="23">
        <v>605</v>
      </c>
      <c r="C614" s="23">
        <v>489</v>
      </c>
      <c r="D614" s="23"/>
      <c r="E614" s="23" t="s">
        <v>2287</v>
      </c>
      <c r="F614" s="23" t="s">
        <v>5471</v>
      </c>
      <c r="G614" s="23" t="s">
        <v>9935</v>
      </c>
      <c r="H614" s="23" t="s">
        <v>5485</v>
      </c>
      <c r="I614" s="23" t="s">
        <v>6232</v>
      </c>
      <c r="J614" s="24">
        <v>8.6550925925925934E-2</v>
      </c>
    </row>
    <row r="615" spans="1:10" x14ac:dyDescent="0.4">
      <c r="A615" s="25">
        <v>614</v>
      </c>
      <c r="B615" s="25">
        <v>1171</v>
      </c>
      <c r="C615" s="25"/>
      <c r="D615" s="25">
        <v>124</v>
      </c>
      <c r="E615" s="25" t="s">
        <v>2094</v>
      </c>
      <c r="F615" s="25" t="s">
        <v>5550</v>
      </c>
      <c r="G615" s="25" t="s">
        <v>10510</v>
      </c>
      <c r="H615" s="25" t="s">
        <v>3823</v>
      </c>
      <c r="I615" s="25" t="s">
        <v>2037</v>
      </c>
      <c r="J615" s="26">
        <v>8.6701388888888897E-2</v>
      </c>
    </row>
    <row r="616" spans="1:10" x14ac:dyDescent="0.4">
      <c r="A616" s="23">
        <v>615</v>
      </c>
      <c r="B616" s="23">
        <v>553</v>
      </c>
      <c r="C616" s="23">
        <v>490</v>
      </c>
      <c r="D616" s="23"/>
      <c r="E616" s="23" t="s">
        <v>9936</v>
      </c>
      <c r="F616" s="23" t="s">
        <v>5471</v>
      </c>
      <c r="G616" s="23" t="s">
        <v>9937</v>
      </c>
      <c r="H616" s="23" t="s">
        <v>5485</v>
      </c>
      <c r="I616" s="23" t="s">
        <v>2037</v>
      </c>
      <c r="J616" s="24">
        <v>8.671296296296295E-2</v>
      </c>
    </row>
    <row r="617" spans="1:10" x14ac:dyDescent="0.4">
      <c r="A617" s="25">
        <v>616</v>
      </c>
      <c r="B617" s="25">
        <v>1259</v>
      </c>
      <c r="C617" s="25"/>
      <c r="D617" s="25">
        <v>125</v>
      </c>
      <c r="E617" s="25" t="s">
        <v>1739</v>
      </c>
      <c r="F617" s="25" t="s">
        <v>7672</v>
      </c>
      <c r="G617" s="25" t="s">
        <v>10511</v>
      </c>
      <c r="H617" s="25" t="s">
        <v>2702</v>
      </c>
      <c r="I617" s="25" t="s">
        <v>2037</v>
      </c>
      <c r="J617" s="26">
        <v>8.6724537037037031E-2</v>
      </c>
    </row>
    <row r="618" spans="1:10" x14ac:dyDescent="0.4">
      <c r="A618" s="23">
        <v>617</v>
      </c>
      <c r="B618" s="23">
        <v>245</v>
      </c>
      <c r="C618" s="23">
        <v>491</v>
      </c>
      <c r="D618" s="23"/>
      <c r="E618" s="23" t="s">
        <v>86</v>
      </c>
      <c r="F618" s="23" t="s">
        <v>982</v>
      </c>
      <c r="G618" s="23" t="s">
        <v>9938</v>
      </c>
      <c r="H618" s="23" t="s">
        <v>5485</v>
      </c>
      <c r="I618" s="23" t="s">
        <v>2044</v>
      </c>
      <c r="J618" s="24">
        <v>8.6874999999999994E-2</v>
      </c>
    </row>
    <row r="619" spans="1:10" x14ac:dyDescent="0.4">
      <c r="A619" s="23">
        <v>618</v>
      </c>
      <c r="B619" s="23">
        <v>321</v>
      </c>
      <c r="C619" s="23">
        <v>492</v>
      </c>
      <c r="D619" s="23"/>
      <c r="E619" s="23" t="s">
        <v>5875</v>
      </c>
      <c r="F619" s="23" t="s">
        <v>985</v>
      </c>
      <c r="G619" s="23" t="s">
        <v>10512</v>
      </c>
      <c r="H619" s="23" t="s">
        <v>5538</v>
      </c>
      <c r="I619" s="23" t="s">
        <v>9941</v>
      </c>
      <c r="J619" s="24">
        <v>8.6967592592592582E-2</v>
      </c>
    </row>
    <row r="620" spans="1:10" x14ac:dyDescent="0.4">
      <c r="A620" s="23">
        <v>619</v>
      </c>
      <c r="B620" s="23">
        <v>630</v>
      </c>
      <c r="C620" s="23">
        <v>493</v>
      </c>
      <c r="D620" s="23"/>
      <c r="E620" s="23" t="s">
        <v>9939</v>
      </c>
      <c r="F620" s="23" t="s">
        <v>5471</v>
      </c>
      <c r="G620" s="23" t="s">
        <v>9940</v>
      </c>
      <c r="H620" s="23" t="s">
        <v>5485</v>
      </c>
      <c r="I620" s="23" t="s">
        <v>9941</v>
      </c>
      <c r="J620" s="24">
        <v>8.6967592592592582E-2</v>
      </c>
    </row>
    <row r="621" spans="1:10" x14ac:dyDescent="0.4">
      <c r="A621" s="25">
        <v>620</v>
      </c>
      <c r="B621" s="25">
        <v>1151</v>
      </c>
      <c r="C621" s="25"/>
      <c r="D621" s="25">
        <v>126</v>
      </c>
      <c r="E621" s="25" t="s">
        <v>1539</v>
      </c>
      <c r="F621" s="25" t="s">
        <v>6569</v>
      </c>
      <c r="G621" s="25" t="s">
        <v>6229</v>
      </c>
      <c r="H621" s="25" t="s">
        <v>5485</v>
      </c>
      <c r="I621" s="25" t="s">
        <v>2048</v>
      </c>
      <c r="J621" s="26">
        <v>8.7060185185185171E-2</v>
      </c>
    </row>
    <row r="622" spans="1:10" x14ac:dyDescent="0.4">
      <c r="A622" s="25">
        <v>621</v>
      </c>
      <c r="B622" s="25">
        <v>1282</v>
      </c>
      <c r="C622" s="25"/>
      <c r="D622" s="25">
        <v>127</v>
      </c>
      <c r="E622" s="25" t="s">
        <v>9942</v>
      </c>
      <c r="F622" s="25" t="s">
        <v>7672</v>
      </c>
      <c r="G622" s="25" t="s">
        <v>9943</v>
      </c>
      <c r="H622" s="25" t="s">
        <v>5485</v>
      </c>
      <c r="I622" s="25" t="s">
        <v>2056</v>
      </c>
      <c r="J622" s="26">
        <v>8.7106481481481479E-2</v>
      </c>
    </row>
    <row r="623" spans="1:10" x14ac:dyDescent="0.4">
      <c r="A623" s="25">
        <v>622</v>
      </c>
      <c r="B623" s="25">
        <v>1003</v>
      </c>
      <c r="C623" s="25"/>
      <c r="D623" s="25">
        <v>128</v>
      </c>
      <c r="E623" s="25" t="s">
        <v>6827</v>
      </c>
      <c r="F623" s="25" t="s">
        <v>5550</v>
      </c>
      <c r="G623" s="25" t="s">
        <v>9944</v>
      </c>
      <c r="H623" s="25" t="s">
        <v>5485</v>
      </c>
      <c r="I623" s="25" t="s">
        <v>2056</v>
      </c>
      <c r="J623" s="26">
        <v>8.7175925925925934E-2</v>
      </c>
    </row>
    <row r="624" spans="1:10" x14ac:dyDescent="0.4">
      <c r="A624" s="25">
        <v>623</v>
      </c>
      <c r="B624" s="25">
        <v>1092</v>
      </c>
      <c r="C624" s="25"/>
      <c r="D624" s="25">
        <v>129</v>
      </c>
      <c r="E624" s="25" t="s">
        <v>3309</v>
      </c>
      <c r="F624" s="25" t="s">
        <v>6569</v>
      </c>
      <c r="G624" s="25" t="s">
        <v>2387</v>
      </c>
      <c r="H624" s="25" t="s">
        <v>2702</v>
      </c>
      <c r="I624" s="25" t="s">
        <v>10513</v>
      </c>
      <c r="J624" s="26">
        <v>8.7233796296296295E-2</v>
      </c>
    </row>
    <row r="625" spans="1:10" x14ac:dyDescent="0.4">
      <c r="A625" s="25">
        <v>624</v>
      </c>
      <c r="B625" s="25">
        <v>1075</v>
      </c>
      <c r="C625" s="25"/>
      <c r="D625" s="25">
        <v>130</v>
      </c>
      <c r="E625" s="25" t="s">
        <v>1444</v>
      </c>
      <c r="F625" s="25" t="s">
        <v>6331</v>
      </c>
      <c r="G625" s="25" t="s">
        <v>5750</v>
      </c>
      <c r="H625" s="25" t="s">
        <v>1318</v>
      </c>
      <c r="I625" s="25" t="s">
        <v>2064</v>
      </c>
      <c r="J625" s="26">
        <v>8.7303240740740737E-2</v>
      </c>
    </row>
    <row r="626" spans="1:10" x14ac:dyDescent="0.4">
      <c r="A626" s="25">
        <v>625</v>
      </c>
      <c r="B626" s="25">
        <v>1093</v>
      </c>
      <c r="C626" s="25"/>
      <c r="D626" s="25">
        <v>131</v>
      </c>
      <c r="E626" s="25" t="s">
        <v>10514</v>
      </c>
      <c r="F626" s="25" t="s">
        <v>6331</v>
      </c>
      <c r="G626" s="25" t="s">
        <v>5780</v>
      </c>
      <c r="H626" s="25" t="s">
        <v>4266</v>
      </c>
      <c r="I626" s="25" t="s">
        <v>2073</v>
      </c>
      <c r="J626" s="26">
        <v>8.7465277777777781E-2</v>
      </c>
    </row>
    <row r="627" spans="1:10" x14ac:dyDescent="0.4">
      <c r="A627" s="25">
        <v>626</v>
      </c>
      <c r="B627" s="25">
        <v>1217</v>
      </c>
      <c r="C627" s="25"/>
      <c r="D627" s="25">
        <v>132</v>
      </c>
      <c r="E627" s="25" t="s">
        <v>2022</v>
      </c>
      <c r="F627" s="25" t="s">
        <v>5489</v>
      </c>
      <c r="G627" s="25" t="s">
        <v>9945</v>
      </c>
      <c r="H627" s="25" t="s">
        <v>5485</v>
      </c>
      <c r="I627" s="25" t="s">
        <v>2086</v>
      </c>
      <c r="J627" s="26">
        <v>8.7604166666666664E-2</v>
      </c>
    </row>
    <row r="628" spans="1:10" x14ac:dyDescent="0.4">
      <c r="A628" s="25">
        <v>627</v>
      </c>
      <c r="B628" s="25">
        <v>1168</v>
      </c>
      <c r="C628" s="25"/>
      <c r="D628" s="25">
        <v>133</v>
      </c>
      <c r="E628" s="25" t="s">
        <v>10515</v>
      </c>
      <c r="F628" s="25" t="s">
        <v>6331</v>
      </c>
      <c r="G628" s="25" t="s">
        <v>5790</v>
      </c>
      <c r="H628" s="25" t="s">
        <v>5538</v>
      </c>
      <c r="I628" s="25" t="s">
        <v>2086</v>
      </c>
      <c r="J628" s="26">
        <v>8.7696759259259252E-2</v>
      </c>
    </row>
    <row r="629" spans="1:10" x14ac:dyDescent="0.4">
      <c r="A629" s="25">
        <v>628</v>
      </c>
      <c r="B629" s="25">
        <v>1081</v>
      </c>
      <c r="C629" s="25"/>
      <c r="D629" s="25">
        <v>134</v>
      </c>
      <c r="E629" s="25" t="s">
        <v>9946</v>
      </c>
      <c r="F629" s="25" t="s">
        <v>5489</v>
      </c>
      <c r="G629" s="25" t="s">
        <v>9947</v>
      </c>
      <c r="H629" s="25" t="s">
        <v>5485</v>
      </c>
      <c r="I629" s="25" t="s">
        <v>2089</v>
      </c>
      <c r="J629" s="26">
        <v>8.7800925925925921E-2</v>
      </c>
    </row>
    <row r="630" spans="1:10" x14ac:dyDescent="0.4">
      <c r="A630" s="23">
        <v>629</v>
      </c>
      <c r="B630" s="23">
        <v>624</v>
      </c>
      <c r="C630" s="23">
        <v>494</v>
      </c>
      <c r="D630" s="23"/>
      <c r="E630" s="23" t="s">
        <v>9948</v>
      </c>
      <c r="F630" s="23" t="s">
        <v>982</v>
      </c>
      <c r="G630" s="23" t="s">
        <v>9949</v>
      </c>
      <c r="H630" s="23" t="s">
        <v>5485</v>
      </c>
      <c r="I630" s="23" t="s">
        <v>2089</v>
      </c>
      <c r="J630" s="24">
        <v>8.7835648148148149E-2</v>
      </c>
    </row>
    <row r="631" spans="1:10" x14ac:dyDescent="0.4">
      <c r="A631" s="23">
        <v>630</v>
      </c>
      <c r="B631" s="23">
        <v>306</v>
      </c>
      <c r="C631" s="23">
        <v>495</v>
      </c>
      <c r="D631" s="23"/>
      <c r="E631" s="23" t="s">
        <v>2716</v>
      </c>
      <c r="F631" s="23" t="s">
        <v>5471</v>
      </c>
      <c r="G631" s="23" t="s">
        <v>9950</v>
      </c>
      <c r="H631" s="23" t="s">
        <v>5485</v>
      </c>
      <c r="I631" s="23" t="s">
        <v>2089</v>
      </c>
      <c r="J631" s="24">
        <v>8.7847222222222229E-2</v>
      </c>
    </row>
    <row r="632" spans="1:10" x14ac:dyDescent="0.4">
      <c r="A632" s="23">
        <v>631</v>
      </c>
      <c r="B632" s="23">
        <v>415</v>
      </c>
      <c r="C632" s="23">
        <v>496</v>
      </c>
      <c r="D632" s="23"/>
      <c r="E632" s="23" t="s">
        <v>2334</v>
      </c>
      <c r="F632" s="23" t="s">
        <v>984</v>
      </c>
      <c r="G632" s="23" t="s">
        <v>9951</v>
      </c>
      <c r="H632" s="23" t="s">
        <v>5485</v>
      </c>
      <c r="I632" s="23" t="s">
        <v>2089</v>
      </c>
      <c r="J632" s="24">
        <v>8.7858796296296296E-2</v>
      </c>
    </row>
    <row r="633" spans="1:10" x14ac:dyDescent="0.4">
      <c r="A633" s="23">
        <v>632</v>
      </c>
      <c r="B633" s="23">
        <v>243</v>
      </c>
      <c r="C633" s="23">
        <v>497</v>
      </c>
      <c r="D633" s="23"/>
      <c r="E633" s="23" t="s">
        <v>2186</v>
      </c>
      <c r="F633" s="23" t="s">
        <v>5471</v>
      </c>
      <c r="G633" s="23" t="s">
        <v>9952</v>
      </c>
      <c r="H633" s="23" t="s">
        <v>5485</v>
      </c>
      <c r="I633" s="23" t="s">
        <v>9953</v>
      </c>
      <c r="J633" s="24">
        <v>8.7974537037037046E-2</v>
      </c>
    </row>
    <row r="634" spans="1:10" x14ac:dyDescent="0.4">
      <c r="A634" s="23">
        <v>633</v>
      </c>
      <c r="B634" s="23">
        <v>160</v>
      </c>
      <c r="C634" s="23">
        <v>498</v>
      </c>
      <c r="D634" s="23"/>
      <c r="E634" s="23" t="s">
        <v>9954</v>
      </c>
      <c r="F634" s="23" t="s">
        <v>5471</v>
      </c>
      <c r="G634" s="23" t="s">
        <v>9955</v>
      </c>
      <c r="H634" s="23" t="s">
        <v>5485</v>
      </c>
      <c r="I634" s="23" t="s">
        <v>2096</v>
      </c>
      <c r="J634" s="24">
        <v>8.8020833333333326E-2</v>
      </c>
    </row>
    <row r="635" spans="1:10" x14ac:dyDescent="0.4">
      <c r="A635" s="25">
        <v>634</v>
      </c>
      <c r="B635" s="25">
        <v>1113</v>
      </c>
      <c r="C635" s="25"/>
      <c r="D635" s="25">
        <v>135</v>
      </c>
      <c r="E635" s="25" t="s">
        <v>9956</v>
      </c>
      <c r="F635" s="25" t="s">
        <v>5489</v>
      </c>
      <c r="G635" s="25" t="s">
        <v>9957</v>
      </c>
      <c r="H635" s="25" t="s">
        <v>5485</v>
      </c>
      <c r="I635" s="25" t="s">
        <v>9958</v>
      </c>
      <c r="J635" s="26">
        <v>8.819444444444445E-2</v>
      </c>
    </row>
    <row r="636" spans="1:10" x14ac:dyDescent="0.4">
      <c r="A636" s="25">
        <v>635</v>
      </c>
      <c r="B636" s="25">
        <v>1163</v>
      </c>
      <c r="C636" s="25"/>
      <c r="D636" s="25">
        <v>136</v>
      </c>
      <c r="E636" s="25" t="s">
        <v>9959</v>
      </c>
      <c r="F636" s="25" t="s">
        <v>5489</v>
      </c>
      <c r="G636" s="25" t="s">
        <v>9960</v>
      </c>
      <c r="H636" s="25" t="s">
        <v>5485</v>
      </c>
      <c r="I636" s="25" t="s">
        <v>9958</v>
      </c>
      <c r="J636" s="26">
        <v>8.819444444444445E-2</v>
      </c>
    </row>
    <row r="637" spans="1:10" x14ac:dyDescent="0.4">
      <c r="A637" s="25">
        <v>636</v>
      </c>
      <c r="B637" s="25">
        <v>1060</v>
      </c>
      <c r="C637" s="25"/>
      <c r="D637" s="25">
        <v>137</v>
      </c>
      <c r="E637" s="25" t="s">
        <v>9961</v>
      </c>
      <c r="F637" s="25" t="s">
        <v>5550</v>
      </c>
      <c r="G637" s="25" t="s">
        <v>9962</v>
      </c>
      <c r="H637" s="25" t="s">
        <v>5485</v>
      </c>
      <c r="I637" s="25" t="s">
        <v>2101</v>
      </c>
      <c r="J637" s="26">
        <v>8.8217592592592597E-2</v>
      </c>
    </row>
    <row r="638" spans="1:10" x14ac:dyDescent="0.4">
      <c r="A638" s="25">
        <v>637</v>
      </c>
      <c r="B638" s="25">
        <v>1145</v>
      </c>
      <c r="C638" s="25"/>
      <c r="D638" s="25">
        <v>138</v>
      </c>
      <c r="E638" s="25" t="s">
        <v>9963</v>
      </c>
      <c r="F638" s="25" t="s">
        <v>6331</v>
      </c>
      <c r="G638" s="25" t="s">
        <v>5836</v>
      </c>
      <c r="H638" s="25" t="s">
        <v>5485</v>
      </c>
      <c r="I638" s="25" t="s">
        <v>2103</v>
      </c>
      <c r="J638" s="26">
        <v>8.8344907407407414E-2</v>
      </c>
    </row>
    <row r="639" spans="1:10" x14ac:dyDescent="0.4">
      <c r="A639" s="25">
        <v>638</v>
      </c>
      <c r="B639" s="25">
        <v>1018</v>
      </c>
      <c r="C639" s="25"/>
      <c r="D639" s="25">
        <v>139</v>
      </c>
      <c r="E639" s="25" t="s">
        <v>9964</v>
      </c>
      <c r="F639" s="25" t="s">
        <v>5550</v>
      </c>
      <c r="G639" s="25" t="s">
        <v>9965</v>
      </c>
      <c r="H639" s="25" t="s">
        <v>5485</v>
      </c>
      <c r="I639" s="25" t="s">
        <v>2103</v>
      </c>
      <c r="J639" s="26">
        <v>8.8356481481481494E-2</v>
      </c>
    </row>
    <row r="640" spans="1:10" x14ac:dyDescent="0.4">
      <c r="A640" s="23">
        <v>639</v>
      </c>
      <c r="B640" s="23">
        <v>675</v>
      </c>
      <c r="C640" s="23">
        <v>499</v>
      </c>
      <c r="D640" s="23"/>
      <c r="E640" s="23" t="s">
        <v>9966</v>
      </c>
      <c r="F640" s="23" t="s">
        <v>982</v>
      </c>
      <c r="G640" s="23" t="s">
        <v>9967</v>
      </c>
      <c r="H640" s="23" t="s">
        <v>5485</v>
      </c>
      <c r="I640" s="23" t="s">
        <v>2103</v>
      </c>
      <c r="J640" s="24">
        <v>8.8368055555555547E-2</v>
      </c>
    </row>
    <row r="641" spans="1:10" x14ac:dyDescent="0.4">
      <c r="A641" s="23">
        <v>640</v>
      </c>
      <c r="B641" s="23">
        <v>531</v>
      </c>
      <c r="C641" s="23">
        <v>500</v>
      </c>
      <c r="D641" s="23"/>
      <c r="E641" s="23" t="s">
        <v>9968</v>
      </c>
      <c r="F641" s="23" t="s">
        <v>5471</v>
      </c>
      <c r="G641" s="23" t="s">
        <v>9969</v>
      </c>
      <c r="H641" s="23" t="s">
        <v>5485</v>
      </c>
      <c r="I641" s="23" t="s">
        <v>2106</v>
      </c>
      <c r="J641" s="24">
        <v>8.8483796296296283E-2</v>
      </c>
    </row>
    <row r="642" spans="1:10" x14ac:dyDescent="0.4">
      <c r="A642" s="23">
        <v>641</v>
      </c>
      <c r="B642" s="23">
        <v>502</v>
      </c>
      <c r="C642" s="23">
        <v>501</v>
      </c>
      <c r="D642" s="23"/>
      <c r="E642" s="23" t="s">
        <v>1774</v>
      </c>
      <c r="F642" s="23" t="s">
        <v>982</v>
      </c>
      <c r="G642" s="23" t="s">
        <v>9970</v>
      </c>
      <c r="H642" s="23" t="s">
        <v>5485</v>
      </c>
      <c r="I642" s="23" t="s">
        <v>2106</v>
      </c>
      <c r="J642" s="24">
        <v>8.8564814814814818E-2</v>
      </c>
    </row>
    <row r="643" spans="1:10" x14ac:dyDescent="0.4">
      <c r="A643" s="23">
        <v>642</v>
      </c>
      <c r="B643" s="23">
        <v>241</v>
      </c>
      <c r="C643" s="23">
        <v>502</v>
      </c>
      <c r="D643" s="23"/>
      <c r="E643" s="23" t="s">
        <v>1838</v>
      </c>
      <c r="F643" s="23" t="s">
        <v>983</v>
      </c>
      <c r="G643" s="23" t="s">
        <v>9971</v>
      </c>
      <c r="H643" s="23" t="s">
        <v>5485</v>
      </c>
      <c r="I643" s="23" t="s">
        <v>2106</v>
      </c>
      <c r="J643" s="24">
        <v>8.8599537037037046E-2</v>
      </c>
    </row>
    <row r="644" spans="1:10" x14ac:dyDescent="0.4">
      <c r="A644" s="23">
        <v>643</v>
      </c>
      <c r="B644" s="23">
        <v>305</v>
      </c>
      <c r="C644" s="23">
        <v>503</v>
      </c>
      <c r="D644" s="23"/>
      <c r="E644" s="23" t="s">
        <v>9972</v>
      </c>
      <c r="F644" s="23" t="s">
        <v>5471</v>
      </c>
      <c r="G644" s="23" t="s">
        <v>9973</v>
      </c>
      <c r="H644" s="23" t="s">
        <v>5485</v>
      </c>
      <c r="I644" s="23" t="s">
        <v>2116</v>
      </c>
      <c r="J644" s="24">
        <v>8.863425925925926E-2</v>
      </c>
    </row>
    <row r="645" spans="1:10" x14ac:dyDescent="0.4">
      <c r="A645" s="23">
        <v>644</v>
      </c>
      <c r="B645" s="23">
        <v>293</v>
      </c>
      <c r="C645" s="23">
        <v>504</v>
      </c>
      <c r="D645" s="23"/>
      <c r="E645" s="23" t="s">
        <v>253</v>
      </c>
      <c r="F645" s="23" t="s">
        <v>981</v>
      </c>
      <c r="G645" s="23" t="s">
        <v>9974</v>
      </c>
      <c r="H645" s="23" t="s">
        <v>5485</v>
      </c>
      <c r="I645" s="23" t="s">
        <v>2116</v>
      </c>
      <c r="J645" s="24">
        <v>8.8680555555555554E-2</v>
      </c>
    </row>
    <row r="646" spans="1:10" x14ac:dyDescent="0.4">
      <c r="A646" s="23">
        <v>645</v>
      </c>
      <c r="B646" s="23">
        <v>235</v>
      </c>
      <c r="C646" s="23">
        <v>505</v>
      </c>
      <c r="D646" s="23"/>
      <c r="E646" s="23" t="s">
        <v>10516</v>
      </c>
      <c r="F646" s="23" t="s">
        <v>983</v>
      </c>
      <c r="G646" s="23" t="s">
        <v>10517</v>
      </c>
      <c r="H646" s="23" t="s">
        <v>6391</v>
      </c>
      <c r="I646" s="23" t="s">
        <v>10518</v>
      </c>
      <c r="J646" s="24">
        <v>8.8726851851851848E-2</v>
      </c>
    </row>
    <row r="647" spans="1:10" x14ac:dyDescent="0.4">
      <c r="A647" s="25">
        <v>646</v>
      </c>
      <c r="B647" s="25">
        <v>1029</v>
      </c>
      <c r="C647" s="25"/>
      <c r="D647" s="25">
        <v>140</v>
      </c>
      <c r="E647" s="25" t="s">
        <v>1639</v>
      </c>
      <c r="F647" s="25" t="s">
        <v>6331</v>
      </c>
      <c r="G647" s="25" t="s">
        <v>5847</v>
      </c>
      <c r="H647" s="25" t="s">
        <v>5485</v>
      </c>
      <c r="I647" s="25" t="s">
        <v>2119</v>
      </c>
      <c r="J647" s="26">
        <v>8.8888888888888892E-2</v>
      </c>
    </row>
    <row r="648" spans="1:10" x14ac:dyDescent="0.4">
      <c r="A648" s="25">
        <v>647</v>
      </c>
      <c r="B648" s="25">
        <v>1161</v>
      </c>
      <c r="C648" s="25"/>
      <c r="D648" s="25">
        <v>141</v>
      </c>
      <c r="E648" s="25" t="s">
        <v>9975</v>
      </c>
      <c r="F648" s="25" t="s">
        <v>5550</v>
      </c>
      <c r="G648" s="25" t="s">
        <v>9976</v>
      </c>
      <c r="H648" s="25" t="s">
        <v>5485</v>
      </c>
      <c r="I648" s="25" t="s">
        <v>2125</v>
      </c>
      <c r="J648" s="26">
        <v>8.8935185185185187E-2</v>
      </c>
    </row>
    <row r="649" spans="1:10" x14ac:dyDescent="0.4">
      <c r="A649" s="25">
        <v>648</v>
      </c>
      <c r="B649" s="25">
        <v>1303</v>
      </c>
      <c r="C649" s="25"/>
      <c r="D649" s="25">
        <v>142</v>
      </c>
      <c r="E649" s="25" t="s">
        <v>9977</v>
      </c>
      <c r="F649" s="25" t="s">
        <v>5550</v>
      </c>
      <c r="G649" s="25" t="s">
        <v>9978</v>
      </c>
      <c r="H649" s="25" t="s">
        <v>5485</v>
      </c>
      <c r="I649" s="25" t="s">
        <v>2128</v>
      </c>
      <c r="J649" s="26">
        <v>8.8981481481481481E-2</v>
      </c>
    </row>
    <row r="650" spans="1:10" x14ac:dyDescent="0.4">
      <c r="A650" s="25">
        <v>649</v>
      </c>
      <c r="B650" s="25">
        <v>1153</v>
      </c>
      <c r="C650" s="25"/>
      <c r="D650" s="25">
        <v>143</v>
      </c>
      <c r="E650" s="25" t="s">
        <v>2277</v>
      </c>
      <c r="F650" s="25" t="s">
        <v>5550</v>
      </c>
      <c r="G650" s="25" t="s">
        <v>9979</v>
      </c>
      <c r="H650" s="25" t="s">
        <v>5485</v>
      </c>
      <c r="I650" s="25" t="s">
        <v>2128</v>
      </c>
      <c r="J650" s="26">
        <v>8.9027777777777775E-2</v>
      </c>
    </row>
    <row r="651" spans="1:10" x14ac:dyDescent="0.4">
      <c r="A651" s="25">
        <v>650</v>
      </c>
      <c r="B651" s="25">
        <v>1095</v>
      </c>
      <c r="C651" s="25"/>
      <c r="D651" s="25">
        <v>144</v>
      </c>
      <c r="E651" s="25" t="s">
        <v>9980</v>
      </c>
      <c r="F651" s="25" t="s">
        <v>5489</v>
      </c>
      <c r="G651" s="25" t="s">
        <v>9981</v>
      </c>
      <c r="H651" s="25" t="s">
        <v>5485</v>
      </c>
      <c r="I651" s="25" t="s">
        <v>2128</v>
      </c>
      <c r="J651" s="26">
        <v>8.9062500000000003E-2</v>
      </c>
    </row>
    <row r="652" spans="1:10" x14ac:dyDescent="0.4">
      <c r="A652" s="25">
        <v>651</v>
      </c>
      <c r="B652" s="25">
        <v>1280</v>
      </c>
      <c r="C652" s="25"/>
      <c r="D652" s="25">
        <v>145</v>
      </c>
      <c r="E652" s="25" t="s">
        <v>9982</v>
      </c>
      <c r="F652" s="25" t="s">
        <v>6331</v>
      </c>
      <c r="G652" s="25" t="s">
        <v>5867</v>
      </c>
      <c r="H652" s="25" t="s">
        <v>5485</v>
      </c>
      <c r="I652" s="25" t="s">
        <v>2128</v>
      </c>
      <c r="J652" s="26">
        <v>8.9074074074074083E-2</v>
      </c>
    </row>
    <row r="653" spans="1:10" x14ac:dyDescent="0.4">
      <c r="A653" s="23">
        <v>652</v>
      </c>
      <c r="B653" s="23">
        <v>417</v>
      </c>
      <c r="C653" s="23">
        <v>506</v>
      </c>
      <c r="D653" s="23"/>
      <c r="E653" s="23" t="s">
        <v>9983</v>
      </c>
      <c r="F653" s="23" t="s">
        <v>982</v>
      </c>
      <c r="G653" s="23" t="s">
        <v>9984</v>
      </c>
      <c r="H653" s="23" t="s">
        <v>5485</v>
      </c>
      <c r="I653" s="23" t="s">
        <v>2133</v>
      </c>
      <c r="J653" s="24">
        <v>8.9120370370370364E-2</v>
      </c>
    </row>
    <row r="654" spans="1:10" x14ac:dyDescent="0.4">
      <c r="A654" s="25">
        <v>653</v>
      </c>
      <c r="B654" s="25">
        <v>1165</v>
      </c>
      <c r="C654" s="25"/>
      <c r="D654" s="25">
        <v>146</v>
      </c>
      <c r="E654" s="25" t="s">
        <v>7206</v>
      </c>
      <c r="F654" s="25" t="s">
        <v>5550</v>
      </c>
      <c r="G654" s="25" t="s">
        <v>9985</v>
      </c>
      <c r="H654" s="25" t="s">
        <v>5485</v>
      </c>
      <c r="I654" s="25" t="s">
        <v>2133</v>
      </c>
      <c r="J654" s="26">
        <v>8.9143518518518525E-2</v>
      </c>
    </row>
    <row r="655" spans="1:10" x14ac:dyDescent="0.4">
      <c r="A655" s="23">
        <v>654</v>
      </c>
      <c r="B655" s="23">
        <v>711</v>
      </c>
      <c r="C655" s="23">
        <v>507</v>
      </c>
      <c r="D655" s="23"/>
      <c r="E655" s="23" t="s">
        <v>9986</v>
      </c>
      <c r="F655" s="23" t="s">
        <v>5471</v>
      </c>
      <c r="G655" s="23" t="s">
        <v>9987</v>
      </c>
      <c r="H655" s="23" t="s">
        <v>5485</v>
      </c>
      <c r="I655" s="23" t="s">
        <v>2138</v>
      </c>
      <c r="J655" s="24">
        <v>8.9351851851851849E-2</v>
      </c>
    </row>
    <row r="656" spans="1:10" x14ac:dyDescent="0.4">
      <c r="A656" s="25">
        <v>655</v>
      </c>
      <c r="B656" s="25">
        <v>1200</v>
      </c>
      <c r="C656" s="25"/>
      <c r="D656" s="25">
        <v>147</v>
      </c>
      <c r="E656" s="25" t="s">
        <v>811</v>
      </c>
      <c r="F656" s="25" t="s">
        <v>6331</v>
      </c>
      <c r="G656" s="25" t="s">
        <v>5969</v>
      </c>
      <c r="H656" s="25" t="s">
        <v>5485</v>
      </c>
      <c r="I656" s="25" t="s">
        <v>2140</v>
      </c>
      <c r="J656" s="26">
        <v>8.9432870370370357E-2</v>
      </c>
    </row>
    <row r="657" spans="1:10" x14ac:dyDescent="0.4">
      <c r="A657" s="25">
        <v>656</v>
      </c>
      <c r="B657" s="25">
        <v>1079</v>
      </c>
      <c r="C657" s="25"/>
      <c r="D657" s="25">
        <v>148</v>
      </c>
      <c r="E657" s="25" t="s">
        <v>9988</v>
      </c>
      <c r="F657" s="25" t="s">
        <v>5489</v>
      </c>
      <c r="G657" s="25" t="s">
        <v>9989</v>
      </c>
      <c r="H657" s="25" t="s">
        <v>5485</v>
      </c>
      <c r="I657" s="25" t="s">
        <v>2140</v>
      </c>
      <c r="J657" s="26">
        <v>8.9467592592592585E-2</v>
      </c>
    </row>
    <row r="658" spans="1:10" x14ac:dyDescent="0.4">
      <c r="A658" s="25">
        <v>657</v>
      </c>
      <c r="B658" s="25">
        <v>1104</v>
      </c>
      <c r="C658" s="25"/>
      <c r="D658" s="25">
        <v>149</v>
      </c>
      <c r="E658" s="25" t="s">
        <v>9990</v>
      </c>
      <c r="F658" s="25" t="s">
        <v>5489</v>
      </c>
      <c r="G658" s="25" t="s">
        <v>9991</v>
      </c>
      <c r="H658" s="25" t="s">
        <v>5485</v>
      </c>
      <c r="I658" s="25" t="s">
        <v>2140</v>
      </c>
      <c r="J658" s="26">
        <v>8.9479166666666665E-2</v>
      </c>
    </row>
    <row r="659" spans="1:10" x14ac:dyDescent="0.4">
      <c r="A659" s="25">
        <v>658</v>
      </c>
      <c r="B659" s="25">
        <v>1250</v>
      </c>
      <c r="C659" s="25"/>
      <c r="D659" s="25">
        <v>150</v>
      </c>
      <c r="E659" s="25" t="s">
        <v>9992</v>
      </c>
      <c r="F659" s="25" t="s">
        <v>6331</v>
      </c>
      <c r="G659" s="25" t="s">
        <v>5987</v>
      </c>
      <c r="H659" s="25" t="s">
        <v>5485</v>
      </c>
      <c r="I659" s="25" t="s">
        <v>2146</v>
      </c>
      <c r="J659" s="26">
        <v>8.9560185185185173E-2</v>
      </c>
    </row>
    <row r="660" spans="1:10" x14ac:dyDescent="0.4">
      <c r="A660" s="25">
        <v>659</v>
      </c>
      <c r="B660" s="25">
        <v>1241</v>
      </c>
      <c r="C660" s="25"/>
      <c r="D660" s="25">
        <v>151</v>
      </c>
      <c r="E660" s="25" t="s">
        <v>9993</v>
      </c>
      <c r="F660" s="25" t="s">
        <v>5489</v>
      </c>
      <c r="G660" s="25" t="s">
        <v>9994</v>
      </c>
      <c r="H660" s="25" t="s">
        <v>5485</v>
      </c>
      <c r="I660" s="25" t="s">
        <v>2146</v>
      </c>
      <c r="J660" s="26">
        <v>8.9594907407407401E-2</v>
      </c>
    </row>
    <row r="661" spans="1:10" x14ac:dyDescent="0.4">
      <c r="A661" s="25">
        <v>660</v>
      </c>
      <c r="B661" s="25">
        <v>1294</v>
      </c>
      <c r="C661" s="25"/>
      <c r="D661" s="25">
        <v>152</v>
      </c>
      <c r="E661" s="25" t="s">
        <v>9995</v>
      </c>
      <c r="F661" s="25" t="s">
        <v>5489</v>
      </c>
      <c r="G661" s="25" t="s">
        <v>9996</v>
      </c>
      <c r="H661" s="25" t="s">
        <v>5485</v>
      </c>
      <c r="I661" s="25" t="s">
        <v>2146</v>
      </c>
      <c r="J661" s="26">
        <v>8.9641203703703709E-2</v>
      </c>
    </row>
    <row r="662" spans="1:10" x14ac:dyDescent="0.4">
      <c r="A662" s="23">
        <v>661</v>
      </c>
      <c r="B662" s="23">
        <v>439</v>
      </c>
      <c r="C662" s="23">
        <v>508</v>
      </c>
      <c r="D662" s="23"/>
      <c r="E662" s="23" t="s">
        <v>1026</v>
      </c>
      <c r="F662" s="23" t="s">
        <v>984</v>
      </c>
      <c r="G662" s="23" t="s">
        <v>10519</v>
      </c>
      <c r="H662" s="23" t="s">
        <v>10520</v>
      </c>
      <c r="I662" s="23" t="s">
        <v>2146</v>
      </c>
      <c r="J662" s="24">
        <v>8.9664351851851856E-2</v>
      </c>
    </row>
    <row r="663" spans="1:10" x14ac:dyDescent="0.4">
      <c r="A663" s="23">
        <v>662</v>
      </c>
      <c r="B663" s="23">
        <v>438</v>
      </c>
      <c r="C663" s="23">
        <v>509</v>
      </c>
      <c r="D663" s="23"/>
      <c r="E663" s="23" t="s">
        <v>7772</v>
      </c>
      <c r="F663" s="23" t="s">
        <v>987</v>
      </c>
      <c r="G663" s="23" t="s">
        <v>2253</v>
      </c>
      <c r="H663" s="23" t="s">
        <v>7104</v>
      </c>
      <c r="I663" s="23" t="s">
        <v>10521</v>
      </c>
      <c r="J663" s="24">
        <v>8.9675925925925923E-2</v>
      </c>
    </row>
    <row r="664" spans="1:10" x14ac:dyDescent="0.4">
      <c r="A664" s="23">
        <v>663</v>
      </c>
      <c r="B664" s="23">
        <v>299</v>
      </c>
      <c r="C664" s="23">
        <v>510</v>
      </c>
      <c r="D664" s="23"/>
      <c r="E664" s="23" t="s">
        <v>2083</v>
      </c>
      <c r="F664" s="23" t="s">
        <v>983</v>
      </c>
      <c r="G664" s="23" t="s">
        <v>10522</v>
      </c>
      <c r="H664" s="23" t="s">
        <v>2085</v>
      </c>
      <c r="I664" s="23" t="s">
        <v>10521</v>
      </c>
      <c r="J664" s="24">
        <v>8.9675925925925923E-2</v>
      </c>
    </row>
    <row r="665" spans="1:10" x14ac:dyDescent="0.4">
      <c r="A665" s="25">
        <v>664</v>
      </c>
      <c r="B665" s="25">
        <v>1009</v>
      </c>
      <c r="C665" s="25"/>
      <c r="D665" s="25">
        <v>153</v>
      </c>
      <c r="E665" s="25" t="s">
        <v>9997</v>
      </c>
      <c r="F665" s="25" t="s">
        <v>5489</v>
      </c>
      <c r="G665" s="25" t="s">
        <v>9998</v>
      </c>
      <c r="H665" s="25" t="s">
        <v>5485</v>
      </c>
      <c r="I665" s="25" t="s">
        <v>2152</v>
      </c>
      <c r="J665" s="26">
        <v>8.971064814814815E-2</v>
      </c>
    </row>
    <row r="666" spans="1:10" x14ac:dyDescent="0.4">
      <c r="A666" s="23">
        <v>665</v>
      </c>
      <c r="B666" s="23">
        <v>465</v>
      </c>
      <c r="C666" s="23">
        <v>511</v>
      </c>
      <c r="D666" s="23"/>
      <c r="E666" s="23" t="s">
        <v>9999</v>
      </c>
      <c r="F666" s="23" t="s">
        <v>984</v>
      </c>
      <c r="G666" s="23" t="s">
        <v>10000</v>
      </c>
      <c r="H666" s="23" t="s">
        <v>5485</v>
      </c>
      <c r="I666" s="23" t="s">
        <v>2152</v>
      </c>
      <c r="J666" s="24">
        <v>8.9780092592592606E-2</v>
      </c>
    </row>
    <row r="667" spans="1:10" x14ac:dyDescent="0.4">
      <c r="A667" s="25">
        <v>666</v>
      </c>
      <c r="B667" s="25">
        <v>1119</v>
      </c>
      <c r="C667" s="25"/>
      <c r="D667" s="25">
        <v>154</v>
      </c>
      <c r="E667" s="25" t="s">
        <v>10001</v>
      </c>
      <c r="F667" s="25" t="s">
        <v>5489</v>
      </c>
      <c r="G667" s="25" t="s">
        <v>10002</v>
      </c>
      <c r="H667" s="25" t="s">
        <v>5485</v>
      </c>
      <c r="I667" s="25" t="s">
        <v>2159</v>
      </c>
      <c r="J667" s="26">
        <v>8.998842592592593E-2</v>
      </c>
    </row>
    <row r="668" spans="1:10" x14ac:dyDescent="0.4">
      <c r="A668" s="25">
        <v>667</v>
      </c>
      <c r="B668" s="25">
        <v>1233</v>
      </c>
      <c r="C668" s="25"/>
      <c r="D668" s="25">
        <v>155</v>
      </c>
      <c r="E668" s="25" t="s">
        <v>10003</v>
      </c>
      <c r="F668" s="25" t="s">
        <v>6331</v>
      </c>
      <c r="G668" s="25" t="s">
        <v>6022</v>
      </c>
      <c r="H668" s="25" t="s">
        <v>5485</v>
      </c>
      <c r="I668" s="25" t="s">
        <v>2159</v>
      </c>
      <c r="J668" s="26">
        <v>9.0081018518518519E-2</v>
      </c>
    </row>
    <row r="669" spans="1:10" x14ac:dyDescent="0.4">
      <c r="A669" s="23">
        <v>668</v>
      </c>
      <c r="B669" s="23">
        <v>145</v>
      </c>
      <c r="C669" s="23">
        <v>512</v>
      </c>
      <c r="D669" s="23"/>
      <c r="E669" s="23" t="s">
        <v>10004</v>
      </c>
      <c r="F669" s="23" t="s">
        <v>5471</v>
      </c>
      <c r="G669" s="23" t="s">
        <v>10005</v>
      </c>
      <c r="H669" s="23" t="s">
        <v>5485</v>
      </c>
      <c r="I669" s="23" t="s">
        <v>2159</v>
      </c>
      <c r="J669" s="24">
        <v>9.0104166666666666E-2</v>
      </c>
    </row>
    <row r="670" spans="1:10" x14ac:dyDescent="0.4">
      <c r="A670" s="25">
        <v>669</v>
      </c>
      <c r="B670" s="25">
        <v>1297</v>
      </c>
      <c r="C670" s="25"/>
      <c r="D670" s="25">
        <v>156</v>
      </c>
      <c r="E670" s="25" t="s">
        <v>10006</v>
      </c>
      <c r="F670" s="25" t="s">
        <v>6331</v>
      </c>
      <c r="G670" s="25" t="s">
        <v>6081</v>
      </c>
      <c r="H670" s="25" t="s">
        <v>5485</v>
      </c>
      <c r="I670" s="25" t="s">
        <v>2166</v>
      </c>
      <c r="J670" s="26">
        <v>9.0185185185185188E-2</v>
      </c>
    </row>
    <row r="671" spans="1:10" x14ac:dyDescent="0.4">
      <c r="A671" s="25">
        <v>670</v>
      </c>
      <c r="B671" s="25">
        <v>1194</v>
      </c>
      <c r="C671" s="25"/>
      <c r="D671" s="25">
        <v>157</v>
      </c>
      <c r="E671" s="25" t="s">
        <v>10007</v>
      </c>
      <c r="F671" s="25" t="s">
        <v>6331</v>
      </c>
      <c r="G671" s="25" t="s">
        <v>6203</v>
      </c>
      <c r="H671" s="25" t="s">
        <v>5485</v>
      </c>
      <c r="I671" s="25" t="s">
        <v>2166</v>
      </c>
      <c r="J671" s="26">
        <v>9.0185185185185188E-2</v>
      </c>
    </row>
    <row r="672" spans="1:10" x14ac:dyDescent="0.4">
      <c r="A672" s="25">
        <v>671</v>
      </c>
      <c r="B672" s="25">
        <v>1291</v>
      </c>
      <c r="C672" s="25"/>
      <c r="D672" s="25">
        <v>158</v>
      </c>
      <c r="E672" s="25" t="s">
        <v>7141</v>
      </c>
      <c r="F672" s="25" t="s">
        <v>5489</v>
      </c>
      <c r="G672" s="25" t="s">
        <v>10008</v>
      </c>
      <c r="H672" s="25" t="s">
        <v>5485</v>
      </c>
      <c r="I672" s="25" t="s">
        <v>10009</v>
      </c>
      <c r="J672" s="26">
        <v>9.0347222222222232E-2</v>
      </c>
    </row>
    <row r="673" spans="1:10" x14ac:dyDescent="0.4">
      <c r="A673" s="25">
        <v>672</v>
      </c>
      <c r="B673" s="25">
        <v>1080</v>
      </c>
      <c r="C673" s="25"/>
      <c r="D673" s="25">
        <v>159</v>
      </c>
      <c r="E673" s="25" t="s">
        <v>10010</v>
      </c>
      <c r="F673" s="25" t="s">
        <v>6331</v>
      </c>
      <c r="G673" s="25" t="s">
        <v>2047</v>
      </c>
      <c r="H673" s="25" t="s">
        <v>5485</v>
      </c>
      <c r="I673" s="25" t="s">
        <v>2173</v>
      </c>
      <c r="J673" s="26">
        <v>9.0543981481481475E-2</v>
      </c>
    </row>
    <row r="674" spans="1:10" x14ac:dyDescent="0.4">
      <c r="A674" s="23">
        <v>673</v>
      </c>
      <c r="B674" s="23">
        <v>653</v>
      </c>
      <c r="C674" s="23">
        <v>513</v>
      </c>
      <c r="D674" s="23"/>
      <c r="E674" s="23" t="s">
        <v>10011</v>
      </c>
      <c r="F674" s="23" t="s">
        <v>5471</v>
      </c>
      <c r="G674" s="23" t="s">
        <v>10012</v>
      </c>
      <c r="H674" s="23" t="s">
        <v>5485</v>
      </c>
      <c r="I674" s="23" t="s">
        <v>10013</v>
      </c>
      <c r="J674" s="24">
        <v>9.0659722222222225E-2</v>
      </c>
    </row>
    <row r="675" spans="1:10" x14ac:dyDescent="0.4">
      <c r="A675" s="23">
        <v>674</v>
      </c>
      <c r="B675" s="23">
        <v>617</v>
      </c>
      <c r="C675" s="23">
        <v>514</v>
      </c>
      <c r="D675" s="23"/>
      <c r="E675" s="23" t="s">
        <v>10014</v>
      </c>
      <c r="F675" s="23" t="s">
        <v>982</v>
      </c>
      <c r="G675" s="23" t="s">
        <v>10015</v>
      </c>
      <c r="H675" s="23" t="s">
        <v>5485</v>
      </c>
      <c r="I675" s="23" t="s">
        <v>10013</v>
      </c>
      <c r="J675" s="24">
        <v>9.0682870370370372E-2</v>
      </c>
    </row>
    <row r="676" spans="1:10" x14ac:dyDescent="0.4">
      <c r="A676" s="23">
        <v>675</v>
      </c>
      <c r="B676" s="23">
        <v>567</v>
      </c>
      <c r="C676" s="23">
        <v>515</v>
      </c>
      <c r="D676" s="23"/>
      <c r="E676" s="23" t="s">
        <v>10016</v>
      </c>
      <c r="F676" s="23" t="s">
        <v>5471</v>
      </c>
      <c r="G676" s="23" t="s">
        <v>10017</v>
      </c>
      <c r="H676" s="23" t="s">
        <v>5485</v>
      </c>
      <c r="I676" s="23" t="s">
        <v>10018</v>
      </c>
      <c r="J676" s="24">
        <v>9.076388888888888E-2</v>
      </c>
    </row>
    <row r="677" spans="1:10" x14ac:dyDescent="0.4">
      <c r="A677" s="25">
        <v>676</v>
      </c>
      <c r="B677" s="25">
        <v>1180</v>
      </c>
      <c r="C677" s="25"/>
      <c r="D677" s="25">
        <v>160</v>
      </c>
      <c r="E677" s="25" t="s">
        <v>1866</v>
      </c>
      <c r="F677" s="25" t="s">
        <v>6569</v>
      </c>
      <c r="G677" s="25" t="s">
        <v>2398</v>
      </c>
      <c r="H677" s="25" t="s">
        <v>5510</v>
      </c>
      <c r="I677" s="25" t="s">
        <v>10018</v>
      </c>
      <c r="J677" s="26">
        <v>9.0787037037037041E-2</v>
      </c>
    </row>
    <row r="678" spans="1:10" x14ac:dyDescent="0.4">
      <c r="A678" s="25">
        <v>677</v>
      </c>
      <c r="B678" s="25">
        <v>1279</v>
      </c>
      <c r="C678" s="25"/>
      <c r="D678" s="25">
        <v>161</v>
      </c>
      <c r="E678" s="25" t="s">
        <v>1722</v>
      </c>
      <c r="F678" s="25" t="s">
        <v>5489</v>
      </c>
      <c r="G678" s="25" t="s">
        <v>10019</v>
      </c>
      <c r="H678" s="25" t="s">
        <v>5485</v>
      </c>
      <c r="I678" s="25" t="s">
        <v>2178</v>
      </c>
      <c r="J678" s="26">
        <v>9.1041666666666674E-2</v>
      </c>
    </row>
    <row r="679" spans="1:10" x14ac:dyDescent="0.4">
      <c r="A679" s="23">
        <v>678</v>
      </c>
      <c r="B679" s="23">
        <v>266</v>
      </c>
      <c r="C679" s="23">
        <v>516</v>
      </c>
      <c r="D679" s="23"/>
      <c r="E679" s="23" t="s">
        <v>10020</v>
      </c>
      <c r="F679" s="23" t="s">
        <v>5471</v>
      </c>
      <c r="G679" s="23" t="s">
        <v>10021</v>
      </c>
      <c r="H679" s="23" t="s">
        <v>5485</v>
      </c>
      <c r="I679" s="23" t="s">
        <v>2185</v>
      </c>
      <c r="J679" s="24">
        <v>9.1064814814814821E-2</v>
      </c>
    </row>
    <row r="680" spans="1:10" x14ac:dyDescent="0.4">
      <c r="A680" s="23">
        <v>679</v>
      </c>
      <c r="B680" s="23">
        <v>81</v>
      </c>
      <c r="C680" s="23">
        <v>517</v>
      </c>
      <c r="D680" s="23"/>
      <c r="E680" s="23" t="s">
        <v>7169</v>
      </c>
      <c r="F680" s="23" t="s">
        <v>983</v>
      </c>
      <c r="G680" s="23" t="s">
        <v>10523</v>
      </c>
      <c r="H680" s="23" t="s">
        <v>2153</v>
      </c>
      <c r="I680" s="23" t="s">
        <v>2191</v>
      </c>
      <c r="J680" s="24">
        <v>9.121527777777777E-2</v>
      </c>
    </row>
    <row r="681" spans="1:10" x14ac:dyDescent="0.4">
      <c r="A681" s="25">
        <v>680</v>
      </c>
      <c r="B681" s="25">
        <v>1002</v>
      </c>
      <c r="C681" s="25"/>
      <c r="D681" s="25">
        <v>162</v>
      </c>
      <c r="E681" s="25" t="s">
        <v>10022</v>
      </c>
      <c r="F681" s="25" t="s">
        <v>7672</v>
      </c>
      <c r="G681" s="25" t="s">
        <v>10023</v>
      </c>
      <c r="H681" s="25" t="s">
        <v>5485</v>
      </c>
      <c r="I681" s="25" t="s">
        <v>2191</v>
      </c>
      <c r="J681" s="26">
        <v>9.1296296296296306E-2</v>
      </c>
    </row>
    <row r="682" spans="1:10" x14ac:dyDescent="0.4">
      <c r="A682" s="23">
        <v>681</v>
      </c>
      <c r="B682" s="23">
        <v>6</v>
      </c>
      <c r="C682" s="23">
        <v>518</v>
      </c>
      <c r="D682" s="23"/>
      <c r="E682" s="23" t="s">
        <v>10024</v>
      </c>
      <c r="F682" s="23" t="s">
        <v>982</v>
      </c>
      <c r="G682" s="23" t="s">
        <v>10025</v>
      </c>
      <c r="H682" s="23" t="s">
        <v>5485</v>
      </c>
      <c r="I682" s="23" t="s">
        <v>2191</v>
      </c>
      <c r="J682" s="24">
        <v>9.1296296296296306E-2</v>
      </c>
    </row>
    <row r="683" spans="1:10" x14ac:dyDescent="0.4">
      <c r="A683" s="25">
        <v>682</v>
      </c>
      <c r="B683" s="25">
        <v>1086</v>
      </c>
      <c r="C683" s="25"/>
      <c r="D683" s="25">
        <v>163</v>
      </c>
      <c r="E683" s="25" t="s">
        <v>10026</v>
      </c>
      <c r="F683" s="25" t="s">
        <v>5489</v>
      </c>
      <c r="G683" s="25" t="s">
        <v>10027</v>
      </c>
      <c r="H683" s="25" t="s">
        <v>5485</v>
      </c>
      <c r="I683" s="25" t="s">
        <v>10028</v>
      </c>
      <c r="J683" s="26">
        <v>9.1377314814814814E-2</v>
      </c>
    </row>
    <row r="684" spans="1:10" x14ac:dyDescent="0.4">
      <c r="A684" s="25">
        <v>683</v>
      </c>
      <c r="B684" s="25">
        <v>1103</v>
      </c>
      <c r="C684" s="25"/>
      <c r="D684" s="25">
        <v>164</v>
      </c>
      <c r="E684" s="25" t="s">
        <v>20</v>
      </c>
      <c r="F684" s="25" t="s">
        <v>4</v>
      </c>
      <c r="G684" s="25" t="s">
        <v>2038</v>
      </c>
      <c r="H684" s="25" t="s">
        <v>6391</v>
      </c>
      <c r="I684" s="25" t="s">
        <v>2195</v>
      </c>
      <c r="J684" s="26">
        <v>9.1412037037037042E-2</v>
      </c>
    </row>
    <row r="685" spans="1:10" x14ac:dyDescent="0.4">
      <c r="A685" s="25">
        <v>684</v>
      </c>
      <c r="B685" s="25">
        <v>1022</v>
      </c>
      <c r="C685" s="25"/>
      <c r="D685" s="25">
        <v>165</v>
      </c>
      <c r="E685" s="25" t="s">
        <v>2250</v>
      </c>
      <c r="F685" s="25" t="s">
        <v>5550</v>
      </c>
      <c r="G685" s="25" t="s">
        <v>10029</v>
      </c>
      <c r="H685" s="25" t="s">
        <v>5485</v>
      </c>
      <c r="I685" s="25" t="s">
        <v>2195</v>
      </c>
      <c r="J685" s="26">
        <v>9.1423611111111122E-2</v>
      </c>
    </row>
    <row r="686" spans="1:10" x14ac:dyDescent="0.4">
      <c r="A686" s="25">
        <v>685</v>
      </c>
      <c r="B686" s="25">
        <v>1288</v>
      </c>
      <c r="C686" s="25"/>
      <c r="D686" s="25">
        <v>166</v>
      </c>
      <c r="E686" s="25" t="s">
        <v>10030</v>
      </c>
      <c r="F686" s="25" t="s">
        <v>5489</v>
      </c>
      <c r="G686" s="25" t="s">
        <v>10031</v>
      </c>
      <c r="H686" s="25" t="s">
        <v>5485</v>
      </c>
      <c r="I686" s="25" t="s">
        <v>2195</v>
      </c>
      <c r="J686" s="26">
        <v>9.1469907407407403E-2</v>
      </c>
    </row>
    <row r="687" spans="1:10" x14ac:dyDescent="0.4">
      <c r="A687" s="23">
        <v>686</v>
      </c>
      <c r="B687" s="23">
        <v>475</v>
      </c>
      <c r="C687" s="23">
        <v>519</v>
      </c>
      <c r="D687" s="23"/>
      <c r="E687" s="23" t="s">
        <v>2254</v>
      </c>
      <c r="F687" s="23" t="s">
        <v>5471</v>
      </c>
      <c r="G687" s="23" t="s">
        <v>10032</v>
      </c>
      <c r="H687" s="23" t="s">
        <v>5485</v>
      </c>
      <c r="I687" s="23" t="s">
        <v>2201</v>
      </c>
      <c r="J687" s="24">
        <v>9.1620370370370366E-2</v>
      </c>
    </row>
    <row r="688" spans="1:10" x14ac:dyDescent="0.4">
      <c r="A688" s="23">
        <v>687</v>
      </c>
      <c r="B688" s="23">
        <v>44</v>
      </c>
      <c r="C688" s="23">
        <v>520</v>
      </c>
      <c r="D688" s="23"/>
      <c r="E688" s="23" t="s">
        <v>10033</v>
      </c>
      <c r="F688" s="23" t="s">
        <v>5471</v>
      </c>
      <c r="G688" s="23" t="s">
        <v>10034</v>
      </c>
      <c r="H688" s="23" t="s">
        <v>5485</v>
      </c>
      <c r="I688" s="23" t="s">
        <v>10035</v>
      </c>
      <c r="J688" s="24">
        <v>9.1863425925925932E-2</v>
      </c>
    </row>
    <row r="689" spans="1:10" x14ac:dyDescent="0.4">
      <c r="A689" s="23">
        <v>688</v>
      </c>
      <c r="B689" s="23">
        <v>202</v>
      </c>
      <c r="C689" s="23">
        <v>521</v>
      </c>
      <c r="D689" s="23"/>
      <c r="E689" s="23" t="s">
        <v>10036</v>
      </c>
      <c r="F689" s="23" t="s">
        <v>5471</v>
      </c>
      <c r="G689" s="23" t="s">
        <v>10037</v>
      </c>
      <c r="H689" s="23" t="s">
        <v>5485</v>
      </c>
      <c r="I689" s="23" t="s">
        <v>2211</v>
      </c>
      <c r="J689" s="24">
        <v>9.1874999999999998E-2</v>
      </c>
    </row>
    <row r="690" spans="1:10" x14ac:dyDescent="0.4">
      <c r="A690" s="25">
        <v>689</v>
      </c>
      <c r="B690" s="25">
        <v>1170</v>
      </c>
      <c r="C690" s="25"/>
      <c r="D690" s="25">
        <v>167</v>
      </c>
      <c r="E690" s="25" t="s">
        <v>10038</v>
      </c>
      <c r="F690" s="25" t="s">
        <v>5489</v>
      </c>
      <c r="G690" s="25" t="s">
        <v>10039</v>
      </c>
      <c r="H690" s="25" t="s">
        <v>5485</v>
      </c>
      <c r="I690" s="25" t="s">
        <v>2211</v>
      </c>
      <c r="J690" s="26">
        <v>9.1886574074074079E-2</v>
      </c>
    </row>
    <row r="691" spans="1:10" x14ac:dyDescent="0.4">
      <c r="A691" s="23">
        <v>690</v>
      </c>
      <c r="B691" s="23">
        <v>497</v>
      </c>
      <c r="C691" s="23">
        <v>522</v>
      </c>
      <c r="D691" s="23"/>
      <c r="E691" s="23" t="s">
        <v>10040</v>
      </c>
      <c r="F691" s="23" t="s">
        <v>5471</v>
      </c>
      <c r="G691" s="23" t="s">
        <v>10041</v>
      </c>
      <c r="H691" s="23" t="s">
        <v>5485</v>
      </c>
      <c r="I691" s="23" t="s">
        <v>2211</v>
      </c>
      <c r="J691" s="24">
        <v>9.1921296296296293E-2</v>
      </c>
    </row>
    <row r="692" spans="1:10" x14ac:dyDescent="0.4">
      <c r="A692" s="25">
        <v>691</v>
      </c>
      <c r="B692" s="25">
        <v>1090</v>
      </c>
      <c r="C692" s="25"/>
      <c r="D692" s="25">
        <v>168</v>
      </c>
      <c r="E692" s="25" t="s">
        <v>10042</v>
      </c>
      <c r="F692" s="25" t="s">
        <v>5489</v>
      </c>
      <c r="G692" s="25" t="s">
        <v>10043</v>
      </c>
      <c r="H692" s="25" t="s">
        <v>5485</v>
      </c>
      <c r="I692" s="25" t="s">
        <v>2214</v>
      </c>
      <c r="J692" s="26">
        <v>9.2037037037037028E-2</v>
      </c>
    </row>
    <row r="693" spans="1:10" x14ac:dyDescent="0.4">
      <c r="A693" s="23">
        <v>692</v>
      </c>
      <c r="B693" s="23">
        <v>137</v>
      </c>
      <c r="C693" s="23">
        <v>523</v>
      </c>
      <c r="D693" s="23"/>
      <c r="E693" s="23" t="s">
        <v>10044</v>
      </c>
      <c r="F693" s="23" t="s">
        <v>981</v>
      </c>
      <c r="G693" s="23" t="s">
        <v>10045</v>
      </c>
      <c r="H693" s="23" t="s">
        <v>5485</v>
      </c>
      <c r="I693" s="23" t="s">
        <v>10046</v>
      </c>
      <c r="J693" s="24">
        <v>9.2199074074074072E-2</v>
      </c>
    </row>
    <row r="694" spans="1:10" x14ac:dyDescent="0.4">
      <c r="A694" s="23">
        <v>693</v>
      </c>
      <c r="B694" s="23">
        <v>660</v>
      </c>
      <c r="C694" s="23">
        <v>524</v>
      </c>
      <c r="D694" s="23"/>
      <c r="E694" s="23" t="s">
        <v>4742</v>
      </c>
      <c r="F694" s="23" t="s">
        <v>982</v>
      </c>
      <c r="G694" s="23" t="s">
        <v>10524</v>
      </c>
      <c r="H694" s="23" t="s">
        <v>10313</v>
      </c>
      <c r="I694" s="23" t="s">
        <v>2217</v>
      </c>
      <c r="J694" s="24">
        <v>9.2303240740740741E-2</v>
      </c>
    </row>
    <row r="695" spans="1:10" x14ac:dyDescent="0.4">
      <c r="A695" s="23">
        <v>694</v>
      </c>
      <c r="B695" s="23">
        <v>668</v>
      </c>
      <c r="C695" s="23">
        <v>525</v>
      </c>
      <c r="D695" s="23"/>
      <c r="E695" s="23" t="s">
        <v>10525</v>
      </c>
      <c r="F695" s="23" t="s">
        <v>981</v>
      </c>
      <c r="G695" s="23" t="s">
        <v>10526</v>
      </c>
      <c r="H695" s="23" t="s">
        <v>5555</v>
      </c>
      <c r="I695" s="23" t="s">
        <v>10527</v>
      </c>
      <c r="J695" s="24">
        <v>9.2418981481481477E-2</v>
      </c>
    </row>
    <row r="696" spans="1:10" x14ac:dyDescent="0.4">
      <c r="A696" s="25">
        <v>695</v>
      </c>
      <c r="B696" s="25">
        <v>1154</v>
      </c>
      <c r="C696" s="25"/>
      <c r="D696" s="25">
        <v>169</v>
      </c>
      <c r="E696" s="25" t="s">
        <v>2337</v>
      </c>
      <c r="F696" s="25" t="s">
        <v>7672</v>
      </c>
      <c r="G696" s="25" t="s">
        <v>10047</v>
      </c>
      <c r="H696" s="25" t="s">
        <v>5485</v>
      </c>
      <c r="I696" s="25" t="s">
        <v>10048</v>
      </c>
      <c r="J696" s="26">
        <v>9.2592592592592601E-2</v>
      </c>
    </row>
    <row r="697" spans="1:10" x14ac:dyDescent="0.4">
      <c r="A697" s="25">
        <v>696</v>
      </c>
      <c r="B697" s="25">
        <v>1260</v>
      </c>
      <c r="C697" s="25"/>
      <c r="D697" s="25">
        <v>170</v>
      </c>
      <c r="E697" s="25" t="s">
        <v>8525</v>
      </c>
      <c r="F697" s="25" t="s">
        <v>5550</v>
      </c>
      <c r="G697" s="25" t="s">
        <v>10049</v>
      </c>
      <c r="H697" s="25" t="s">
        <v>5485</v>
      </c>
      <c r="I697" s="25" t="s">
        <v>2227</v>
      </c>
      <c r="J697" s="26">
        <v>9.2743055555555565E-2</v>
      </c>
    </row>
    <row r="698" spans="1:10" x14ac:dyDescent="0.4">
      <c r="A698" s="23">
        <v>697</v>
      </c>
      <c r="B698" s="23">
        <v>358</v>
      </c>
      <c r="C698" s="23">
        <v>526</v>
      </c>
      <c r="D698" s="23"/>
      <c r="E698" s="23" t="s">
        <v>4166</v>
      </c>
      <c r="F698" s="23" t="s">
        <v>986</v>
      </c>
      <c r="G698" s="23" t="s">
        <v>10528</v>
      </c>
      <c r="H698" s="23" t="s">
        <v>566</v>
      </c>
      <c r="I698" s="23" t="s">
        <v>10529</v>
      </c>
      <c r="J698" s="24">
        <v>9.3182870370370374E-2</v>
      </c>
    </row>
    <row r="699" spans="1:10" x14ac:dyDescent="0.4">
      <c r="A699" s="25">
        <v>698</v>
      </c>
      <c r="B699" s="25">
        <v>1296</v>
      </c>
      <c r="C699" s="25"/>
      <c r="D699" s="25">
        <v>171</v>
      </c>
      <c r="E699" s="25" t="s">
        <v>7525</v>
      </c>
      <c r="F699" s="25" t="s">
        <v>7672</v>
      </c>
      <c r="G699" s="25" t="s">
        <v>10530</v>
      </c>
      <c r="H699" s="25" t="s">
        <v>7651</v>
      </c>
      <c r="I699" s="25" t="s">
        <v>10529</v>
      </c>
      <c r="J699" s="26">
        <v>9.3217592592592588E-2</v>
      </c>
    </row>
    <row r="700" spans="1:10" x14ac:dyDescent="0.4">
      <c r="A700" s="23">
        <v>699</v>
      </c>
      <c r="B700" s="23">
        <v>652</v>
      </c>
      <c r="C700" s="23">
        <v>527</v>
      </c>
      <c r="D700" s="23"/>
      <c r="E700" s="23" t="s">
        <v>10050</v>
      </c>
      <c r="F700" s="23" t="s">
        <v>5471</v>
      </c>
      <c r="G700" s="23" t="s">
        <v>10051</v>
      </c>
      <c r="H700" s="23" t="s">
        <v>5485</v>
      </c>
      <c r="I700" s="23" t="s">
        <v>2247</v>
      </c>
      <c r="J700" s="24">
        <v>9.3564814814814823E-2</v>
      </c>
    </row>
    <row r="701" spans="1:10" x14ac:dyDescent="0.4">
      <c r="A701" s="25">
        <v>700</v>
      </c>
      <c r="B701" s="25">
        <v>1069</v>
      </c>
      <c r="C701" s="25"/>
      <c r="D701" s="25">
        <v>172</v>
      </c>
      <c r="E701" s="25" t="s">
        <v>10052</v>
      </c>
      <c r="F701" s="25" t="s">
        <v>6331</v>
      </c>
      <c r="G701" s="25" t="s">
        <v>2084</v>
      </c>
      <c r="H701" s="25" t="s">
        <v>5485</v>
      </c>
      <c r="I701" s="25" t="s">
        <v>2252</v>
      </c>
      <c r="J701" s="26">
        <v>9.3668981481481492E-2</v>
      </c>
    </row>
    <row r="702" spans="1:10" x14ac:dyDescent="0.4">
      <c r="A702" s="23">
        <v>701</v>
      </c>
      <c r="B702" s="23">
        <v>31</v>
      </c>
      <c r="C702" s="23">
        <v>528</v>
      </c>
      <c r="D702" s="23"/>
      <c r="E702" s="23" t="s">
        <v>1960</v>
      </c>
      <c r="F702" s="23" t="s">
        <v>5471</v>
      </c>
      <c r="G702" s="23" t="s">
        <v>10053</v>
      </c>
      <c r="H702" s="23" t="s">
        <v>5485</v>
      </c>
      <c r="I702" s="23" t="s">
        <v>2269</v>
      </c>
      <c r="J702" s="24">
        <v>9.4363425925925934E-2</v>
      </c>
    </row>
    <row r="703" spans="1:10" x14ac:dyDescent="0.4">
      <c r="A703" s="23">
        <v>702</v>
      </c>
      <c r="B703" s="23">
        <v>509</v>
      </c>
      <c r="C703" s="23">
        <v>529</v>
      </c>
      <c r="D703" s="23"/>
      <c r="E703" s="23" t="s">
        <v>8070</v>
      </c>
      <c r="F703" s="23" t="s">
        <v>986</v>
      </c>
      <c r="G703" s="23" t="s">
        <v>10531</v>
      </c>
      <c r="H703" s="23" t="s">
        <v>1768</v>
      </c>
      <c r="I703" s="23" t="s">
        <v>10532</v>
      </c>
      <c r="J703" s="24">
        <v>9.4386574074074081E-2</v>
      </c>
    </row>
    <row r="704" spans="1:10" x14ac:dyDescent="0.4">
      <c r="A704" s="25">
        <v>703</v>
      </c>
      <c r="B704" s="25">
        <v>1116</v>
      </c>
      <c r="C704" s="25"/>
      <c r="D704" s="25">
        <v>173</v>
      </c>
      <c r="E704" s="25" t="s">
        <v>10533</v>
      </c>
      <c r="F704" s="25" t="s">
        <v>6614</v>
      </c>
      <c r="G704" s="25" t="s">
        <v>10534</v>
      </c>
      <c r="H704" s="25" t="s">
        <v>6391</v>
      </c>
      <c r="I704" s="25" t="s">
        <v>2289</v>
      </c>
      <c r="J704" s="26">
        <v>9.4918981481481479E-2</v>
      </c>
    </row>
    <row r="705" spans="1:10" x14ac:dyDescent="0.4">
      <c r="A705" s="25">
        <v>704</v>
      </c>
      <c r="B705" s="25">
        <v>1204</v>
      </c>
      <c r="C705" s="25"/>
      <c r="D705" s="25">
        <v>174</v>
      </c>
      <c r="E705" s="25" t="s">
        <v>10054</v>
      </c>
      <c r="F705" s="25" t="s">
        <v>5489</v>
      </c>
      <c r="G705" s="25" t="s">
        <v>10055</v>
      </c>
      <c r="H705" s="25" t="s">
        <v>5485</v>
      </c>
      <c r="I705" s="25" t="s">
        <v>10056</v>
      </c>
      <c r="J705" s="26">
        <v>9.5381944444444436E-2</v>
      </c>
    </row>
    <row r="706" spans="1:10" x14ac:dyDescent="0.4">
      <c r="A706" s="25">
        <v>705</v>
      </c>
      <c r="B706" s="25">
        <v>1058</v>
      </c>
      <c r="C706" s="25"/>
      <c r="D706" s="25">
        <v>175</v>
      </c>
      <c r="E706" s="25" t="s">
        <v>10057</v>
      </c>
      <c r="F706" s="25" t="s">
        <v>7672</v>
      </c>
      <c r="G706" s="25" t="s">
        <v>10058</v>
      </c>
      <c r="H706" s="25" t="s">
        <v>5485</v>
      </c>
      <c r="I706" s="25" t="s">
        <v>10059</v>
      </c>
      <c r="J706" s="26">
        <v>9.5509259259259252E-2</v>
      </c>
    </row>
    <row r="707" spans="1:10" x14ac:dyDescent="0.4">
      <c r="A707" s="25">
        <v>706</v>
      </c>
      <c r="B707" s="25">
        <v>1111</v>
      </c>
      <c r="C707" s="25"/>
      <c r="D707" s="25">
        <v>176</v>
      </c>
      <c r="E707" s="25" t="s">
        <v>10060</v>
      </c>
      <c r="F707" s="25" t="s">
        <v>5489</v>
      </c>
      <c r="G707" s="25" t="s">
        <v>10061</v>
      </c>
      <c r="H707" s="25" t="s">
        <v>5485</v>
      </c>
      <c r="I707" s="25" t="s">
        <v>10062</v>
      </c>
      <c r="J707" s="26">
        <v>9.5752314814814818E-2</v>
      </c>
    </row>
    <row r="708" spans="1:10" x14ac:dyDescent="0.4">
      <c r="A708" s="23">
        <v>707</v>
      </c>
      <c r="B708" s="23">
        <v>38</v>
      </c>
      <c r="C708" s="23">
        <v>530</v>
      </c>
      <c r="D708" s="23"/>
      <c r="E708" s="23" t="s">
        <v>10063</v>
      </c>
      <c r="F708" s="23" t="s">
        <v>5471</v>
      </c>
      <c r="G708" s="23" t="s">
        <v>10064</v>
      </c>
      <c r="H708" s="23" t="s">
        <v>5485</v>
      </c>
      <c r="I708" s="23" t="s">
        <v>2305</v>
      </c>
      <c r="J708" s="24">
        <v>9.5810185185185179E-2</v>
      </c>
    </row>
    <row r="709" spans="1:10" x14ac:dyDescent="0.4">
      <c r="A709" s="23">
        <v>708</v>
      </c>
      <c r="B709" s="23">
        <v>470</v>
      </c>
      <c r="C709" s="23">
        <v>531</v>
      </c>
      <c r="D709" s="23"/>
      <c r="E709" s="23" t="s">
        <v>1772</v>
      </c>
      <c r="F709" s="23" t="s">
        <v>986</v>
      </c>
      <c r="G709" s="23" t="s">
        <v>10065</v>
      </c>
      <c r="H709" s="23" t="s">
        <v>5485</v>
      </c>
      <c r="I709" s="23" t="s">
        <v>2305</v>
      </c>
      <c r="J709" s="24">
        <v>9.5821759259259245E-2</v>
      </c>
    </row>
    <row r="710" spans="1:10" x14ac:dyDescent="0.4">
      <c r="A710" s="23">
        <v>709</v>
      </c>
      <c r="B710" s="23">
        <v>174</v>
      </c>
      <c r="C710" s="23">
        <v>532</v>
      </c>
      <c r="D710" s="23"/>
      <c r="E710" s="23" t="s">
        <v>10066</v>
      </c>
      <c r="F710" s="23" t="s">
        <v>983</v>
      </c>
      <c r="G710" s="23" t="s">
        <v>10067</v>
      </c>
      <c r="H710" s="23" t="s">
        <v>5485</v>
      </c>
      <c r="I710" s="23" t="s">
        <v>2305</v>
      </c>
      <c r="J710" s="24">
        <v>9.5844907407407406E-2</v>
      </c>
    </row>
    <row r="711" spans="1:10" x14ac:dyDescent="0.4">
      <c r="A711" s="23">
        <v>710</v>
      </c>
      <c r="B711" s="23">
        <v>287</v>
      </c>
      <c r="C711" s="23">
        <v>533</v>
      </c>
      <c r="D711" s="23"/>
      <c r="E711" s="23" t="s">
        <v>10068</v>
      </c>
      <c r="F711" s="23" t="s">
        <v>5471</v>
      </c>
      <c r="G711" s="23" t="s">
        <v>10069</v>
      </c>
      <c r="H711" s="23" t="s">
        <v>5485</v>
      </c>
      <c r="I711" s="23" t="s">
        <v>2305</v>
      </c>
      <c r="J711" s="24">
        <v>9.5856481481481473E-2</v>
      </c>
    </row>
    <row r="712" spans="1:10" x14ac:dyDescent="0.4">
      <c r="A712" s="25">
        <v>711</v>
      </c>
      <c r="B712" s="25">
        <v>1045</v>
      </c>
      <c r="C712" s="25"/>
      <c r="D712" s="25">
        <v>177</v>
      </c>
      <c r="E712" s="25" t="s">
        <v>10070</v>
      </c>
      <c r="F712" s="25" t="s">
        <v>6614</v>
      </c>
      <c r="G712" s="25" t="s">
        <v>10071</v>
      </c>
      <c r="H712" s="25" t="s">
        <v>5485</v>
      </c>
      <c r="I712" s="25" t="s">
        <v>2314</v>
      </c>
      <c r="J712" s="26">
        <v>9.5983796296296289E-2</v>
      </c>
    </row>
    <row r="713" spans="1:10" x14ac:dyDescent="0.4">
      <c r="A713" s="25">
        <v>712</v>
      </c>
      <c r="B713" s="25">
        <v>1245</v>
      </c>
      <c r="C713" s="25"/>
      <c r="D713" s="25">
        <v>178</v>
      </c>
      <c r="E713" s="25" t="s">
        <v>1770</v>
      </c>
      <c r="F713" s="25" t="s">
        <v>6331</v>
      </c>
      <c r="G713" s="25" t="s">
        <v>2098</v>
      </c>
      <c r="H713" s="25" t="s">
        <v>5485</v>
      </c>
      <c r="I713" s="25" t="s">
        <v>10072</v>
      </c>
      <c r="J713" s="26">
        <v>9.6030092592592597E-2</v>
      </c>
    </row>
    <row r="714" spans="1:10" x14ac:dyDescent="0.4">
      <c r="A714" s="23">
        <v>713</v>
      </c>
      <c r="B714" s="23">
        <v>195</v>
      </c>
      <c r="C714" s="23">
        <v>534</v>
      </c>
      <c r="D714" s="23"/>
      <c r="E714" s="23" t="s">
        <v>10073</v>
      </c>
      <c r="F714" s="23" t="s">
        <v>5471</v>
      </c>
      <c r="G714" s="23" t="s">
        <v>10074</v>
      </c>
      <c r="H714" s="23" t="s">
        <v>5485</v>
      </c>
      <c r="I714" s="23" t="s">
        <v>10072</v>
      </c>
      <c r="J714" s="24">
        <v>9.6041666666666678E-2</v>
      </c>
    </row>
    <row r="715" spans="1:10" x14ac:dyDescent="0.4">
      <c r="A715" s="23">
        <v>714</v>
      </c>
      <c r="B715" s="23">
        <v>167</v>
      </c>
      <c r="C715" s="23">
        <v>535</v>
      </c>
      <c r="D715" s="23"/>
      <c r="E715" s="23" t="s">
        <v>2228</v>
      </c>
      <c r="F715" s="23" t="s">
        <v>5471</v>
      </c>
      <c r="G715" s="23" t="s">
        <v>10075</v>
      </c>
      <c r="H715" s="23" t="s">
        <v>5485</v>
      </c>
      <c r="I715" s="23" t="s">
        <v>2317</v>
      </c>
      <c r="J715" s="24">
        <v>9.6064814814814811E-2</v>
      </c>
    </row>
    <row r="716" spans="1:10" x14ac:dyDescent="0.4">
      <c r="A716" s="23">
        <v>715</v>
      </c>
      <c r="B716" s="23">
        <v>586</v>
      </c>
      <c r="C716" s="23">
        <v>536</v>
      </c>
      <c r="D716" s="23"/>
      <c r="E716" s="23" t="s">
        <v>1849</v>
      </c>
      <c r="F716" s="23" t="s">
        <v>5471</v>
      </c>
      <c r="G716" s="23" t="s">
        <v>10076</v>
      </c>
      <c r="H716" s="23" t="s">
        <v>5485</v>
      </c>
      <c r="I716" s="23" t="s">
        <v>2317</v>
      </c>
      <c r="J716" s="24">
        <v>9.6064814814814811E-2</v>
      </c>
    </row>
    <row r="717" spans="1:10" x14ac:dyDescent="0.4">
      <c r="A717" s="25">
        <v>716</v>
      </c>
      <c r="B717" s="25">
        <v>1264</v>
      </c>
      <c r="C717" s="25"/>
      <c r="D717" s="25">
        <v>179</v>
      </c>
      <c r="E717" s="25" t="s">
        <v>10077</v>
      </c>
      <c r="F717" s="25" t="s">
        <v>6331</v>
      </c>
      <c r="G717" s="25" t="s">
        <v>2120</v>
      </c>
      <c r="H717" s="25" t="s">
        <v>5485</v>
      </c>
      <c r="I717" s="25" t="s">
        <v>2317</v>
      </c>
      <c r="J717" s="26">
        <v>9.6087962962962958E-2</v>
      </c>
    </row>
    <row r="718" spans="1:10" x14ac:dyDescent="0.4">
      <c r="A718" s="25">
        <v>717</v>
      </c>
      <c r="B718" s="25">
        <v>1021</v>
      </c>
      <c r="C718" s="25"/>
      <c r="D718" s="25">
        <v>180</v>
      </c>
      <c r="E718" s="25" t="s">
        <v>10078</v>
      </c>
      <c r="F718" s="25" t="s">
        <v>7672</v>
      </c>
      <c r="G718" s="25" t="s">
        <v>10079</v>
      </c>
      <c r="H718" s="25" t="s">
        <v>5485</v>
      </c>
      <c r="I718" s="25" t="s">
        <v>2317</v>
      </c>
      <c r="J718" s="26">
        <v>9.6087962962962958E-2</v>
      </c>
    </row>
    <row r="719" spans="1:10" x14ac:dyDescent="0.4">
      <c r="A719" s="25">
        <v>718</v>
      </c>
      <c r="B719" s="25">
        <v>1050</v>
      </c>
      <c r="C719" s="25"/>
      <c r="D719" s="25">
        <v>181</v>
      </c>
      <c r="E719" s="25" t="s">
        <v>10080</v>
      </c>
      <c r="F719" s="25" t="s">
        <v>7672</v>
      </c>
      <c r="G719" s="25" t="s">
        <v>10081</v>
      </c>
      <c r="H719" s="25" t="s">
        <v>5485</v>
      </c>
      <c r="I719" s="25" t="s">
        <v>2324</v>
      </c>
      <c r="J719" s="26">
        <v>9.6203703703703694E-2</v>
      </c>
    </row>
    <row r="720" spans="1:10" x14ac:dyDescent="0.4">
      <c r="A720" s="23">
        <v>719</v>
      </c>
      <c r="B720" s="23">
        <v>449</v>
      </c>
      <c r="C720" s="23">
        <v>537</v>
      </c>
      <c r="D720" s="23"/>
      <c r="E720" s="23" t="s">
        <v>10082</v>
      </c>
      <c r="F720" s="23" t="s">
        <v>982</v>
      </c>
      <c r="G720" s="23" t="s">
        <v>10083</v>
      </c>
      <c r="H720" s="23" t="s">
        <v>5485</v>
      </c>
      <c r="I720" s="23" t="s">
        <v>2331</v>
      </c>
      <c r="J720" s="24">
        <v>9.6412037037037046E-2</v>
      </c>
    </row>
    <row r="721" spans="1:10" x14ac:dyDescent="0.4">
      <c r="A721" s="25">
        <v>720</v>
      </c>
      <c r="B721" s="25">
        <v>1088</v>
      </c>
      <c r="C721" s="25"/>
      <c r="D721" s="25">
        <v>182</v>
      </c>
      <c r="E721" s="25" t="s">
        <v>10084</v>
      </c>
      <c r="F721" s="25" t="s">
        <v>7672</v>
      </c>
      <c r="G721" s="25" t="s">
        <v>10085</v>
      </c>
      <c r="H721" s="25" t="s">
        <v>5485</v>
      </c>
      <c r="I721" s="25" t="s">
        <v>2336</v>
      </c>
      <c r="J721" s="26">
        <v>9.6678240740740731E-2</v>
      </c>
    </row>
    <row r="722" spans="1:10" x14ac:dyDescent="0.4">
      <c r="A722" s="25">
        <v>721</v>
      </c>
      <c r="B722" s="25">
        <v>1038</v>
      </c>
      <c r="C722" s="25"/>
      <c r="D722" s="25">
        <v>183</v>
      </c>
      <c r="E722" s="25" t="s">
        <v>10086</v>
      </c>
      <c r="F722" s="25" t="s">
        <v>5550</v>
      </c>
      <c r="G722" s="25" t="s">
        <v>10087</v>
      </c>
      <c r="H722" s="25" t="s">
        <v>5485</v>
      </c>
      <c r="I722" s="25" t="s">
        <v>2339</v>
      </c>
      <c r="J722" s="26">
        <v>9.67824074074074E-2</v>
      </c>
    </row>
    <row r="723" spans="1:10" x14ac:dyDescent="0.4">
      <c r="A723" s="25">
        <v>722</v>
      </c>
      <c r="B723" s="25">
        <v>1211</v>
      </c>
      <c r="C723" s="25"/>
      <c r="D723" s="25">
        <v>184</v>
      </c>
      <c r="E723" s="25" t="s">
        <v>2049</v>
      </c>
      <c r="F723" s="25" t="s">
        <v>6331</v>
      </c>
      <c r="G723" s="25" t="s">
        <v>2174</v>
      </c>
      <c r="H723" s="25" t="s">
        <v>5485</v>
      </c>
      <c r="I723" s="25" t="s">
        <v>10088</v>
      </c>
      <c r="J723" s="26">
        <v>9.6990740740740752E-2</v>
      </c>
    </row>
    <row r="724" spans="1:10" x14ac:dyDescent="0.4">
      <c r="A724" s="25">
        <v>723</v>
      </c>
      <c r="B724" s="25">
        <v>1049</v>
      </c>
      <c r="C724" s="25"/>
      <c r="D724" s="25">
        <v>185</v>
      </c>
      <c r="E724" s="25" t="s">
        <v>2391</v>
      </c>
      <c r="F724" s="25" t="s">
        <v>7672</v>
      </c>
      <c r="G724" s="25" t="s">
        <v>10535</v>
      </c>
      <c r="H724" s="25" t="s">
        <v>5538</v>
      </c>
      <c r="I724" s="25" t="s">
        <v>10536</v>
      </c>
      <c r="J724" s="26">
        <v>9.7013888888888886E-2</v>
      </c>
    </row>
    <row r="725" spans="1:10" x14ac:dyDescent="0.4">
      <c r="A725" s="23">
        <v>724</v>
      </c>
      <c r="B725" s="23">
        <v>84</v>
      </c>
      <c r="C725" s="23">
        <v>538</v>
      </c>
      <c r="D725" s="23"/>
      <c r="E725" s="23" t="s">
        <v>10537</v>
      </c>
      <c r="F725" s="23" t="s">
        <v>981</v>
      </c>
      <c r="G725" s="23" t="s">
        <v>10538</v>
      </c>
      <c r="H725" s="23" t="s">
        <v>5538</v>
      </c>
      <c r="I725" s="23" t="s">
        <v>10536</v>
      </c>
      <c r="J725" s="24">
        <v>9.7013888888888886E-2</v>
      </c>
    </row>
    <row r="726" spans="1:10" x14ac:dyDescent="0.4">
      <c r="A726" s="23">
        <v>725</v>
      </c>
      <c r="B726" s="23">
        <v>380</v>
      </c>
      <c r="C726" s="23">
        <v>539</v>
      </c>
      <c r="D726" s="23"/>
      <c r="E726" s="23" t="s">
        <v>10089</v>
      </c>
      <c r="F726" s="23" t="s">
        <v>5471</v>
      </c>
      <c r="G726" s="23" t="s">
        <v>10090</v>
      </c>
      <c r="H726" s="23" t="s">
        <v>5485</v>
      </c>
      <c r="I726" s="23" t="s">
        <v>2347</v>
      </c>
      <c r="J726" s="24">
        <v>9.7222222222222224E-2</v>
      </c>
    </row>
    <row r="727" spans="1:10" x14ac:dyDescent="0.4">
      <c r="A727" s="25">
        <v>726</v>
      </c>
      <c r="B727" s="25">
        <v>1223</v>
      </c>
      <c r="C727" s="25"/>
      <c r="D727" s="25">
        <v>186</v>
      </c>
      <c r="E727" s="25" t="s">
        <v>4732</v>
      </c>
      <c r="F727" s="25" t="s">
        <v>5550</v>
      </c>
      <c r="G727" s="25" t="s">
        <v>10091</v>
      </c>
      <c r="H727" s="25" t="s">
        <v>5485</v>
      </c>
      <c r="I727" s="25" t="s">
        <v>2357</v>
      </c>
      <c r="J727" s="26">
        <v>9.746527777777779E-2</v>
      </c>
    </row>
    <row r="728" spans="1:10" x14ac:dyDescent="0.4">
      <c r="A728" s="23">
        <v>727</v>
      </c>
      <c r="B728" s="23">
        <v>538</v>
      </c>
      <c r="C728" s="23">
        <v>540</v>
      </c>
      <c r="D728" s="23"/>
      <c r="E728" s="23" t="s">
        <v>8972</v>
      </c>
      <c r="F728" s="23" t="s">
        <v>983</v>
      </c>
      <c r="G728" s="23" t="s">
        <v>10092</v>
      </c>
      <c r="H728" s="23" t="s">
        <v>5485</v>
      </c>
      <c r="I728" s="23" t="s">
        <v>10093</v>
      </c>
      <c r="J728" s="24">
        <v>9.7974537037037027E-2</v>
      </c>
    </row>
    <row r="729" spans="1:10" x14ac:dyDescent="0.4">
      <c r="A729" s="23">
        <v>728</v>
      </c>
      <c r="B729" s="23">
        <v>395</v>
      </c>
      <c r="C729" s="23">
        <v>541</v>
      </c>
      <c r="D729" s="23"/>
      <c r="E729" s="23" t="s">
        <v>10094</v>
      </c>
      <c r="F729" s="23" t="s">
        <v>981</v>
      </c>
      <c r="G729" s="23" t="s">
        <v>10095</v>
      </c>
      <c r="H729" s="23" t="s">
        <v>5485</v>
      </c>
      <c r="I729" s="23" t="s">
        <v>10093</v>
      </c>
      <c r="J729" s="24">
        <v>9.8009259259259254E-2</v>
      </c>
    </row>
    <row r="730" spans="1:10" x14ac:dyDescent="0.4">
      <c r="A730" s="25">
        <v>729</v>
      </c>
      <c r="B730" s="25">
        <v>1015</v>
      </c>
      <c r="C730" s="25"/>
      <c r="D730" s="25">
        <v>187</v>
      </c>
      <c r="E730" s="25" t="s">
        <v>10096</v>
      </c>
      <c r="F730" s="25" t="s">
        <v>5489</v>
      </c>
      <c r="G730" s="25" t="s">
        <v>10097</v>
      </c>
      <c r="H730" s="25" t="s">
        <v>5485</v>
      </c>
      <c r="I730" s="25" t="s">
        <v>10098</v>
      </c>
      <c r="J730" s="26">
        <v>9.8263888888888887E-2</v>
      </c>
    </row>
    <row r="731" spans="1:10" x14ac:dyDescent="0.4">
      <c r="A731" s="23">
        <v>730</v>
      </c>
      <c r="B731" s="23">
        <v>42</v>
      </c>
      <c r="C731" s="23">
        <v>542</v>
      </c>
      <c r="D731" s="23"/>
      <c r="E731" s="23" t="s">
        <v>10099</v>
      </c>
      <c r="F731" s="23" t="s">
        <v>5471</v>
      </c>
      <c r="G731" s="23" t="s">
        <v>10100</v>
      </c>
      <c r="H731" s="23" t="s">
        <v>5485</v>
      </c>
      <c r="I731" s="23" t="s">
        <v>10098</v>
      </c>
      <c r="J731" s="24">
        <v>9.8263888888888887E-2</v>
      </c>
    </row>
    <row r="732" spans="1:10" x14ac:dyDescent="0.4">
      <c r="A732" s="25">
        <v>731</v>
      </c>
      <c r="B732" s="25">
        <v>1097</v>
      </c>
      <c r="C732" s="25"/>
      <c r="D732" s="25">
        <v>188</v>
      </c>
      <c r="E732" s="25" t="s">
        <v>10101</v>
      </c>
      <c r="F732" s="25" t="s">
        <v>5489</v>
      </c>
      <c r="G732" s="25" t="s">
        <v>10102</v>
      </c>
      <c r="H732" s="25" t="s">
        <v>5485</v>
      </c>
      <c r="I732" s="25" t="s">
        <v>10103</v>
      </c>
      <c r="J732" s="26">
        <v>9.8599537037037041E-2</v>
      </c>
    </row>
    <row r="733" spans="1:10" x14ac:dyDescent="0.4">
      <c r="A733" s="25">
        <v>732</v>
      </c>
      <c r="B733" s="25">
        <v>1107</v>
      </c>
      <c r="C733" s="25"/>
      <c r="D733" s="25">
        <v>189</v>
      </c>
      <c r="E733" s="25" t="s">
        <v>10104</v>
      </c>
      <c r="F733" s="25" t="s">
        <v>5550</v>
      </c>
      <c r="G733" s="25" t="s">
        <v>10105</v>
      </c>
      <c r="H733" s="25" t="s">
        <v>5485</v>
      </c>
      <c r="I733" s="25" t="s">
        <v>10103</v>
      </c>
      <c r="J733" s="26">
        <v>9.8622685185185188E-2</v>
      </c>
    </row>
    <row r="734" spans="1:10" x14ac:dyDescent="0.4">
      <c r="A734" s="23">
        <v>733</v>
      </c>
      <c r="B734" s="23">
        <v>132</v>
      </c>
      <c r="C734" s="23">
        <v>543</v>
      </c>
      <c r="D734" s="23"/>
      <c r="E734" s="23" t="s">
        <v>10106</v>
      </c>
      <c r="F734" s="23" t="s">
        <v>5471</v>
      </c>
      <c r="G734" s="23" t="s">
        <v>10107</v>
      </c>
      <c r="H734" s="23" t="s">
        <v>5485</v>
      </c>
      <c r="I734" s="23" t="s">
        <v>10108</v>
      </c>
      <c r="J734" s="24">
        <v>9.9166666666666667E-2</v>
      </c>
    </row>
    <row r="735" spans="1:10" x14ac:dyDescent="0.4">
      <c r="A735" s="25">
        <v>734</v>
      </c>
      <c r="B735" s="25">
        <v>1158</v>
      </c>
      <c r="C735" s="25"/>
      <c r="D735" s="25">
        <v>190</v>
      </c>
      <c r="E735" s="25" t="s">
        <v>10109</v>
      </c>
      <c r="F735" s="25" t="s">
        <v>5489</v>
      </c>
      <c r="G735" s="25" t="s">
        <v>10110</v>
      </c>
      <c r="H735" s="25" t="s">
        <v>5485</v>
      </c>
      <c r="I735" s="25" t="s">
        <v>10111</v>
      </c>
      <c r="J735" s="26">
        <v>9.9409722222222219E-2</v>
      </c>
    </row>
    <row r="736" spans="1:10" x14ac:dyDescent="0.4">
      <c r="A736" s="25">
        <v>735</v>
      </c>
      <c r="B736" s="25">
        <v>1159</v>
      </c>
      <c r="C736" s="25"/>
      <c r="D736" s="25">
        <v>191</v>
      </c>
      <c r="E736" s="25" t="s">
        <v>10112</v>
      </c>
      <c r="F736" s="25" t="s">
        <v>5489</v>
      </c>
      <c r="G736" s="25" t="s">
        <v>10113</v>
      </c>
      <c r="H736" s="25" t="s">
        <v>5485</v>
      </c>
      <c r="I736" s="25" t="s">
        <v>10111</v>
      </c>
      <c r="J736" s="26">
        <v>9.9409722222222219E-2</v>
      </c>
    </row>
    <row r="737" spans="1:10" x14ac:dyDescent="0.4">
      <c r="A737" s="25">
        <v>736</v>
      </c>
      <c r="B737" s="25">
        <v>1243</v>
      </c>
      <c r="C737" s="25"/>
      <c r="D737" s="25">
        <v>192</v>
      </c>
      <c r="E737" s="25" t="s">
        <v>10114</v>
      </c>
      <c r="F737" s="25" t="s">
        <v>5489</v>
      </c>
      <c r="G737" s="25" t="s">
        <v>10115</v>
      </c>
      <c r="H737" s="25" t="s">
        <v>5485</v>
      </c>
      <c r="I737" s="25" t="s">
        <v>2396</v>
      </c>
      <c r="J737" s="26">
        <v>9.9930555555555564E-2</v>
      </c>
    </row>
    <row r="738" spans="1:10" x14ac:dyDescent="0.4">
      <c r="A738" s="23">
        <v>737</v>
      </c>
      <c r="B738" s="23">
        <v>534</v>
      </c>
      <c r="C738" s="23">
        <v>544</v>
      </c>
      <c r="D738" s="23"/>
      <c r="E738" s="23" t="s">
        <v>10116</v>
      </c>
      <c r="F738" s="23" t="s">
        <v>5471</v>
      </c>
      <c r="G738" s="23" t="s">
        <v>10117</v>
      </c>
      <c r="H738" s="23" t="s">
        <v>5485</v>
      </c>
      <c r="I738" s="23" t="s">
        <v>2396</v>
      </c>
      <c r="J738" s="24">
        <v>9.9930555555555564E-2</v>
      </c>
    </row>
    <row r="739" spans="1:10" x14ac:dyDescent="0.4">
      <c r="A739" s="25">
        <v>738</v>
      </c>
      <c r="B739" s="25">
        <v>1089</v>
      </c>
      <c r="C739" s="25"/>
      <c r="D739" s="25">
        <v>193</v>
      </c>
      <c r="E739" s="25" t="s">
        <v>10118</v>
      </c>
      <c r="F739" s="25" t="s">
        <v>5489</v>
      </c>
      <c r="G739" s="25" t="s">
        <v>10119</v>
      </c>
      <c r="H739" s="25" t="s">
        <v>5485</v>
      </c>
      <c r="I739" s="25" t="s">
        <v>10120</v>
      </c>
      <c r="J739" s="26">
        <v>0.10015046296296297</v>
      </c>
    </row>
    <row r="740" spans="1:10" x14ac:dyDescent="0.4">
      <c r="A740" s="25">
        <v>739</v>
      </c>
      <c r="B740" s="25">
        <v>1277</v>
      </c>
      <c r="C740" s="25"/>
      <c r="D740" s="25">
        <v>194</v>
      </c>
      <c r="E740" s="25" t="s">
        <v>10121</v>
      </c>
      <c r="F740" s="25" t="s">
        <v>5489</v>
      </c>
      <c r="G740" s="25" t="s">
        <v>10122</v>
      </c>
      <c r="H740" s="25" t="s">
        <v>5485</v>
      </c>
      <c r="I740" s="25" t="s">
        <v>10123</v>
      </c>
      <c r="J740" s="26">
        <v>0.10246527777777777</v>
      </c>
    </row>
    <row r="741" spans="1:10" x14ac:dyDescent="0.4">
      <c r="A741" s="25">
        <v>740</v>
      </c>
      <c r="B741" s="25">
        <v>1308</v>
      </c>
      <c r="C741" s="25"/>
      <c r="D741" s="25">
        <v>195</v>
      </c>
      <c r="E741" s="25" t="s">
        <v>10124</v>
      </c>
      <c r="F741" s="25" t="s">
        <v>6331</v>
      </c>
      <c r="G741" s="25" t="s">
        <v>2246</v>
      </c>
      <c r="H741" s="25" t="s">
        <v>5485</v>
      </c>
      <c r="I741" s="25" t="s">
        <v>10123</v>
      </c>
      <c r="J741" s="26">
        <v>0.10249999999999999</v>
      </c>
    </row>
    <row r="742" spans="1:10" x14ac:dyDescent="0.4">
      <c r="A742" s="23">
        <v>741</v>
      </c>
      <c r="B742" s="23">
        <v>313</v>
      </c>
      <c r="C742" s="23">
        <v>545</v>
      </c>
      <c r="D742" s="23"/>
      <c r="E742" s="23" t="s">
        <v>10125</v>
      </c>
      <c r="F742" s="23" t="s">
        <v>981</v>
      </c>
      <c r="G742" s="23" t="s">
        <v>10126</v>
      </c>
      <c r="H742" s="23" t="s">
        <v>5485</v>
      </c>
      <c r="I742" s="23" t="s">
        <v>10127</v>
      </c>
      <c r="J742" s="24">
        <v>0.1028587962962963</v>
      </c>
    </row>
    <row r="743" spans="1:10" x14ac:dyDescent="0.4">
      <c r="A743" s="23">
        <v>742</v>
      </c>
      <c r="B743" s="23">
        <v>680</v>
      </c>
      <c r="C743" s="23">
        <v>546</v>
      </c>
      <c r="D743" s="23"/>
      <c r="E743" s="23" t="s">
        <v>10539</v>
      </c>
      <c r="F743" s="23" t="s">
        <v>986</v>
      </c>
      <c r="G743" s="23" t="s">
        <v>10540</v>
      </c>
      <c r="H743" s="23" t="s">
        <v>10541</v>
      </c>
      <c r="I743" s="23" t="s">
        <v>10542</v>
      </c>
      <c r="J743" s="24">
        <v>0.10300925925925926</v>
      </c>
    </row>
    <row r="744" spans="1:10" x14ac:dyDescent="0.4">
      <c r="A744" s="23">
        <v>743</v>
      </c>
      <c r="B744" s="23">
        <v>701</v>
      </c>
      <c r="C744" s="23">
        <v>547</v>
      </c>
      <c r="D744" s="23"/>
      <c r="E744" s="23" t="s">
        <v>10128</v>
      </c>
      <c r="F744" s="23" t="s">
        <v>981</v>
      </c>
      <c r="G744" s="23" t="s">
        <v>10129</v>
      </c>
      <c r="H744" s="23" t="s">
        <v>5485</v>
      </c>
      <c r="I744" s="23" t="s">
        <v>10130</v>
      </c>
      <c r="J744" s="24">
        <v>0.10336805555555556</v>
      </c>
    </row>
    <row r="745" spans="1:10" x14ac:dyDescent="0.4">
      <c r="A745" s="23">
        <v>744</v>
      </c>
      <c r="B745" s="23">
        <v>73</v>
      </c>
      <c r="C745" s="23">
        <v>548</v>
      </c>
      <c r="D745" s="23"/>
      <c r="E745" s="23" t="s">
        <v>10131</v>
      </c>
      <c r="F745" s="23" t="s">
        <v>982</v>
      </c>
      <c r="G745" s="23" t="s">
        <v>10132</v>
      </c>
      <c r="H745" s="23" t="s">
        <v>5485</v>
      </c>
      <c r="I745" s="23" t="s">
        <v>10133</v>
      </c>
      <c r="J745" s="24">
        <v>0.10428240740740741</v>
      </c>
    </row>
    <row r="746" spans="1:10" x14ac:dyDescent="0.4">
      <c r="A746" s="25">
        <v>745</v>
      </c>
      <c r="B746" s="25">
        <v>1037</v>
      </c>
      <c r="C746" s="25"/>
      <c r="D746" s="25">
        <v>196</v>
      </c>
      <c r="E746" s="25" t="s">
        <v>10134</v>
      </c>
      <c r="F746" s="25" t="s">
        <v>5489</v>
      </c>
      <c r="G746" s="25" t="s">
        <v>10135</v>
      </c>
      <c r="H746" s="25" t="s">
        <v>5485</v>
      </c>
      <c r="I746" s="25" t="s">
        <v>10133</v>
      </c>
      <c r="J746" s="26">
        <v>0.10429398148148149</v>
      </c>
    </row>
    <row r="747" spans="1:10" x14ac:dyDescent="0.4">
      <c r="A747" s="25">
        <v>746</v>
      </c>
      <c r="B747" s="25">
        <v>1120</v>
      </c>
      <c r="C747" s="25"/>
      <c r="D747" s="25">
        <v>197</v>
      </c>
      <c r="E747" s="25" t="s">
        <v>10136</v>
      </c>
      <c r="F747" s="25" t="s">
        <v>5489</v>
      </c>
      <c r="G747" s="25" t="s">
        <v>10137</v>
      </c>
      <c r="H747" s="25" t="s">
        <v>5485</v>
      </c>
      <c r="I747" s="25" t="s">
        <v>10138</v>
      </c>
      <c r="J747" s="26">
        <v>0.1053587962962963</v>
      </c>
    </row>
    <row r="748" spans="1:10" x14ac:dyDescent="0.4">
      <c r="A748" s="23">
        <v>747</v>
      </c>
      <c r="B748" s="23">
        <v>673</v>
      </c>
      <c r="C748" s="23">
        <v>549</v>
      </c>
      <c r="D748" s="23"/>
      <c r="E748" s="23" t="s">
        <v>10139</v>
      </c>
      <c r="F748" s="23" t="s">
        <v>5471</v>
      </c>
      <c r="G748" s="23" t="s">
        <v>10140</v>
      </c>
      <c r="H748" s="23" t="s">
        <v>5485</v>
      </c>
      <c r="I748" s="23" t="s">
        <v>10141</v>
      </c>
      <c r="J748" s="24">
        <v>0.1075</v>
      </c>
    </row>
    <row r="749" spans="1:10" x14ac:dyDescent="0.4">
      <c r="A749" s="23">
        <v>748</v>
      </c>
      <c r="B749" s="23">
        <v>166</v>
      </c>
      <c r="C749" s="23">
        <v>550</v>
      </c>
      <c r="D749" s="23"/>
      <c r="E749" s="23" t="s">
        <v>10142</v>
      </c>
      <c r="F749" s="23" t="s">
        <v>5471</v>
      </c>
      <c r="G749" s="23" t="s">
        <v>10143</v>
      </c>
      <c r="H749" s="23" t="s">
        <v>5485</v>
      </c>
      <c r="I749" s="23" t="s">
        <v>10144</v>
      </c>
      <c r="J749" s="24">
        <v>0.10775462962962963</v>
      </c>
    </row>
    <row r="750" spans="1:10" x14ac:dyDescent="0.4">
      <c r="A750" s="25">
        <v>749</v>
      </c>
      <c r="B750" s="25">
        <v>1290</v>
      </c>
      <c r="C750" s="25"/>
      <c r="D750" s="25">
        <v>198</v>
      </c>
      <c r="E750" s="25" t="s">
        <v>151</v>
      </c>
      <c r="F750" s="25" t="s">
        <v>6614</v>
      </c>
      <c r="G750" s="25" t="s">
        <v>10145</v>
      </c>
      <c r="H750" s="25" t="s">
        <v>5485</v>
      </c>
      <c r="I750" s="25" t="s">
        <v>10146</v>
      </c>
      <c r="J750" s="26">
        <v>0.10826388888888888</v>
      </c>
    </row>
    <row r="751" spans="1:10" x14ac:dyDescent="0.4">
      <c r="A751" s="23">
        <v>750</v>
      </c>
      <c r="B751" s="23">
        <v>669</v>
      </c>
      <c r="C751" s="23">
        <v>551</v>
      </c>
      <c r="D751" s="23"/>
      <c r="E751" s="23" t="s">
        <v>2734</v>
      </c>
      <c r="F751" s="23" t="s">
        <v>984</v>
      </c>
      <c r="G751" s="23" t="s">
        <v>10147</v>
      </c>
      <c r="H751" s="23" t="s">
        <v>5485</v>
      </c>
      <c r="I751" s="23" t="s">
        <v>10146</v>
      </c>
      <c r="J751" s="24">
        <v>0.10826388888888888</v>
      </c>
    </row>
    <row r="752" spans="1:10" x14ac:dyDescent="0.4">
      <c r="A752" s="25">
        <v>751</v>
      </c>
      <c r="B752" s="25">
        <v>1199</v>
      </c>
      <c r="C752" s="25"/>
      <c r="D752" s="25">
        <v>199</v>
      </c>
      <c r="E752" s="25" t="s">
        <v>1978</v>
      </c>
      <c r="F752" s="25" t="s">
        <v>4</v>
      </c>
      <c r="G752" s="25" t="s">
        <v>2261</v>
      </c>
      <c r="H752" s="25" t="s">
        <v>1251</v>
      </c>
      <c r="I752" s="25" t="s">
        <v>10543</v>
      </c>
      <c r="J752" s="26">
        <v>0.10847222222222223</v>
      </c>
    </row>
    <row r="753" spans="1:10" x14ac:dyDescent="0.4">
      <c r="A753" s="23">
        <v>752</v>
      </c>
      <c r="B753" s="23">
        <v>356</v>
      </c>
      <c r="C753" s="23">
        <v>552</v>
      </c>
      <c r="D753" s="23"/>
      <c r="E753" s="23" t="s">
        <v>276</v>
      </c>
      <c r="F753" s="23" t="s">
        <v>5471</v>
      </c>
      <c r="G753" s="23" t="s">
        <v>10148</v>
      </c>
      <c r="H753" s="23" t="s">
        <v>5485</v>
      </c>
      <c r="I753" s="23" t="s">
        <v>10149</v>
      </c>
      <c r="J753" s="24">
        <v>0.11159722222222222</v>
      </c>
    </row>
    <row r="754" spans="1:10" x14ac:dyDescent="0.4">
      <c r="A754" s="25">
        <v>753</v>
      </c>
      <c r="B754" s="25">
        <v>1196</v>
      </c>
      <c r="C754" s="25"/>
      <c r="D754" s="25">
        <v>200</v>
      </c>
      <c r="E754" s="25" t="s">
        <v>10150</v>
      </c>
      <c r="F754" s="25" t="s">
        <v>5489</v>
      </c>
      <c r="G754" s="25" t="s">
        <v>10151</v>
      </c>
      <c r="H754" s="25" t="s">
        <v>5485</v>
      </c>
      <c r="I754" s="25" t="s">
        <v>10149</v>
      </c>
      <c r="J754" s="26">
        <v>0.11159722222222222</v>
      </c>
    </row>
    <row r="755" spans="1:10" x14ac:dyDescent="0.4">
      <c r="A755" s="25">
        <v>754</v>
      </c>
      <c r="B755" s="25">
        <v>1033</v>
      </c>
      <c r="C755" s="25"/>
      <c r="D755" s="25">
        <v>201</v>
      </c>
      <c r="E755" s="25" t="s">
        <v>2020</v>
      </c>
      <c r="F755" s="25" t="s">
        <v>5489</v>
      </c>
      <c r="G755" s="25" t="s">
        <v>10152</v>
      </c>
      <c r="H755" s="25" t="s">
        <v>5485</v>
      </c>
      <c r="I755" s="25" t="s">
        <v>10153</v>
      </c>
      <c r="J755" s="26">
        <v>0.11822916666666666</v>
      </c>
    </row>
    <row r="756" spans="1:10" x14ac:dyDescent="0.4">
      <c r="A756" s="25">
        <v>755</v>
      </c>
      <c r="B756" s="25">
        <v>1278</v>
      </c>
      <c r="C756" s="25"/>
      <c r="D756" s="25">
        <v>202</v>
      </c>
      <c r="E756" s="25" t="s">
        <v>10154</v>
      </c>
      <c r="F756" s="25" t="s">
        <v>5489</v>
      </c>
      <c r="G756" s="25" t="s">
        <v>10155</v>
      </c>
      <c r="H756" s="25" t="s">
        <v>5485</v>
      </c>
      <c r="I756" s="25" t="s">
        <v>10156</v>
      </c>
      <c r="J756" s="26">
        <v>0.1184837962962963</v>
      </c>
    </row>
    <row r="757" spans="1:10" x14ac:dyDescent="0.4">
      <c r="A757" s="25">
        <v>756</v>
      </c>
      <c r="B757" s="25">
        <v>1148</v>
      </c>
      <c r="C757" s="25"/>
      <c r="D757" s="25">
        <v>203</v>
      </c>
      <c r="E757" s="25" t="s">
        <v>10157</v>
      </c>
      <c r="F757" s="25" t="s">
        <v>6331</v>
      </c>
      <c r="G757" s="25" t="s">
        <v>2332</v>
      </c>
      <c r="H757" s="25" t="s">
        <v>5485</v>
      </c>
      <c r="I757" s="25" t="s">
        <v>10158</v>
      </c>
      <c r="J757" s="26">
        <v>0.1213773148148148</v>
      </c>
    </row>
    <row r="758" spans="1:10" x14ac:dyDescent="0.4">
      <c r="A758" s="23">
        <v>757</v>
      </c>
      <c r="B758" s="23">
        <v>267</v>
      </c>
      <c r="C758" s="23">
        <v>553</v>
      </c>
      <c r="D758" s="23"/>
      <c r="E758" s="23" t="s">
        <v>10159</v>
      </c>
      <c r="F758" s="23" t="s">
        <v>981</v>
      </c>
      <c r="G758" s="23" t="s">
        <v>10160</v>
      </c>
      <c r="H758" s="23" t="s">
        <v>5485</v>
      </c>
      <c r="I758" s="23" t="s">
        <v>10158</v>
      </c>
      <c r="J758" s="24">
        <v>0.12138888888888888</v>
      </c>
    </row>
    <row r="759" spans="1:10" x14ac:dyDescent="0.4">
      <c r="A759" s="23">
        <v>758</v>
      </c>
      <c r="B759" s="23">
        <v>64</v>
      </c>
      <c r="C759" s="23">
        <v>554</v>
      </c>
      <c r="D759" s="23"/>
      <c r="E759" s="23" t="s">
        <v>10161</v>
      </c>
      <c r="F759" s="23" t="s">
        <v>5471</v>
      </c>
      <c r="G759" s="23" t="s">
        <v>10162</v>
      </c>
      <c r="H759" s="23" t="s">
        <v>5485</v>
      </c>
      <c r="I759" s="23" t="s">
        <v>10163</v>
      </c>
      <c r="J759" s="24">
        <v>0.12195601851851852</v>
      </c>
    </row>
  </sheetData>
  <autoFilter ref="A1:J759" xr:uid="{00000000-0009-0000-0000-000006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72"/>
  <sheetViews>
    <sheetView topLeftCell="A7" workbookViewId="0">
      <selection activeCell="G11" sqref="G11"/>
    </sheetView>
  </sheetViews>
  <sheetFormatPr defaultRowHeight="12.3" x14ac:dyDescent="0.4"/>
  <cols>
    <col min="3" max="3" width="19.83203125" bestFit="1" customWidth="1"/>
    <col min="4" max="4" width="4.5546875" bestFit="1" customWidth="1"/>
    <col min="6" max="6" width="26.44140625" bestFit="1" customWidth="1"/>
  </cols>
  <sheetData>
    <row r="1" spans="1:10" x14ac:dyDescent="0.4">
      <c r="A1" s="1" t="s">
        <v>2034</v>
      </c>
    </row>
    <row r="2" spans="1:10" x14ac:dyDescent="0.4">
      <c r="A2" s="1"/>
      <c r="G2">
        <f>SUBTOTAL(3,G4:G872)</f>
        <v>869</v>
      </c>
    </row>
    <row r="3" spans="1:10" x14ac:dyDescent="0.4">
      <c r="A3" s="15" t="s">
        <v>5466</v>
      </c>
      <c r="B3" s="15" t="s">
        <v>5467</v>
      </c>
      <c r="C3" s="15" t="s">
        <v>5075</v>
      </c>
      <c r="D3" s="15" t="s">
        <v>5468</v>
      </c>
      <c r="E3" s="15" t="s">
        <v>5469</v>
      </c>
      <c r="F3" s="15" t="s">
        <v>5076</v>
      </c>
      <c r="G3" s="15" t="s">
        <v>5077</v>
      </c>
      <c r="I3" s="7">
        <f>MEDIAN(G4:G872)</f>
        <v>7.7604166666666669E-2</v>
      </c>
      <c r="J3" s="15" t="s">
        <v>991</v>
      </c>
    </row>
    <row r="4" spans="1:10" x14ac:dyDescent="0.4">
      <c r="A4">
        <v>1</v>
      </c>
      <c r="B4">
        <v>741</v>
      </c>
      <c r="C4" t="s">
        <v>560</v>
      </c>
      <c r="D4" t="s">
        <v>5471</v>
      </c>
      <c r="E4" t="s">
        <v>561</v>
      </c>
      <c r="F4" t="s">
        <v>7717</v>
      </c>
      <c r="G4" s="7">
        <v>4.8587962962962965E-2</v>
      </c>
    </row>
    <row r="5" spans="1:10" x14ac:dyDescent="0.4">
      <c r="A5">
        <v>2</v>
      </c>
      <c r="B5">
        <v>761</v>
      </c>
      <c r="C5" t="s">
        <v>9061</v>
      </c>
      <c r="D5" t="s">
        <v>5471</v>
      </c>
      <c r="E5" t="s">
        <v>562</v>
      </c>
      <c r="F5" t="s">
        <v>563</v>
      </c>
      <c r="G5" s="7">
        <v>4.8773148148148149E-2</v>
      </c>
    </row>
    <row r="6" spans="1:10" x14ac:dyDescent="0.4">
      <c r="A6">
        <v>3</v>
      </c>
      <c r="B6">
        <v>736</v>
      </c>
      <c r="C6" t="s">
        <v>564</v>
      </c>
      <c r="D6" t="s">
        <v>5471</v>
      </c>
      <c r="E6" t="s">
        <v>565</v>
      </c>
      <c r="F6" t="s">
        <v>566</v>
      </c>
      <c r="G6" s="7">
        <v>4.9756944444444444E-2</v>
      </c>
    </row>
    <row r="7" spans="1:10" x14ac:dyDescent="0.4">
      <c r="A7">
        <v>4</v>
      </c>
      <c r="B7">
        <v>454</v>
      </c>
      <c r="C7" t="s">
        <v>8319</v>
      </c>
      <c r="D7" t="s">
        <v>982</v>
      </c>
      <c r="E7" t="s">
        <v>567</v>
      </c>
      <c r="F7" t="s">
        <v>8360</v>
      </c>
      <c r="G7" s="7">
        <v>5.1331018518518519E-2</v>
      </c>
    </row>
    <row r="8" spans="1:10" x14ac:dyDescent="0.4">
      <c r="A8">
        <v>5</v>
      </c>
      <c r="B8">
        <v>792</v>
      </c>
      <c r="C8" t="s">
        <v>5492</v>
      </c>
      <c r="D8" t="s">
        <v>5471</v>
      </c>
      <c r="E8" t="s">
        <v>568</v>
      </c>
      <c r="F8" t="s">
        <v>569</v>
      </c>
      <c r="G8" s="7">
        <v>5.4108796296296301E-2</v>
      </c>
    </row>
    <row r="9" spans="1:10" x14ac:dyDescent="0.4">
      <c r="A9">
        <v>6</v>
      </c>
      <c r="B9">
        <v>807</v>
      </c>
      <c r="C9" t="s">
        <v>570</v>
      </c>
      <c r="D9" t="s">
        <v>5471</v>
      </c>
      <c r="E9" t="s">
        <v>571</v>
      </c>
      <c r="F9" t="s">
        <v>5482</v>
      </c>
      <c r="G9" s="7">
        <v>5.4502314814814816E-2</v>
      </c>
    </row>
    <row r="10" spans="1:10" x14ac:dyDescent="0.4">
      <c r="A10">
        <v>7</v>
      </c>
      <c r="B10">
        <v>779</v>
      </c>
      <c r="C10" t="s">
        <v>4759</v>
      </c>
      <c r="D10" t="s">
        <v>983</v>
      </c>
      <c r="E10" t="s">
        <v>572</v>
      </c>
      <c r="F10" t="s">
        <v>8360</v>
      </c>
      <c r="G10" s="7">
        <v>5.4780092592592589E-2</v>
      </c>
    </row>
    <row r="11" spans="1:10" x14ac:dyDescent="0.4">
      <c r="A11">
        <v>8</v>
      </c>
      <c r="B11">
        <v>1315</v>
      </c>
      <c r="C11" t="s">
        <v>5488</v>
      </c>
      <c r="D11" t="s">
        <v>5489</v>
      </c>
      <c r="E11" t="s">
        <v>573</v>
      </c>
      <c r="F11" t="s">
        <v>569</v>
      </c>
      <c r="G11" s="7">
        <v>5.4976851851851853E-2</v>
      </c>
    </row>
    <row r="12" spans="1:10" x14ac:dyDescent="0.4">
      <c r="A12">
        <v>9</v>
      </c>
      <c r="B12">
        <v>519</v>
      </c>
      <c r="C12" t="s">
        <v>8410</v>
      </c>
      <c r="D12" t="s">
        <v>981</v>
      </c>
      <c r="E12" t="s">
        <v>574</v>
      </c>
      <c r="F12" t="s">
        <v>575</v>
      </c>
      <c r="G12" s="7">
        <v>5.5497685185185185E-2</v>
      </c>
    </row>
    <row r="13" spans="1:10" x14ac:dyDescent="0.4">
      <c r="A13">
        <v>10</v>
      </c>
      <c r="B13">
        <v>557</v>
      </c>
      <c r="C13" t="s">
        <v>7005</v>
      </c>
      <c r="D13" t="s">
        <v>5471</v>
      </c>
      <c r="E13" t="s">
        <v>576</v>
      </c>
      <c r="F13" t="s">
        <v>8390</v>
      </c>
      <c r="G13" s="7">
        <v>5.5555555555555552E-2</v>
      </c>
    </row>
    <row r="14" spans="1:10" x14ac:dyDescent="0.4">
      <c r="A14">
        <v>11</v>
      </c>
      <c r="B14">
        <v>499</v>
      </c>
      <c r="C14" t="s">
        <v>577</v>
      </c>
      <c r="D14" t="s">
        <v>5471</v>
      </c>
      <c r="E14" t="s">
        <v>578</v>
      </c>
      <c r="F14" t="s">
        <v>575</v>
      </c>
      <c r="G14" s="7">
        <v>5.6307870370370362E-2</v>
      </c>
    </row>
    <row r="15" spans="1:10" x14ac:dyDescent="0.4">
      <c r="A15">
        <v>12</v>
      </c>
      <c r="B15">
        <v>620</v>
      </c>
      <c r="C15" t="s">
        <v>5557</v>
      </c>
      <c r="D15" t="s">
        <v>983</v>
      </c>
      <c r="E15" t="s">
        <v>579</v>
      </c>
      <c r="F15" t="s">
        <v>5538</v>
      </c>
      <c r="G15" s="7">
        <v>5.635416666666667E-2</v>
      </c>
    </row>
    <row r="16" spans="1:10" x14ac:dyDescent="0.4">
      <c r="A16">
        <v>13</v>
      </c>
      <c r="B16">
        <v>477</v>
      </c>
      <c r="C16" t="s">
        <v>8379</v>
      </c>
      <c r="D16" t="s">
        <v>984</v>
      </c>
      <c r="E16" t="s">
        <v>580</v>
      </c>
      <c r="F16" t="s">
        <v>8381</v>
      </c>
      <c r="G16" s="7">
        <v>5.6469907407407406E-2</v>
      </c>
    </row>
    <row r="17" spans="1:7" x14ac:dyDescent="0.4">
      <c r="A17">
        <v>14</v>
      </c>
      <c r="B17">
        <v>778</v>
      </c>
      <c r="C17" t="s">
        <v>5494</v>
      </c>
      <c r="D17" t="s">
        <v>5471</v>
      </c>
      <c r="E17" t="s">
        <v>581</v>
      </c>
      <c r="F17" t="s">
        <v>5482</v>
      </c>
      <c r="G17" s="7">
        <v>5.6817129629629627E-2</v>
      </c>
    </row>
    <row r="18" spans="1:7" x14ac:dyDescent="0.4">
      <c r="A18">
        <v>15</v>
      </c>
      <c r="B18">
        <v>651</v>
      </c>
      <c r="C18" t="s">
        <v>6957</v>
      </c>
      <c r="D18" t="s">
        <v>982</v>
      </c>
      <c r="E18" t="s">
        <v>582</v>
      </c>
      <c r="F18" t="s">
        <v>583</v>
      </c>
      <c r="G18" s="7">
        <v>5.710648148148148E-2</v>
      </c>
    </row>
    <row r="19" spans="1:7" x14ac:dyDescent="0.4">
      <c r="A19">
        <v>16</v>
      </c>
      <c r="B19">
        <v>386</v>
      </c>
      <c r="C19" t="s">
        <v>584</v>
      </c>
      <c r="D19" t="s">
        <v>5471</v>
      </c>
      <c r="E19" t="s">
        <v>585</v>
      </c>
      <c r="F19" t="s">
        <v>575</v>
      </c>
      <c r="G19" s="7">
        <v>5.7280092592592591E-2</v>
      </c>
    </row>
    <row r="20" spans="1:7" x14ac:dyDescent="0.4">
      <c r="A20">
        <v>17</v>
      </c>
      <c r="B20">
        <v>345</v>
      </c>
      <c r="C20" t="s">
        <v>586</v>
      </c>
      <c r="D20" t="s">
        <v>5471</v>
      </c>
      <c r="E20" t="s">
        <v>587</v>
      </c>
      <c r="F20" t="s">
        <v>588</v>
      </c>
      <c r="G20" s="7">
        <v>5.7361111111111113E-2</v>
      </c>
    </row>
    <row r="21" spans="1:7" x14ac:dyDescent="0.4">
      <c r="A21">
        <v>18</v>
      </c>
      <c r="B21">
        <v>766</v>
      </c>
      <c r="C21" t="s">
        <v>5118</v>
      </c>
      <c r="D21" t="s">
        <v>981</v>
      </c>
      <c r="E21" t="s">
        <v>589</v>
      </c>
      <c r="F21" t="s">
        <v>5510</v>
      </c>
      <c r="G21" s="7">
        <v>5.7418981481481481E-2</v>
      </c>
    </row>
    <row r="22" spans="1:7" x14ac:dyDescent="0.4">
      <c r="A22">
        <v>19</v>
      </c>
      <c r="B22">
        <v>580</v>
      </c>
      <c r="C22" t="s">
        <v>4765</v>
      </c>
      <c r="D22" t="s">
        <v>983</v>
      </c>
      <c r="E22" t="s">
        <v>590</v>
      </c>
      <c r="F22" t="s">
        <v>5600</v>
      </c>
      <c r="G22" s="7">
        <v>5.7581018518518517E-2</v>
      </c>
    </row>
    <row r="23" spans="1:7" x14ac:dyDescent="0.4">
      <c r="A23">
        <v>20</v>
      </c>
      <c r="B23">
        <v>1277</v>
      </c>
      <c r="C23" t="s">
        <v>5116</v>
      </c>
      <c r="D23" t="s">
        <v>6331</v>
      </c>
      <c r="E23" t="s">
        <v>591</v>
      </c>
      <c r="F23" t="s">
        <v>4251</v>
      </c>
      <c r="G23" s="7">
        <v>5.8020833333333334E-2</v>
      </c>
    </row>
    <row r="24" spans="1:7" x14ac:dyDescent="0.4">
      <c r="A24">
        <v>21</v>
      </c>
      <c r="B24">
        <v>721</v>
      </c>
      <c r="C24" t="s">
        <v>592</v>
      </c>
      <c r="D24" t="s">
        <v>982</v>
      </c>
      <c r="E24" t="s">
        <v>593</v>
      </c>
      <c r="F24" t="s">
        <v>594</v>
      </c>
      <c r="G24" s="7">
        <v>5.8125000000000003E-2</v>
      </c>
    </row>
    <row r="25" spans="1:7" x14ac:dyDescent="0.4">
      <c r="A25">
        <v>22</v>
      </c>
      <c r="B25">
        <v>754</v>
      </c>
      <c r="C25" t="s">
        <v>8407</v>
      </c>
      <c r="D25" t="s">
        <v>983</v>
      </c>
      <c r="E25" t="s">
        <v>595</v>
      </c>
      <c r="F25" t="s">
        <v>575</v>
      </c>
      <c r="G25" s="7">
        <v>5.8206018518518511E-2</v>
      </c>
    </row>
    <row r="26" spans="1:7" x14ac:dyDescent="0.4">
      <c r="A26">
        <v>23</v>
      </c>
      <c r="B26">
        <v>680</v>
      </c>
      <c r="C26" t="s">
        <v>596</v>
      </c>
      <c r="D26" t="s">
        <v>5471</v>
      </c>
      <c r="E26" t="s">
        <v>597</v>
      </c>
      <c r="F26" t="s">
        <v>575</v>
      </c>
      <c r="G26" s="7">
        <v>5.8703703703703702E-2</v>
      </c>
    </row>
    <row r="27" spans="1:7" x14ac:dyDescent="0.4">
      <c r="A27">
        <v>24</v>
      </c>
      <c r="B27">
        <v>688</v>
      </c>
      <c r="C27" t="s">
        <v>5543</v>
      </c>
      <c r="D27" t="s">
        <v>981</v>
      </c>
      <c r="E27" t="s">
        <v>598</v>
      </c>
      <c r="F27" t="s">
        <v>583</v>
      </c>
      <c r="G27" s="7">
        <v>5.8854166666666673E-2</v>
      </c>
    </row>
    <row r="28" spans="1:7" x14ac:dyDescent="0.4">
      <c r="A28">
        <v>25</v>
      </c>
      <c r="B28">
        <v>460</v>
      </c>
      <c r="C28" t="s">
        <v>599</v>
      </c>
      <c r="D28" t="s">
        <v>981</v>
      </c>
      <c r="E28" t="s">
        <v>600</v>
      </c>
      <c r="F28" t="s">
        <v>8360</v>
      </c>
      <c r="G28" s="7">
        <v>5.8877314814814813E-2</v>
      </c>
    </row>
    <row r="29" spans="1:7" x14ac:dyDescent="0.4">
      <c r="A29">
        <v>26</v>
      </c>
      <c r="B29">
        <v>694</v>
      </c>
      <c r="C29" t="s">
        <v>601</v>
      </c>
      <c r="D29" t="s">
        <v>5471</v>
      </c>
      <c r="E29" t="s">
        <v>602</v>
      </c>
      <c r="F29" t="s">
        <v>5589</v>
      </c>
      <c r="G29" s="7">
        <v>5.9606481481481483E-2</v>
      </c>
    </row>
    <row r="30" spans="1:7" x14ac:dyDescent="0.4">
      <c r="A30">
        <v>27</v>
      </c>
      <c r="B30">
        <v>99</v>
      </c>
      <c r="C30" t="s">
        <v>603</v>
      </c>
      <c r="D30" t="s">
        <v>5471</v>
      </c>
      <c r="E30" t="s">
        <v>604</v>
      </c>
      <c r="F30" t="s">
        <v>5589</v>
      </c>
      <c r="G30" s="7">
        <v>0.06</v>
      </c>
    </row>
    <row r="31" spans="1:7" x14ac:dyDescent="0.4">
      <c r="A31">
        <v>28</v>
      </c>
      <c r="B31">
        <v>542</v>
      </c>
      <c r="C31" t="s">
        <v>5164</v>
      </c>
      <c r="D31" t="s">
        <v>5471</v>
      </c>
      <c r="E31" t="s">
        <v>605</v>
      </c>
      <c r="F31" t="s">
        <v>575</v>
      </c>
      <c r="G31" s="7">
        <v>6.0023148148148152E-2</v>
      </c>
    </row>
    <row r="32" spans="1:7" x14ac:dyDescent="0.4">
      <c r="A32">
        <v>29</v>
      </c>
      <c r="B32">
        <v>578</v>
      </c>
      <c r="C32" t="s">
        <v>606</v>
      </c>
      <c r="D32" t="s">
        <v>5471</v>
      </c>
      <c r="E32" t="s">
        <v>607</v>
      </c>
      <c r="F32" t="s">
        <v>575</v>
      </c>
      <c r="G32" s="7">
        <v>6.0057870370370366E-2</v>
      </c>
    </row>
    <row r="33" spans="1:7" x14ac:dyDescent="0.4">
      <c r="A33">
        <v>30</v>
      </c>
      <c r="B33">
        <v>745</v>
      </c>
      <c r="C33" t="s">
        <v>7034</v>
      </c>
      <c r="D33" t="s">
        <v>5471</v>
      </c>
      <c r="E33" t="s">
        <v>608</v>
      </c>
      <c r="F33" t="s">
        <v>569</v>
      </c>
      <c r="G33" s="7">
        <v>6.011574074074074E-2</v>
      </c>
    </row>
    <row r="34" spans="1:7" x14ac:dyDescent="0.4">
      <c r="A34">
        <v>31</v>
      </c>
      <c r="B34">
        <v>788</v>
      </c>
      <c r="C34" t="s">
        <v>2829</v>
      </c>
      <c r="D34" t="s">
        <v>982</v>
      </c>
      <c r="E34" t="s">
        <v>609</v>
      </c>
      <c r="F34" t="s">
        <v>5538</v>
      </c>
      <c r="G34" s="7">
        <v>6.0266203703703704E-2</v>
      </c>
    </row>
    <row r="35" spans="1:7" x14ac:dyDescent="0.4">
      <c r="A35">
        <v>32</v>
      </c>
      <c r="B35">
        <v>371</v>
      </c>
      <c r="C35" t="s">
        <v>610</v>
      </c>
      <c r="D35" t="s">
        <v>982</v>
      </c>
      <c r="E35" t="s">
        <v>611</v>
      </c>
      <c r="F35" t="s">
        <v>612</v>
      </c>
      <c r="G35" s="7">
        <v>6.0381944444444446E-2</v>
      </c>
    </row>
    <row r="36" spans="1:7" x14ac:dyDescent="0.4">
      <c r="A36">
        <v>33</v>
      </c>
      <c r="B36">
        <v>746</v>
      </c>
      <c r="C36" t="s">
        <v>9121</v>
      </c>
      <c r="D36" t="s">
        <v>982</v>
      </c>
      <c r="E36" t="s">
        <v>613</v>
      </c>
      <c r="F36" t="s">
        <v>5538</v>
      </c>
      <c r="G36" s="7">
        <v>6.0439814814814814E-2</v>
      </c>
    </row>
    <row r="37" spans="1:7" x14ac:dyDescent="0.4">
      <c r="A37">
        <v>34</v>
      </c>
      <c r="B37">
        <v>642</v>
      </c>
      <c r="C37" t="s">
        <v>4341</v>
      </c>
      <c r="D37" t="s">
        <v>5471</v>
      </c>
      <c r="E37" t="s">
        <v>614</v>
      </c>
      <c r="F37" t="s">
        <v>7651</v>
      </c>
      <c r="G37" s="7">
        <v>6.0532407407407403E-2</v>
      </c>
    </row>
    <row r="38" spans="1:7" x14ac:dyDescent="0.4">
      <c r="A38">
        <v>35</v>
      </c>
      <c r="B38">
        <v>643</v>
      </c>
      <c r="C38" t="s">
        <v>4368</v>
      </c>
      <c r="D38" t="s">
        <v>981</v>
      </c>
      <c r="E38" t="s">
        <v>615</v>
      </c>
      <c r="F38" t="s">
        <v>575</v>
      </c>
      <c r="G38" s="7">
        <v>6.0543981481481483E-2</v>
      </c>
    </row>
    <row r="39" spans="1:7" x14ac:dyDescent="0.4">
      <c r="A39">
        <v>36</v>
      </c>
      <c r="B39">
        <v>665</v>
      </c>
      <c r="C39" t="s">
        <v>616</v>
      </c>
      <c r="D39" t="s">
        <v>5471</v>
      </c>
      <c r="E39" t="s">
        <v>617</v>
      </c>
      <c r="F39" t="s">
        <v>569</v>
      </c>
      <c r="G39" s="7">
        <v>6.0578703703703697E-2</v>
      </c>
    </row>
    <row r="40" spans="1:7" x14ac:dyDescent="0.4">
      <c r="A40">
        <v>37</v>
      </c>
      <c r="B40">
        <v>707</v>
      </c>
      <c r="C40" t="s">
        <v>5104</v>
      </c>
      <c r="D40" t="s">
        <v>981</v>
      </c>
      <c r="E40" t="s">
        <v>618</v>
      </c>
      <c r="F40" t="s">
        <v>575</v>
      </c>
      <c r="G40" s="7">
        <v>6.0601851851851851E-2</v>
      </c>
    </row>
    <row r="41" spans="1:7" x14ac:dyDescent="0.4">
      <c r="A41">
        <v>38</v>
      </c>
      <c r="B41">
        <v>361</v>
      </c>
      <c r="C41" t="s">
        <v>7814</v>
      </c>
      <c r="D41" t="s">
        <v>5471</v>
      </c>
      <c r="E41" t="s">
        <v>619</v>
      </c>
      <c r="F41" t="s">
        <v>575</v>
      </c>
      <c r="G41" s="7">
        <v>6.0821759259259256E-2</v>
      </c>
    </row>
    <row r="42" spans="1:7" x14ac:dyDescent="0.4">
      <c r="A42">
        <v>39</v>
      </c>
      <c r="B42">
        <v>667</v>
      </c>
      <c r="C42" t="s">
        <v>620</v>
      </c>
      <c r="D42" t="s">
        <v>5471</v>
      </c>
      <c r="E42" t="s">
        <v>621</v>
      </c>
      <c r="F42" t="s">
        <v>5573</v>
      </c>
      <c r="G42" s="7">
        <v>6.0960648148148146E-2</v>
      </c>
    </row>
    <row r="43" spans="1:7" x14ac:dyDescent="0.4">
      <c r="A43">
        <v>40</v>
      </c>
      <c r="B43">
        <v>616</v>
      </c>
      <c r="C43" t="s">
        <v>622</v>
      </c>
      <c r="D43" t="s">
        <v>983</v>
      </c>
      <c r="E43" t="s">
        <v>623</v>
      </c>
      <c r="F43" t="s">
        <v>5573</v>
      </c>
      <c r="G43" s="7">
        <v>6.0960648148148146E-2</v>
      </c>
    </row>
    <row r="44" spans="1:7" x14ac:dyDescent="0.4">
      <c r="A44">
        <v>41</v>
      </c>
      <c r="B44">
        <v>383</v>
      </c>
      <c r="C44" t="s">
        <v>5139</v>
      </c>
      <c r="D44" t="s">
        <v>983</v>
      </c>
      <c r="E44" t="s">
        <v>624</v>
      </c>
      <c r="F44" t="s">
        <v>5510</v>
      </c>
      <c r="G44" s="7">
        <v>6.1076388888888888E-2</v>
      </c>
    </row>
    <row r="45" spans="1:7" x14ac:dyDescent="0.4">
      <c r="A45">
        <v>42</v>
      </c>
      <c r="B45">
        <v>425</v>
      </c>
      <c r="C45" t="s">
        <v>740</v>
      </c>
      <c r="D45" t="s">
        <v>5471</v>
      </c>
      <c r="E45" t="s">
        <v>625</v>
      </c>
      <c r="F45" t="s">
        <v>5500</v>
      </c>
      <c r="G45" s="7">
        <v>6.1354166666666675E-2</v>
      </c>
    </row>
    <row r="46" spans="1:7" x14ac:dyDescent="0.4">
      <c r="A46">
        <v>43</v>
      </c>
      <c r="B46">
        <v>720</v>
      </c>
      <c r="C46" t="s">
        <v>7004</v>
      </c>
      <c r="D46" t="s">
        <v>982</v>
      </c>
      <c r="E46" t="s">
        <v>626</v>
      </c>
      <c r="F46" t="s">
        <v>8360</v>
      </c>
      <c r="G46" s="7">
        <v>6.1435185185185183E-2</v>
      </c>
    </row>
    <row r="47" spans="1:7" x14ac:dyDescent="0.4">
      <c r="A47">
        <v>44</v>
      </c>
      <c r="B47">
        <v>615</v>
      </c>
      <c r="C47" t="s">
        <v>627</v>
      </c>
      <c r="D47" t="s">
        <v>982</v>
      </c>
      <c r="E47" t="s">
        <v>628</v>
      </c>
      <c r="F47" t="s">
        <v>629</v>
      </c>
      <c r="G47" s="7">
        <v>6.1527777777777772E-2</v>
      </c>
    </row>
    <row r="48" spans="1:7" x14ac:dyDescent="0.4">
      <c r="A48">
        <v>45</v>
      </c>
      <c r="B48">
        <v>1273</v>
      </c>
      <c r="C48" t="s">
        <v>5549</v>
      </c>
      <c r="D48" t="s">
        <v>5550</v>
      </c>
      <c r="E48" t="s">
        <v>630</v>
      </c>
      <c r="F48" t="s">
        <v>5528</v>
      </c>
      <c r="G48" s="7">
        <v>6.157407407407408E-2</v>
      </c>
    </row>
    <row r="49" spans="1:7" x14ac:dyDescent="0.4">
      <c r="A49">
        <v>46</v>
      </c>
      <c r="B49">
        <v>424</v>
      </c>
      <c r="C49" t="s">
        <v>7012</v>
      </c>
      <c r="D49" t="s">
        <v>986</v>
      </c>
      <c r="E49" t="s">
        <v>631</v>
      </c>
      <c r="F49" t="s">
        <v>569</v>
      </c>
      <c r="G49" s="7">
        <v>6.1620370370370374E-2</v>
      </c>
    </row>
    <row r="50" spans="1:7" x14ac:dyDescent="0.4">
      <c r="A50">
        <v>47</v>
      </c>
      <c r="B50">
        <v>571</v>
      </c>
      <c r="C50" t="s">
        <v>4395</v>
      </c>
      <c r="D50" t="s">
        <v>982</v>
      </c>
      <c r="E50" t="s">
        <v>632</v>
      </c>
      <c r="F50" t="s">
        <v>575</v>
      </c>
      <c r="G50" s="7">
        <v>6.1759259259259257E-2</v>
      </c>
    </row>
    <row r="51" spans="1:7" x14ac:dyDescent="0.4">
      <c r="A51">
        <v>48</v>
      </c>
      <c r="B51">
        <v>87</v>
      </c>
      <c r="C51" t="s">
        <v>633</v>
      </c>
      <c r="D51" t="s">
        <v>5471</v>
      </c>
      <c r="E51" t="s">
        <v>634</v>
      </c>
      <c r="F51" t="s">
        <v>5510</v>
      </c>
      <c r="G51" s="7">
        <v>6.1805555555555558E-2</v>
      </c>
    </row>
    <row r="52" spans="1:7" x14ac:dyDescent="0.4">
      <c r="A52">
        <v>49</v>
      </c>
      <c r="B52">
        <v>752</v>
      </c>
      <c r="C52" t="s">
        <v>4963</v>
      </c>
      <c r="D52" t="s">
        <v>981</v>
      </c>
      <c r="E52" t="s">
        <v>635</v>
      </c>
      <c r="F52" t="s">
        <v>575</v>
      </c>
      <c r="G52" s="7">
        <v>6.2164351851851853E-2</v>
      </c>
    </row>
    <row r="53" spans="1:7" x14ac:dyDescent="0.4">
      <c r="A53">
        <v>50</v>
      </c>
      <c r="B53">
        <v>518</v>
      </c>
      <c r="C53" t="s">
        <v>9098</v>
      </c>
      <c r="D53" t="s">
        <v>983</v>
      </c>
      <c r="E53" t="s">
        <v>636</v>
      </c>
      <c r="F53" t="s">
        <v>5538</v>
      </c>
      <c r="G53" s="7">
        <v>6.2245370370370368E-2</v>
      </c>
    </row>
    <row r="54" spans="1:7" x14ac:dyDescent="0.4">
      <c r="A54">
        <v>51</v>
      </c>
      <c r="B54">
        <v>132</v>
      </c>
      <c r="C54" t="s">
        <v>637</v>
      </c>
      <c r="D54" t="s">
        <v>5471</v>
      </c>
      <c r="E54" t="s">
        <v>638</v>
      </c>
      <c r="F54" t="s">
        <v>575</v>
      </c>
      <c r="G54" s="7">
        <v>6.2256944444444441E-2</v>
      </c>
    </row>
    <row r="55" spans="1:7" x14ac:dyDescent="0.4">
      <c r="A55">
        <v>52</v>
      </c>
      <c r="B55">
        <v>663</v>
      </c>
      <c r="C55" t="s">
        <v>639</v>
      </c>
      <c r="D55" t="s">
        <v>981</v>
      </c>
      <c r="E55" t="s">
        <v>640</v>
      </c>
      <c r="F55" t="s">
        <v>575</v>
      </c>
      <c r="G55" s="7">
        <v>6.232638888888889E-2</v>
      </c>
    </row>
    <row r="56" spans="1:7" x14ac:dyDescent="0.4">
      <c r="A56">
        <v>53</v>
      </c>
      <c r="B56">
        <v>713</v>
      </c>
      <c r="C56" t="s">
        <v>4802</v>
      </c>
      <c r="D56" t="s">
        <v>984</v>
      </c>
      <c r="E56" t="s">
        <v>641</v>
      </c>
      <c r="F56" t="s">
        <v>8360</v>
      </c>
      <c r="G56" s="7">
        <v>6.2395833333333338E-2</v>
      </c>
    </row>
    <row r="57" spans="1:7" x14ac:dyDescent="0.4">
      <c r="A57">
        <v>54</v>
      </c>
      <c r="B57">
        <v>793</v>
      </c>
      <c r="C57" t="s">
        <v>642</v>
      </c>
      <c r="D57" t="s">
        <v>981</v>
      </c>
      <c r="E57" t="s">
        <v>643</v>
      </c>
      <c r="F57" t="s">
        <v>1394</v>
      </c>
      <c r="G57" s="7">
        <v>6.2442129629629632E-2</v>
      </c>
    </row>
    <row r="58" spans="1:7" x14ac:dyDescent="0.4">
      <c r="A58">
        <v>55</v>
      </c>
      <c r="B58">
        <v>709</v>
      </c>
      <c r="C58" t="s">
        <v>4285</v>
      </c>
      <c r="D58" t="s">
        <v>5471</v>
      </c>
      <c r="E58" t="s">
        <v>644</v>
      </c>
      <c r="F58" t="s">
        <v>5565</v>
      </c>
      <c r="G58" s="7">
        <v>6.2465277777777772E-2</v>
      </c>
    </row>
    <row r="59" spans="1:7" x14ac:dyDescent="0.4">
      <c r="A59">
        <v>56</v>
      </c>
      <c r="B59">
        <v>366</v>
      </c>
      <c r="C59" t="s">
        <v>645</v>
      </c>
      <c r="D59" t="s">
        <v>5471</v>
      </c>
      <c r="E59" t="s">
        <v>646</v>
      </c>
      <c r="F59" t="s">
        <v>575</v>
      </c>
      <c r="G59" s="7">
        <v>6.2476851851851846E-2</v>
      </c>
    </row>
    <row r="60" spans="1:7" x14ac:dyDescent="0.4">
      <c r="A60">
        <v>57</v>
      </c>
      <c r="B60">
        <v>236</v>
      </c>
      <c r="C60" t="s">
        <v>4783</v>
      </c>
      <c r="D60" t="s">
        <v>982</v>
      </c>
      <c r="E60" t="s">
        <v>647</v>
      </c>
      <c r="F60" t="s">
        <v>8360</v>
      </c>
      <c r="G60" s="7">
        <v>6.2511574074074081E-2</v>
      </c>
    </row>
    <row r="61" spans="1:7" x14ac:dyDescent="0.4">
      <c r="A61">
        <v>58</v>
      </c>
      <c r="B61">
        <v>16</v>
      </c>
      <c r="C61" t="s">
        <v>7564</v>
      </c>
      <c r="D61" t="s">
        <v>5471</v>
      </c>
      <c r="E61" t="s">
        <v>648</v>
      </c>
      <c r="F61" t="s">
        <v>649</v>
      </c>
      <c r="G61" s="7">
        <v>6.2581018518518508E-2</v>
      </c>
    </row>
    <row r="62" spans="1:7" x14ac:dyDescent="0.4">
      <c r="A62">
        <v>59</v>
      </c>
      <c r="B62">
        <v>214</v>
      </c>
      <c r="C62" t="s">
        <v>5238</v>
      </c>
      <c r="D62" t="s">
        <v>983</v>
      </c>
      <c r="E62" t="s">
        <v>650</v>
      </c>
      <c r="F62" t="s">
        <v>2622</v>
      </c>
      <c r="G62" s="7">
        <v>6.2638888888888897E-2</v>
      </c>
    </row>
    <row r="63" spans="1:7" x14ac:dyDescent="0.4">
      <c r="A63">
        <v>60</v>
      </c>
      <c r="B63">
        <v>515</v>
      </c>
      <c r="C63" t="s">
        <v>7706</v>
      </c>
      <c r="D63" t="s">
        <v>5471</v>
      </c>
      <c r="E63" t="s">
        <v>651</v>
      </c>
      <c r="F63" t="s">
        <v>7708</v>
      </c>
      <c r="G63" s="7">
        <v>6.2685185185185191E-2</v>
      </c>
    </row>
    <row r="64" spans="1:7" x14ac:dyDescent="0.4">
      <c r="A64">
        <v>61</v>
      </c>
      <c r="B64">
        <v>10</v>
      </c>
      <c r="C64" t="s">
        <v>3031</v>
      </c>
      <c r="D64" t="s">
        <v>5471</v>
      </c>
      <c r="E64" t="s">
        <v>652</v>
      </c>
      <c r="F64" t="s">
        <v>4468</v>
      </c>
      <c r="G64" s="7">
        <v>6.2789351851851846E-2</v>
      </c>
    </row>
    <row r="65" spans="1:7" x14ac:dyDescent="0.4">
      <c r="A65">
        <v>62</v>
      </c>
      <c r="B65">
        <v>727</v>
      </c>
      <c r="C65" t="s">
        <v>7108</v>
      </c>
      <c r="D65" t="s">
        <v>982</v>
      </c>
      <c r="E65" t="s">
        <v>653</v>
      </c>
      <c r="F65" t="s">
        <v>5538</v>
      </c>
      <c r="G65" s="7">
        <v>6.283564814814814E-2</v>
      </c>
    </row>
    <row r="66" spans="1:7" x14ac:dyDescent="0.4">
      <c r="A66">
        <v>63</v>
      </c>
      <c r="B66">
        <v>374</v>
      </c>
      <c r="C66" t="s">
        <v>654</v>
      </c>
      <c r="D66" t="s">
        <v>981</v>
      </c>
      <c r="E66" t="s">
        <v>655</v>
      </c>
      <c r="F66" t="s">
        <v>649</v>
      </c>
      <c r="G66" s="7">
        <v>6.2974537037037037E-2</v>
      </c>
    </row>
    <row r="67" spans="1:7" x14ac:dyDescent="0.4">
      <c r="A67">
        <v>64</v>
      </c>
      <c r="B67">
        <v>602</v>
      </c>
      <c r="C67" t="s">
        <v>656</v>
      </c>
      <c r="D67" t="s">
        <v>5471</v>
      </c>
      <c r="E67" t="s">
        <v>657</v>
      </c>
      <c r="F67" t="s">
        <v>575</v>
      </c>
      <c r="G67" s="7">
        <v>6.2974537037037037E-2</v>
      </c>
    </row>
    <row r="68" spans="1:7" x14ac:dyDescent="0.4">
      <c r="A68">
        <v>65</v>
      </c>
      <c r="B68">
        <v>368</v>
      </c>
      <c r="C68" t="s">
        <v>658</v>
      </c>
      <c r="D68" t="s">
        <v>5471</v>
      </c>
      <c r="E68" t="s">
        <v>659</v>
      </c>
      <c r="F68" t="s">
        <v>575</v>
      </c>
      <c r="G68" s="7">
        <v>6.3136574074074081E-2</v>
      </c>
    </row>
    <row r="69" spans="1:7" x14ac:dyDescent="0.4">
      <c r="A69">
        <v>66</v>
      </c>
      <c r="B69">
        <v>548</v>
      </c>
      <c r="C69" t="s">
        <v>4834</v>
      </c>
      <c r="D69" t="s">
        <v>981</v>
      </c>
      <c r="E69" t="s">
        <v>660</v>
      </c>
      <c r="F69" t="s">
        <v>5531</v>
      </c>
      <c r="G69" s="7">
        <v>6.3275462962962964E-2</v>
      </c>
    </row>
    <row r="70" spans="1:7" x14ac:dyDescent="0.4">
      <c r="A70">
        <v>67</v>
      </c>
      <c r="B70">
        <v>624</v>
      </c>
      <c r="C70" t="s">
        <v>661</v>
      </c>
      <c r="D70" t="s">
        <v>5471</v>
      </c>
      <c r="E70" t="s">
        <v>662</v>
      </c>
      <c r="F70" t="s">
        <v>575</v>
      </c>
      <c r="G70" s="7">
        <v>6.33912037037037E-2</v>
      </c>
    </row>
    <row r="71" spans="1:7" x14ac:dyDescent="0.4">
      <c r="A71">
        <v>68</v>
      </c>
      <c r="B71">
        <v>743</v>
      </c>
      <c r="C71" t="s">
        <v>6287</v>
      </c>
      <c r="D71" t="s">
        <v>981</v>
      </c>
      <c r="E71" t="s">
        <v>663</v>
      </c>
      <c r="F71" t="s">
        <v>5510</v>
      </c>
      <c r="G71" s="7">
        <v>6.33912037037037E-2</v>
      </c>
    </row>
    <row r="72" spans="1:7" x14ac:dyDescent="0.4">
      <c r="A72">
        <v>69</v>
      </c>
      <c r="B72">
        <v>678</v>
      </c>
      <c r="C72" t="s">
        <v>4816</v>
      </c>
      <c r="D72" t="s">
        <v>5471</v>
      </c>
      <c r="E72" t="s">
        <v>664</v>
      </c>
      <c r="F72" t="s">
        <v>6457</v>
      </c>
      <c r="G72" s="7">
        <v>6.3414351851851847E-2</v>
      </c>
    </row>
    <row r="73" spans="1:7" x14ac:dyDescent="0.4">
      <c r="A73">
        <v>70</v>
      </c>
      <c r="B73">
        <v>516</v>
      </c>
      <c r="C73" t="s">
        <v>3147</v>
      </c>
      <c r="D73" t="s">
        <v>983</v>
      </c>
      <c r="E73" t="s">
        <v>665</v>
      </c>
      <c r="F73" t="s">
        <v>5555</v>
      </c>
      <c r="G73" s="7">
        <v>6.3541666666666663E-2</v>
      </c>
    </row>
    <row r="74" spans="1:7" x14ac:dyDescent="0.4">
      <c r="A74">
        <v>71</v>
      </c>
      <c r="B74">
        <v>794</v>
      </c>
      <c r="C74" t="s">
        <v>666</v>
      </c>
      <c r="D74" t="s">
        <v>982</v>
      </c>
      <c r="E74" t="s">
        <v>667</v>
      </c>
      <c r="F74" t="s">
        <v>2153</v>
      </c>
      <c r="G74" s="7">
        <v>6.3634259259259265E-2</v>
      </c>
    </row>
    <row r="75" spans="1:7" x14ac:dyDescent="0.4">
      <c r="A75">
        <v>72</v>
      </c>
      <c r="B75">
        <v>687</v>
      </c>
      <c r="C75" t="s">
        <v>668</v>
      </c>
      <c r="D75" t="s">
        <v>5471</v>
      </c>
      <c r="E75" t="s">
        <v>669</v>
      </c>
      <c r="F75" t="s">
        <v>670</v>
      </c>
      <c r="G75" s="7">
        <v>6.3692129629629626E-2</v>
      </c>
    </row>
    <row r="76" spans="1:7" x14ac:dyDescent="0.4">
      <c r="A76">
        <v>73</v>
      </c>
      <c r="B76">
        <v>120</v>
      </c>
      <c r="C76" t="s">
        <v>671</v>
      </c>
      <c r="D76" t="s">
        <v>981</v>
      </c>
      <c r="E76" t="s">
        <v>672</v>
      </c>
      <c r="F76" t="s">
        <v>6457</v>
      </c>
      <c r="G76" s="7">
        <v>6.385416666666667E-2</v>
      </c>
    </row>
    <row r="77" spans="1:7" x14ac:dyDescent="0.4">
      <c r="A77">
        <v>74</v>
      </c>
      <c r="B77">
        <v>575</v>
      </c>
      <c r="C77" t="s">
        <v>673</v>
      </c>
      <c r="D77" t="s">
        <v>5471</v>
      </c>
      <c r="E77" t="s">
        <v>674</v>
      </c>
      <c r="F77" t="s">
        <v>575</v>
      </c>
      <c r="G77" s="7">
        <v>6.4027777777777781E-2</v>
      </c>
    </row>
    <row r="78" spans="1:7" x14ac:dyDescent="0.4">
      <c r="A78">
        <v>75</v>
      </c>
      <c r="B78">
        <v>553</v>
      </c>
      <c r="C78" t="s">
        <v>4364</v>
      </c>
      <c r="D78" t="s">
        <v>982</v>
      </c>
      <c r="E78" t="s">
        <v>675</v>
      </c>
      <c r="F78" t="s">
        <v>575</v>
      </c>
      <c r="G78" s="7">
        <v>6.4074074074074075E-2</v>
      </c>
    </row>
    <row r="79" spans="1:7" x14ac:dyDescent="0.4">
      <c r="A79">
        <v>76</v>
      </c>
      <c r="B79">
        <v>46</v>
      </c>
      <c r="C79" t="s">
        <v>5580</v>
      </c>
      <c r="D79" t="s">
        <v>981</v>
      </c>
      <c r="E79" t="s">
        <v>676</v>
      </c>
      <c r="F79" t="s">
        <v>575</v>
      </c>
      <c r="G79" s="7">
        <v>6.4085648148148142E-2</v>
      </c>
    </row>
    <row r="80" spans="1:7" x14ac:dyDescent="0.4">
      <c r="A80">
        <v>77</v>
      </c>
      <c r="B80">
        <v>800</v>
      </c>
      <c r="C80" t="s">
        <v>4827</v>
      </c>
      <c r="D80" t="s">
        <v>5471</v>
      </c>
      <c r="E80" t="s">
        <v>677</v>
      </c>
      <c r="F80" t="s">
        <v>583</v>
      </c>
      <c r="G80" s="7">
        <v>6.4108796296296303E-2</v>
      </c>
    </row>
    <row r="81" spans="1:7" x14ac:dyDescent="0.4">
      <c r="A81">
        <v>78</v>
      </c>
      <c r="B81">
        <v>356</v>
      </c>
      <c r="C81" t="s">
        <v>678</v>
      </c>
      <c r="D81" t="s">
        <v>984</v>
      </c>
      <c r="E81" t="s">
        <v>679</v>
      </c>
      <c r="F81" t="s">
        <v>5482</v>
      </c>
      <c r="G81" s="7">
        <v>6.4120370370370369E-2</v>
      </c>
    </row>
    <row r="82" spans="1:7" x14ac:dyDescent="0.4">
      <c r="A82">
        <v>79</v>
      </c>
      <c r="B82">
        <v>608</v>
      </c>
      <c r="C82" t="s">
        <v>680</v>
      </c>
      <c r="D82" t="s">
        <v>981</v>
      </c>
      <c r="E82" t="s">
        <v>681</v>
      </c>
      <c r="F82" t="s">
        <v>682</v>
      </c>
      <c r="G82" s="7">
        <v>6.4317129629629641E-2</v>
      </c>
    </row>
    <row r="83" spans="1:7" x14ac:dyDescent="0.4">
      <c r="A83">
        <v>80</v>
      </c>
      <c r="B83">
        <v>533</v>
      </c>
      <c r="C83" t="s">
        <v>683</v>
      </c>
      <c r="D83" t="s">
        <v>5471</v>
      </c>
      <c r="E83" t="s">
        <v>684</v>
      </c>
      <c r="F83" t="s">
        <v>575</v>
      </c>
      <c r="G83" s="7">
        <v>6.4351851851851841E-2</v>
      </c>
    </row>
    <row r="84" spans="1:7" x14ac:dyDescent="0.4">
      <c r="A84">
        <v>81</v>
      </c>
      <c r="B84">
        <v>98</v>
      </c>
      <c r="C84" t="s">
        <v>6306</v>
      </c>
      <c r="D84" t="s">
        <v>981</v>
      </c>
      <c r="E84" t="s">
        <v>685</v>
      </c>
      <c r="F84" t="s">
        <v>575</v>
      </c>
      <c r="G84" s="7">
        <v>6.4386574074074068E-2</v>
      </c>
    </row>
    <row r="85" spans="1:7" x14ac:dyDescent="0.4">
      <c r="A85">
        <v>82</v>
      </c>
      <c r="B85">
        <v>676</v>
      </c>
      <c r="C85" t="s">
        <v>686</v>
      </c>
      <c r="D85" t="s">
        <v>5471</v>
      </c>
      <c r="E85" t="s">
        <v>687</v>
      </c>
      <c r="F85" t="s">
        <v>575</v>
      </c>
      <c r="G85" s="7">
        <v>6.4513888888888885E-2</v>
      </c>
    </row>
    <row r="86" spans="1:7" x14ac:dyDescent="0.4">
      <c r="A86">
        <v>83</v>
      </c>
      <c r="B86">
        <v>551</v>
      </c>
      <c r="C86" t="s">
        <v>4771</v>
      </c>
      <c r="D86" t="s">
        <v>983</v>
      </c>
      <c r="E86" t="s">
        <v>688</v>
      </c>
      <c r="F86" t="s">
        <v>5510</v>
      </c>
      <c r="G86" s="7">
        <v>6.4525462962962965E-2</v>
      </c>
    </row>
    <row r="87" spans="1:7" x14ac:dyDescent="0.4">
      <c r="A87">
        <v>84</v>
      </c>
      <c r="B87">
        <v>388</v>
      </c>
      <c r="C87" t="s">
        <v>689</v>
      </c>
      <c r="D87" t="s">
        <v>5471</v>
      </c>
      <c r="E87" t="s">
        <v>690</v>
      </c>
      <c r="F87" t="s">
        <v>575</v>
      </c>
      <c r="G87" s="7">
        <v>6.4537037037037046E-2</v>
      </c>
    </row>
    <row r="88" spans="1:7" x14ac:dyDescent="0.4">
      <c r="A88">
        <v>85</v>
      </c>
      <c r="B88">
        <v>625</v>
      </c>
      <c r="C88" t="s">
        <v>691</v>
      </c>
      <c r="D88" t="s">
        <v>985</v>
      </c>
      <c r="E88" t="s">
        <v>692</v>
      </c>
      <c r="F88" t="s">
        <v>575</v>
      </c>
      <c r="G88" s="7">
        <v>6.4548611111111112E-2</v>
      </c>
    </row>
    <row r="89" spans="1:7" x14ac:dyDescent="0.4">
      <c r="A89">
        <v>86</v>
      </c>
      <c r="B89">
        <v>1274</v>
      </c>
      <c r="C89" t="s">
        <v>693</v>
      </c>
      <c r="D89" t="s">
        <v>7672</v>
      </c>
      <c r="E89" t="s">
        <v>4353</v>
      </c>
      <c r="F89" t="s">
        <v>5510</v>
      </c>
      <c r="G89" s="7">
        <v>6.4571759259259259E-2</v>
      </c>
    </row>
    <row r="90" spans="1:7" x14ac:dyDescent="0.4">
      <c r="A90">
        <v>87</v>
      </c>
      <c r="B90">
        <v>1048</v>
      </c>
      <c r="C90" t="s">
        <v>694</v>
      </c>
      <c r="D90" t="s">
        <v>7672</v>
      </c>
      <c r="E90" t="s">
        <v>4382</v>
      </c>
      <c r="F90" t="s">
        <v>695</v>
      </c>
      <c r="G90" s="7">
        <v>6.458333333333334E-2</v>
      </c>
    </row>
    <row r="91" spans="1:7" x14ac:dyDescent="0.4">
      <c r="A91">
        <v>88</v>
      </c>
      <c r="B91">
        <v>1195</v>
      </c>
      <c r="C91" t="s">
        <v>696</v>
      </c>
      <c r="D91" t="s">
        <v>5489</v>
      </c>
      <c r="E91" t="s">
        <v>697</v>
      </c>
      <c r="F91" t="s">
        <v>575</v>
      </c>
      <c r="G91" s="7">
        <v>6.4664351851851862E-2</v>
      </c>
    </row>
    <row r="92" spans="1:7" x14ac:dyDescent="0.4">
      <c r="A92">
        <v>89</v>
      </c>
      <c r="B92">
        <v>60</v>
      </c>
      <c r="C92" t="s">
        <v>1059</v>
      </c>
      <c r="D92" t="s">
        <v>982</v>
      </c>
      <c r="E92" t="s">
        <v>698</v>
      </c>
      <c r="F92" t="s">
        <v>575</v>
      </c>
      <c r="G92" s="7">
        <v>6.4710648148148142E-2</v>
      </c>
    </row>
    <row r="93" spans="1:7" x14ac:dyDescent="0.4">
      <c r="A93">
        <v>90</v>
      </c>
      <c r="B93">
        <v>719</v>
      </c>
      <c r="C93" t="s">
        <v>5243</v>
      </c>
      <c r="D93" t="s">
        <v>981</v>
      </c>
      <c r="E93" t="s">
        <v>699</v>
      </c>
      <c r="F93" t="s">
        <v>5555</v>
      </c>
      <c r="G93" s="7">
        <v>6.4826388888888892E-2</v>
      </c>
    </row>
    <row r="94" spans="1:7" x14ac:dyDescent="0.4">
      <c r="A94">
        <v>91</v>
      </c>
      <c r="B94">
        <v>299</v>
      </c>
      <c r="C94" t="s">
        <v>8341</v>
      </c>
      <c r="D94" t="s">
        <v>5471</v>
      </c>
      <c r="E94" t="s">
        <v>700</v>
      </c>
      <c r="F94" t="s">
        <v>575</v>
      </c>
      <c r="G94" s="7">
        <v>6.491898148148148E-2</v>
      </c>
    </row>
    <row r="95" spans="1:7" x14ac:dyDescent="0.4">
      <c r="A95">
        <v>92</v>
      </c>
      <c r="B95">
        <v>163</v>
      </c>
      <c r="C95" t="s">
        <v>701</v>
      </c>
      <c r="D95" t="s">
        <v>5471</v>
      </c>
      <c r="E95" t="s">
        <v>702</v>
      </c>
      <c r="F95" t="s">
        <v>575</v>
      </c>
      <c r="G95" s="7">
        <v>6.5069444444444444E-2</v>
      </c>
    </row>
    <row r="96" spans="1:7" x14ac:dyDescent="0.4">
      <c r="A96">
        <v>93</v>
      </c>
      <c r="B96">
        <v>243</v>
      </c>
      <c r="C96" t="s">
        <v>703</v>
      </c>
      <c r="D96" t="s">
        <v>5471</v>
      </c>
      <c r="E96" t="s">
        <v>704</v>
      </c>
      <c r="F96" t="s">
        <v>575</v>
      </c>
      <c r="G96" s="7">
        <v>6.5138888888888885E-2</v>
      </c>
    </row>
    <row r="97" spans="1:7" x14ac:dyDescent="0.4">
      <c r="A97">
        <v>94</v>
      </c>
      <c r="B97">
        <v>664</v>
      </c>
      <c r="C97" t="s">
        <v>705</v>
      </c>
      <c r="D97" t="s">
        <v>5471</v>
      </c>
      <c r="E97" t="s">
        <v>706</v>
      </c>
      <c r="F97" t="s">
        <v>575</v>
      </c>
      <c r="G97" s="7">
        <v>6.5150462962962966E-2</v>
      </c>
    </row>
    <row r="98" spans="1:7" x14ac:dyDescent="0.4">
      <c r="A98">
        <v>95</v>
      </c>
      <c r="B98">
        <v>164</v>
      </c>
      <c r="C98" t="s">
        <v>707</v>
      </c>
      <c r="D98" t="s">
        <v>5471</v>
      </c>
      <c r="E98" t="s">
        <v>708</v>
      </c>
      <c r="F98" t="s">
        <v>575</v>
      </c>
      <c r="G98" s="7">
        <v>6.5185185185185179E-2</v>
      </c>
    </row>
    <row r="99" spans="1:7" x14ac:dyDescent="0.4">
      <c r="A99">
        <v>96</v>
      </c>
      <c r="B99">
        <v>675</v>
      </c>
      <c r="C99" t="s">
        <v>709</v>
      </c>
      <c r="D99" t="s">
        <v>981</v>
      </c>
      <c r="E99" t="s">
        <v>3562</v>
      </c>
      <c r="F99" t="s">
        <v>575</v>
      </c>
      <c r="G99" s="7">
        <v>6.5277777777777782E-2</v>
      </c>
    </row>
    <row r="100" spans="1:7" x14ac:dyDescent="0.4">
      <c r="A100">
        <v>97</v>
      </c>
      <c r="B100">
        <v>1117</v>
      </c>
      <c r="C100" t="s">
        <v>5411</v>
      </c>
      <c r="D100" t="s">
        <v>7672</v>
      </c>
      <c r="E100" t="s">
        <v>4389</v>
      </c>
      <c r="F100" t="s">
        <v>2622</v>
      </c>
      <c r="G100" s="7">
        <v>6.5555555555555547E-2</v>
      </c>
    </row>
    <row r="101" spans="1:7" x14ac:dyDescent="0.4">
      <c r="A101">
        <v>98</v>
      </c>
      <c r="B101">
        <v>439</v>
      </c>
      <c r="C101" t="s">
        <v>3563</v>
      </c>
      <c r="D101" t="s">
        <v>5471</v>
      </c>
      <c r="E101" t="s">
        <v>3564</v>
      </c>
      <c r="F101" t="s">
        <v>575</v>
      </c>
      <c r="G101" s="7">
        <v>6.5636574074074069E-2</v>
      </c>
    </row>
    <row r="102" spans="1:7" x14ac:dyDescent="0.4">
      <c r="A102">
        <v>99</v>
      </c>
      <c r="B102">
        <v>668</v>
      </c>
      <c r="C102" t="s">
        <v>1316</v>
      </c>
      <c r="D102" t="s">
        <v>5471</v>
      </c>
      <c r="E102" t="s">
        <v>3565</v>
      </c>
      <c r="F102" t="s">
        <v>1318</v>
      </c>
      <c r="G102" s="7">
        <v>6.5671296296296297E-2</v>
      </c>
    </row>
    <row r="103" spans="1:7" x14ac:dyDescent="0.4">
      <c r="A103">
        <v>100</v>
      </c>
      <c r="B103">
        <v>463</v>
      </c>
      <c r="C103" t="s">
        <v>3566</v>
      </c>
      <c r="D103" t="s">
        <v>5471</v>
      </c>
      <c r="E103" t="s">
        <v>3567</v>
      </c>
      <c r="F103" t="s">
        <v>5589</v>
      </c>
      <c r="G103" s="7">
        <v>6.5694444444444444E-2</v>
      </c>
    </row>
    <row r="104" spans="1:7" x14ac:dyDescent="0.4">
      <c r="A104">
        <v>101</v>
      </c>
      <c r="B104">
        <v>364</v>
      </c>
      <c r="C104" t="s">
        <v>6430</v>
      </c>
      <c r="D104" t="s">
        <v>982</v>
      </c>
      <c r="E104" t="s">
        <v>3568</v>
      </c>
      <c r="F104" t="s">
        <v>575</v>
      </c>
      <c r="G104" s="7">
        <v>6.5752314814814819E-2</v>
      </c>
    </row>
    <row r="105" spans="1:7" x14ac:dyDescent="0.4">
      <c r="A105">
        <v>102</v>
      </c>
      <c r="B105">
        <v>70</v>
      </c>
      <c r="C105" t="s">
        <v>3569</v>
      </c>
      <c r="D105" t="s">
        <v>5471</v>
      </c>
      <c r="E105" t="s">
        <v>3570</v>
      </c>
      <c r="F105" t="s">
        <v>575</v>
      </c>
      <c r="G105" s="7">
        <v>6.5763888888888886E-2</v>
      </c>
    </row>
    <row r="106" spans="1:7" x14ac:dyDescent="0.4">
      <c r="A106">
        <v>103</v>
      </c>
      <c r="B106">
        <v>167</v>
      </c>
      <c r="C106" t="s">
        <v>3571</v>
      </c>
      <c r="D106" t="s">
        <v>5471</v>
      </c>
      <c r="E106" t="s">
        <v>3572</v>
      </c>
      <c r="F106" t="s">
        <v>575</v>
      </c>
      <c r="G106" s="7">
        <v>6.582175925925926E-2</v>
      </c>
    </row>
    <row r="107" spans="1:7" x14ac:dyDescent="0.4">
      <c r="A107">
        <v>104</v>
      </c>
      <c r="B107">
        <v>413</v>
      </c>
      <c r="C107" t="s">
        <v>6292</v>
      </c>
      <c r="D107" t="s">
        <v>983</v>
      </c>
      <c r="E107" t="s">
        <v>3573</v>
      </c>
      <c r="F107" t="s">
        <v>575</v>
      </c>
      <c r="G107" s="7">
        <v>6.5844907407407408E-2</v>
      </c>
    </row>
    <row r="108" spans="1:7" x14ac:dyDescent="0.4">
      <c r="A108">
        <v>105</v>
      </c>
      <c r="B108">
        <v>482</v>
      </c>
      <c r="C108" t="s">
        <v>3574</v>
      </c>
      <c r="D108" t="s">
        <v>982</v>
      </c>
      <c r="E108" t="s">
        <v>3575</v>
      </c>
      <c r="F108" t="s">
        <v>6457</v>
      </c>
      <c r="G108" s="7">
        <v>6.5925925925925929E-2</v>
      </c>
    </row>
    <row r="109" spans="1:7" x14ac:dyDescent="0.4">
      <c r="A109">
        <v>106</v>
      </c>
      <c r="B109">
        <v>148</v>
      </c>
      <c r="C109" t="s">
        <v>4378</v>
      </c>
      <c r="D109" t="s">
        <v>5471</v>
      </c>
      <c r="E109" t="s">
        <v>3576</v>
      </c>
      <c r="F109" t="s">
        <v>575</v>
      </c>
      <c r="G109" s="7">
        <v>6.5995370370370371E-2</v>
      </c>
    </row>
    <row r="110" spans="1:7" x14ac:dyDescent="0.4">
      <c r="A110">
        <v>107</v>
      </c>
      <c r="B110">
        <v>764</v>
      </c>
      <c r="C110" t="s">
        <v>3577</v>
      </c>
      <c r="D110" t="s">
        <v>5471</v>
      </c>
      <c r="E110" t="s">
        <v>3578</v>
      </c>
      <c r="F110" t="s">
        <v>3579</v>
      </c>
      <c r="G110" s="7">
        <v>6.6076388888888893E-2</v>
      </c>
    </row>
    <row r="111" spans="1:7" x14ac:dyDescent="0.4">
      <c r="A111">
        <v>108</v>
      </c>
      <c r="B111">
        <v>751</v>
      </c>
      <c r="C111" t="s">
        <v>7807</v>
      </c>
      <c r="D111" t="s">
        <v>982</v>
      </c>
      <c r="E111" t="s">
        <v>3580</v>
      </c>
      <c r="F111" t="s">
        <v>5565</v>
      </c>
      <c r="G111" s="7">
        <v>6.6111111111111107E-2</v>
      </c>
    </row>
    <row r="112" spans="1:7" x14ac:dyDescent="0.4">
      <c r="A112">
        <v>109</v>
      </c>
      <c r="B112">
        <v>540</v>
      </c>
      <c r="C112" t="s">
        <v>7694</v>
      </c>
      <c r="D112" t="s">
        <v>981</v>
      </c>
      <c r="E112" t="s">
        <v>3581</v>
      </c>
      <c r="F112" t="s">
        <v>575</v>
      </c>
      <c r="G112" s="7">
        <v>6.6157407407407401E-2</v>
      </c>
    </row>
    <row r="113" spans="1:7" x14ac:dyDescent="0.4">
      <c r="A113">
        <v>110</v>
      </c>
      <c r="B113">
        <v>776</v>
      </c>
      <c r="C113" t="s">
        <v>3582</v>
      </c>
      <c r="D113" t="s">
        <v>981</v>
      </c>
      <c r="E113" t="s">
        <v>3583</v>
      </c>
      <c r="F113" t="s">
        <v>8360</v>
      </c>
      <c r="G113" s="7">
        <v>6.6238425925925923E-2</v>
      </c>
    </row>
    <row r="114" spans="1:7" x14ac:dyDescent="0.4">
      <c r="A114">
        <v>111</v>
      </c>
      <c r="B114">
        <v>1242</v>
      </c>
      <c r="C114" t="s">
        <v>4538</v>
      </c>
      <c r="D114" t="s">
        <v>5489</v>
      </c>
      <c r="E114" t="s">
        <v>3584</v>
      </c>
      <c r="F114" t="s">
        <v>7708</v>
      </c>
      <c r="G114" s="7">
        <v>6.6331018518518511E-2</v>
      </c>
    </row>
    <row r="115" spans="1:7" x14ac:dyDescent="0.4">
      <c r="A115">
        <v>112</v>
      </c>
      <c r="B115">
        <v>296</v>
      </c>
      <c r="C115" t="s">
        <v>9153</v>
      </c>
      <c r="D115" t="s">
        <v>5471</v>
      </c>
      <c r="E115" t="s">
        <v>3585</v>
      </c>
      <c r="F115" t="s">
        <v>575</v>
      </c>
      <c r="G115" s="7">
        <v>6.6354166666666659E-2</v>
      </c>
    </row>
    <row r="116" spans="1:7" x14ac:dyDescent="0.4">
      <c r="A116">
        <v>113</v>
      </c>
      <c r="B116">
        <v>433</v>
      </c>
      <c r="C116" t="s">
        <v>3586</v>
      </c>
      <c r="D116" t="s">
        <v>5471</v>
      </c>
      <c r="E116" t="s">
        <v>3587</v>
      </c>
      <c r="F116" t="s">
        <v>575</v>
      </c>
      <c r="G116" s="7">
        <v>6.6435185185185194E-2</v>
      </c>
    </row>
    <row r="117" spans="1:7" x14ac:dyDescent="0.4">
      <c r="A117">
        <v>114</v>
      </c>
      <c r="B117">
        <v>471</v>
      </c>
      <c r="C117" t="s">
        <v>3588</v>
      </c>
      <c r="D117" t="s">
        <v>983</v>
      </c>
      <c r="E117" t="s">
        <v>3589</v>
      </c>
      <c r="F117" t="s">
        <v>4497</v>
      </c>
      <c r="G117" s="7">
        <v>6.6481481481481489E-2</v>
      </c>
    </row>
    <row r="118" spans="1:7" x14ac:dyDescent="0.4">
      <c r="A118">
        <v>115</v>
      </c>
      <c r="B118">
        <v>1212</v>
      </c>
      <c r="C118" t="s">
        <v>298</v>
      </c>
      <c r="D118" t="s">
        <v>7672</v>
      </c>
      <c r="E118" t="s">
        <v>4612</v>
      </c>
      <c r="F118" t="s">
        <v>8360</v>
      </c>
      <c r="G118" s="7">
        <v>6.6493055555555555E-2</v>
      </c>
    </row>
    <row r="119" spans="1:7" x14ac:dyDescent="0.4">
      <c r="A119">
        <v>116</v>
      </c>
      <c r="B119">
        <v>302</v>
      </c>
      <c r="C119" t="s">
        <v>3590</v>
      </c>
      <c r="D119" t="s">
        <v>5471</v>
      </c>
      <c r="E119" t="s">
        <v>3591</v>
      </c>
      <c r="F119" t="s">
        <v>575</v>
      </c>
      <c r="G119" s="7">
        <v>6.6516203703703702E-2</v>
      </c>
    </row>
    <row r="120" spans="1:7" x14ac:dyDescent="0.4">
      <c r="A120">
        <v>117</v>
      </c>
      <c r="B120">
        <v>510</v>
      </c>
      <c r="C120" t="s">
        <v>2985</v>
      </c>
      <c r="D120" t="s">
        <v>982</v>
      </c>
      <c r="E120" t="s">
        <v>3592</v>
      </c>
      <c r="F120" t="s">
        <v>575</v>
      </c>
      <c r="G120" s="7">
        <v>6.653935185185185E-2</v>
      </c>
    </row>
    <row r="121" spans="1:7" x14ac:dyDescent="0.4">
      <c r="A121">
        <v>118</v>
      </c>
      <c r="B121">
        <v>815</v>
      </c>
      <c r="C121" t="s">
        <v>4990</v>
      </c>
      <c r="D121" t="s">
        <v>5471</v>
      </c>
      <c r="E121" t="s">
        <v>3593</v>
      </c>
      <c r="F121" t="s">
        <v>575</v>
      </c>
      <c r="G121" s="7">
        <v>6.655092592592593E-2</v>
      </c>
    </row>
    <row r="122" spans="1:7" x14ac:dyDescent="0.4">
      <c r="A122">
        <v>119</v>
      </c>
      <c r="B122">
        <v>355</v>
      </c>
      <c r="C122" t="s">
        <v>3594</v>
      </c>
      <c r="D122" t="s">
        <v>5471</v>
      </c>
      <c r="E122" t="s">
        <v>3595</v>
      </c>
      <c r="F122" t="s">
        <v>575</v>
      </c>
      <c r="G122" s="7">
        <v>6.6562499999999997E-2</v>
      </c>
    </row>
    <row r="123" spans="1:7" x14ac:dyDescent="0.4">
      <c r="A123">
        <v>120</v>
      </c>
      <c r="B123">
        <v>1266</v>
      </c>
      <c r="C123" t="s">
        <v>3596</v>
      </c>
      <c r="D123" t="s">
        <v>7672</v>
      </c>
      <c r="E123" t="s">
        <v>4624</v>
      </c>
      <c r="F123" t="s">
        <v>569</v>
      </c>
      <c r="G123" s="7">
        <v>6.6585648148148144E-2</v>
      </c>
    </row>
    <row r="124" spans="1:7" x14ac:dyDescent="0.4">
      <c r="A124">
        <v>121</v>
      </c>
      <c r="B124">
        <v>212</v>
      </c>
      <c r="C124" t="s">
        <v>5019</v>
      </c>
      <c r="D124" t="s">
        <v>983</v>
      </c>
      <c r="E124" t="s">
        <v>3597</v>
      </c>
      <c r="F124" t="s">
        <v>5565</v>
      </c>
      <c r="G124" s="7">
        <v>6.6724537037037041E-2</v>
      </c>
    </row>
    <row r="125" spans="1:7" x14ac:dyDescent="0.4">
      <c r="A125">
        <v>122</v>
      </c>
      <c r="B125">
        <v>110</v>
      </c>
      <c r="C125" t="s">
        <v>4393</v>
      </c>
      <c r="D125" t="s">
        <v>982</v>
      </c>
      <c r="E125" t="s">
        <v>3598</v>
      </c>
      <c r="F125" t="s">
        <v>583</v>
      </c>
      <c r="G125" s="7">
        <v>6.6770833333333335E-2</v>
      </c>
    </row>
    <row r="126" spans="1:7" x14ac:dyDescent="0.4">
      <c r="A126">
        <v>123</v>
      </c>
      <c r="B126">
        <v>136</v>
      </c>
      <c r="C126" t="s">
        <v>3599</v>
      </c>
      <c r="D126" t="s">
        <v>981</v>
      </c>
      <c r="E126" t="s">
        <v>3600</v>
      </c>
      <c r="F126" t="s">
        <v>575</v>
      </c>
      <c r="G126" s="7">
        <v>6.6817129629629629E-2</v>
      </c>
    </row>
    <row r="127" spans="1:7" x14ac:dyDescent="0.4">
      <c r="A127">
        <v>124</v>
      </c>
      <c r="B127">
        <v>491</v>
      </c>
      <c r="C127" t="s">
        <v>3601</v>
      </c>
      <c r="D127" t="s">
        <v>5471</v>
      </c>
      <c r="E127" t="s">
        <v>3602</v>
      </c>
      <c r="F127" t="s">
        <v>575</v>
      </c>
      <c r="G127" s="7">
        <v>6.6898148148148151E-2</v>
      </c>
    </row>
    <row r="128" spans="1:7" x14ac:dyDescent="0.4">
      <c r="A128">
        <v>125</v>
      </c>
      <c r="B128">
        <v>395</v>
      </c>
      <c r="C128" t="s">
        <v>3603</v>
      </c>
      <c r="D128" t="s">
        <v>5471</v>
      </c>
      <c r="E128" t="s">
        <v>3604</v>
      </c>
      <c r="F128" t="s">
        <v>575</v>
      </c>
      <c r="G128" s="7">
        <v>6.7037037037037034E-2</v>
      </c>
    </row>
    <row r="129" spans="1:7" x14ac:dyDescent="0.4">
      <c r="A129">
        <v>126</v>
      </c>
      <c r="B129">
        <v>211</v>
      </c>
      <c r="C129" t="s">
        <v>4413</v>
      </c>
      <c r="D129" t="s">
        <v>982</v>
      </c>
      <c r="E129" t="s">
        <v>3605</v>
      </c>
      <c r="F129" t="s">
        <v>575</v>
      </c>
      <c r="G129" s="7">
        <v>6.7071759259259262E-2</v>
      </c>
    </row>
    <row r="130" spans="1:7" x14ac:dyDescent="0.4">
      <c r="A130">
        <v>127</v>
      </c>
      <c r="B130">
        <v>617</v>
      </c>
      <c r="C130" t="s">
        <v>3606</v>
      </c>
      <c r="D130" t="s">
        <v>982</v>
      </c>
      <c r="E130" t="s">
        <v>3607</v>
      </c>
      <c r="F130" t="s">
        <v>5510</v>
      </c>
      <c r="G130" s="7">
        <v>6.7083333333333328E-2</v>
      </c>
    </row>
    <row r="131" spans="1:7" x14ac:dyDescent="0.4">
      <c r="A131">
        <v>128</v>
      </c>
      <c r="B131">
        <v>171</v>
      </c>
      <c r="C131" t="s">
        <v>6473</v>
      </c>
      <c r="D131" t="s">
        <v>5471</v>
      </c>
      <c r="E131" t="s">
        <v>3608</v>
      </c>
      <c r="F131" t="s">
        <v>575</v>
      </c>
      <c r="G131" s="7">
        <v>6.7129629629629636E-2</v>
      </c>
    </row>
    <row r="132" spans="1:7" x14ac:dyDescent="0.4">
      <c r="A132">
        <v>129</v>
      </c>
      <c r="B132">
        <v>804</v>
      </c>
      <c r="C132" t="s">
        <v>7090</v>
      </c>
      <c r="D132" t="s">
        <v>981</v>
      </c>
      <c r="E132" t="s">
        <v>3609</v>
      </c>
      <c r="F132" t="s">
        <v>575</v>
      </c>
      <c r="G132" s="7">
        <v>6.7152777777777783E-2</v>
      </c>
    </row>
    <row r="133" spans="1:7" x14ac:dyDescent="0.4">
      <c r="A133">
        <v>130</v>
      </c>
      <c r="B133">
        <v>54</v>
      </c>
      <c r="C133" t="s">
        <v>812</v>
      </c>
      <c r="D133" t="s">
        <v>5471</v>
      </c>
      <c r="E133" t="s">
        <v>3610</v>
      </c>
      <c r="F133" t="s">
        <v>575</v>
      </c>
      <c r="G133" s="7">
        <v>6.7175925925925931E-2</v>
      </c>
    </row>
    <row r="134" spans="1:7" x14ac:dyDescent="0.4">
      <c r="A134">
        <v>131</v>
      </c>
      <c r="B134">
        <v>774</v>
      </c>
      <c r="C134" t="s">
        <v>4485</v>
      </c>
      <c r="D134" t="s">
        <v>982</v>
      </c>
      <c r="E134" t="s">
        <v>3611</v>
      </c>
      <c r="F134" t="s">
        <v>1396</v>
      </c>
      <c r="G134" s="7">
        <v>6.7233796296296292E-2</v>
      </c>
    </row>
    <row r="135" spans="1:7" x14ac:dyDescent="0.4">
      <c r="A135">
        <v>132</v>
      </c>
      <c r="B135">
        <v>334</v>
      </c>
      <c r="C135" t="s">
        <v>4507</v>
      </c>
      <c r="D135" t="s">
        <v>982</v>
      </c>
      <c r="E135" t="s">
        <v>3612</v>
      </c>
      <c r="F135" t="s">
        <v>575</v>
      </c>
      <c r="G135" s="7">
        <v>6.7256944444444453E-2</v>
      </c>
    </row>
    <row r="136" spans="1:7" x14ac:dyDescent="0.4">
      <c r="A136">
        <v>133</v>
      </c>
      <c r="B136">
        <v>639</v>
      </c>
      <c r="C136" t="s">
        <v>3613</v>
      </c>
      <c r="D136" t="s">
        <v>983</v>
      </c>
      <c r="E136" t="s">
        <v>3614</v>
      </c>
      <c r="F136" t="s">
        <v>575</v>
      </c>
      <c r="G136" s="7">
        <v>6.7314814814814813E-2</v>
      </c>
    </row>
    <row r="137" spans="1:7" x14ac:dyDescent="0.4">
      <c r="A137">
        <v>134</v>
      </c>
      <c r="B137">
        <v>523</v>
      </c>
      <c r="C137" t="s">
        <v>3615</v>
      </c>
      <c r="D137" t="s">
        <v>5471</v>
      </c>
      <c r="E137" t="s">
        <v>3616</v>
      </c>
      <c r="F137" t="s">
        <v>575</v>
      </c>
      <c r="G137" s="7">
        <v>6.7337962962962961E-2</v>
      </c>
    </row>
    <row r="138" spans="1:7" x14ac:dyDescent="0.4">
      <c r="A138">
        <v>135</v>
      </c>
      <c r="B138">
        <v>734</v>
      </c>
      <c r="C138" t="s">
        <v>3194</v>
      </c>
      <c r="D138" t="s">
        <v>984</v>
      </c>
      <c r="E138" t="s">
        <v>3617</v>
      </c>
      <c r="F138" t="s">
        <v>8360</v>
      </c>
      <c r="G138" s="7">
        <v>6.7372685185185188E-2</v>
      </c>
    </row>
    <row r="139" spans="1:7" x14ac:dyDescent="0.4">
      <c r="A139">
        <v>136</v>
      </c>
      <c r="B139">
        <v>773</v>
      </c>
      <c r="C139" t="s">
        <v>3618</v>
      </c>
      <c r="D139" t="s">
        <v>5471</v>
      </c>
      <c r="E139" t="s">
        <v>3619</v>
      </c>
      <c r="F139" t="s">
        <v>575</v>
      </c>
      <c r="G139" s="7">
        <v>6.7384259259259269E-2</v>
      </c>
    </row>
    <row r="140" spans="1:7" x14ac:dyDescent="0.4">
      <c r="A140">
        <v>137</v>
      </c>
      <c r="B140">
        <v>614</v>
      </c>
      <c r="C140" t="s">
        <v>4868</v>
      </c>
      <c r="D140" t="s">
        <v>5471</v>
      </c>
      <c r="E140" t="s">
        <v>3620</v>
      </c>
      <c r="F140" t="s">
        <v>575</v>
      </c>
      <c r="G140" s="7">
        <v>6.7395833333333335E-2</v>
      </c>
    </row>
    <row r="141" spans="1:7" x14ac:dyDescent="0.4">
      <c r="A141">
        <v>138</v>
      </c>
      <c r="B141">
        <v>1260</v>
      </c>
      <c r="C141" t="s">
        <v>5350</v>
      </c>
      <c r="D141" t="s">
        <v>6569</v>
      </c>
      <c r="E141" t="s">
        <v>3621</v>
      </c>
      <c r="F141" t="s">
        <v>8360</v>
      </c>
      <c r="G141" s="7">
        <v>6.7407407407407416E-2</v>
      </c>
    </row>
    <row r="142" spans="1:7" x14ac:dyDescent="0.4">
      <c r="A142">
        <v>139</v>
      </c>
      <c r="B142">
        <v>352</v>
      </c>
      <c r="C142" t="s">
        <v>3622</v>
      </c>
      <c r="D142" t="s">
        <v>5471</v>
      </c>
      <c r="E142" t="s">
        <v>3623</v>
      </c>
      <c r="F142" t="s">
        <v>575</v>
      </c>
      <c r="G142" s="7">
        <v>6.7418981481481483E-2</v>
      </c>
    </row>
    <row r="143" spans="1:7" x14ac:dyDescent="0.4">
      <c r="A143">
        <v>140</v>
      </c>
      <c r="B143">
        <v>560</v>
      </c>
      <c r="C143" t="s">
        <v>3624</v>
      </c>
      <c r="D143" t="s">
        <v>983</v>
      </c>
      <c r="E143" t="s">
        <v>3625</v>
      </c>
      <c r="F143" t="s">
        <v>8360</v>
      </c>
      <c r="G143" s="7">
        <v>6.7465277777777777E-2</v>
      </c>
    </row>
    <row r="144" spans="1:7" x14ac:dyDescent="0.4">
      <c r="A144">
        <v>141</v>
      </c>
      <c r="B144">
        <v>456</v>
      </c>
      <c r="C144" t="s">
        <v>3626</v>
      </c>
      <c r="D144" t="s">
        <v>5471</v>
      </c>
      <c r="E144" t="s">
        <v>3627</v>
      </c>
      <c r="F144" t="s">
        <v>575</v>
      </c>
      <c r="G144" s="7">
        <v>6.7546296296296285E-2</v>
      </c>
    </row>
    <row r="145" spans="1:7" x14ac:dyDescent="0.4">
      <c r="A145">
        <v>142</v>
      </c>
      <c r="B145">
        <v>301</v>
      </c>
      <c r="C145" t="s">
        <v>4410</v>
      </c>
      <c r="D145" t="s">
        <v>5471</v>
      </c>
      <c r="E145" t="s">
        <v>3628</v>
      </c>
      <c r="F145" t="s">
        <v>5538</v>
      </c>
      <c r="G145" s="7">
        <v>6.7581018518518512E-2</v>
      </c>
    </row>
    <row r="146" spans="1:7" x14ac:dyDescent="0.4">
      <c r="A146">
        <v>143</v>
      </c>
      <c r="B146">
        <v>552</v>
      </c>
      <c r="C146" t="s">
        <v>3629</v>
      </c>
      <c r="D146" t="s">
        <v>5471</v>
      </c>
      <c r="E146" t="s">
        <v>3630</v>
      </c>
      <c r="F146" t="s">
        <v>575</v>
      </c>
      <c r="G146" s="7">
        <v>6.761574074074074E-2</v>
      </c>
    </row>
    <row r="147" spans="1:7" x14ac:dyDescent="0.4">
      <c r="A147">
        <v>144</v>
      </c>
      <c r="B147">
        <v>137</v>
      </c>
      <c r="C147" t="s">
        <v>4516</v>
      </c>
      <c r="D147" t="s">
        <v>982</v>
      </c>
      <c r="E147" t="s">
        <v>3631</v>
      </c>
      <c r="F147" t="s">
        <v>575</v>
      </c>
      <c r="G147" s="7">
        <v>6.7627314814814821E-2</v>
      </c>
    </row>
    <row r="148" spans="1:7" x14ac:dyDescent="0.4">
      <c r="A148">
        <v>145</v>
      </c>
      <c r="B148">
        <v>627</v>
      </c>
      <c r="C148" t="s">
        <v>3632</v>
      </c>
      <c r="D148" t="s">
        <v>981</v>
      </c>
      <c r="E148" t="s">
        <v>3633</v>
      </c>
      <c r="F148" t="s">
        <v>4497</v>
      </c>
      <c r="G148" s="7">
        <v>6.7650462962962968E-2</v>
      </c>
    </row>
    <row r="149" spans="1:7" x14ac:dyDescent="0.4">
      <c r="A149">
        <v>146</v>
      </c>
      <c r="B149">
        <v>327</v>
      </c>
      <c r="C149" t="s">
        <v>3634</v>
      </c>
      <c r="D149" t="s">
        <v>981</v>
      </c>
      <c r="E149" t="s">
        <v>3635</v>
      </c>
      <c r="F149" t="s">
        <v>575</v>
      </c>
      <c r="G149" s="7">
        <v>6.7708333333333329E-2</v>
      </c>
    </row>
    <row r="150" spans="1:7" x14ac:dyDescent="0.4">
      <c r="A150">
        <v>147</v>
      </c>
      <c r="B150">
        <v>1288</v>
      </c>
      <c r="C150" t="s">
        <v>5010</v>
      </c>
      <c r="D150" t="s">
        <v>7672</v>
      </c>
      <c r="E150" t="s">
        <v>1267</v>
      </c>
      <c r="F150" t="s">
        <v>8360</v>
      </c>
      <c r="G150" s="7">
        <v>6.773148148148149E-2</v>
      </c>
    </row>
    <row r="151" spans="1:7" x14ac:dyDescent="0.4">
      <c r="A151">
        <v>148</v>
      </c>
      <c r="B151">
        <v>38</v>
      </c>
      <c r="C151" t="s">
        <v>3636</v>
      </c>
      <c r="D151" t="s">
        <v>5471</v>
      </c>
      <c r="E151" t="s">
        <v>3637</v>
      </c>
      <c r="F151" t="s">
        <v>575</v>
      </c>
      <c r="G151" s="7">
        <v>6.7777777777777784E-2</v>
      </c>
    </row>
    <row r="152" spans="1:7" x14ac:dyDescent="0.4">
      <c r="A152">
        <v>149</v>
      </c>
      <c r="B152">
        <v>1305</v>
      </c>
      <c r="C152" t="s">
        <v>3638</v>
      </c>
      <c r="D152" t="s">
        <v>7672</v>
      </c>
      <c r="E152" t="s">
        <v>1309</v>
      </c>
      <c r="F152" t="s">
        <v>5538</v>
      </c>
      <c r="G152" s="7">
        <v>6.7835648148148145E-2</v>
      </c>
    </row>
    <row r="153" spans="1:7" x14ac:dyDescent="0.4">
      <c r="A153">
        <v>150</v>
      </c>
      <c r="B153">
        <v>384</v>
      </c>
      <c r="C153" t="s">
        <v>6675</v>
      </c>
      <c r="D153" t="s">
        <v>982</v>
      </c>
      <c r="E153" t="s">
        <v>3639</v>
      </c>
      <c r="F153" t="s">
        <v>575</v>
      </c>
      <c r="G153" s="7">
        <v>6.7858796296296306E-2</v>
      </c>
    </row>
    <row r="154" spans="1:7" x14ac:dyDescent="0.4">
      <c r="A154">
        <v>151</v>
      </c>
      <c r="B154">
        <v>748</v>
      </c>
      <c r="C154" t="s">
        <v>3640</v>
      </c>
      <c r="D154" t="s">
        <v>981</v>
      </c>
      <c r="E154" t="s">
        <v>3641</v>
      </c>
      <c r="F154" t="s">
        <v>575</v>
      </c>
      <c r="G154" s="7">
        <v>6.7881944444444439E-2</v>
      </c>
    </row>
    <row r="155" spans="1:7" x14ac:dyDescent="0.4">
      <c r="A155">
        <v>152</v>
      </c>
      <c r="B155">
        <v>255</v>
      </c>
      <c r="C155" t="s">
        <v>3642</v>
      </c>
      <c r="D155" t="s">
        <v>5471</v>
      </c>
      <c r="E155" t="s">
        <v>3643</v>
      </c>
      <c r="F155" t="s">
        <v>575</v>
      </c>
      <c r="G155" s="7">
        <v>6.7905092592592586E-2</v>
      </c>
    </row>
    <row r="156" spans="1:7" x14ac:dyDescent="0.4">
      <c r="A156">
        <v>153</v>
      </c>
      <c r="B156">
        <v>129</v>
      </c>
      <c r="C156" t="s">
        <v>3644</v>
      </c>
      <c r="D156" t="s">
        <v>982</v>
      </c>
      <c r="E156" t="s">
        <v>3645</v>
      </c>
      <c r="F156" t="s">
        <v>3646</v>
      </c>
      <c r="G156" s="7">
        <v>6.7916666666666667E-2</v>
      </c>
    </row>
    <row r="157" spans="1:7" x14ac:dyDescent="0.4">
      <c r="A157">
        <v>154</v>
      </c>
      <c r="B157">
        <v>222</v>
      </c>
      <c r="C157" t="s">
        <v>5214</v>
      </c>
      <c r="D157" t="s">
        <v>981</v>
      </c>
      <c r="E157" t="s">
        <v>3647</v>
      </c>
      <c r="F157" t="s">
        <v>5538</v>
      </c>
      <c r="G157" s="7">
        <v>6.7939814814814814E-2</v>
      </c>
    </row>
    <row r="158" spans="1:7" x14ac:dyDescent="0.4">
      <c r="A158">
        <v>155</v>
      </c>
      <c r="B158">
        <v>670</v>
      </c>
      <c r="C158" t="s">
        <v>7042</v>
      </c>
      <c r="D158" t="s">
        <v>985</v>
      </c>
      <c r="E158" t="s">
        <v>3648</v>
      </c>
      <c r="F158" t="s">
        <v>4470</v>
      </c>
      <c r="G158" s="7">
        <v>6.7939814814814814E-2</v>
      </c>
    </row>
    <row r="159" spans="1:7" x14ac:dyDescent="0.4">
      <c r="A159">
        <v>156</v>
      </c>
      <c r="B159">
        <v>485</v>
      </c>
      <c r="C159" t="s">
        <v>3649</v>
      </c>
      <c r="D159" t="s">
        <v>5471</v>
      </c>
      <c r="E159" t="s">
        <v>3650</v>
      </c>
      <c r="F159" t="s">
        <v>575</v>
      </c>
      <c r="G159" s="7">
        <v>6.7951388888888895E-2</v>
      </c>
    </row>
    <row r="160" spans="1:7" x14ac:dyDescent="0.4">
      <c r="A160">
        <v>157</v>
      </c>
      <c r="B160">
        <v>567</v>
      </c>
      <c r="C160" t="s">
        <v>7794</v>
      </c>
      <c r="D160" t="s">
        <v>983</v>
      </c>
      <c r="E160" t="s">
        <v>3651</v>
      </c>
      <c r="F160" t="s">
        <v>575</v>
      </c>
      <c r="G160" s="7">
        <v>6.7962962962962961E-2</v>
      </c>
    </row>
    <row r="161" spans="1:7" x14ac:dyDescent="0.4">
      <c r="A161">
        <v>158</v>
      </c>
      <c r="B161">
        <v>209</v>
      </c>
      <c r="C161" t="s">
        <v>4560</v>
      </c>
      <c r="D161" t="s">
        <v>981</v>
      </c>
      <c r="E161" t="s">
        <v>3652</v>
      </c>
      <c r="F161" t="s">
        <v>575</v>
      </c>
      <c r="G161" s="7">
        <v>6.7986111111111108E-2</v>
      </c>
    </row>
    <row r="162" spans="1:7" x14ac:dyDescent="0.4">
      <c r="A162">
        <v>159</v>
      </c>
      <c r="B162">
        <v>275</v>
      </c>
      <c r="C162" t="s">
        <v>1375</v>
      </c>
      <c r="D162" t="s">
        <v>5471</v>
      </c>
      <c r="E162" t="s">
        <v>3653</v>
      </c>
      <c r="F162" t="s">
        <v>575</v>
      </c>
      <c r="G162" s="7">
        <v>6.7997685185185189E-2</v>
      </c>
    </row>
    <row r="163" spans="1:7" x14ac:dyDescent="0.4">
      <c r="A163">
        <v>160</v>
      </c>
      <c r="B163">
        <v>554</v>
      </c>
      <c r="C163" t="s">
        <v>3654</v>
      </c>
      <c r="D163" t="s">
        <v>5471</v>
      </c>
      <c r="E163" t="s">
        <v>3655</v>
      </c>
      <c r="F163" t="s">
        <v>3656</v>
      </c>
      <c r="G163" s="7">
        <v>6.7997685185185189E-2</v>
      </c>
    </row>
    <row r="164" spans="1:7" x14ac:dyDescent="0.4">
      <c r="A164">
        <v>161</v>
      </c>
      <c r="B164">
        <v>36</v>
      </c>
      <c r="C164" t="s">
        <v>2962</v>
      </c>
      <c r="D164" t="s">
        <v>983</v>
      </c>
      <c r="E164" t="s">
        <v>3657</v>
      </c>
      <c r="F164" t="s">
        <v>5538</v>
      </c>
      <c r="G164" s="7">
        <v>6.806712962962963E-2</v>
      </c>
    </row>
    <row r="165" spans="1:7" x14ac:dyDescent="0.4">
      <c r="A165">
        <v>162</v>
      </c>
      <c r="B165">
        <v>1247</v>
      </c>
      <c r="C165" t="s">
        <v>3658</v>
      </c>
      <c r="D165" t="s">
        <v>5489</v>
      </c>
      <c r="E165" t="s">
        <v>3659</v>
      </c>
      <c r="F165" t="s">
        <v>569</v>
      </c>
      <c r="G165" s="7">
        <v>6.8101851851851858E-2</v>
      </c>
    </row>
    <row r="166" spans="1:7" x14ac:dyDescent="0.4">
      <c r="A166">
        <v>163</v>
      </c>
      <c r="B166">
        <v>782</v>
      </c>
      <c r="C166" t="s">
        <v>4543</v>
      </c>
      <c r="D166" t="s">
        <v>5471</v>
      </c>
      <c r="E166" t="s">
        <v>3660</v>
      </c>
      <c r="F166" t="s">
        <v>575</v>
      </c>
      <c r="G166" s="7">
        <v>6.8125000000000005E-2</v>
      </c>
    </row>
    <row r="167" spans="1:7" x14ac:dyDescent="0.4">
      <c r="A167">
        <v>164</v>
      </c>
      <c r="B167">
        <v>143</v>
      </c>
      <c r="C167" t="s">
        <v>1293</v>
      </c>
      <c r="D167" t="s">
        <v>5471</v>
      </c>
      <c r="E167" t="s">
        <v>3661</v>
      </c>
      <c r="F167" t="s">
        <v>575</v>
      </c>
      <c r="G167" s="7">
        <v>6.8206018518518527E-2</v>
      </c>
    </row>
    <row r="168" spans="1:7" x14ac:dyDescent="0.4">
      <c r="A168">
        <v>165</v>
      </c>
      <c r="B168">
        <v>490</v>
      </c>
      <c r="C168" t="s">
        <v>3662</v>
      </c>
      <c r="D168" t="s">
        <v>981</v>
      </c>
      <c r="E168" t="s">
        <v>3663</v>
      </c>
      <c r="F168" t="s">
        <v>6660</v>
      </c>
      <c r="G168" s="7">
        <v>6.8206018518518527E-2</v>
      </c>
    </row>
    <row r="169" spans="1:7" x14ac:dyDescent="0.4">
      <c r="A169">
        <v>166</v>
      </c>
      <c r="B169">
        <v>405</v>
      </c>
      <c r="C169" t="s">
        <v>3664</v>
      </c>
      <c r="D169" t="s">
        <v>5471</v>
      </c>
      <c r="E169" t="s">
        <v>3665</v>
      </c>
      <c r="F169" t="s">
        <v>575</v>
      </c>
      <c r="G169" s="7">
        <v>6.8217592592592594E-2</v>
      </c>
    </row>
    <row r="170" spans="1:7" x14ac:dyDescent="0.4">
      <c r="A170">
        <v>167</v>
      </c>
      <c r="B170">
        <v>231</v>
      </c>
      <c r="C170" t="s">
        <v>3666</v>
      </c>
      <c r="D170" t="s">
        <v>982</v>
      </c>
      <c r="E170" t="s">
        <v>3667</v>
      </c>
      <c r="F170" t="s">
        <v>575</v>
      </c>
      <c r="G170" s="7">
        <v>6.8263888888888888E-2</v>
      </c>
    </row>
    <row r="171" spans="1:7" x14ac:dyDescent="0.4">
      <c r="A171">
        <v>168</v>
      </c>
      <c r="B171">
        <v>378</v>
      </c>
      <c r="C171" t="s">
        <v>6367</v>
      </c>
      <c r="D171" t="s">
        <v>5471</v>
      </c>
      <c r="E171" t="s">
        <v>3668</v>
      </c>
      <c r="F171" t="s">
        <v>5565</v>
      </c>
      <c r="G171" s="7">
        <v>6.8298611111111115E-2</v>
      </c>
    </row>
    <row r="172" spans="1:7" x14ac:dyDescent="0.4">
      <c r="A172">
        <v>169</v>
      </c>
      <c r="B172">
        <v>66</v>
      </c>
      <c r="C172" t="s">
        <v>3669</v>
      </c>
      <c r="D172" t="s">
        <v>5471</v>
      </c>
      <c r="E172" t="s">
        <v>3670</v>
      </c>
      <c r="F172" t="s">
        <v>575</v>
      </c>
      <c r="G172" s="7">
        <v>6.8379629629629637E-2</v>
      </c>
    </row>
    <row r="173" spans="1:7" x14ac:dyDescent="0.4">
      <c r="A173">
        <v>170</v>
      </c>
      <c r="B173">
        <v>48</v>
      </c>
      <c r="C173" t="s">
        <v>3671</v>
      </c>
      <c r="D173" t="s">
        <v>984</v>
      </c>
      <c r="E173" t="s">
        <v>3672</v>
      </c>
      <c r="F173" t="s">
        <v>575</v>
      </c>
      <c r="G173" s="7">
        <v>6.8402777777777771E-2</v>
      </c>
    </row>
    <row r="174" spans="1:7" x14ac:dyDescent="0.4">
      <c r="A174">
        <v>171</v>
      </c>
      <c r="B174">
        <v>589</v>
      </c>
      <c r="C174" t="s">
        <v>3673</v>
      </c>
      <c r="D174" t="s">
        <v>983</v>
      </c>
      <c r="E174" t="s">
        <v>3674</v>
      </c>
      <c r="F174" t="s">
        <v>5579</v>
      </c>
      <c r="G174" s="7">
        <v>6.8437499999999998E-2</v>
      </c>
    </row>
    <row r="175" spans="1:7" x14ac:dyDescent="0.4">
      <c r="A175">
        <v>172</v>
      </c>
      <c r="B175">
        <v>284</v>
      </c>
      <c r="C175" t="s">
        <v>3675</v>
      </c>
      <c r="D175" t="s">
        <v>983</v>
      </c>
      <c r="E175" t="s">
        <v>3676</v>
      </c>
      <c r="F175" t="s">
        <v>682</v>
      </c>
      <c r="G175" s="7">
        <v>6.8460648148148159E-2</v>
      </c>
    </row>
    <row r="176" spans="1:7" x14ac:dyDescent="0.4">
      <c r="A176">
        <v>173</v>
      </c>
      <c r="B176">
        <v>677</v>
      </c>
      <c r="C176" t="s">
        <v>6273</v>
      </c>
      <c r="D176" t="s">
        <v>982</v>
      </c>
      <c r="E176" t="s">
        <v>3677</v>
      </c>
      <c r="F176" t="s">
        <v>575</v>
      </c>
      <c r="G176" s="7">
        <v>6.8495370370370359E-2</v>
      </c>
    </row>
    <row r="177" spans="1:7" x14ac:dyDescent="0.4">
      <c r="A177">
        <v>174</v>
      </c>
      <c r="B177">
        <v>715</v>
      </c>
      <c r="C177" t="s">
        <v>3678</v>
      </c>
      <c r="D177" t="s">
        <v>983</v>
      </c>
      <c r="E177" t="s">
        <v>3679</v>
      </c>
      <c r="F177" t="s">
        <v>5555</v>
      </c>
      <c r="G177" s="7">
        <v>6.8564814814814815E-2</v>
      </c>
    </row>
    <row r="178" spans="1:7" x14ac:dyDescent="0.4">
      <c r="A178">
        <v>175</v>
      </c>
      <c r="B178">
        <v>535</v>
      </c>
      <c r="C178" t="s">
        <v>5015</v>
      </c>
      <c r="D178" t="s">
        <v>982</v>
      </c>
      <c r="E178" t="s">
        <v>3680</v>
      </c>
      <c r="F178" t="s">
        <v>575</v>
      </c>
      <c r="G178" s="7">
        <v>6.8587962962962962E-2</v>
      </c>
    </row>
    <row r="179" spans="1:7" x14ac:dyDescent="0.4">
      <c r="A179">
        <v>176</v>
      </c>
      <c r="B179">
        <v>630</v>
      </c>
      <c r="C179" t="s">
        <v>892</v>
      </c>
      <c r="D179" t="s">
        <v>5471</v>
      </c>
      <c r="E179" t="s">
        <v>3681</v>
      </c>
      <c r="F179" t="s">
        <v>575</v>
      </c>
      <c r="G179" s="7">
        <v>6.8611111111111109E-2</v>
      </c>
    </row>
    <row r="180" spans="1:7" x14ac:dyDescent="0.4">
      <c r="A180">
        <v>177</v>
      </c>
      <c r="B180">
        <v>780</v>
      </c>
      <c r="C180" t="s">
        <v>3682</v>
      </c>
      <c r="D180" t="s">
        <v>982</v>
      </c>
      <c r="E180" t="s">
        <v>3683</v>
      </c>
      <c r="F180" t="s">
        <v>7104</v>
      </c>
      <c r="G180" s="7">
        <v>6.8645833333333336E-2</v>
      </c>
    </row>
    <row r="181" spans="1:7" x14ac:dyDescent="0.4">
      <c r="A181">
        <v>178</v>
      </c>
      <c r="B181">
        <v>790</v>
      </c>
      <c r="C181" t="s">
        <v>3684</v>
      </c>
      <c r="D181" t="s">
        <v>5471</v>
      </c>
      <c r="E181" t="s">
        <v>3685</v>
      </c>
      <c r="F181" t="s">
        <v>575</v>
      </c>
      <c r="G181" s="7">
        <v>6.8715277777777778E-2</v>
      </c>
    </row>
    <row r="182" spans="1:7" x14ac:dyDescent="0.4">
      <c r="A182">
        <v>179</v>
      </c>
      <c r="B182">
        <v>1054</v>
      </c>
      <c r="C182" t="s">
        <v>3686</v>
      </c>
      <c r="D182" t="s">
        <v>6331</v>
      </c>
      <c r="E182" t="s">
        <v>3687</v>
      </c>
      <c r="F182" t="s">
        <v>682</v>
      </c>
      <c r="G182" s="7">
        <v>6.8738425925925925E-2</v>
      </c>
    </row>
    <row r="183" spans="1:7" x14ac:dyDescent="0.4">
      <c r="A183">
        <v>180</v>
      </c>
      <c r="B183">
        <v>1257</v>
      </c>
      <c r="C183" t="s">
        <v>3688</v>
      </c>
      <c r="D183" t="s">
        <v>5489</v>
      </c>
      <c r="E183" t="s">
        <v>3689</v>
      </c>
      <c r="F183" t="s">
        <v>5538</v>
      </c>
      <c r="G183" s="7">
        <v>6.8877314814814808E-2</v>
      </c>
    </row>
    <row r="184" spans="1:7" x14ac:dyDescent="0.4">
      <c r="A184">
        <v>181</v>
      </c>
      <c r="B184">
        <v>568</v>
      </c>
      <c r="C184" t="s">
        <v>7692</v>
      </c>
      <c r="D184" t="s">
        <v>981</v>
      </c>
      <c r="E184" t="s">
        <v>3690</v>
      </c>
      <c r="F184" t="s">
        <v>575</v>
      </c>
      <c r="G184" s="7">
        <v>6.8888888888888888E-2</v>
      </c>
    </row>
    <row r="185" spans="1:7" x14ac:dyDescent="0.4">
      <c r="A185">
        <v>182</v>
      </c>
      <c r="B185">
        <v>44</v>
      </c>
      <c r="C185" t="s">
        <v>3691</v>
      </c>
      <c r="D185" t="s">
        <v>981</v>
      </c>
      <c r="E185" t="s">
        <v>3692</v>
      </c>
      <c r="F185" t="s">
        <v>575</v>
      </c>
      <c r="G185" s="7">
        <v>6.8900462962962969E-2</v>
      </c>
    </row>
    <row r="186" spans="1:7" x14ac:dyDescent="0.4">
      <c r="A186">
        <v>183</v>
      </c>
      <c r="B186">
        <v>593</v>
      </c>
      <c r="C186" t="s">
        <v>4495</v>
      </c>
      <c r="D186" t="s">
        <v>983</v>
      </c>
      <c r="E186" t="s">
        <v>3693</v>
      </c>
      <c r="F186" t="s">
        <v>4497</v>
      </c>
      <c r="G186" s="7">
        <v>6.896990740740741E-2</v>
      </c>
    </row>
    <row r="187" spans="1:7" x14ac:dyDescent="0.4">
      <c r="A187">
        <v>184</v>
      </c>
      <c r="B187">
        <v>348</v>
      </c>
      <c r="C187" t="s">
        <v>3694</v>
      </c>
      <c r="D187" t="s">
        <v>5471</v>
      </c>
      <c r="E187" t="s">
        <v>3695</v>
      </c>
      <c r="F187" t="s">
        <v>575</v>
      </c>
      <c r="G187" s="7">
        <v>6.9050925925925918E-2</v>
      </c>
    </row>
    <row r="188" spans="1:7" x14ac:dyDescent="0.4">
      <c r="A188">
        <v>185</v>
      </c>
      <c r="B188">
        <v>803</v>
      </c>
      <c r="C188" t="s">
        <v>3696</v>
      </c>
      <c r="D188" t="s">
        <v>5471</v>
      </c>
      <c r="E188" t="s">
        <v>3697</v>
      </c>
      <c r="F188" t="s">
        <v>575</v>
      </c>
      <c r="G188" s="7">
        <v>6.9085648148148146E-2</v>
      </c>
    </row>
    <row r="189" spans="1:7" x14ac:dyDescent="0.4">
      <c r="A189">
        <v>186</v>
      </c>
      <c r="B189">
        <v>240</v>
      </c>
      <c r="C189" t="s">
        <v>503</v>
      </c>
      <c r="D189" t="s">
        <v>981</v>
      </c>
      <c r="E189" t="s">
        <v>3698</v>
      </c>
      <c r="F189" t="s">
        <v>575</v>
      </c>
      <c r="G189" s="7">
        <v>6.9178240740740735E-2</v>
      </c>
    </row>
    <row r="190" spans="1:7" x14ac:dyDescent="0.4">
      <c r="A190">
        <v>187</v>
      </c>
      <c r="B190">
        <v>769</v>
      </c>
      <c r="C190" t="s">
        <v>3699</v>
      </c>
      <c r="D190" t="s">
        <v>981</v>
      </c>
      <c r="E190" t="s">
        <v>3700</v>
      </c>
      <c r="F190" t="s">
        <v>575</v>
      </c>
      <c r="G190" s="7">
        <v>6.9236111111111109E-2</v>
      </c>
    </row>
    <row r="191" spans="1:7" x14ac:dyDescent="0.4">
      <c r="A191">
        <v>188</v>
      </c>
      <c r="B191">
        <v>798</v>
      </c>
      <c r="C191" t="s">
        <v>446</v>
      </c>
      <c r="D191" t="s">
        <v>5471</v>
      </c>
      <c r="E191" t="s">
        <v>3701</v>
      </c>
      <c r="F191" t="s">
        <v>8360</v>
      </c>
      <c r="G191" s="7">
        <v>6.9259259259259257E-2</v>
      </c>
    </row>
    <row r="192" spans="1:7" x14ac:dyDescent="0.4">
      <c r="A192">
        <v>189</v>
      </c>
      <c r="B192">
        <v>142</v>
      </c>
      <c r="C192" t="s">
        <v>3702</v>
      </c>
      <c r="D192" t="s">
        <v>5471</v>
      </c>
      <c r="E192" t="s">
        <v>3703</v>
      </c>
      <c r="F192" t="s">
        <v>575</v>
      </c>
      <c r="G192" s="7">
        <v>6.9363425925925926E-2</v>
      </c>
    </row>
    <row r="193" spans="1:7" x14ac:dyDescent="0.4">
      <c r="A193">
        <v>190</v>
      </c>
      <c r="B193">
        <v>729</v>
      </c>
      <c r="C193" t="s">
        <v>9224</v>
      </c>
      <c r="D193" t="s">
        <v>981</v>
      </c>
      <c r="E193" t="s">
        <v>3704</v>
      </c>
      <c r="F193" t="s">
        <v>575</v>
      </c>
      <c r="G193" s="7">
        <v>6.9386574074074073E-2</v>
      </c>
    </row>
    <row r="194" spans="1:7" x14ac:dyDescent="0.4">
      <c r="A194">
        <v>191</v>
      </c>
      <c r="B194">
        <v>1319</v>
      </c>
      <c r="C194" t="s">
        <v>4837</v>
      </c>
      <c r="D194" t="s">
        <v>6569</v>
      </c>
      <c r="E194" t="s">
        <v>3705</v>
      </c>
      <c r="F194" t="s">
        <v>8381</v>
      </c>
      <c r="G194" s="7">
        <v>6.9398148148148139E-2</v>
      </c>
    </row>
    <row r="195" spans="1:7" x14ac:dyDescent="0.4">
      <c r="A195">
        <v>192</v>
      </c>
      <c r="B195">
        <v>408</v>
      </c>
      <c r="C195" t="s">
        <v>7974</v>
      </c>
      <c r="D195" t="s">
        <v>981</v>
      </c>
      <c r="E195" t="s">
        <v>3706</v>
      </c>
      <c r="F195" t="s">
        <v>575</v>
      </c>
      <c r="G195" s="7">
        <v>6.9432870370370367E-2</v>
      </c>
    </row>
    <row r="196" spans="1:7" x14ac:dyDescent="0.4">
      <c r="A196">
        <v>193</v>
      </c>
      <c r="B196">
        <v>448</v>
      </c>
      <c r="C196" t="s">
        <v>7247</v>
      </c>
      <c r="D196" t="s">
        <v>5471</v>
      </c>
      <c r="E196" t="s">
        <v>3707</v>
      </c>
      <c r="F196" t="s">
        <v>575</v>
      </c>
      <c r="G196" s="7">
        <v>6.9444444444444434E-2</v>
      </c>
    </row>
    <row r="197" spans="1:7" x14ac:dyDescent="0.4">
      <c r="A197">
        <v>194</v>
      </c>
      <c r="B197">
        <v>601</v>
      </c>
      <c r="C197" t="s">
        <v>3708</v>
      </c>
      <c r="D197" t="s">
        <v>5471</v>
      </c>
      <c r="E197" t="s">
        <v>3709</v>
      </c>
      <c r="F197" t="s">
        <v>575</v>
      </c>
      <c r="G197" s="7">
        <v>6.957175925925925E-2</v>
      </c>
    </row>
    <row r="198" spans="1:7" x14ac:dyDescent="0.4">
      <c r="A198">
        <v>195</v>
      </c>
      <c r="B198">
        <v>503</v>
      </c>
      <c r="C198" t="s">
        <v>7301</v>
      </c>
      <c r="D198" t="s">
        <v>5471</v>
      </c>
      <c r="E198" t="s">
        <v>3710</v>
      </c>
      <c r="F198" t="s">
        <v>575</v>
      </c>
      <c r="G198" s="7">
        <v>6.9606481481481478E-2</v>
      </c>
    </row>
    <row r="199" spans="1:7" x14ac:dyDescent="0.4">
      <c r="A199">
        <v>196</v>
      </c>
      <c r="B199">
        <v>1185</v>
      </c>
      <c r="C199" t="s">
        <v>3711</v>
      </c>
      <c r="D199" t="s">
        <v>5489</v>
      </c>
      <c r="E199" t="s">
        <v>3712</v>
      </c>
      <c r="F199" t="s">
        <v>575</v>
      </c>
      <c r="G199" s="7">
        <v>6.9629629629629639E-2</v>
      </c>
    </row>
    <row r="200" spans="1:7" x14ac:dyDescent="0.4">
      <c r="A200">
        <v>197</v>
      </c>
      <c r="B200">
        <v>365</v>
      </c>
      <c r="C200" t="s">
        <v>4603</v>
      </c>
      <c r="D200" t="s">
        <v>981</v>
      </c>
      <c r="E200" t="s">
        <v>3713</v>
      </c>
      <c r="F200" t="s">
        <v>575</v>
      </c>
      <c r="G200" s="7">
        <v>6.9641203703703705E-2</v>
      </c>
    </row>
    <row r="201" spans="1:7" x14ac:dyDescent="0.4">
      <c r="A201">
        <v>198</v>
      </c>
      <c r="B201">
        <v>180</v>
      </c>
      <c r="C201" t="s">
        <v>3714</v>
      </c>
      <c r="D201" t="s">
        <v>5471</v>
      </c>
      <c r="E201" t="s">
        <v>3715</v>
      </c>
      <c r="F201" t="s">
        <v>575</v>
      </c>
      <c r="G201" s="7">
        <v>6.9652777777777772E-2</v>
      </c>
    </row>
    <row r="202" spans="1:7" x14ac:dyDescent="0.4">
      <c r="A202">
        <v>199</v>
      </c>
      <c r="B202">
        <v>443</v>
      </c>
      <c r="C202" t="s">
        <v>3716</v>
      </c>
      <c r="D202" t="s">
        <v>981</v>
      </c>
      <c r="E202" t="s">
        <v>3717</v>
      </c>
      <c r="F202" t="s">
        <v>3718</v>
      </c>
      <c r="G202" s="7">
        <v>6.9722222222222227E-2</v>
      </c>
    </row>
    <row r="203" spans="1:7" x14ac:dyDescent="0.4">
      <c r="A203">
        <v>200</v>
      </c>
      <c r="B203">
        <v>1256</v>
      </c>
      <c r="C203" t="s">
        <v>7846</v>
      </c>
      <c r="D203" t="s">
        <v>7672</v>
      </c>
      <c r="E203" t="s">
        <v>1322</v>
      </c>
      <c r="F203" t="s">
        <v>5555</v>
      </c>
      <c r="G203" s="7">
        <v>6.9745370370370374E-2</v>
      </c>
    </row>
    <row r="204" spans="1:7" x14ac:dyDescent="0.4">
      <c r="A204">
        <v>201</v>
      </c>
      <c r="B204">
        <v>329</v>
      </c>
      <c r="C204" t="s">
        <v>3719</v>
      </c>
      <c r="D204" t="s">
        <v>5471</v>
      </c>
      <c r="E204" t="s">
        <v>3720</v>
      </c>
      <c r="F204" t="s">
        <v>575</v>
      </c>
      <c r="G204" s="7">
        <v>6.9814814814814816E-2</v>
      </c>
    </row>
    <row r="205" spans="1:7" x14ac:dyDescent="0.4">
      <c r="A205">
        <v>202</v>
      </c>
      <c r="B205">
        <v>755</v>
      </c>
      <c r="C205" t="s">
        <v>4422</v>
      </c>
      <c r="D205" t="s">
        <v>5471</v>
      </c>
      <c r="E205" t="s">
        <v>3721</v>
      </c>
      <c r="F205" t="s">
        <v>4424</v>
      </c>
      <c r="G205" s="7">
        <v>6.9884259259259257E-2</v>
      </c>
    </row>
    <row r="206" spans="1:7" x14ac:dyDescent="0.4">
      <c r="A206">
        <v>203</v>
      </c>
      <c r="B206">
        <v>814</v>
      </c>
      <c r="C206" t="s">
        <v>3722</v>
      </c>
      <c r="D206" t="s">
        <v>5471</v>
      </c>
      <c r="E206" t="s">
        <v>3723</v>
      </c>
      <c r="F206" t="s">
        <v>575</v>
      </c>
      <c r="G206" s="7">
        <v>6.9895833333333338E-2</v>
      </c>
    </row>
    <row r="207" spans="1:7" x14ac:dyDescent="0.4">
      <c r="A207">
        <v>204</v>
      </c>
      <c r="B207">
        <v>445</v>
      </c>
      <c r="C207" t="s">
        <v>3724</v>
      </c>
      <c r="D207" t="s">
        <v>5471</v>
      </c>
      <c r="E207" t="s">
        <v>3725</v>
      </c>
      <c r="F207" t="s">
        <v>5510</v>
      </c>
      <c r="G207" s="7">
        <v>6.9907407407407404E-2</v>
      </c>
    </row>
    <row r="208" spans="1:7" x14ac:dyDescent="0.4">
      <c r="A208">
        <v>205</v>
      </c>
      <c r="B208">
        <v>339</v>
      </c>
      <c r="C208" t="s">
        <v>3726</v>
      </c>
      <c r="D208" t="s">
        <v>982</v>
      </c>
      <c r="E208" t="s">
        <v>3727</v>
      </c>
      <c r="F208" t="s">
        <v>575</v>
      </c>
      <c r="G208" s="7">
        <v>6.9918981481481471E-2</v>
      </c>
    </row>
    <row r="209" spans="1:7" x14ac:dyDescent="0.4">
      <c r="A209">
        <v>206</v>
      </c>
      <c r="B209">
        <v>159</v>
      </c>
      <c r="C209" t="s">
        <v>5807</v>
      </c>
      <c r="D209" t="s">
        <v>5471</v>
      </c>
      <c r="E209" t="s">
        <v>3728</v>
      </c>
      <c r="F209" t="s">
        <v>6647</v>
      </c>
      <c r="G209" s="7">
        <v>6.9930555555555551E-2</v>
      </c>
    </row>
    <row r="210" spans="1:7" x14ac:dyDescent="0.4">
      <c r="A210">
        <v>207</v>
      </c>
      <c r="B210">
        <v>591</v>
      </c>
      <c r="C210" t="s">
        <v>3729</v>
      </c>
      <c r="D210" t="s">
        <v>5471</v>
      </c>
      <c r="E210" t="s">
        <v>3730</v>
      </c>
      <c r="F210" t="s">
        <v>2689</v>
      </c>
      <c r="G210" s="7">
        <v>6.9965277777777779E-2</v>
      </c>
    </row>
    <row r="211" spans="1:7" x14ac:dyDescent="0.4">
      <c r="A211">
        <v>208</v>
      </c>
      <c r="B211">
        <v>156</v>
      </c>
      <c r="C211" t="s">
        <v>4565</v>
      </c>
      <c r="D211" t="s">
        <v>5471</v>
      </c>
      <c r="E211" t="s">
        <v>3731</v>
      </c>
      <c r="F211" t="s">
        <v>575</v>
      </c>
      <c r="G211" s="7">
        <v>7.0011574074074087E-2</v>
      </c>
    </row>
    <row r="212" spans="1:7" x14ac:dyDescent="0.4">
      <c r="A212">
        <v>209</v>
      </c>
      <c r="B212">
        <v>550</v>
      </c>
      <c r="C212" t="s">
        <v>3732</v>
      </c>
      <c r="D212" t="s">
        <v>981</v>
      </c>
      <c r="E212" t="s">
        <v>3733</v>
      </c>
      <c r="F212" t="s">
        <v>569</v>
      </c>
      <c r="G212" s="7">
        <v>7.0046296296296287E-2</v>
      </c>
    </row>
    <row r="213" spans="1:7" x14ac:dyDescent="0.4">
      <c r="A213">
        <v>210</v>
      </c>
      <c r="B213">
        <v>393</v>
      </c>
      <c r="C213" t="s">
        <v>3734</v>
      </c>
      <c r="D213" t="s">
        <v>5471</v>
      </c>
      <c r="E213" t="s">
        <v>3735</v>
      </c>
      <c r="F213" t="s">
        <v>575</v>
      </c>
      <c r="G213" s="7">
        <v>7.0092592592592595E-2</v>
      </c>
    </row>
    <row r="214" spans="1:7" x14ac:dyDescent="0.4">
      <c r="A214">
        <v>211</v>
      </c>
      <c r="B214">
        <v>241</v>
      </c>
      <c r="C214" t="s">
        <v>782</v>
      </c>
      <c r="D214" t="s">
        <v>5471</v>
      </c>
      <c r="E214" t="s">
        <v>3736</v>
      </c>
      <c r="F214" t="s">
        <v>649</v>
      </c>
      <c r="G214" s="7">
        <v>7.0173611111111103E-2</v>
      </c>
    </row>
    <row r="215" spans="1:7" x14ac:dyDescent="0.4">
      <c r="A215">
        <v>212</v>
      </c>
      <c r="B215">
        <v>697</v>
      </c>
      <c r="C215" t="s">
        <v>3737</v>
      </c>
      <c r="D215" t="s">
        <v>981</v>
      </c>
      <c r="E215" t="s">
        <v>3738</v>
      </c>
      <c r="F215" t="s">
        <v>575</v>
      </c>
      <c r="G215" s="7">
        <v>7.0208333333333331E-2</v>
      </c>
    </row>
    <row r="216" spans="1:7" x14ac:dyDescent="0.4">
      <c r="A216">
        <v>213</v>
      </c>
      <c r="B216">
        <v>480</v>
      </c>
      <c r="C216" t="s">
        <v>3044</v>
      </c>
      <c r="D216" t="s">
        <v>986</v>
      </c>
      <c r="E216" t="s">
        <v>3739</v>
      </c>
      <c r="F216" t="s">
        <v>5510</v>
      </c>
      <c r="G216" s="7">
        <v>7.0266203703703692E-2</v>
      </c>
    </row>
    <row r="217" spans="1:7" x14ac:dyDescent="0.4">
      <c r="A217">
        <v>214</v>
      </c>
      <c r="B217">
        <v>423</v>
      </c>
      <c r="C217" t="s">
        <v>2810</v>
      </c>
      <c r="D217" t="s">
        <v>981</v>
      </c>
      <c r="E217" t="s">
        <v>3740</v>
      </c>
      <c r="F217" t="s">
        <v>5589</v>
      </c>
      <c r="G217" s="7">
        <v>7.0266203703703692E-2</v>
      </c>
    </row>
    <row r="218" spans="1:7" x14ac:dyDescent="0.4">
      <c r="A218">
        <v>215</v>
      </c>
      <c r="B218">
        <v>285</v>
      </c>
      <c r="C218" t="s">
        <v>3741</v>
      </c>
      <c r="D218" t="s">
        <v>5471</v>
      </c>
      <c r="E218" t="s">
        <v>3742</v>
      </c>
      <c r="F218" t="s">
        <v>575</v>
      </c>
      <c r="G218" s="7">
        <v>7.0324074074074081E-2</v>
      </c>
    </row>
    <row r="219" spans="1:7" x14ac:dyDescent="0.4">
      <c r="A219">
        <v>216</v>
      </c>
      <c r="B219">
        <v>304</v>
      </c>
      <c r="C219" t="s">
        <v>3743</v>
      </c>
      <c r="D219" t="s">
        <v>5471</v>
      </c>
      <c r="E219" t="s">
        <v>3744</v>
      </c>
      <c r="F219" t="s">
        <v>575</v>
      </c>
      <c r="G219" s="7">
        <v>7.0335648148148147E-2</v>
      </c>
    </row>
    <row r="220" spans="1:7" x14ac:dyDescent="0.4">
      <c r="A220">
        <v>217</v>
      </c>
      <c r="B220">
        <v>1155</v>
      </c>
      <c r="C220" t="s">
        <v>3745</v>
      </c>
      <c r="D220" t="s">
        <v>6331</v>
      </c>
      <c r="E220" t="s">
        <v>3746</v>
      </c>
      <c r="F220" t="s">
        <v>575</v>
      </c>
      <c r="G220" s="7">
        <v>7.0347222222222214E-2</v>
      </c>
    </row>
    <row r="221" spans="1:7" x14ac:dyDescent="0.4">
      <c r="A221">
        <v>218</v>
      </c>
      <c r="B221">
        <v>184</v>
      </c>
      <c r="C221" t="s">
        <v>3747</v>
      </c>
      <c r="D221" t="s">
        <v>5471</v>
      </c>
      <c r="E221" t="s">
        <v>3748</v>
      </c>
      <c r="F221" t="s">
        <v>575</v>
      </c>
      <c r="G221" s="7">
        <v>7.0381944444444441E-2</v>
      </c>
    </row>
    <row r="222" spans="1:7" x14ac:dyDescent="0.4">
      <c r="A222">
        <v>219</v>
      </c>
      <c r="B222">
        <v>648</v>
      </c>
      <c r="C222" t="s">
        <v>6269</v>
      </c>
      <c r="D222" t="s">
        <v>981</v>
      </c>
      <c r="E222" t="s">
        <v>3749</v>
      </c>
      <c r="F222" t="s">
        <v>5482</v>
      </c>
      <c r="G222" s="7">
        <v>7.0381944444444441E-2</v>
      </c>
    </row>
    <row r="223" spans="1:7" x14ac:dyDescent="0.4">
      <c r="A223">
        <v>220</v>
      </c>
      <c r="B223">
        <v>613</v>
      </c>
      <c r="C223" t="s">
        <v>3750</v>
      </c>
      <c r="D223" t="s">
        <v>5471</v>
      </c>
      <c r="E223" t="s">
        <v>3751</v>
      </c>
      <c r="F223" t="s">
        <v>575</v>
      </c>
      <c r="G223" s="7">
        <v>7.048611111111111E-2</v>
      </c>
    </row>
    <row r="224" spans="1:7" x14ac:dyDescent="0.4">
      <c r="A224">
        <v>221</v>
      </c>
      <c r="B224">
        <v>230</v>
      </c>
      <c r="C224" t="s">
        <v>3752</v>
      </c>
      <c r="D224" t="s">
        <v>983</v>
      </c>
      <c r="E224" t="s">
        <v>3753</v>
      </c>
      <c r="F224" t="s">
        <v>575</v>
      </c>
      <c r="G224" s="7">
        <v>7.0509259259259258E-2</v>
      </c>
    </row>
    <row r="225" spans="1:7" x14ac:dyDescent="0.4">
      <c r="A225">
        <v>222</v>
      </c>
      <c r="B225">
        <v>1229</v>
      </c>
      <c r="C225" t="s">
        <v>1339</v>
      </c>
      <c r="D225" t="s">
        <v>6569</v>
      </c>
      <c r="E225" t="s">
        <v>3754</v>
      </c>
      <c r="F225" t="s">
        <v>575</v>
      </c>
      <c r="G225" s="7">
        <v>7.0578703703703713E-2</v>
      </c>
    </row>
    <row r="226" spans="1:7" x14ac:dyDescent="0.4">
      <c r="A226">
        <v>223</v>
      </c>
      <c r="B226">
        <v>309</v>
      </c>
      <c r="C226" t="s">
        <v>5325</v>
      </c>
      <c r="D226" t="s">
        <v>985</v>
      </c>
      <c r="E226" t="s">
        <v>3755</v>
      </c>
      <c r="F226" t="s">
        <v>8390</v>
      </c>
      <c r="G226" s="7">
        <v>7.064814814814814E-2</v>
      </c>
    </row>
    <row r="227" spans="1:7" x14ac:dyDescent="0.4">
      <c r="A227">
        <v>224</v>
      </c>
      <c r="B227">
        <v>612</v>
      </c>
      <c r="C227" t="s">
        <v>4532</v>
      </c>
      <c r="D227" t="s">
        <v>982</v>
      </c>
      <c r="E227" t="s">
        <v>3756</v>
      </c>
      <c r="F227" t="s">
        <v>575</v>
      </c>
      <c r="G227" s="7">
        <v>7.075231481481481E-2</v>
      </c>
    </row>
    <row r="228" spans="1:7" x14ac:dyDescent="0.4">
      <c r="A228">
        <v>225</v>
      </c>
      <c r="B228">
        <v>1318</v>
      </c>
      <c r="C228" t="s">
        <v>3757</v>
      </c>
      <c r="D228" t="s">
        <v>7672</v>
      </c>
      <c r="E228" t="s">
        <v>1323</v>
      </c>
      <c r="F228" t="s">
        <v>8360</v>
      </c>
      <c r="G228" s="7">
        <v>7.076388888888889E-2</v>
      </c>
    </row>
    <row r="229" spans="1:7" x14ac:dyDescent="0.4">
      <c r="A229">
        <v>226</v>
      </c>
      <c r="B229">
        <v>25</v>
      </c>
      <c r="C229" t="s">
        <v>9218</v>
      </c>
      <c r="D229" t="s">
        <v>981</v>
      </c>
      <c r="E229" t="s">
        <v>3758</v>
      </c>
      <c r="F229" t="s">
        <v>575</v>
      </c>
      <c r="G229" s="7">
        <v>7.0787037037037037E-2</v>
      </c>
    </row>
    <row r="230" spans="1:7" x14ac:dyDescent="0.4">
      <c r="A230">
        <v>227</v>
      </c>
      <c r="B230">
        <v>1139</v>
      </c>
      <c r="C230" t="s">
        <v>3759</v>
      </c>
      <c r="D230" t="s">
        <v>6331</v>
      </c>
      <c r="E230" t="s">
        <v>3760</v>
      </c>
      <c r="F230" t="s">
        <v>575</v>
      </c>
      <c r="G230" s="7">
        <v>7.0937500000000001E-2</v>
      </c>
    </row>
    <row r="231" spans="1:7" x14ac:dyDescent="0.4">
      <c r="A231">
        <v>228</v>
      </c>
      <c r="B231">
        <v>747</v>
      </c>
      <c r="C231" t="s">
        <v>4488</v>
      </c>
      <c r="D231" t="s">
        <v>5471</v>
      </c>
      <c r="E231" t="s">
        <v>3761</v>
      </c>
      <c r="F231" t="s">
        <v>575</v>
      </c>
      <c r="G231" s="7">
        <v>7.0949074074074067E-2</v>
      </c>
    </row>
    <row r="232" spans="1:7" x14ac:dyDescent="0.4">
      <c r="A232">
        <v>229</v>
      </c>
      <c r="B232">
        <v>530</v>
      </c>
      <c r="C232" t="s">
        <v>9196</v>
      </c>
      <c r="D232" t="s">
        <v>985</v>
      </c>
      <c r="E232" t="s">
        <v>3762</v>
      </c>
      <c r="F232" t="s">
        <v>575</v>
      </c>
      <c r="G232" s="7">
        <v>7.0960648148148148E-2</v>
      </c>
    </row>
    <row r="233" spans="1:7" x14ac:dyDescent="0.4">
      <c r="A233">
        <v>230</v>
      </c>
      <c r="B233">
        <v>238</v>
      </c>
      <c r="C233" t="s">
        <v>3763</v>
      </c>
      <c r="D233" t="s">
        <v>5471</v>
      </c>
      <c r="E233" t="s">
        <v>3764</v>
      </c>
      <c r="F233" t="s">
        <v>575</v>
      </c>
      <c r="G233" s="7">
        <v>7.0972222222222228E-2</v>
      </c>
    </row>
    <row r="234" spans="1:7" x14ac:dyDescent="0.4">
      <c r="A234">
        <v>231</v>
      </c>
      <c r="B234">
        <v>1162</v>
      </c>
      <c r="C234" t="s">
        <v>4609</v>
      </c>
      <c r="D234" t="s">
        <v>5489</v>
      </c>
      <c r="E234" t="s">
        <v>3765</v>
      </c>
      <c r="F234" t="s">
        <v>5528</v>
      </c>
      <c r="G234" s="7">
        <v>7.1076388888888883E-2</v>
      </c>
    </row>
    <row r="235" spans="1:7" x14ac:dyDescent="0.4">
      <c r="A235">
        <v>232</v>
      </c>
      <c r="B235">
        <v>421</v>
      </c>
      <c r="C235" t="s">
        <v>6358</v>
      </c>
      <c r="D235" t="s">
        <v>982</v>
      </c>
      <c r="E235" t="s">
        <v>3766</v>
      </c>
      <c r="F235" t="s">
        <v>575</v>
      </c>
      <c r="G235" s="7">
        <v>7.1180555555555566E-2</v>
      </c>
    </row>
    <row r="236" spans="1:7" x14ac:dyDescent="0.4">
      <c r="A236">
        <v>233</v>
      </c>
      <c r="B236">
        <v>466</v>
      </c>
      <c r="C236" t="s">
        <v>8116</v>
      </c>
      <c r="D236" t="s">
        <v>985</v>
      </c>
      <c r="E236" t="s">
        <v>3767</v>
      </c>
      <c r="F236" t="s">
        <v>3768</v>
      </c>
      <c r="G236" s="7">
        <v>7.1192129629629633E-2</v>
      </c>
    </row>
    <row r="237" spans="1:7" x14ac:dyDescent="0.4">
      <c r="A237">
        <v>234</v>
      </c>
      <c r="B237">
        <v>396</v>
      </c>
      <c r="C237" t="s">
        <v>3769</v>
      </c>
      <c r="D237" t="s">
        <v>981</v>
      </c>
      <c r="E237" t="s">
        <v>3770</v>
      </c>
      <c r="F237" t="s">
        <v>5555</v>
      </c>
      <c r="G237" s="7">
        <v>7.1215277777777766E-2</v>
      </c>
    </row>
    <row r="238" spans="1:7" x14ac:dyDescent="0.4">
      <c r="A238">
        <v>235</v>
      </c>
      <c r="B238">
        <v>1216</v>
      </c>
      <c r="C238" t="s">
        <v>3771</v>
      </c>
      <c r="D238" t="s">
        <v>5550</v>
      </c>
      <c r="E238" t="s">
        <v>3772</v>
      </c>
      <c r="F238" t="s">
        <v>575</v>
      </c>
      <c r="G238" s="7">
        <v>7.1249999999999994E-2</v>
      </c>
    </row>
    <row r="239" spans="1:7" x14ac:dyDescent="0.4">
      <c r="A239">
        <v>236</v>
      </c>
      <c r="B239">
        <v>372</v>
      </c>
      <c r="C239" t="s">
        <v>3773</v>
      </c>
      <c r="D239" t="s">
        <v>982</v>
      </c>
      <c r="E239" t="s">
        <v>3774</v>
      </c>
      <c r="F239" t="s">
        <v>575</v>
      </c>
      <c r="G239" s="7">
        <v>7.1273148148148155E-2</v>
      </c>
    </row>
    <row r="240" spans="1:7" x14ac:dyDescent="0.4">
      <c r="A240">
        <v>237</v>
      </c>
      <c r="B240">
        <v>461</v>
      </c>
      <c r="C240" t="s">
        <v>3684</v>
      </c>
      <c r="D240" t="s">
        <v>5471</v>
      </c>
      <c r="E240" t="s">
        <v>3775</v>
      </c>
      <c r="F240" t="s">
        <v>6457</v>
      </c>
      <c r="G240" s="7">
        <v>7.1319444444444449E-2</v>
      </c>
    </row>
    <row r="241" spans="1:7" x14ac:dyDescent="0.4">
      <c r="A241">
        <v>238</v>
      </c>
      <c r="B241">
        <v>1</v>
      </c>
      <c r="C241" t="s">
        <v>3776</v>
      </c>
      <c r="D241" t="s">
        <v>982</v>
      </c>
      <c r="E241" t="s">
        <v>3777</v>
      </c>
      <c r="F241" t="s">
        <v>6375</v>
      </c>
      <c r="G241" s="7">
        <v>7.149305555555556E-2</v>
      </c>
    </row>
    <row r="242" spans="1:7" x14ac:dyDescent="0.4">
      <c r="A242">
        <v>239</v>
      </c>
      <c r="B242">
        <v>79</v>
      </c>
      <c r="C242" t="s">
        <v>3778</v>
      </c>
      <c r="D242" t="s">
        <v>5471</v>
      </c>
      <c r="E242" t="s">
        <v>3779</v>
      </c>
      <c r="F242" t="s">
        <v>575</v>
      </c>
      <c r="G242" s="7">
        <v>7.1608796296296295E-2</v>
      </c>
    </row>
    <row r="243" spans="1:7" x14ac:dyDescent="0.4">
      <c r="A243">
        <v>240</v>
      </c>
      <c r="B243">
        <v>392</v>
      </c>
      <c r="C243" t="s">
        <v>3780</v>
      </c>
      <c r="D243" t="s">
        <v>5471</v>
      </c>
      <c r="E243" t="s">
        <v>3781</v>
      </c>
      <c r="F243" t="s">
        <v>575</v>
      </c>
      <c r="G243" s="7">
        <v>7.1631944444444443E-2</v>
      </c>
    </row>
    <row r="244" spans="1:7" x14ac:dyDescent="0.4">
      <c r="A244">
        <v>241</v>
      </c>
      <c r="B244">
        <v>726</v>
      </c>
      <c r="C244" t="s">
        <v>3782</v>
      </c>
      <c r="D244" t="s">
        <v>5471</v>
      </c>
      <c r="E244" t="s">
        <v>3783</v>
      </c>
      <c r="F244" t="s">
        <v>575</v>
      </c>
      <c r="G244" s="7">
        <v>7.1678240740740737E-2</v>
      </c>
    </row>
    <row r="245" spans="1:7" x14ac:dyDescent="0.4">
      <c r="A245">
        <v>242</v>
      </c>
      <c r="B245">
        <v>650</v>
      </c>
      <c r="C245" t="s">
        <v>3124</v>
      </c>
      <c r="D245" t="s">
        <v>982</v>
      </c>
      <c r="E245" t="s">
        <v>3784</v>
      </c>
      <c r="F245" t="s">
        <v>575</v>
      </c>
      <c r="G245" s="7">
        <v>7.1770833333333339E-2</v>
      </c>
    </row>
    <row r="246" spans="1:7" x14ac:dyDescent="0.4">
      <c r="A246">
        <v>243</v>
      </c>
      <c r="B246">
        <v>409</v>
      </c>
      <c r="C246" t="s">
        <v>7704</v>
      </c>
      <c r="D246" t="s">
        <v>981</v>
      </c>
      <c r="E246" t="s">
        <v>3785</v>
      </c>
      <c r="F246" t="s">
        <v>575</v>
      </c>
      <c r="G246" s="7">
        <v>7.181712962962962E-2</v>
      </c>
    </row>
    <row r="247" spans="1:7" x14ac:dyDescent="0.4">
      <c r="A247">
        <v>244</v>
      </c>
      <c r="B247">
        <v>582</v>
      </c>
      <c r="C247" t="s">
        <v>3786</v>
      </c>
      <c r="D247" t="s">
        <v>982</v>
      </c>
      <c r="E247" t="s">
        <v>3787</v>
      </c>
      <c r="F247" t="s">
        <v>3788</v>
      </c>
      <c r="G247" s="7">
        <v>7.1851851851851847E-2</v>
      </c>
    </row>
    <row r="248" spans="1:7" x14ac:dyDescent="0.4">
      <c r="A248">
        <v>245</v>
      </c>
      <c r="B248">
        <v>1299</v>
      </c>
      <c r="C248" t="s">
        <v>3789</v>
      </c>
      <c r="D248" t="s">
        <v>5550</v>
      </c>
      <c r="E248" t="s">
        <v>3790</v>
      </c>
      <c r="F248" t="s">
        <v>3791</v>
      </c>
      <c r="G248" s="7">
        <v>7.1851851851851847E-2</v>
      </c>
    </row>
    <row r="249" spans="1:7" x14ac:dyDescent="0.4">
      <c r="A249">
        <v>246</v>
      </c>
      <c r="B249">
        <v>706</v>
      </c>
      <c r="C249" t="s">
        <v>3792</v>
      </c>
      <c r="D249" t="s">
        <v>982</v>
      </c>
      <c r="E249" t="s">
        <v>3793</v>
      </c>
      <c r="F249" t="s">
        <v>3791</v>
      </c>
      <c r="G249" s="7">
        <v>7.1886574074074075E-2</v>
      </c>
    </row>
    <row r="250" spans="1:7" x14ac:dyDescent="0.4">
      <c r="A250">
        <v>247</v>
      </c>
      <c r="B250">
        <v>703</v>
      </c>
      <c r="C250" t="s">
        <v>3794</v>
      </c>
      <c r="D250" t="s">
        <v>981</v>
      </c>
      <c r="E250" t="s">
        <v>3795</v>
      </c>
      <c r="F250" t="s">
        <v>575</v>
      </c>
      <c r="G250" s="7">
        <v>7.1932870370370369E-2</v>
      </c>
    </row>
    <row r="251" spans="1:7" x14ac:dyDescent="0.4">
      <c r="A251">
        <v>248</v>
      </c>
      <c r="B251">
        <v>427</v>
      </c>
      <c r="C251" t="s">
        <v>3796</v>
      </c>
      <c r="D251" t="s">
        <v>981</v>
      </c>
      <c r="E251" t="s">
        <v>3797</v>
      </c>
      <c r="F251" t="s">
        <v>4585</v>
      </c>
      <c r="G251" s="7">
        <v>7.1956018518518516E-2</v>
      </c>
    </row>
    <row r="252" spans="1:7" x14ac:dyDescent="0.4">
      <c r="A252">
        <v>249</v>
      </c>
      <c r="B252">
        <v>354</v>
      </c>
      <c r="C252" t="s">
        <v>7564</v>
      </c>
      <c r="D252" t="s">
        <v>5471</v>
      </c>
      <c r="E252" t="s">
        <v>3798</v>
      </c>
      <c r="F252" t="s">
        <v>575</v>
      </c>
      <c r="G252" s="7">
        <v>7.1967592592592597E-2</v>
      </c>
    </row>
    <row r="253" spans="1:7" x14ac:dyDescent="0.4">
      <c r="A253">
        <v>250</v>
      </c>
      <c r="B253">
        <v>290</v>
      </c>
      <c r="C253" t="s">
        <v>3799</v>
      </c>
      <c r="D253" t="s">
        <v>5471</v>
      </c>
      <c r="E253" t="s">
        <v>3800</v>
      </c>
      <c r="F253" t="s">
        <v>575</v>
      </c>
      <c r="G253" s="7">
        <v>7.1979166666666664E-2</v>
      </c>
    </row>
    <row r="254" spans="1:7" x14ac:dyDescent="0.4">
      <c r="A254">
        <v>251</v>
      </c>
      <c r="B254">
        <v>622</v>
      </c>
      <c r="C254" t="s">
        <v>3801</v>
      </c>
      <c r="D254" t="s">
        <v>5471</v>
      </c>
      <c r="E254" t="s">
        <v>3802</v>
      </c>
      <c r="F254" t="s">
        <v>575</v>
      </c>
      <c r="G254" s="7">
        <v>7.2025462962962958E-2</v>
      </c>
    </row>
    <row r="255" spans="1:7" x14ac:dyDescent="0.4">
      <c r="A255">
        <v>252</v>
      </c>
      <c r="B255">
        <v>1308</v>
      </c>
      <c r="C255" t="s">
        <v>727</v>
      </c>
      <c r="D255" t="s">
        <v>7672</v>
      </c>
      <c r="E255" t="s">
        <v>5619</v>
      </c>
      <c r="F255" t="s">
        <v>8360</v>
      </c>
      <c r="G255" s="7">
        <v>7.2048611111111105E-2</v>
      </c>
    </row>
    <row r="256" spans="1:7" x14ac:dyDescent="0.4">
      <c r="A256">
        <v>253</v>
      </c>
      <c r="B256">
        <v>473</v>
      </c>
      <c r="C256" t="s">
        <v>3803</v>
      </c>
      <c r="D256" t="s">
        <v>981</v>
      </c>
      <c r="E256" t="s">
        <v>3804</v>
      </c>
      <c r="F256" t="s">
        <v>575</v>
      </c>
      <c r="G256" s="7">
        <v>7.2071759259259252E-2</v>
      </c>
    </row>
    <row r="257" spans="1:7" x14ac:dyDescent="0.4">
      <c r="A257">
        <v>254</v>
      </c>
      <c r="B257">
        <v>293</v>
      </c>
      <c r="C257" t="s">
        <v>3805</v>
      </c>
      <c r="D257" t="s">
        <v>5471</v>
      </c>
      <c r="E257" t="s">
        <v>3806</v>
      </c>
      <c r="F257" t="s">
        <v>575</v>
      </c>
      <c r="G257" s="7">
        <v>7.2083333333333333E-2</v>
      </c>
    </row>
    <row r="258" spans="1:7" x14ac:dyDescent="0.4">
      <c r="A258">
        <v>255</v>
      </c>
      <c r="B258">
        <v>666</v>
      </c>
      <c r="C258" t="s">
        <v>5762</v>
      </c>
      <c r="D258" t="s">
        <v>982</v>
      </c>
      <c r="E258" t="s">
        <v>3807</v>
      </c>
      <c r="F258" t="s">
        <v>569</v>
      </c>
      <c r="G258" s="7">
        <v>7.211805555555556E-2</v>
      </c>
    </row>
    <row r="259" spans="1:7" x14ac:dyDescent="0.4">
      <c r="A259">
        <v>256</v>
      </c>
      <c r="B259">
        <v>250</v>
      </c>
      <c r="C259" t="s">
        <v>3808</v>
      </c>
      <c r="D259" t="s">
        <v>981</v>
      </c>
      <c r="E259" t="s">
        <v>3809</v>
      </c>
      <c r="F259" t="s">
        <v>575</v>
      </c>
      <c r="G259" s="7">
        <v>7.2129629629629641E-2</v>
      </c>
    </row>
    <row r="260" spans="1:7" x14ac:dyDescent="0.4">
      <c r="A260">
        <v>257</v>
      </c>
      <c r="B260">
        <v>452</v>
      </c>
      <c r="C260" t="s">
        <v>3810</v>
      </c>
      <c r="D260" t="s">
        <v>984</v>
      </c>
      <c r="E260" t="s">
        <v>3811</v>
      </c>
      <c r="F260" t="s">
        <v>575</v>
      </c>
      <c r="G260" s="7">
        <v>7.2129629629629641E-2</v>
      </c>
    </row>
    <row r="261" spans="1:7" x14ac:dyDescent="0.4">
      <c r="A261">
        <v>258</v>
      </c>
      <c r="B261">
        <v>757</v>
      </c>
      <c r="C261" t="s">
        <v>3812</v>
      </c>
      <c r="D261" t="s">
        <v>5471</v>
      </c>
      <c r="E261" t="s">
        <v>3813</v>
      </c>
      <c r="F261" t="s">
        <v>575</v>
      </c>
      <c r="G261" s="7">
        <v>7.2141203703703707E-2</v>
      </c>
    </row>
    <row r="262" spans="1:7" x14ac:dyDescent="0.4">
      <c r="A262">
        <v>259</v>
      </c>
      <c r="B262">
        <v>525</v>
      </c>
      <c r="C262" t="s">
        <v>6962</v>
      </c>
      <c r="D262" t="s">
        <v>987</v>
      </c>
      <c r="E262" t="s">
        <v>5858</v>
      </c>
      <c r="F262" t="s">
        <v>6326</v>
      </c>
      <c r="G262" s="7">
        <v>7.2164351851851841E-2</v>
      </c>
    </row>
    <row r="263" spans="1:7" x14ac:dyDescent="0.4">
      <c r="A263">
        <v>260</v>
      </c>
      <c r="B263">
        <v>797</v>
      </c>
      <c r="C263" t="s">
        <v>3814</v>
      </c>
      <c r="D263" t="s">
        <v>5471</v>
      </c>
      <c r="E263" t="s">
        <v>3815</v>
      </c>
      <c r="F263" t="s">
        <v>3816</v>
      </c>
      <c r="G263" s="7">
        <v>7.2175925925925921E-2</v>
      </c>
    </row>
    <row r="264" spans="1:7" x14ac:dyDescent="0.4">
      <c r="A264">
        <v>261</v>
      </c>
      <c r="B264">
        <v>402</v>
      </c>
      <c r="C264" t="s">
        <v>7280</v>
      </c>
      <c r="D264" t="s">
        <v>5471</v>
      </c>
      <c r="E264" t="s">
        <v>3817</v>
      </c>
      <c r="F264" t="s">
        <v>575</v>
      </c>
      <c r="G264" s="7">
        <v>7.2187500000000002E-2</v>
      </c>
    </row>
    <row r="265" spans="1:7" x14ac:dyDescent="0.4">
      <c r="A265">
        <v>262</v>
      </c>
      <c r="B265">
        <v>450</v>
      </c>
      <c r="C265" t="s">
        <v>3818</v>
      </c>
      <c r="D265" t="s">
        <v>5471</v>
      </c>
      <c r="E265" t="s">
        <v>3819</v>
      </c>
      <c r="F265" t="s">
        <v>575</v>
      </c>
      <c r="G265" s="7">
        <v>7.2210648148148149E-2</v>
      </c>
    </row>
    <row r="266" spans="1:7" x14ac:dyDescent="0.4">
      <c r="A266">
        <v>263</v>
      </c>
      <c r="B266">
        <v>349</v>
      </c>
      <c r="C266" t="s">
        <v>4635</v>
      </c>
      <c r="D266" t="s">
        <v>5471</v>
      </c>
      <c r="E266" t="s">
        <v>3820</v>
      </c>
      <c r="F266" t="s">
        <v>575</v>
      </c>
      <c r="G266" s="7">
        <v>7.2256944444444443E-2</v>
      </c>
    </row>
    <row r="267" spans="1:7" x14ac:dyDescent="0.4">
      <c r="A267">
        <v>264</v>
      </c>
      <c r="B267">
        <v>1230</v>
      </c>
      <c r="C267" t="s">
        <v>3821</v>
      </c>
      <c r="D267" t="s">
        <v>5489</v>
      </c>
      <c r="E267" t="s">
        <v>3822</v>
      </c>
      <c r="F267" t="s">
        <v>3823</v>
      </c>
      <c r="G267" s="7">
        <v>7.2268518518518524E-2</v>
      </c>
    </row>
    <row r="268" spans="1:7" x14ac:dyDescent="0.4">
      <c r="A268">
        <v>265</v>
      </c>
      <c r="B268">
        <v>1312</v>
      </c>
      <c r="C268" t="s">
        <v>3824</v>
      </c>
      <c r="D268" t="s">
        <v>5489</v>
      </c>
      <c r="E268" t="s">
        <v>3825</v>
      </c>
      <c r="F268" t="s">
        <v>5500</v>
      </c>
      <c r="G268" s="7">
        <v>7.2326388888888885E-2</v>
      </c>
    </row>
    <row r="269" spans="1:7" x14ac:dyDescent="0.4">
      <c r="A269">
        <v>266</v>
      </c>
      <c r="B269">
        <v>585</v>
      </c>
      <c r="C269" t="s">
        <v>3826</v>
      </c>
      <c r="D269" t="s">
        <v>5471</v>
      </c>
      <c r="E269" t="s">
        <v>3827</v>
      </c>
      <c r="F269" t="s">
        <v>575</v>
      </c>
      <c r="G269" s="7">
        <v>7.2361111111111112E-2</v>
      </c>
    </row>
    <row r="270" spans="1:7" x14ac:dyDescent="0.4">
      <c r="A270">
        <v>267</v>
      </c>
      <c r="B270">
        <v>628</v>
      </c>
      <c r="C270" t="s">
        <v>3828</v>
      </c>
      <c r="D270" t="s">
        <v>984</v>
      </c>
      <c r="E270" t="s">
        <v>3829</v>
      </c>
      <c r="F270" t="s">
        <v>3830</v>
      </c>
      <c r="G270" s="7">
        <v>7.2384259259259259E-2</v>
      </c>
    </row>
    <row r="271" spans="1:7" x14ac:dyDescent="0.4">
      <c r="A271">
        <v>268</v>
      </c>
      <c r="B271">
        <v>1205</v>
      </c>
      <c r="C271" t="s">
        <v>3831</v>
      </c>
      <c r="D271" t="s">
        <v>6331</v>
      </c>
      <c r="E271" t="s">
        <v>3832</v>
      </c>
      <c r="F271" t="s">
        <v>3833</v>
      </c>
      <c r="G271" s="7">
        <v>7.2476851851851862E-2</v>
      </c>
    </row>
    <row r="272" spans="1:7" x14ac:dyDescent="0.4">
      <c r="A272">
        <v>269</v>
      </c>
      <c r="B272">
        <v>17</v>
      </c>
      <c r="C272" t="s">
        <v>3834</v>
      </c>
      <c r="D272" t="s">
        <v>5471</v>
      </c>
      <c r="E272" t="s">
        <v>3835</v>
      </c>
      <c r="F272" t="s">
        <v>575</v>
      </c>
      <c r="G272" s="7">
        <v>7.2511574074074062E-2</v>
      </c>
    </row>
    <row r="273" spans="1:7" x14ac:dyDescent="0.4">
      <c r="A273">
        <v>270</v>
      </c>
      <c r="B273">
        <v>151</v>
      </c>
      <c r="C273" t="s">
        <v>2565</v>
      </c>
      <c r="D273" t="s">
        <v>5471</v>
      </c>
      <c r="E273" t="s">
        <v>3836</v>
      </c>
      <c r="F273" t="s">
        <v>5500</v>
      </c>
      <c r="G273" s="7">
        <v>7.2581018518518517E-2</v>
      </c>
    </row>
    <row r="274" spans="1:7" x14ac:dyDescent="0.4">
      <c r="A274">
        <v>271</v>
      </c>
      <c r="B274">
        <v>340</v>
      </c>
      <c r="C274" t="s">
        <v>4660</v>
      </c>
      <c r="D274" t="s">
        <v>983</v>
      </c>
      <c r="E274" t="s">
        <v>3837</v>
      </c>
      <c r="F274" t="s">
        <v>575</v>
      </c>
      <c r="G274" s="7">
        <v>7.2604166666666664E-2</v>
      </c>
    </row>
    <row r="275" spans="1:7" x14ac:dyDescent="0.4">
      <c r="A275">
        <v>272</v>
      </c>
      <c r="B275">
        <v>311</v>
      </c>
      <c r="C275" t="s">
        <v>1343</v>
      </c>
      <c r="D275" t="s">
        <v>981</v>
      </c>
      <c r="E275" t="s">
        <v>3838</v>
      </c>
      <c r="F275" t="s">
        <v>575</v>
      </c>
      <c r="G275" s="7">
        <v>7.2615740740740745E-2</v>
      </c>
    </row>
    <row r="276" spans="1:7" x14ac:dyDescent="0.4">
      <c r="A276">
        <v>273</v>
      </c>
      <c r="B276">
        <v>377</v>
      </c>
      <c r="C276" t="s">
        <v>4592</v>
      </c>
      <c r="D276" t="s">
        <v>981</v>
      </c>
      <c r="E276" t="s">
        <v>3839</v>
      </c>
      <c r="F276" t="s">
        <v>575</v>
      </c>
      <c r="G276" s="7">
        <v>7.2662037037037039E-2</v>
      </c>
    </row>
    <row r="277" spans="1:7" x14ac:dyDescent="0.4">
      <c r="A277">
        <v>274</v>
      </c>
      <c r="B277">
        <v>234</v>
      </c>
      <c r="C277" t="s">
        <v>3840</v>
      </c>
      <c r="D277" t="s">
        <v>982</v>
      </c>
      <c r="E277" t="s">
        <v>3841</v>
      </c>
      <c r="F277" t="s">
        <v>575</v>
      </c>
      <c r="G277" s="7">
        <v>7.2685185185185186E-2</v>
      </c>
    </row>
    <row r="278" spans="1:7" x14ac:dyDescent="0.4">
      <c r="A278">
        <v>275</v>
      </c>
      <c r="B278">
        <v>289</v>
      </c>
      <c r="C278" t="s">
        <v>6397</v>
      </c>
      <c r="D278" t="s">
        <v>982</v>
      </c>
      <c r="E278" t="s">
        <v>3842</v>
      </c>
      <c r="F278" t="s">
        <v>575</v>
      </c>
      <c r="G278" s="7">
        <v>7.2696759259259267E-2</v>
      </c>
    </row>
    <row r="279" spans="1:7" x14ac:dyDescent="0.4">
      <c r="A279">
        <v>276</v>
      </c>
      <c r="B279">
        <v>282</v>
      </c>
      <c r="C279" t="s">
        <v>3843</v>
      </c>
      <c r="D279" t="s">
        <v>5471</v>
      </c>
      <c r="E279" t="s">
        <v>3844</v>
      </c>
      <c r="F279" t="s">
        <v>575</v>
      </c>
      <c r="G279" s="7">
        <v>7.2754629629629627E-2</v>
      </c>
    </row>
    <row r="280" spans="1:7" x14ac:dyDescent="0.4">
      <c r="A280">
        <v>277</v>
      </c>
      <c r="B280">
        <v>127</v>
      </c>
      <c r="C280" t="s">
        <v>3845</v>
      </c>
      <c r="D280" t="s">
        <v>5471</v>
      </c>
      <c r="E280" t="s">
        <v>3846</v>
      </c>
      <c r="F280" t="s">
        <v>575</v>
      </c>
      <c r="G280" s="7">
        <v>7.2766203703703694E-2</v>
      </c>
    </row>
    <row r="281" spans="1:7" x14ac:dyDescent="0.4">
      <c r="A281">
        <v>278</v>
      </c>
      <c r="B281">
        <v>103</v>
      </c>
      <c r="C281" t="s">
        <v>5320</v>
      </c>
      <c r="D281" t="s">
        <v>985</v>
      </c>
      <c r="E281" t="s">
        <v>3847</v>
      </c>
      <c r="F281" t="s">
        <v>6341</v>
      </c>
      <c r="G281" s="7">
        <v>7.2800925925925922E-2</v>
      </c>
    </row>
    <row r="282" spans="1:7" x14ac:dyDescent="0.4">
      <c r="A282">
        <v>279</v>
      </c>
      <c r="B282">
        <v>441</v>
      </c>
      <c r="C282" t="s">
        <v>795</v>
      </c>
      <c r="D282" t="s">
        <v>983</v>
      </c>
      <c r="E282" t="s">
        <v>3848</v>
      </c>
      <c r="F282" t="s">
        <v>575</v>
      </c>
      <c r="G282" s="7">
        <v>7.2847222222222216E-2</v>
      </c>
    </row>
    <row r="283" spans="1:7" x14ac:dyDescent="0.4">
      <c r="A283">
        <v>280</v>
      </c>
      <c r="B283">
        <v>710</v>
      </c>
      <c r="C283" t="s">
        <v>6424</v>
      </c>
      <c r="D283" t="s">
        <v>981</v>
      </c>
      <c r="E283" t="s">
        <v>3849</v>
      </c>
      <c r="F283" t="s">
        <v>575</v>
      </c>
      <c r="G283" s="7">
        <v>7.289351851851851E-2</v>
      </c>
    </row>
    <row r="284" spans="1:7" x14ac:dyDescent="0.4">
      <c r="A284">
        <v>281</v>
      </c>
      <c r="B284">
        <v>555</v>
      </c>
      <c r="C284" t="s">
        <v>1288</v>
      </c>
      <c r="D284" t="s">
        <v>982</v>
      </c>
      <c r="E284" t="s">
        <v>3850</v>
      </c>
      <c r="F284" t="s">
        <v>575</v>
      </c>
      <c r="G284" s="7">
        <v>7.3020833333333326E-2</v>
      </c>
    </row>
    <row r="285" spans="1:7" x14ac:dyDescent="0.4">
      <c r="A285">
        <v>282</v>
      </c>
      <c r="B285">
        <v>691</v>
      </c>
      <c r="C285" t="s">
        <v>3851</v>
      </c>
      <c r="D285" t="s">
        <v>985</v>
      </c>
      <c r="E285" t="s">
        <v>3852</v>
      </c>
      <c r="F285" t="s">
        <v>575</v>
      </c>
      <c r="G285" s="7">
        <v>7.3067129629629635E-2</v>
      </c>
    </row>
    <row r="286" spans="1:7" x14ac:dyDescent="0.4">
      <c r="A286">
        <v>283</v>
      </c>
      <c r="B286">
        <v>623</v>
      </c>
      <c r="C286" t="s">
        <v>3853</v>
      </c>
      <c r="D286" t="s">
        <v>982</v>
      </c>
      <c r="E286" t="s">
        <v>3854</v>
      </c>
      <c r="F286" t="s">
        <v>6019</v>
      </c>
      <c r="G286" s="7">
        <v>7.3148148148148143E-2</v>
      </c>
    </row>
    <row r="287" spans="1:7" x14ac:dyDescent="0.4">
      <c r="A287">
        <v>284</v>
      </c>
      <c r="B287">
        <v>370</v>
      </c>
      <c r="C287" t="s">
        <v>3855</v>
      </c>
      <c r="D287" t="s">
        <v>5471</v>
      </c>
      <c r="E287" t="s">
        <v>3856</v>
      </c>
      <c r="F287" t="s">
        <v>575</v>
      </c>
      <c r="G287" s="7">
        <v>7.3159722222222223E-2</v>
      </c>
    </row>
    <row r="288" spans="1:7" x14ac:dyDescent="0.4">
      <c r="A288">
        <v>285</v>
      </c>
      <c r="B288">
        <v>207</v>
      </c>
      <c r="C288" t="s">
        <v>3814</v>
      </c>
      <c r="D288" t="s">
        <v>5471</v>
      </c>
      <c r="E288" t="s">
        <v>3857</v>
      </c>
      <c r="F288" t="s">
        <v>575</v>
      </c>
      <c r="G288" s="7">
        <v>7.3217592592592584E-2</v>
      </c>
    </row>
    <row r="289" spans="1:7" x14ac:dyDescent="0.4">
      <c r="A289">
        <v>286</v>
      </c>
      <c r="B289">
        <v>532</v>
      </c>
      <c r="C289" t="s">
        <v>3858</v>
      </c>
      <c r="D289" t="s">
        <v>5471</v>
      </c>
      <c r="E289" t="s">
        <v>3859</v>
      </c>
      <c r="F289" t="s">
        <v>6375</v>
      </c>
      <c r="G289" s="7">
        <v>7.3240740740740731E-2</v>
      </c>
    </row>
    <row r="290" spans="1:7" x14ac:dyDescent="0.4">
      <c r="A290">
        <v>287</v>
      </c>
      <c r="B290">
        <v>644</v>
      </c>
      <c r="C290" t="s">
        <v>3860</v>
      </c>
      <c r="D290" t="s">
        <v>5471</v>
      </c>
      <c r="E290" t="s">
        <v>3861</v>
      </c>
      <c r="F290" t="s">
        <v>575</v>
      </c>
      <c r="G290" s="7">
        <v>7.3252314814814812E-2</v>
      </c>
    </row>
    <row r="291" spans="1:7" x14ac:dyDescent="0.4">
      <c r="A291">
        <v>288</v>
      </c>
      <c r="B291">
        <v>298</v>
      </c>
      <c r="C291" t="s">
        <v>3862</v>
      </c>
      <c r="D291" t="s">
        <v>5471</v>
      </c>
      <c r="E291" t="s">
        <v>3863</v>
      </c>
      <c r="F291" t="s">
        <v>575</v>
      </c>
      <c r="G291" s="7">
        <v>7.3263888888888892E-2</v>
      </c>
    </row>
    <row r="292" spans="1:7" x14ac:dyDescent="0.4">
      <c r="A292">
        <v>289</v>
      </c>
      <c r="B292">
        <v>173</v>
      </c>
      <c r="C292" t="s">
        <v>5209</v>
      </c>
      <c r="D292" t="s">
        <v>5471</v>
      </c>
      <c r="E292" t="s">
        <v>3864</v>
      </c>
      <c r="F292" t="s">
        <v>6647</v>
      </c>
      <c r="G292" s="7">
        <v>7.3275462962962959E-2</v>
      </c>
    </row>
    <row r="293" spans="1:7" x14ac:dyDescent="0.4">
      <c r="A293">
        <v>290</v>
      </c>
      <c r="B293">
        <v>1059</v>
      </c>
      <c r="C293" t="s">
        <v>6007</v>
      </c>
      <c r="D293" t="s">
        <v>5489</v>
      </c>
      <c r="E293" t="s">
        <v>3865</v>
      </c>
      <c r="F293" t="s">
        <v>5600</v>
      </c>
      <c r="G293" s="7">
        <v>7.3287037037037039E-2</v>
      </c>
    </row>
    <row r="294" spans="1:7" x14ac:dyDescent="0.4">
      <c r="A294">
        <v>291</v>
      </c>
      <c r="B294">
        <v>268</v>
      </c>
      <c r="C294" t="s">
        <v>1300</v>
      </c>
      <c r="D294" t="s">
        <v>981</v>
      </c>
      <c r="E294" t="s">
        <v>3866</v>
      </c>
      <c r="F294" t="s">
        <v>575</v>
      </c>
      <c r="G294" s="7">
        <v>7.329861111111112E-2</v>
      </c>
    </row>
    <row r="295" spans="1:7" x14ac:dyDescent="0.4">
      <c r="A295">
        <v>292</v>
      </c>
      <c r="B295">
        <v>487</v>
      </c>
      <c r="C295" t="s">
        <v>3867</v>
      </c>
      <c r="D295" t="s">
        <v>5471</v>
      </c>
      <c r="E295" t="s">
        <v>3868</v>
      </c>
      <c r="F295" t="s">
        <v>575</v>
      </c>
      <c r="G295" s="7">
        <v>7.3310185185185187E-2</v>
      </c>
    </row>
    <row r="296" spans="1:7" x14ac:dyDescent="0.4">
      <c r="A296">
        <v>293</v>
      </c>
      <c r="B296">
        <v>468</v>
      </c>
      <c r="C296" t="s">
        <v>3869</v>
      </c>
      <c r="D296" t="s">
        <v>981</v>
      </c>
      <c r="E296" t="s">
        <v>3870</v>
      </c>
      <c r="F296" t="s">
        <v>575</v>
      </c>
      <c r="G296" s="7">
        <v>7.3391203703703708E-2</v>
      </c>
    </row>
    <row r="297" spans="1:7" x14ac:dyDescent="0.4">
      <c r="A297">
        <v>294</v>
      </c>
      <c r="B297">
        <v>750</v>
      </c>
      <c r="C297" t="s">
        <v>3871</v>
      </c>
      <c r="D297" t="s">
        <v>5471</v>
      </c>
      <c r="E297" t="s">
        <v>3872</v>
      </c>
      <c r="F297" t="s">
        <v>575</v>
      </c>
      <c r="G297" s="7">
        <v>7.3437500000000003E-2</v>
      </c>
    </row>
    <row r="298" spans="1:7" x14ac:dyDescent="0.4">
      <c r="A298">
        <v>295</v>
      </c>
      <c r="B298">
        <v>459</v>
      </c>
      <c r="C298" t="s">
        <v>3873</v>
      </c>
      <c r="D298" t="s">
        <v>981</v>
      </c>
      <c r="E298" t="s">
        <v>3874</v>
      </c>
      <c r="F298" t="s">
        <v>2622</v>
      </c>
      <c r="G298" s="7">
        <v>7.3495370370370364E-2</v>
      </c>
    </row>
    <row r="299" spans="1:7" x14ac:dyDescent="0.4">
      <c r="A299">
        <v>296</v>
      </c>
      <c r="B299">
        <v>762</v>
      </c>
      <c r="C299" t="s">
        <v>3875</v>
      </c>
      <c r="D299" t="s">
        <v>5471</v>
      </c>
      <c r="E299" t="s">
        <v>3876</v>
      </c>
      <c r="F299" t="s">
        <v>575</v>
      </c>
      <c r="G299" s="7">
        <v>7.3506944444444444E-2</v>
      </c>
    </row>
    <row r="300" spans="1:7" x14ac:dyDescent="0.4">
      <c r="A300">
        <v>297</v>
      </c>
      <c r="B300">
        <v>1211</v>
      </c>
      <c r="C300" t="s">
        <v>3877</v>
      </c>
      <c r="D300" t="s">
        <v>5489</v>
      </c>
      <c r="E300" t="s">
        <v>3878</v>
      </c>
      <c r="F300" t="s">
        <v>8360</v>
      </c>
      <c r="G300" s="7">
        <v>7.3530092592592591E-2</v>
      </c>
    </row>
    <row r="301" spans="1:7" x14ac:dyDescent="0.4">
      <c r="A301">
        <v>298</v>
      </c>
      <c r="B301">
        <v>181</v>
      </c>
      <c r="C301" t="s">
        <v>3879</v>
      </c>
      <c r="D301" t="s">
        <v>5471</v>
      </c>
      <c r="E301" t="s">
        <v>3880</v>
      </c>
      <c r="F301" t="s">
        <v>575</v>
      </c>
      <c r="G301" s="7">
        <v>7.3541666666666672E-2</v>
      </c>
    </row>
    <row r="302" spans="1:7" x14ac:dyDescent="0.4">
      <c r="A302">
        <v>299</v>
      </c>
      <c r="B302">
        <v>501</v>
      </c>
      <c r="C302" t="s">
        <v>3881</v>
      </c>
      <c r="D302" t="s">
        <v>5471</v>
      </c>
      <c r="E302" t="s">
        <v>3882</v>
      </c>
      <c r="F302" t="s">
        <v>575</v>
      </c>
      <c r="G302" s="7">
        <v>7.3599537037037033E-2</v>
      </c>
    </row>
    <row r="303" spans="1:7" x14ac:dyDescent="0.4">
      <c r="A303">
        <v>300</v>
      </c>
      <c r="B303">
        <v>739</v>
      </c>
      <c r="C303" t="s">
        <v>5358</v>
      </c>
      <c r="D303" t="s">
        <v>983</v>
      </c>
      <c r="E303" t="s">
        <v>3883</v>
      </c>
      <c r="F303" t="s">
        <v>1287</v>
      </c>
      <c r="G303" s="7">
        <v>7.3611111111111113E-2</v>
      </c>
    </row>
    <row r="304" spans="1:7" x14ac:dyDescent="0.4">
      <c r="A304">
        <v>301</v>
      </c>
      <c r="B304">
        <v>784</v>
      </c>
      <c r="C304" t="s">
        <v>3884</v>
      </c>
      <c r="D304" t="s">
        <v>983</v>
      </c>
      <c r="E304" t="s">
        <v>3885</v>
      </c>
      <c r="F304" t="s">
        <v>3886</v>
      </c>
      <c r="G304" s="7">
        <v>7.3645833333333341E-2</v>
      </c>
    </row>
    <row r="305" spans="1:7" x14ac:dyDescent="0.4">
      <c r="A305">
        <v>302</v>
      </c>
      <c r="B305">
        <v>637</v>
      </c>
      <c r="C305" t="s">
        <v>7838</v>
      </c>
      <c r="D305" t="s">
        <v>983</v>
      </c>
      <c r="E305" t="s">
        <v>3887</v>
      </c>
      <c r="F305" t="s">
        <v>575</v>
      </c>
      <c r="G305" s="7">
        <v>7.3657407407407408E-2</v>
      </c>
    </row>
    <row r="306" spans="1:7" x14ac:dyDescent="0.4">
      <c r="A306">
        <v>303</v>
      </c>
      <c r="B306">
        <v>122</v>
      </c>
      <c r="C306" t="s">
        <v>3888</v>
      </c>
      <c r="D306" t="s">
        <v>5471</v>
      </c>
      <c r="E306" t="s">
        <v>3889</v>
      </c>
      <c r="F306" t="s">
        <v>575</v>
      </c>
      <c r="G306" s="7">
        <v>7.3738425925925929E-2</v>
      </c>
    </row>
    <row r="307" spans="1:7" x14ac:dyDescent="0.4">
      <c r="A307">
        <v>304</v>
      </c>
      <c r="B307">
        <v>660</v>
      </c>
      <c r="C307" t="s">
        <v>3890</v>
      </c>
      <c r="D307" t="s">
        <v>984</v>
      </c>
      <c r="E307" t="s">
        <v>3891</v>
      </c>
      <c r="F307" t="s">
        <v>575</v>
      </c>
      <c r="G307" s="7">
        <v>7.3784722222222224E-2</v>
      </c>
    </row>
    <row r="308" spans="1:7" x14ac:dyDescent="0.4">
      <c r="A308">
        <v>305</v>
      </c>
      <c r="B308">
        <v>635</v>
      </c>
      <c r="C308" t="s">
        <v>3892</v>
      </c>
      <c r="D308" t="s">
        <v>5471</v>
      </c>
      <c r="E308" t="s">
        <v>3893</v>
      </c>
      <c r="F308" t="s">
        <v>575</v>
      </c>
      <c r="G308" s="7">
        <v>7.3946759259259254E-2</v>
      </c>
    </row>
    <row r="309" spans="1:7" x14ac:dyDescent="0.4">
      <c r="A309">
        <v>306</v>
      </c>
      <c r="B309">
        <v>276</v>
      </c>
      <c r="C309" t="s">
        <v>3894</v>
      </c>
      <c r="D309" t="s">
        <v>5471</v>
      </c>
      <c r="E309" t="s">
        <v>3895</v>
      </c>
      <c r="F309" t="s">
        <v>575</v>
      </c>
      <c r="G309" s="7">
        <v>7.3993055555555562E-2</v>
      </c>
    </row>
    <row r="310" spans="1:7" x14ac:dyDescent="0.4">
      <c r="A310">
        <v>307</v>
      </c>
      <c r="B310">
        <v>652</v>
      </c>
      <c r="C310" t="s">
        <v>3896</v>
      </c>
      <c r="D310" t="s">
        <v>981</v>
      </c>
      <c r="E310" t="s">
        <v>3897</v>
      </c>
      <c r="F310" t="s">
        <v>575</v>
      </c>
      <c r="G310" s="7">
        <v>7.4039351851851856E-2</v>
      </c>
    </row>
    <row r="311" spans="1:7" x14ac:dyDescent="0.4">
      <c r="A311">
        <v>308</v>
      </c>
      <c r="B311">
        <v>177</v>
      </c>
      <c r="C311" t="s">
        <v>3898</v>
      </c>
      <c r="D311" t="s">
        <v>5471</v>
      </c>
      <c r="E311" t="s">
        <v>3899</v>
      </c>
      <c r="F311" t="s">
        <v>575</v>
      </c>
      <c r="G311" s="7">
        <v>7.408564814814815E-2</v>
      </c>
    </row>
    <row r="312" spans="1:7" x14ac:dyDescent="0.4">
      <c r="A312">
        <v>309</v>
      </c>
      <c r="B312">
        <v>358</v>
      </c>
      <c r="C312" t="s">
        <v>6240</v>
      </c>
      <c r="D312" t="s">
        <v>5471</v>
      </c>
      <c r="E312" t="s">
        <v>3900</v>
      </c>
      <c r="F312" t="s">
        <v>6621</v>
      </c>
      <c r="G312" s="7">
        <v>7.4097222222222217E-2</v>
      </c>
    </row>
    <row r="313" spans="1:7" x14ac:dyDescent="0.4">
      <c r="A313">
        <v>310</v>
      </c>
      <c r="B313">
        <v>738</v>
      </c>
      <c r="C313" t="s">
        <v>5463</v>
      </c>
      <c r="D313" t="s">
        <v>984</v>
      </c>
      <c r="E313" t="s">
        <v>3901</v>
      </c>
      <c r="F313" t="s">
        <v>6391</v>
      </c>
      <c r="G313" s="7">
        <v>7.4131944444444445E-2</v>
      </c>
    </row>
    <row r="314" spans="1:7" x14ac:dyDescent="0.4">
      <c r="A314">
        <v>311</v>
      </c>
      <c r="B314">
        <v>257</v>
      </c>
      <c r="C314" t="s">
        <v>3902</v>
      </c>
      <c r="D314" t="s">
        <v>5471</v>
      </c>
      <c r="E314" t="s">
        <v>3903</v>
      </c>
      <c r="F314" t="s">
        <v>575</v>
      </c>
      <c r="G314" s="7">
        <v>7.4178240740740739E-2</v>
      </c>
    </row>
    <row r="315" spans="1:7" x14ac:dyDescent="0.4">
      <c r="A315">
        <v>312</v>
      </c>
      <c r="B315">
        <v>175</v>
      </c>
      <c r="C315" t="s">
        <v>7649</v>
      </c>
      <c r="D315" t="s">
        <v>5471</v>
      </c>
      <c r="E315" t="s">
        <v>3904</v>
      </c>
      <c r="F315" t="s">
        <v>7651</v>
      </c>
      <c r="G315" s="7">
        <v>7.4212962962962967E-2</v>
      </c>
    </row>
    <row r="316" spans="1:7" x14ac:dyDescent="0.4">
      <c r="A316">
        <v>313</v>
      </c>
      <c r="B316">
        <v>636</v>
      </c>
      <c r="C316" t="s">
        <v>3905</v>
      </c>
      <c r="D316" t="s">
        <v>981</v>
      </c>
      <c r="E316" t="s">
        <v>3906</v>
      </c>
      <c r="F316" t="s">
        <v>569</v>
      </c>
      <c r="G316" s="7">
        <v>7.4212962962962967E-2</v>
      </c>
    </row>
    <row r="317" spans="1:7" x14ac:dyDescent="0.4">
      <c r="A317">
        <v>314</v>
      </c>
      <c r="B317">
        <v>1267</v>
      </c>
      <c r="C317" t="s">
        <v>7371</v>
      </c>
      <c r="D317" t="s">
        <v>5550</v>
      </c>
      <c r="E317" t="s">
        <v>3907</v>
      </c>
      <c r="F317" t="s">
        <v>5555</v>
      </c>
      <c r="G317" s="7">
        <v>7.4293981481481489E-2</v>
      </c>
    </row>
    <row r="318" spans="1:7" x14ac:dyDescent="0.4">
      <c r="A318">
        <v>315</v>
      </c>
      <c r="B318">
        <v>702</v>
      </c>
      <c r="C318" t="s">
        <v>3908</v>
      </c>
      <c r="D318" t="s">
        <v>5471</v>
      </c>
      <c r="E318" t="s">
        <v>3909</v>
      </c>
      <c r="F318" t="s">
        <v>575</v>
      </c>
      <c r="G318" s="7">
        <v>7.436342592592593E-2</v>
      </c>
    </row>
    <row r="319" spans="1:7" x14ac:dyDescent="0.4">
      <c r="A319">
        <v>316</v>
      </c>
      <c r="B319">
        <v>545</v>
      </c>
      <c r="C319" t="s">
        <v>3910</v>
      </c>
      <c r="D319" t="s">
        <v>981</v>
      </c>
      <c r="E319" t="s">
        <v>3911</v>
      </c>
      <c r="F319" t="s">
        <v>3912</v>
      </c>
      <c r="G319" s="7">
        <v>7.4386574074074077E-2</v>
      </c>
    </row>
    <row r="320" spans="1:7" x14ac:dyDescent="0.4">
      <c r="A320">
        <v>317</v>
      </c>
      <c r="B320">
        <v>753</v>
      </c>
      <c r="C320" t="s">
        <v>4647</v>
      </c>
      <c r="D320" t="s">
        <v>981</v>
      </c>
      <c r="E320" t="s">
        <v>3913</v>
      </c>
      <c r="F320" t="s">
        <v>575</v>
      </c>
      <c r="G320" s="7">
        <v>7.4444444444444438E-2</v>
      </c>
    </row>
    <row r="321" spans="1:7" x14ac:dyDescent="0.4">
      <c r="A321">
        <v>318</v>
      </c>
      <c r="B321">
        <v>335</v>
      </c>
      <c r="C321" t="s">
        <v>3914</v>
      </c>
      <c r="D321" t="s">
        <v>5471</v>
      </c>
      <c r="E321" t="s">
        <v>3915</v>
      </c>
      <c r="F321" t="s">
        <v>575</v>
      </c>
      <c r="G321" s="7">
        <v>7.4490740740740746E-2</v>
      </c>
    </row>
    <row r="322" spans="1:7" x14ac:dyDescent="0.4">
      <c r="A322">
        <v>319</v>
      </c>
      <c r="B322">
        <v>126</v>
      </c>
      <c r="C322" t="s">
        <v>3916</v>
      </c>
      <c r="D322" t="s">
        <v>5471</v>
      </c>
      <c r="E322" t="s">
        <v>3917</v>
      </c>
      <c r="F322" t="s">
        <v>575</v>
      </c>
      <c r="G322" s="7">
        <v>7.452546296296296E-2</v>
      </c>
    </row>
    <row r="323" spans="1:7" x14ac:dyDescent="0.4">
      <c r="A323">
        <v>320</v>
      </c>
      <c r="B323">
        <v>714</v>
      </c>
      <c r="C323" t="s">
        <v>3918</v>
      </c>
      <c r="D323" t="s">
        <v>5471</v>
      </c>
      <c r="E323" t="s">
        <v>3919</v>
      </c>
      <c r="F323" t="s">
        <v>8360</v>
      </c>
      <c r="G323" s="7">
        <v>7.4560185185185188E-2</v>
      </c>
    </row>
    <row r="324" spans="1:7" x14ac:dyDescent="0.4">
      <c r="A324">
        <v>321</v>
      </c>
      <c r="B324">
        <v>117</v>
      </c>
      <c r="C324" t="s">
        <v>6520</v>
      </c>
      <c r="D324" t="s">
        <v>5471</v>
      </c>
      <c r="E324" t="s">
        <v>3920</v>
      </c>
      <c r="F324" t="s">
        <v>575</v>
      </c>
      <c r="G324" s="7">
        <v>7.4560185185185188E-2</v>
      </c>
    </row>
    <row r="325" spans="1:7" x14ac:dyDescent="0.4">
      <c r="A325">
        <v>322</v>
      </c>
      <c r="B325">
        <v>23</v>
      </c>
      <c r="C325" t="s">
        <v>4611</v>
      </c>
      <c r="D325" t="s">
        <v>984</v>
      </c>
      <c r="E325" t="s">
        <v>3921</v>
      </c>
      <c r="F325" t="s">
        <v>8384</v>
      </c>
      <c r="G325" s="7">
        <v>7.4652777777777776E-2</v>
      </c>
    </row>
    <row r="326" spans="1:7" x14ac:dyDescent="0.4">
      <c r="A326">
        <v>323</v>
      </c>
      <c r="B326">
        <v>524</v>
      </c>
      <c r="C326" t="s">
        <v>4605</v>
      </c>
      <c r="D326" t="s">
        <v>5471</v>
      </c>
      <c r="E326" t="s">
        <v>3922</v>
      </c>
      <c r="F326" t="s">
        <v>575</v>
      </c>
      <c r="G326" s="7">
        <v>7.4664351851851843E-2</v>
      </c>
    </row>
    <row r="327" spans="1:7" x14ac:dyDescent="0.4">
      <c r="A327">
        <v>324</v>
      </c>
      <c r="B327">
        <v>415</v>
      </c>
      <c r="C327" t="s">
        <v>3119</v>
      </c>
      <c r="D327" t="s">
        <v>982</v>
      </c>
      <c r="E327" t="s">
        <v>3923</v>
      </c>
      <c r="F327" t="s">
        <v>575</v>
      </c>
      <c r="G327" s="7">
        <v>7.4675925925925923E-2</v>
      </c>
    </row>
    <row r="328" spans="1:7" x14ac:dyDescent="0.4">
      <c r="A328">
        <v>325</v>
      </c>
      <c r="B328">
        <v>740</v>
      </c>
      <c r="C328" t="s">
        <v>3924</v>
      </c>
      <c r="D328" t="s">
        <v>982</v>
      </c>
      <c r="E328" t="s">
        <v>3925</v>
      </c>
      <c r="F328" t="s">
        <v>5510</v>
      </c>
      <c r="G328" s="7">
        <v>7.4699074074074071E-2</v>
      </c>
    </row>
    <row r="329" spans="1:7" x14ac:dyDescent="0.4">
      <c r="A329">
        <v>326</v>
      </c>
      <c r="B329">
        <v>659</v>
      </c>
      <c r="C329" t="s">
        <v>3926</v>
      </c>
      <c r="D329" t="s">
        <v>981</v>
      </c>
      <c r="E329" t="s">
        <v>3927</v>
      </c>
      <c r="F329" t="s">
        <v>575</v>
      </c>
      <c r="G329" s="7">
        <v>7.4710648148148151E-2</v>
      </c>
    </row>
    <row r="330" spans="1:7" x14ac:dyDescent="0.4">
      <c r="A330">
        <v>327</v>
      </c>
      <c r="B330">
        <v>692</v>
      </c>
      <c r="C330" t="s">
        <v>3928</v>
      </c>
      <c r="D330" t="s">
        <v>5471</v>
      </c>
      <c r="E330" t="s">
        <v>3929</v>
      </c>
      <c r="F330" t="s">
        <v>575</v>
      </c>
      <c r="G330" s="7">
        <v>7.4745370370370365E-2</v>
      </c>
    </row>
    <row r="331" spans="1:7" x14ac:dyDescent="0.4">
      <c r="A331">
        <v>328</v>
      </c>
      <c r="B331">
        <v>47</v>
      </c>
      <c r="C331" t="s">
        <v>3930</v>
      </c>
      <c r="D331" t="s">
        <v>5471</v>
      </c>
      <c r="E331" t="s">
        <v>3931</v>
      </c>
      <c r="F331" t="s">
        <v>1318</v>
      </c>
      <c r="G331" s="7">
        <v>7.481481481481482E-2</v>
      </c>
    </row>
    <row r="332" spans="1:7" x14ac:dyDescent="0.4">
      <c r="A332">
        <v>329</v>
      </c>
      <c r="B332">
        <v>1246</v>
      </c>
      <c r="C332" t="s">
        <v>785</v>
      </c>
      <c r="D332" t="s">
        <v>6569</v>
      </c>
      <c r="E332" t="s">
        <v>3932</v>
      </c>
      <c r="F332" t="s">
        <v>8360</v>
      </c>
      <c r="G332" s="7">
        <v>7.4872685185185181E-2</v>
      </c>
    </row>
    <row r="333" spans="1:7" x14ac:dyDescent="0.4">
      <c r="A333">
        <v>330</v>
      </c>
      <c r="B333">
        <v>174</v>
      </c>
      <c r="C333" t="s">
        <v>9206</v>
      </c>
      <c r="D333" t="s">
        <v>982</v>
      </c>
      <c r="E333" t="s">
        <v>3933</v>
      </c>
      <c r="F333" t="s">
        <v>575</v>
      </c>
      <c r="G333" s="7">
        <v>7.4907407407407409E-2</v>
      </c>
    </row>
    <row r="334" spans="1:7" x14ac:dyDescent="0.4">
      <c r="A334">
        <v>331</v>
      </c>
      <c r="B334">
        <v>737</v>
      </c>
      <c r="C334" t="s">
        <v>3934</v>
      </c>
      <c r="D334" t="s">
        <v>5471</v>
      </c>
      <c r="E334" t="s">
        <v>3935</v>
      </c>
      <c r="F334" t="s">
        <v>575</v>
      </c>
      <c r="G334" s="7">
        <v>7.4942129629629636E-2</v>
      </c>
    </row>
    <row r="335" spans="1:7" x14ac:dyDescent="0.4">
      <c r="A335">
        <v>332</v>
      </c>
      <c r="B335">
        <v>465</v>
      </c>
      <c r="C335" t="s">
        <v>3936</v>
      </c>
      <c r="D335" t="s">
        <v>5471</v>
      </c>
      <c r="E335" t="s">
        <v>3937</v>
      </c>
      <c r="F335" t="s">
        <v>575</v>
      </c>
      <c r="G335" s="7">
        <v>7.4965277777777783E-2</v>
      </c>
    </row>
    <row r="336" spans="1:7" x14ac:dyDescent="0.4">
      <c r="A336">
        <v>333</v>
      </c>
      <c r="B336">
        <v>1108</v>
      </c>
      <c r="C336" t="s">
        <v>3938</v>
      </c>
      <c r="D336" t="s">
        <v>6331</v>
      </c>
      <c r="E336" t="s">
        <v>3939</v>
      </c>
      <c r="F336" t="s">
        <v>575</v>
      </c>
      <c r="G336" s="7">
        <v>7.4965277777777783E-2</v>
      </c>
    </row>
    <row r="337" spans="1:7" x14ac:dyDescent="0.4">
      <c r="A337">
        <v>334</v>
      </c>
      <c r="B337">
        <v>599</v>
      </c>
      <c r="C337" t="s">
        <v>3940</v>
      </c>
      <c r="D337" t="s">
        <v>5471</v>
      </c>
      <c r="E337" t="s">
        <v>3941</v>
      </c>
      <c r="F337" t="s">
        <v>575</v>
      </c>
      <c r="G337" s="7">
        <v>7.5011574074074064E-2</v>
      </c>
    </row>
    <row r="338" spans="1:7" x14ac:dyDescent="0.4">
      <c r="A338">
        <v>335</v>
      </c>
      <c r="B338">
        <v>655</v>
      </c>
      <c r="C338" t="s">
        <v>6516</v>
      </c>
      <c r="D338" t="s">
        <v>981</v>
      </c>
      <c r="E338" t="s">
        <v>3942</v>
      </c>
      <c r="F338" t="s">
        <v>575</v>
      </c>
      <c r="G338" s="7">
        <v>7.5023148148148144E-2</v>
      </c>
    </row>
    <row r="339" spans="1:7" x14ac:dyDescent="0.4">
      <c r="A339">
        <v>336</v>
      </c>
      <c r="B339">
        <v>698</v>
      </c>
      <c r="C339" t="s">
        <v>4949</v>
      </c>
      <c r="D339" t="s">
        <v>982</v>
      </c>
      <c r="E339" t="s">
        <v>3943</v>
      </c>
      <c r="F339" t="s">
        <v>575</v>
      </c>
      <c r="G339" s="7">
        <v>7.5023148148148144E-2</v>
      </c>
    </row>
    <row r="340" spans="1:7" x14ac:dyDescent="0.4">
      <c r="A340">
        <v>337</v>
      </c>
      <c r="B340">
        <v>313</v>
      </c>
      <c r="C340" t="s">
        <v>3944</v>
      </c>
      <c r="D340" t="s">
        <v>5471</v>
      </c>
      <c r="E340" t="s">
        <v>3945</v>
      </c>
      <c r="F340" t="s">
        <v>575</v>
      </c>
      <c r="G340" s="7">
        <v>7.5034722222222225E-2</v>
      </c>
    </row>
    <row r="341" spans="1:7" x14ac:dyDescent="0.4">
      <c r="A341">
        <v>338</v>
      </c>
      <c r="B341">
        <v>1015</v>
      </c>
      <c r="C341" t="s">
        <v>3946</v>
      </c>
      <c r="D341" t="s">
        <v>6331</v>
      </c>
      <c r="E341" t="s">
        <v>3947</v>
      </c>
      <c r="F341" t="s">
        <v>5565</v>
      </c>
      <c r="G341" s="7">
        <v>7.5057870370370372E-2</v>
      </c>
    </row>
    <row r="342" spans="1:7" x14ac:dyDescent="0.4">
      <c r="A342">
        <v>339</v>
      </c>
      <c r="B342">
        <v>130</v>
      </c>
      <c r="C342" t="s">
        <v>3948</v>
      </c>
      <c r="D342" t="s">
        <v>5471</v>
      </c>
      <c r="E342" t="s">
        <v>3949</v>
      </c>
      <c r="F342" t="s">
        <v>575</v>
      </c>
      <c r="G342" s="7">
        <v>7.5081018518518519E-2</v>
      </c>
    </row>
    <row r="343" spans="1:7" x14ac:dyDescent="0.4">
      <c r="A343">
        <v>340</v>
      </c>
      <c r="B343">
        <v>791</v>
      </c>
      <c r="C343" t="s">
        <v>1190</v>
      </c>
      <c r="D343" t="s">
        <v>986</v>
      </c>
      <c r="E343" t="s">
        <v>3950</v>
      </c>
      <c r="F343" t="s">
        <v>8360</v>
      </c>
      <c r="G343" s="7">
        <v>7.5162037037037041E-2</v>
      </c>
    </row>
    <row r="344" spans="1:7" x14ac:dyDescent="0.4">
      <c r="A344">
        <v>341</v>
      </c>
      <c r="B344">
        <v>801</v>
      </c>
      <c r="C344" t="s">
        <v>3951</v>
      </c>
      <c r="D344" t="s">
        <v>982</v>
      </c>
      <c r="E344" t="s">
        <v>3952</v>
      </c>
      <c r="F344" t="s">
        <v>575</v>
      </c>
      <c r="G344" s="7">
        <v>7.5196759259259269E-2</v>
      </c>
    </row>
    <row r="345" spans="1:7" x14ac:dyDescent="0.4">
      <c r="A345">
        <v>342</v>
      </c>
      <c r="B345">
        <v>297</v>
      </c>
      <c r="C345" t="s">
        <v>3953</v>
      </c>
      <c r="D345" t="s">
        <v>5471</v>
      </c>
      <c r="E345" t="s">
        <v>3954</v>
      </c>
      <c r="F345" t="s">
        <v>575</v>
      </c>
      <c r="G345" s="7">
        <v>7.5208333333333335E-2</v>
      </c>
    </row>
    <row r="346" spans="1:7" x14ac:dyDescent="0.4">
      <c r="A346">
        <v>343</v>
      </c>
      <c r="B346">
        <v>52</v>
      </c>
      <c r="C346" t="s">
        <v>3955</v>
      </c>
      <c r="D346" t="s">
        <v>5471</v>
      </c>
      <c r="E346" t="s">
        <v>3956</v>
      </c>
      <c r="F346" t="s">
        <v>575</v>
      </c>
      <c r="G346" s="7">
        <v>7.5231481481481483E-2</v>
      </c>
    </row>
    <row r="347" spans="1:7" x14ac:dyDescent="0.4">
      <c r="A347">
        <v>344</v>
      </c>
      <c r="B347">
        <v>449</v>
      </c>
      <c r="C347" t="s">
        <v>3957</v>
      </c>
      <c r="D347" t="s">
        <v>5471</v>
      </c>
      <c r="E347" t="s">
        <v>3958</v>
      </c>
      <c r="F347" t="s">
        <v>575</v>
      </c>
      <c r="G347" s="7">
        <v>7.5266203703703696E-2</v>
      </c>
    </row>
    <row r="348" spans="1:7" x14ac:dyDescent="0.4">
      <c r="A348">
        <v>345</v>
      </c>
      <c r="B348">
        <v>3</v>
      </c>
      <c r="C348" t="s">
        <v>3959</v>
      </c>
      <c r="D348" t="s">
        <v>982</v>
      </c>
      <c r="E348" t="s">
        <v>3960</v>
      </c>
      <c r="F348" t="s">
        <v>575</v>
      </c>
      <c r="G348" s="7">
        <v>7.5289351851851857E-2</v>
      </c>
    </row>
    <row r="349" spans="1:7" x14ac:dyDescent="0.4">
      <c r="A349">
        <v>346</v>
      </c>
      <c r="B349">
        <v>590</v>
      </c>
      <c r="C349" t="s">
        <v>3961</v>
      </c>
      <c r="D349" t="s">
        <v>5471</v>
      </c>
      <c r="E349" t="s">
        <v>3962</v>
      </c>
      <c r="F349" t="s">
        <v>575</v>
      </c>
      <c r="G349" s="7">
        <v>7.5300925925925924E-2</v>
      </c>
    </row>
    <row r="350" spans="1:7" x14ac:dyDescent="0.4">
      <c r="A350">
        <v>347</v>
      </c>
      <c r="B350">
        <v>597</v>
      </c>
      <c r="C350" t="s">
        <v>3963</v>
      </c>
      <c r="D350" t="s">
        <v>982</v>
      </c>
      <c r="E350" t="s">
        <v>3964</v>
      </c>
      <c r="F350" t="s">
        <v>575</v>
      </c>
      <c r="G350" s="7">
        <v>7.5300925925925924E-2</v>
      </c>
    </row>
    <row r="351" spans="1:7" x14ac:dyDescent="0.4">
      <c r="A351">
        <v>348</v>
      </c>
      <c r="B351">
        <v>455</v>
      </c>
      <c r="C351" t="s">
        <v>3965</v>
      </c>
      <c r="D351" t="s">
        <v>5471</v>
      </c>
      <c r="E351" t="s">
        <v>3966</v>
      </c>
      <c r="F351" t="s">
        <v>575</v>
      </c>
      <c r="G351" s="7">
        <v>7.5335648148148152E-2</v>
      </c>
    </row>
    <row r="352" spans="1:7" x14ac:dyDescent="0.4">
      <c r="A352">
        <v>349</v>
      </c>
      <c r="B352">
        <v>786</v>
      </c>
      <c r="C352" t="s">
        <v>3967</v>
      </c>
      <c r="D352" t="s">
        <v>5471</v>
      </c>
      <c r="E352" t="s">
        <v>3968</v>
      </c>
      <c r="F352" t="s">
        <v>575</v>
      </c>
      <c r="G352" s="7">
        <v>7.542824074074074E-2</v>
      </c>
    </row>
    <row r="353" spans="1:7" x14ac:dyDescent="0.4">
      <c r="A353">
        <v>350</v>
      </c>
      <c r="B353">
        <v>162</v>
      </c>
      <c r="C353" t="s">
        <v>3969</v>
      </c>
      <c r="D353" t="s">
        <v>5471</v>
      </c>
      <c r="E353" t="s">
        <v>3970</v>
      </c>
      <c r="F353" t="s">
        <v>575</v>
      </c>
      <c r="G353" s="7">
        <v>7.5486111111111115E-2</v>
      </c>
    </row>
    <row r="354" spans="1:7" x14ac:dyDescent="0.4">
      <c r="A354">
        <v>351</v>
      </c>
      <c r="B354">
        <v>689</v>
      </c>
      <c r="C354" t="s">
        <v>3971</v>
      </c>
      <c r="D354" t="s">
        <v>981</v>
      </c>
      <c r="E354" t="s">
        <v>3972</v>
      </c>
      <c r="F354" t="s">
        <v>575</v>
      </c>
      <c r="G354" s="7">
        <v>7.5509259259259262E-2</v>
      </c>
    </row>
    <row r="355" spans="1:7" x14ac:dyDescent="0.4">
      <c r="A355">
        <v>352</v>
      </c>
      <c r="B355">
        <v>306</v>
      </c>
      <c r="C355" t="s">
        <v>3973</v>
      </c>
      <c r="D355" t="s">
        <v>5471</v>
      </c>
      <c r="E355" t="s">
        <v>3974</v>
      </c>
      <c r="F355" t="s">
        <v>575</v>
      </c>
      <c r="G355" s="7">
        <v>7.554398148148149E-2</v>
      </c>
    </row>
    <row r="356" spans="1:7" x14ac:dyDescent="0.4">
      <c r="A356">
        <v>353</v>
      </c>
      <c r="B356">
        <v>504</v>
      </c>
      <c r="C356" t="s">
        <v>3975</v>
      </c>
      <c r="D356" t="s">
        <v>981</v>
      </c>
      <c r="E356" t="s">
        <v>3976</v>
      </c>
      <c r="F356" t="s">
        <v>575</v>
      </c>
      <c r="G356" s="7">
        <v>7.554398148148149E-2</v>
      </c>
    </row>
    <row r="357" spans="1:7" x14ac:dyDescent="0.4">
      <c r="A357">
        <v>354</v>
      </c>
      <c r="B357">
        <v>1283</v>
      </c>
      <c r="C357" t="s">
        <v>3977</v>
      </c>
      <c r="D357" t="s">
        <v>5489</v>
      </c>
      <c r="E357" t="s">
        <v>3978</v>
      </c>
      <c r="F357" t="s">
        <v>575</v>
      </c>
      <c r="G357" s="7">
        <v>7.5555555555555556E-2</v>
      </c>
    </row>
    <row r="358" spans="1:7" x14ac:dyDescent="0.4">
      <c r="A358">
        <v>355</v>
      </c>
      <c r="B358">
        <v>1235</v>
      </c>
      <c r="C358" t="s">
        <v>3979</v>
      </c>
      <c r="D358" t="s">
        <v>5489</v>
      </c>
      <c r="E358" t="s">
        <v>3980</v>
      </c>
      <c r="F358" t="s">
        <v>8360</v>
      </c>
      <c r="G358" s="7">
        <v>7.5567129629629637E-2</v>
      </c>
    </row>
    <row r="359" spans="1:7" x14ac:dyDescent="0.4">
      <c r="A359">
        <v>356</v>
      </c>
      <c r="B359">
        <v>584</v>
      </c>
      <c r="C359" t="s">
        <v>8002</v>
      </c>
      <c r="D359" t="s">
        <v>5471</v>
      </c>
      <c r="E359" t="s">
        <v>3981</v>
      </c>
      <c r="F359" t="s">
        <v>575</v>
      </c>
      <c r="G359" s="7">
        <v>7.5578703703703703E-2</v>
      </c>
    </row>
    <row r="360" spans="1:7" x14ac:dyDescent="0.4">
      <c r="A360">
        <v>357</v>
      </c>
      <c r="B360">
        <v>1016</v>
      </c>
      <c r="C360" t="s">
        <v>3982</v>
      </c>
      <c r="D360" t="s">
        <v>6331</v>
      </c>
      <c r="E360" t="s">
        <v>3983</v>
      </c>
      <c r="F360" t="s">
        <v>575</v>
      </c>
      <c r="G360" s="7">
        <v>7.5636574074074078E-2</v>
      </c>
    </row>
    <row r="361" spans="1:7" x14ac:dyDescent="0.4">
      <c r="A361">
        <v>358</v>
      </c>
      <c r="B361">
        <v>1223</v>
      </c>
      <c r="C361" t="s">
        <v>3984</v>
      </c>
      <c r="D361" t="s">
        <v>6331</v>
      </c>
      <c r="E361" t="s">
        <v>3985</v>
      </c>
      <c r="F361" t="s">
        <v>575</v>
      </c>
      <c r="G361" s="7">
        <v>7.5648148148148145E-2</v>
      </c>
    </row>
    <row r="362" spans="1:7" x14ac:dyDescent="0.4">
      <c r="A362">
        <v>359</v>
      </c>
      <c r="B362">
        <v>1292</v>
      </c>
      <c r="C362" t="s">
        <v>3986</v>
      </c>
      <c r="D362" t="s">
        <v>5489</v>
      </c>
      <c r="E362" t="s">
        <v>3987</v>
      </c>
      <c r="F362" t="s">
        <v>575</v>
      </c>
      <c r="G362" s="7">
        <v>7.5682870370370373E-2</v>
      </c>
    </row>
    <row r="363" spans="1:7" x14ac:dyDescent="0.4">
      <c r="A363">
        <v>360</v>
      </c>
      <c r="B363">
        <v>253</v>
      </c>
      <c r="C363" t="s">
        <v>5756</v>
      </c>
      <c r="D363" t="s">
        <v>982</v>
      </c>
      <c r="E363" t="s">
        <v>3988</v>
      </c>
      <c r="F363" t="s">
        <v>575</v>
      </c>
      <c r="G363" s="7">
        <v>7.570601851851852E-2</v>
      </c>
    </row>
    <row r="364" spans="1:7" x14ac:dyDescent="0.4">
      <c r="A364">
        <v>361</v>
      </c>
      <c r="B364">
        <v>662</v>
      </c>
      <c r="C364" t="s">
        <v>2241</v>
      </c>
      <c r="D364" t="s">
        <v>5471</v>
      </c>
      <c r="E364" t="s">
        <v>3989</v>
      </c>
      <c r="F364" t="s">
        <v>575</v>
      </c>
      <c r="G364" s="7">
        <v>7.5717592592592586E-2</v>
      </c>
    </row>
    <row r="365" spans="1:7" x14ac:dyDescent="0.4">
      <c r="A365">
        <v>362</v>
      </c>
      <c r="B365">
        <v>195</v>
      </c>
      <c r="C365" t="s">
        <v>3990</v>
      </c>
      <c r="D365" t="s">
        <v>5471</v>
      </c>
      <c r="E365" t="s">
        <v>3991</v>
      </c>
      <c r="F365" t="s">
        <v>575</v>
      </c>
      <c r="G365" s="7">
        <v>7.5729166666666667E-2</v>
      </c>
    </row>
    <row r="366" spans="1:7" x14ac:dyDescent="0.4">
      <c r="A366">
        <v>363</v>
      </c>
      <c r="B366">
        <v>478</v>
      </c>
      <c r="C366" t="s">
        <v>3992</v>
      </c>
      <c r="D366" t="s">
        <v>982</v>
      </c>
      <c r="E366" t="s">
        <v>3993</v>
      </c>
      <c r="F366" t="s">
        <v>8360</v>
      </c>
      <c r="G366" s="7">
        <v>7.5775462962962961E-2</v>
      </c>
    </row>
    <row r="367" spans="1:7" x14ac:dyDescent="0.4">
      <c r="A367">
        <v>364</v>
      </c>
      <c r="B367">
        <v>100</v>
      </c>
      <c r="C367" t="s">
        <v>1390</v>
      </c>
      <c r="D367" t="s">
        <v>5471</v>
      </c>
      <c r="E367" t="s">
        <v>3994</v>
      </c>
      <c r="F367" t="s">
        <v>575</v>
      </c>
      <c r="G367" s="7">
        <v>7.5810185185185189E-2</v>
      </c>
    </row>
    <row r="368" spans="1:7" x14ac:dyDescent="0.4">
      <c r="A368">
        <v>365</v>
      </c>
      <c r="B368">
        <v>116</v>
      </c>
      <c r="C368" t="s">
        <v>5861</v>
      </c>
      <c r="D368" t="s">
        <v>981</v>
      </c>
      <c r="E368" t="s">
        <v>3995</v>
      </c>
      <c r="F368" t="s">
        <v>575</v>
      </c>
      <c r="G368" s="7">
        <v>7.5821759259259255E-2</v>
      </c>
    </row>
    <row r="369" spans="1:7" x14ac:dyDescent="0.4">
      <c r="A369">
        <v>366</v>
      </c>
      <c r="B369">
        <v>1011</v>
      </c>
      <c r="C369" t="s">
        <v>3996</v>
      </c>
      <c r="D369" t="s">
        <v>6569</v>
      </c>
      <c r="E369" t="s">
        <v>3997</v>
      </c>
      <c r="F369" t="s">
        <v>2153</v>
      </c>
      <c r="G369" s="7">
        <v>7.5833333333333336E-2</v>
      </c>
    </row>
    <row r="370" spans="1:7" x14ac:dyDescent="0.4">
      <c r="A370">
        <v>367</v>
      </c>
      <c r="B370">
        <v>324</v>
      </c>
      <c r="C370" t="s">
        <v>3998</v>
      </c>
      <c r="D370" t="s">
        <v>981</v>
      </c>
      <c r="E370" t="s">
        <v>3999</v>
      </c>
      <c r="F370" t="s">
        <v>575</v>
      </c>
      <c r="G370" s="7">
        <v>7.5833333333333336E-2</v>
      </c>
    </row>
    <row r="371" spans="1:7" x14ac:dyDescent="0.4">
      <c r="A371">
        <v>368</v>
      </c>
      <c r="B371">
        <v>514</v>
      </c>
      <c r="C371" t="s">
        <v>4000</v>
      </c>
      <c r="D371" t="s">
        <v>5471</v>
      </c>
      <c r="E371" t="s">
        <v>4001</v>
      </c>
      <c r="F371" t="s">
        <v>575</v>
      </c>
      <c r="G371" s="7">
        <v>7.5844907407407403E-2</v>
      </c>
    </row>
    <row r="372" spans="1:7" x14ac:dyDescent="0.4">
      <c r="A372">
        <v>369</v>
      </c>
      <c r="B372">
        <v>438</v>
      </c>
      <c r="C372" t="s">
        <v>4002</v>
      </c>
      <c r="D372" t="s">
        <v>5471</v>
      </c>
      <c r="E372" t="s">
        <v>4003</v>
      </c>
      <c r="F372" t="s">
        <v>575</v>
      </c>
      <c r="G372" s="7">
        <v>7.5856481481481483E-2</v>
      </c>
    </row>
    <row r="373" spans="1:7" x14ac:dyDescent="0.4">
      <c r="A373">
        <v>370</v>
      </c>
      <c r="B373">
        <v>796</v>
      </c>
      <c r="C373" t="s">
        <v>4004</v>
      </c>
      <c r="D373" t="s">
        <v>5471</v>
      </c>
      <c r="E373" t="s">
        <v>4005</v>
      </c>
      <c r="F373" t="s">
        <v>3816</v>
      </c>
      <c r="G373" s="7">
        <v>7.5902777777777777E-2</v>
      </c>
    </row>
    <row r="374" spans="1:7" x14ac:dyDescent="0.4">
      <c r="A374">
        <v>371</v>
      </c>
      <c r="B374">
        <v>685</v>
      </c>
      <c r="C374" t="s">
        <v>1357</v>
      </c>
      <c r="D374" t="s">
        <v>981</v>
      </c>
      <c r="E374" t="s">
        <v>4006</v>
      </c>
      <c r="F374" t="s">
        <v>575</v>
      </c>
      <c r="G374" s="7">
        <v>7.5937500000000005E-2</v>
      </c>
    </row>
    <row r="375" spans="1:7" x14ac:dyDescent="0.4">
      <c r="A375">
        <v>372</v>
      </c>
      <c r="B375">
        <v>237</v>
      </c>
      <c r="C375" t="s">
        <v>4007</v>
      </c>
      <c r="D375" t="s">
        <v>5471</v>
      </c>
      <c r="E375" t="s">
        <v>4008</v>
      </c>
      <c r="F375" t="s">
        <v>575</v>
      </c>
      <c r="G375" s="7">
        <v>7.5960648148148138E-2</v>
      </c>
    </row>
    <row r="376" spans="1:7" x14ac:dyDescent="0.4">
      <c r="A376">
        <v>373</v>
      </c>
      <c r="B376">
        <v>772</v>
      </c>
      <c r="C376" t="s">
        <v>4009</v>
      </c>
      <c r="D376" t="s">
        <v>5471</v>
      </c>
      <c r="E376" t="s">
        <v>4010</v>
      </c>
      <c r="F376" t="s">
        <v>6621</v>
      </c>
      <c r="G376" s="7">
        <v>7.5995370370370366E-2</v>
      </c>
    </row>
    <row r="377" spans="1:7" x14ac:dyDescent="0.4">
      <c r="A377">
        <v>374</v>
      </c>
      <c r="B377">
        <v>527</v>
      </c>
      <c r="C377" t="s">
        <v>4011</v>
      </c>
      <c r="D377" t="s">
        <v>5471</v>
      </c>
      <c r="E377" t="s">
        <v>4012</v>
      </c>
      <c r="F377" t="s">
        <v>575</v>
      </c>
      <c r="G377" s="7">
        <v>7.6018518518518527E-2</v>
      </c>
    </row>
    <row r="378" spans="1:7" x14ac:dyDescent="0.4">
      <c r="A378">
        <v>375</v>
      </c>
      <c r="B378">
        <v>787</v>
      </c>
      <c r="C378" t="s">
        <v>6402</v>
      </c>
      <c r="D378" t="s">
        <v>5471</v>
      </c>
      <c r="E378" t="s">
        <v>4013</v>
      </c>
      <c r="F378" t="s">
        <v>575</v>
      </c>
      <c r="G378" s="7">
        <v>7.6030092592592594E-2</v>
      </c>
    </row>
    <row r="379" spans="1:7" x14ac:dyDescent="0.4">
      <c r="A379">
        <v>376</v>
      </c>
      <c r="B379">
        <v>484</v>
      </c>
      <c r="C379" t="s">
        <v>8921</v>
      </c>
      <c r="D379" t="s">
        <v>5471</v>
      </c>
      <c r="E379" t="s">
        <v>4014</v>
      </c>
      <c r="F379" t="s">
        <v>575</v>
      </c>
      <c r="G379" s="7">
        <v>7.604166666666666E-2</v>
      </c>
    </row>
    <row r="380" spans="1:7" x14ac:dyDescent="0.4">
      <c r="A380">
        <v>377</v>
      </c>
      <c r="B380">
        <v>541</v>
      </c>
      <c r="C380" t="s">
        <v>6642</v>
      </c>
      <c r="D380" t="s">
        <v>981</v>
      </c>
      <c r="E380" t="s">
        <v>4015</v>
      </c>
      <c r="F380" t="s">
        <v>575</v>
      </c>
      <c r="G380" s="7">
        <v>7.6076388888888888E-2</v>
      </c>
    </row>
    <row r="381" spans="1:7" x14ac:dyDescent="0.4">
      <c r="A381">
        <v>378</v>
      </c>
      <c r="B381">
        <v>1073</v>
      </c>
      <c r="C381" t="s">
        <v>5787</v>
      </c>
      <c r="D381" t="s">
        <v>5550</v>
      </c>
      <c r="E381" t="s">
        <v>4016</v>
      </c>
      <c r="F381" t="s">
        <v>575</v>
      </c>
      <c r="G381" s="7">
        <v>7.6076388888888888E-2</v>
      </c>
    </row>
    <row r="382" spans="1:7" x14ac:dyDescent="0.4">
      <c r="A382">
        <v>379</v>
      </c>
      <c r="B382">
        <v>199</v>
      </c>
      <c r="C382" t="s">
        <v>4017</v>
      </c>
      <c r="D382" t="s">
        <v>5471</v>
      </c>
      <c r="E382" t="s">
        <v>4018</v>
      </c>
      <c r="F382" t="s">
        <v>575</v>
      </c>
      <c r="G382" s="7">
        <v>7.6076388888888888E-2</v>
      </c>
    </row>
    <row r="383" spans="1:7" x14ac:dyDescent="0.4">
      <c r="A383">
        <v>380</v>
      </c>
      <c r="B383">
        <v>198</v>
      </c>
      <c r="C383" t="s">
        <v>4019</v>
      </c>
      <c r="D383" t="s">
        <v>984</v>
      </c>
      <c r="E383" t="s">
        <v>4020</v>
      </c>
      <c r="F383" t="s">
        <v>575</v>
      </c>
      <c r="G383" s="7">
        <v>7.6076388888888888E-2</v>
      </c>
    </row>
    <row r="384" spans="1:7" x14ac:dyDescent="0.4">
      <c r="A384">
        <v>381</v>
      </c>
      <c r="B384">
        <v>197</v>
      </c>
      <c r="C384" t="s">
        <v>4021</v>
      </c>
      <c r="D384" t="s">
        <v>5471</v>
      </c>
      <c r="E384" t="s">
        <v>4022</v>
      </c>
      <c r="F384" t="s">
        <v>575</v>
      </c>
      <c r="G384" s="7">
        <v>7.6076388888888888E-2</v>
      </c>
    </row>
    <row r="385" spans="1:7" x14ac:dyDescent="0.4">
      <c r="A385">
        <v>382</v>
      </c>
      <c r="B385">
        <v>360</v>
      </c>
      <c r="C385" t="s">
        <v>7925</v>
      </c>
      <c r="D385" t="s">
        <v>982</v>
      </c>
      <c r="E385" t="s">
        <v>4023</v>
      </c>
      <c r="F385" t="s">
        <v>575</v>
      </c>
      <c r="G385" s="7">
        <v>7.6099537037037035E-2</v>
      </c>
    </row>
    <row r="386" spans="1:7" x14ac:dyDescent="0.4">
      <c r="A386">
        <v>383</v>
      </c>
      <c r="B386">
        <v>58</v>
      </c>
      <c r="C386" t="s">
        <v>4024</v>
      </c>
      <c r="D386" t="s">
        <v>981</v>
      </c>
      <c r="E386" t="s">
        <v>4025</v>
      </c>
      <c r="F386" t="s">
        <v>575</v>
      </c>
      <c r="G386" s="7">
        <v>7.6111111111111115E-2</v>
      </c>
    </row>
    <row r="387" spans="1:7" x14ac:dyDescent="0.4">
      <c r="A387">
        <v>384</v>
      </c>
      <c r="B387">
        <v>749</v>
      </c>
      <c r="C387" t="s">
        <v>4026</v>
      </c>
      <c r="D387" t="s">
        <v>5471</v>
      </c>
      <c r="E387" t="s">
        <v>4027</v>
      </c>
      <c r="F387" t="s">
        <v>4028</v>
      </c>
      <c r="G387" s="7">
        <v>7.6122685185185182E-2</v>
      </c>
    </row>
    <row r="388" spans="1:7" x14ac:dyDescent="0.4">
      <c r="A388">
        <v>385</v>
      </c>
      <c r="B388">
        <v>1150</v>
      </c>
      <c r="C388" t="s">
        <v>4029</v>
      </c>
      <c r="D388" t="s">
        <v>6614</v>
      </c>
      <c r="E388" t="s">
        <v>5834</v>
      </c>
      <c r="F388" t="s">
        <v>4030</v>
      </c>
      <c r="G388" s="7">
        <v>7.6145833333333343E-2</v>
      </c>
    </row>
    <row r="389" spans="1:7" x14ac:dyDescent="0.4">
      <c r="A389">
        <v>386</v>
      </c>
      <c r="B389">
        <v>1136</v>
      </c>
      <c r="C389" t="s">
        <v>4031</v>
      </c>
      <c r="D389" t="s">
        <v>6331</v>
      </c>
      <c r="E389" t="s">
        <v>4032</v>
      </c>
      <c r="F389" t="s">
        <v>575</v>
      </c>
      <c r="G389" s="7">
        <v>7.6168981481481476E-2</v>
      </c>
    </row>
    <row r="390" spans="1:7" x14ac:dyDescent="0.4">
      <c r="A390">
        <v>387</v>
      </c>
      <c r="B390">
        <v>1020</v>
      </c>
      <c r="C390" t="s">
        <v>4033</v>
      </c>
      <c r="D390" t="s">
        <v>6331</v>
      </c>
      <c r="E390" t="s">
        <v>4034</v>
      </c>
      <c r="F390" t="s">
        <v>575</v>
      </c>
      <c r="G390" s="7">
        <v>7.6180555555555557E-2</v>
      </c>
    </row>
    <row r="391" spans="1:7" x14ac:dyDescent="0.4">
      <c r="A391">
        <v>388</v>
      </c>
      <c r="B391">
        <v>1263</v>
      </c>
      <c r="C391" t="s">
        <v>5841</v>
      </c>
      <c r="D391" t="s">
        <v>5489</v>
      </c>
      <c r="E391" t="s">
        <v>4035</v>
      </c>
      <c r="F391" t="s">
        <v>4497</v>
      </c>
      <c r="G391" s="7">
        <v>7.6215277777777771E-2</v>
      </c>
    </row>
    <row r="392" spans="1:7" x14ac:dyDescent="0.4">
      <c r="A392">
        <v>389</v>
      </c>
      <c r="B392">
        <v>1201</v>
      </c>
      <c r="C392" t="s">
        <v>6587</v>
      </c>
      <c r="D392" t="s">
        <v>5550</v>
      </c>
      <c r="E392" t="s">
        <v>4036</v>
      </c>
      <c r="F392" t="s">
        <v>8360</v>
      </c>
      <c r="G392" s="7">
        <v>7.6215277777777771E-2</v>
      </c>
    </row>
    <row r="393" spans="1:7" x14ac:dyDescent="0.4">
      <c r="A393">
        <v>390</v>
      </c>
      <c r="B393">
        <v>1028</v>
      </c>
      <c r="C393" t="s">
        <v>6537</v>
      </c>
      <c r="D393" t="s">
        <v>6331</v>
      </c>
      <c r="E393" t="s">
        <v>4037</v>
      </c>
      <c r="F393" t="s">
        <v>575</v>
      </c>
      <c r="G393" s="7">
        <v>7.6226851851851851E-2</v>
      </c>
    </row>
    <row r="394" spans="1:7" x14ac:dyDescent="0.4">
      <c r="A394">
        <v>391</v>
      </c>
      <c r="B394">
        <v>435</v>
      </c>
      <c r="C394" t="s">
        <v>4038</v>
      </c>
      <c r="D394" t="s">
        <v>981</v>
      </c>
      <c r="E394" t="s">
        <v>4039</v>
      </c>
      <c r="F394" t="s">
        <v>575</v>
      </c>
      <c r="G394" s="7">
        <v>7.6261574074074079E-2</v>
      </c>
    </row>
    <row r="395" spans="1:7" x14ac:dyDescent="0.4">
      <c r="A395">
        <v>392</v>
      </c>
      <c r="B395">
        <v>121</v>
      </c>
      <c r="C395" t="s">
        <v>4040</v>
      </c>
      <c r="D395" t="s">
        <v>981</v>
      </c>
      <c r="E395" t="s">
        <v>4041</v>
      </c>
      <c r="F395" t="s">
        <v>4042</v>
      </c>
      <c r="G395" s="7">
        <v>7.6284722222222226E-2</v>
      </c>
    </row>
    <row r="396" spans="1:7" x14ac:dyDescent="0.4">
      <c r="A396">
        <v>393</v>
      </c>
      <c r="B396">
        <v>331</v>
      </c>
      <c r="C396" t="s">
        <v>4043</v>
      </c>
      <c r="D396" t="s">
        <v>5471</v>
      </c>
      <c r="E396" t="s">
        <v>4044</v>
      </c>
      <c r="F396" t="s">
        <v>575</v>
      </c>
      <c r="G396" s="7">
        <v>7.6296296296296293E-2</v>
      </c>
    </row>
    <row r="397" spans="1:7" x14ac:dyDescent="0.4">
      <c r="A397">
        <v>394</v>
      </c>
      <c r="B397">
        <v>28</v>
      </c>
      <c r="C397" t="s">
        <v>4045</v>
      </c>
      <c r="D397" t="s">
        <v>5471</v>
      </c>
      <c r="E397" t="s">
        <v>4046</v>
      </c>
      <c r="F397" t="s">
        <v>4047</v>
      </c>
      <c r="G397" s="7">
        <v>7.6296296296296293E-2</v>
      </c>
    </row>
    <row r="398" spans="1:7" x14ac:dyDescent="0.4">
      <c r="A398">
        <v>395</v>
      </c>
      <c r="B398">
        <v>626</v>
      </c>
      <c r="C398" t="s">
        <v>4048</v>
      </c>
      <c r="D398" t="s">
        <v>986</v>
      </c>
      <c r="E398" t="s">
        <v>4049</v>
      </c>
      <c r="F398" t="s">
        <v>8368</v>
      </c>
      <c r="G398" s="7">
        <v>7.6342592592592587E-2</v>
      </c>
    </row>
    <row r="399" spans="1:7" x14ac:dyDescent="0.4">
      <c r="A399">
        <v>396</v>
      </c>
      <c r="B399">
        <v>434</v>
      </c>
      <c r="C399" t="s">
        <v>721</v>
      </c>
      <c r="D399" t="s">
        <v>984</v>
      </c>
      <c r="E399" t="s">
        <v>4050</v>
      </c>
      <c r="F399" t="s">
        <v>569</v>
      </c>
      <c r="G399" s="7">
        <v>7.6377314814814815E-2</v>
      </c>
    </row>
    <row r="400" spans="1:7" x14ac:dyDescent="0.4">
      <c r="A400">
        <v>397</v>
      </c>
      <c r="B400">
        <v>693</v>
      </c>
      <c r="C400" t="s">
        <v>9128</v>
      </c>
      <c r="D400" t="s">
        <v>984</v>
      </c>
      <c r="E400" t="s">
        <v>4051</v>
      </c>
      <c r="F400" t="s">
        <v>4052</v>
      </c>
      <c r="G400" s="7">
        <v>7.6400462962962962E-2</v>
      </c>
    </row>
    <row r="401" spans="1:7" x14ac:dyDescent="0.4">
      <c r="A401">
        <v>398</v>
      </c>
      <c r="B401">
        <v>565</v>
      </c>
      <c r="C401" t="s">
        <v>4053</v>
      </c>
      <c r="D401" t="s">
        <v>981</v>
      </c>
      <c r="E401" t="s">
        <v>4054</v>
      </c>
      <c r="F401" t="s">
        <v>575</v>
      </c>
      <c r="G401" s="7">
        <v>7.6423611111111109E-2</v>
      </c>
    </row>
    <row r="402" spans="1:7" x14ac:dyDescent="0.4">
      <c r="A402">
        <v>399</v>
      </c>
      <c r="B402">
        <v>1240</v>
      </c>
      <c r="C402" t="s">
        <v>5731</v>
      </c>
      <c r="D402" t="s">
        <v>6331</v>
      </c>
      <c r="E402" t="s">
        <v>4055</v>
      </c>
      <c r="F402" t="s">
        <v>575</v>
      </c>
      <c r="G402" s="7">
        <v>7.6423611111111109E-2</v>
      </c>
    </row>
    <row r="403" spans="1:7" x14ac:dyDescent="0.4">
      <c r="A403">
        <v>400</v>
      </c>
      <c r="B403">
        <v>1269</v>
      </c>
      <c r="C403" t="s">
        <v>4056</v>
      </c>
      <c r="D403" t="s">
        <v>5489</v>
      </c>
      <c r="E403" t="s">
        <v>4057</v>
      </c>
      <c r="F403" t="s">
        <v>575</v>
      </c>
      <c r="G403" s="7">
        <v>7.6435185185185189E-2</v>
      </c>
    </row>
    <row r="404" spans="1:7" x14ac:dyDescent="0.4">
      <c r="A404">
        <v>401</v>
      </c>
      <c r="B404">
        <v>1105</v>
      </c>
      <c r="C404" t="s">
        <v>4058</v>
      </c>
      <c r="D404" t="s">
        <v>7672</v>
      </c>
      <c r="E404" t="s">
        <v>5671</v>
      </c>
      <c r="F404" t="s">
        <v>5589</v>
      </c>
      <c r="G404" s="7">
        <v>7.6550925925925925E-2</v>
      </c>
    </row>
    <row r="405" spans="1:7" x14ac:dyDescent="0.4">
      <c r="A405">
        <v>402</v>
      </c>
      <c r="B405">
        <v>271</v>
      </c>
      <c r="C405" t="s">
        <v>7827</v>
      </c>
      <c r="D405" t="s">
        <v>5471</v>
      </c>
      <c r="E405" t="s">
        <v>4059</v>
      </c>
      <c r="F405" t="s">
        <v>575</v>
      </c>
      <c r="G405" s="7">
        <v>7.6562500000000006E-2</v>
      </c>
    </row>
    <row r="406" spans="1:7" x14ac:dyDescent="0.4">
      <c r="A406">
        <v>403</v>
      </c>
      <c r="B406">
        <v>1176</v>
      </c>
      <c r="C406" t="s">
        <v>4060</v>
      </c>
      <c r="D406" t="s">
        <v>5489</v>
      </c>
      <c r="E406" t="s">
        <v>4061</v>
      </c>
      <c r="F406" t="s">
        <v>575</v>
      </c>
      <c r="G406" s="7">
        <v>7.6585648148148153E-2</v>
      </c>
    </row>
    <row r="407" spans="1:7" x14ac:dyDescent="0.4">
      <c r="A407">
        <v>404</v>
      </c>
      <c r="B407">
        <v>813</v>
      </c>
      <c r="C407" t="s">
        <v>4062</v>
      </c>
      <c r="D407" t="s">
        <v>981</v>
      </c>
      <c r="E407" t="s">
        <v>4063</v>
      </c>
      <c r="F407" t="s">
        <v>575</v>
      </c>
      <c r="G407" s="7">
        <v>7.6597222222222219E-2</v>
      </c>
    </row>
    <row r="408" spans="1:7" x14ac:dyDescent="0.4">
      <c r="A408">
        <v>405</v>
      </c>
      <c r="B408">
        <v>1058</v>
      </c>
      <c r="C408" t="s">
        <v>1395</v>
      </c>
      <c r="D408" t="s">
        <v>6331</v>
      </c>
      <c r="E408" t="s">
        <v>4064</v>
      </c>
      <c r="F408" t="s">
        <v>5538</v>
      </c>
      <c r="G408" s="7">
        <v>7.66087962962963E-2</v>
      </c>
    </row>
    <row r="409" spans="1:7" x14ac:dyDescent="0.4">
      <c r="A409">
        <v>406</v>
      </c>
      <c r="B409">
        <v>8</v>
      </c>
      <c r="C409" t="s">
        <v>4686</v>
      </c>
      <c r="D409" t="s">
        <v>982</v>
      </c>
      <c r="E409" t="s">
        <v>4065</v>
      </c>
      <c r="F409" t="s">
        <v>575</v>
      </c>
      <c r="G409" s="7">
        <v>7.6643518518518514E-2</v>
      </c>
    </row>
    <row r="410" spans="1:7" x14ac:dyDescent="0.4">
      <c r="A410">
        <v>407</v>
      </c>
      <c r="B410">
        <v>401</v>
      </c>
      <c r="C410" t="s">
        <v>4066</v>
      </c>
      <c r="D410" t="s">
        <v>5471</v>
      </c>
      <c r="E410" t="s">
        <v>4067</v>
      </c>
      <c r="F410" t="s">
        <v>575</v>
      </c>
      <c r="G410" s="7">
        <v>7.6689814814814808E-2</v>
      </c>
    </row>
    <row r="411" spans="1:7" x14ac:dyDescent="0.4">
      <c r="A411">
        <v>408</v>
      </c>
      <c r="B411">
        <v>134</v>
      </c>
      <c r="C411" t="s">
        <v>5430</v>
      </c>
      <c r="D411" t="s">
        <v>981</v>
      </c>
      <c r="E411" t="s">
        <v>4068</v>
      </c>
      <c r="F411" t="s">
        <v>575</v>
      </c>
      <c r="G411" s="7">
        <v>7.6724537037037036E-2</v>
      </c>
    </row>
    <row r="412" spans="1:7" x14ac:dyDescent="0.4">
      <c r="A412">
        <v>409</v>
      </c>
      <c r="B412">
        <v>157</v>
      </c>
      <c r="C412" t="s">
        <v>4069</v>
      </c>
      <c r="D412" t="s">
        <v>5471</v>
      </c>
      <c r="E412" t="s">
        <v>4070</v>
      </c>
      <c r="F412" t="s">
        <v>583</v>
      </c>
      <c r="G412" s="7">
        <v>7.6759259259259263E-2</v>
      </c>
    </row>
    <row r="413" spans="1:7" x14ac:dyDescent="0.4">
      <c r="A413">
        <v>410</v>
      </c>
      <c r="B413">
        <v>367</v>
      </c>
      <c r="C413" t="s">
        <v>4071</v>
      </c>
      <c r="D413" t="s">
        <v>982</v>
      </c>
      <c r="E413" t="s">
        <v>4072</v>
      </c>
      <c r="F413" t="s">
        <v>575</v>
      </c>
      <c r="G413" s="7">
        <v>7.6793981481481477E-2</v>
      </c>
    </row>
    <row r="414" spans="1:7" x14ac:dyDescent="0.4">
      <c r="A414">
        <v>411</v>
      </c>
      <c r="B414">
        <v>816</v>
      </c>
      <c r="C414" t="s">
        <v>4073</v>
      </c>
      <c r="D414" t="s">
        <v>984</v>
      </c>
      <c r="E414" t="s">
        <v>4074</v>
      </c>
      <c r="F414" t="s">
        <v>4075</v>
      </c>
      <c r="G414" s="7">
        <v>7.6828703703703705E-2</v>
      </c>
    </row>
    <row r="415" spans="1:7" x14ac:dyDescent="0.4">
      <c r="A415">
        <v>412</v>
      </c>
      <c r="B415">
        <v>609</v>
      </c>
      <c r="C415" t="s">
        <v>4076</v>
      </c>
      <c r="D415" t="s">
        <v>982</v>
      </c>
      <c r="E415" t="s">
        <v>4077</v>
      </c>
      <c r="F415" t="s">
        <v>575</v>
      </c>
      <c r="G415" s="7">
        <v>7.6828703703703705E-2</v>
      </c>
    </row>
    <row r="416" spans="1:7" x14ac:dyDescent="0.4">
      <c r="A416">
        <v>413</v>
      </c>
      <c r="B416">
        <v>512</v>
      </c>
      <c r="C416" t="s">
        <v>2057</v>
      </c>
      <c r="D416" t="s">
        <v>5471</v>
      </c>
      <c r="E416" t="s">
        <v>4078</v>
      </c>
      <c r="F416" t="s">
        <v>575</v>
      </c>
      <c r="G416" s="7">
        <v>7.6886574074074079E-2</v>
      </c>
    </row>
    <row r="417" spans="1:7" x14ac:dyDescent="0.4">
      <c r="A417">
        <v>414</v>
      </c>
      <c r="B417">
        <v>634</v>
      </c>
      <c r="C417" t="s">
        <v>4079</v>
      </c>
      <c r="D417" t="s">
        <v>981</v>
      </c>
      <c r="E417" t="s">
        <v>4080</v>
      </c>
      <c r="F417" t="s">
        <v>575</v>
      </c>
      <c r="G417" s="7">
        <v>7.6909722222222213E-2</v>
      </c>
    </row>
    <row r="418" spans="1:7" x14ac:dyDescent="0.4">
      <c r="A418">
        <v>415</v>
      </c>
      <c r="B418">
        <v>1224</v>
      </c>
      <c r="C418" t="s">
        <v>5815</v>
      </c>
      <c r="D418" t="s">
        <v>5489</v>
      </c>
      <c r="E418" t="s">
        <v>4081</v>
      </c>
      <c r="F418" t="s">
        <v>575</v>
      </c>
      <c r="G418" s="7">
        <v>7.6921296296296293E-2</v>
      </c>
    </row>
    <row r="419" spans="1:7" x14ac:dyDescent="0.4">
      <c r="A419">
        <v>416</v>
      </c>
      <c r="B419">
        <v>684</v>
      </c>
      <c r="C419" t="s">
        <v>4082</v>
      </c>
      <c r="D419" t="s">
        <v>983</v>
      </c>
      <c r="E419" t="s">
        <v>4083</v>
      </c>
      <c r="F419" t="s">
        <v>575</v>
      </c>
      <c r="G419" s="7">
        <v>7.694444444444444E-2</v>
      </c>
    </row>
    <row r="420" spans="1:7" x14ac:dyDescent="0.4">
      <c r="A420">
        <v>417</v>
      </c>
      <c r="B420">
        <v>24</v>
      </c>
      <c r="C420" t="s">
        <v>4084</v>
      </c>
      <c r="D420" t="s">
        <v>5471</v>
      </c>
      <c r="E420" t="s">
        <v>4085</v>
      </c>
      <c r="F420" t="s">
        <v>4086</v>
      </c>
      <c r="G420" s="7">
        <v>7.6990740740740735E-2</v>
      </c>
    </row>
    <row r="421" spans="1:7" x14ac:dyDescent="0.4">
      <c r="A421">
        <v>418</v>
      </c>
      <c r="B421">
        <v>81</v>
      </c>
      <c r="C421" t="s">
        <v>4087</v>
      </c>
      <c r="D421" t="s">
        <v>5471</v>
      </c>
      <c r="E421" t="s">
        <v>4088</v>
      </c>
      <c r="F421" t="s">
        <v>575</v>
      </c>
      <c r="G421" s="7">
        <v>7.7048611111111109E-2</v>
      </c>
    </row>
    <row r="422" spans="1:7" x14ac:dyDescent="0.4">
      <c r="A422">
        <v>419</v>
      </c>
      <c r="B422">
        <v>640</v>
      </c>
      <c r="C422" t="s">
        <v>4089</v>
      </c>
      <c r="D422" t="s">
        <v>5471</v>
      </c>
      <c r="E422" t="s">
        <v>4090</v>
      </c>
      <c r="F422" t="s">
        <v>575</v>
      </c>
      <c r="G422" s="7">
        <v>7.7071759259259257E-2</v>
      </c>
    </row>
    <row r="423" spans="1:7" x14ac:dyDescent="0.4">
      <c r="A423">
        <v>420</v>
      </c>
      <c r="B423">
        <v>704</v>
      </c>
      <c r="C423" t="s">
        <v>7373</v>
      </c>
      <c r="D423" t="s">
        <v>985</v>
      </c>
      <c r="E423" t="s">
        <v>4091</v>
      </c>
      <c r="F423" t="s">
        <v>5510</v>
      </c>
      <c r="G423" s="7">
        <v>7.7118055555555551E-2</v>
      </c>
    </row>
    <row r="424" spans="1:7" x14ac:dyDescent="0.4">
      <c r="A424">
        <v>421</v>
      </c>
      <c r="B424">
        <v>1316</v>
      </c>
      <c r="C424" t="s">
        <v>5996</v>
      </c>
      <c r="D424" t="s">
        <v>5550</v>
      </c>
      <c r="E424" t="s">
        <v>4092</v>
      </c>
      <c r="F424" t="s">
        <v>575</v>
      </c>
      <c r="G424" s="7">
        <v>7.7141203703703712E-2</v>
      </c>
    </row>
    <row r="425" spans="1:7" x14ac:dyDescent="0.4">
      <c r="A425">
        <v>422</v>
      </c>
      <c r="B425">
        <v>310</v>
      </c>
      <c r="C425" t="s">
        <v>4093</v>
      </c>
      <c r="D425" t="s">
        <v>982</v>
      </c>
      <c r="E425" t="s">
        <v>4094</v>
      </c>
      <c r="F425" t="s">
        <v>575</v>
      </c>
      <c r="G425" s="7">
        <v>7.7175925925925926E-2</v>
      </c>
    </row>
    <row r="426" spans="1:7" x14ac:dyDescent="0.4">
      <c r="A426">
        <v>423</v>
      </c>
      <c r="B426">
        <v>701</v>
      </c>
      <c r="C426" t="s">
        <v>4095</v>
      </c>
      <c r="D426" t="s">
        <v>981</v>
      </c>
      <c r="E426" t="s">
        <v>4096</v>
      </c>
      <c r="F426" t="s">
        <v>575</v>
      </c>
      <c r="G426" s="7">
        <v>7.7187500000000006E-2</v>
      </c>
    </row>
    <row r="427" spans="1:7" x14ac:dyDescent="0.4">
      <c r="A427">
        <v>424</v>
      </c>
      <c r="B427">
        <v>470</v>
      </c>
      <c r="C427" t="s">
        <v>4097</v>
      </c>
      <c r="D427" t="s">
        <v>5471</v>
      </c>
      <c r="E427" t="s">
        <v>4098</v>
      </c>
      <c r="F427" t="s">
        <v>575</v>
      </c>
      <c r="G427" s="7">
        <v>7.7303240740740742E-2</v>
      </c>
    </row>
    <row r="428" spans="1:7" x14ac:dyDescent="0.4">
      <c r="A428">
        <v>425</v>
      </c>
      <c r="B428">
        <v>242</v>
      </c>
      <c r="C428" t="s">
        <v>7854</v>
      </c>
      <c r="D428" t="s">
        <v>5471</v>
      </c>
      <c r="E428" t="s">
        <v>4099</v>
      </c>
      <c r="F428" t="s">
        <v>575</v>
      </c>
      <c r="G428" s="7">
        <v>7.7361111111111117E-2</v>
      </c>
    </row>
    <row r="429" spans="1:7" x14ac:dyDescent="0.4">
      <c r="A429">
        <v>426</v>
      </c>
      <c r="B429">
        <v>606</v>
      </c>
      <c r="C429" t="s">
        <v>4100</v>
      </c>
      <c r="D429" t="s">
        <v>5471</v>
      </c>
      <c r="E429" t="s">
        <v>4101</v>
      </c>
      <c r="F429" t="s">
        <v>575</v>
      </c>
      <c r="G429" s="7">
        <v>7.7430555555555558E-2</v>
      </c>
    </row>
    <row r="430" spans="1:7" x14ac:dyDescent="0.4">
      <c r="A430">
        <v>427</v>
      </c>
      <c r="B430">
        <v>189</v>
      </c>
      <c r="C430" t="s">
        <v>4102</v>
      </c>
      <c r="D430" t="s">
        <v>984</v>
      </c>
      <c r="E430" t="s">
        <v>4103</v>
      </c>
      <c r="F430" t="s">
        <v>8360</v>
      </c>
      <c r="G430" s="7">
        <v>7.7442129629629639E-2</v>
      </c>
    </row>
    <row r="431" spans="1:7" x14ac:dyDescent="0.4">
      <c r="A431">
        <v>428</v>
      </c>
      <c r="B431">
        <v>592</v>
      </c>
      <c r="C431" t="s">
        <v>4890</v>
      </c>
      <c r="D431" t="s">
        <v>984</v>
      </c>
      <c r="E431" t="s">
        <v>4104</v>
      </c>
      <c r="F431" t="s">
        <v>575</v>
      </c>
      <c r="G431" s="7">
        <v>7.7465277777777772E-2</v>
      </c>
    </row>
    <row r="432" spans="1:7" x14ac:dyDescent="0.4">
      <c r="A432">
        <v>429</v>
      </c>
      <c r="B432">
        <v>219</v>
      </c>
      <c r="C432" t="s">
        <v>4105</v>
      </c>
      <c r="D432" t="s">
        <v>5471</v>
      </c>
      <c r="E432" t="s">
        <v>4106</v>
      </c>
      <c r="F432" t="s">
        <v>575</v>
      </c>
      <c r="G432" s="7">
        <v>7.7488425925925933E-2</v>
      </c>
    </row>
    <row r="433" spans="1:7" x14ac:dyDescent="0.4">
      <c r="A433">
        <v>430</v>
      </c>
      <c r="B433">
        <v>357</v>
      </c>
      <c r="C433" t="s">
        <v>4107</v>
      </c>
      <c r="D433" t="s">
        <v>5471</v>
      </c>
      <c r="E433" t="s">
        <v>4108</v>
      </c>
      <c r="F433" t="s">
        <v>575</v>
      </c>
      <c r="G433" s="7">
        <v>7.7499999999999999E-2</v>
      </c>
    </row>
    <row r="434" spans="1:7" x14ac:dyDescent="0.4">
      <c r="A434">
        <v>431</v>
      </c>
      <c r="B434">
        <v>429</v>
      </c>
      <c r="C434" t="s">
        <v>5970</v>
      </c>
      <c r="D434" t="s">
        <v>981</v>
      </c>
      <c r="E434" t="s">
        <v>4109</v>
      </c>
      <c r="F434" t="s">
        <v>575</v>
      </c>
      <c r="G434" s="7">
        <v>7.7511574074074066E-2</v>
      </c>
    </row>
    <row r="435" spans="1:7" x14ac:dyDescent="0.4">
      <c r="A435">
        <v>432</v>
      </c>
      <c r="B435">
        <v>153</v>
      </c>
      <c r="C435" t="s">
        <v>4110</v>
      </c>
      <c r="D435" t="s">
        <v>5471</v>
      </c>
      <c r="E435" t="s">
        <v>4111</v>
      </c>
      <c r="F435" t="s">
        <v>575</v>
      </c>
      <c r="G435" s="7">
        <v>7.7523148148148147E-2</v>
      </c>
    </row>
    <row r="436" spans="1:7" x14ac:dyDescent="0.4">
      <c r="A436">
        <v>433</v>
      </c>
      <c r="B436">
        <v>1057</v>
      </c>
      <c r="C436" t="s">
        <v>4112</v>
      </c>
      <c r="D436" t="s">
        <v>5489</v>
      </c>
      <c r="E436" t="s">
        <v>4113</v>
      </c>
      <c r="F436" t="s">
        <v>575</v>
      </c>
      <c r="G436" s="7">
        <v>7.7557870370370374E-2</v>
      </c>
    </row>
    <row r="437" spans="1:7" x14ac:dyDescent="0.4">
      <c r="A437">
        <v>434</v>
      </c>
      <c r="B437">
        <v>1012</v>
      </c>
      <c r="C437" t="s">
        <v>4114</v>
      </c>
      <c r="D437" t="s">
        <v>5489</v>
      </c>
      <c r="E437" t="s">
        <v>4115</v>
      </c>
      <c r="F437" t="s">
        <v>5555</v>
      </c>
      <c r="G437" s="7">
        <v>7.7557870370370374E-2</v>
      </c>
    </row>
    <row r="438" spans="1:7" x14ac:dyDescent="0.4">
      <c r="A438">
        <v>435</v>
      </c>
      <c r="B438">
        <v>632</v>
      </c>
      <c r="C438" t="s">
        <v>4116</v>
      </c>
      <c r="D438" t="s">
        <v>5471</v>
      </c>
      <c r="E438" t="s">
        <v>4117</v>
      </c>
      <c r="F438" t="s">
        <v>575</v>
      </c>
      <c r="G438" s="7">
        <v>7.7604166666666669E-2</v>
      </c>
    </row>
    <row r="439" spans="1:7" x14ac:dyDescent="0.4">
      <c r="A439">
        <v>436</v>
      </c>
      <c r="B439">
        <v>705</v>
      </c>
      <c r="C439" t="s">
        <v>4118</v>
      </c>
      <c r="D439" t="s">
        <v>5471</v>
      </c>
      <c r="E439" t="s">
        <v>4119</v>
      </c>
      <c r="F439" t="s">
        <v>575</v>
      </c>
      <c r="G439" s="7">
        <v>7.7615740740740735E-2</v>
      </c>
    </row>
    <row r="440" spans="1:7" x14ac:dyDescent="0.4">
      <c r="A440">
        <v>437</v>
      </c>
      <c r="B440">
        <v>679</v>
      </c>
      <c r="C440" t="s">
        <v>6378</v>
      </c>
      <c r="D440" t="s">
        <v>982</v>
      </c>
      <c r="E440" t="s">
        <v>4120</v>
      </c>
      <c r="F440" t="s">
        <v>575</v>
      </c>
      <c r="G440" s="7">
        <v>7.7800925925925926E-2</v>
      </c>
    </row>
    <row r="441" spans="1:7" x14ac:dyDescent="0.4">
      <c r="A441">
        <v>438</v>
      </c>
      <c r="B441">
        <v>802</v>
      </c>
      <c r="C441" t="s">
        <v>4121</v>
      </c>
      <c r="D441" t="s">
        <v>981</v>
      </c>
      <c r="E441" t="s">
        <v>4122</v>
      </c>
      <c r="F441" t="s">
        <v>4123</v>
      </c>
      <c r="G441" s="7">
        <v>7.7812500000000007E-2</v>
      </c>
    </row>
    <row r="442" spans="1:7" x14ac:dyDescent="0.4">
      <c r="A442">
        <v>439</v>
      </c>
      <c r="B442">
        <v>586</v>
      </c>
      <c r="C442" t="s">
        <v>5689</v>
      </c>
      <c r="D442" t="s">
        <v>5471</v>
      </c>
      <c r="E442" t="s">
        <v>4124</v>
      </c>
      <c r="F442" t="s">
        <v>575</v>
      </c>
      <c r="G442" s="7">
        <v>7.7835648148148154E-2</v>
      </c>
    </row>
    <row r="443" spans="1:7" x14ac:dyDescent="0.4">
      <c r="A443">
        <v>440</v>
      </c>
      <c r="B443">
        <v>724</v>
      </c>
      <c r="C443" t="s">
        <v>4125</v>
      </c>
      <c r="D443" t="s">
        <v>5471</v>
      </c>
      <c r="E443" t="s">
        <v>4126</v>
      </c>
      <c r="F443" t="s">
        <v>575</v>
      </c>
      <c r="G443" s="7">
        <v>7.7858796296296287E-2</v>
      </c>
    </row>
    <row r="444" spans="1:7" x14ac:dyDescent="0.4">
      <c r="A444">
        <v>441</v>
      </c>
      <c r="B444">
        <v>261</v>
      </c>
      <c r="C444" t="s">
        <v>4127</v>
      </c>
      <c r="D444" t="s">
        <v>984</v>
      </c>
      <c r="E444" t="s">
        <v>4128</v>
      </c>
      <c r="F444" t="s">
        <v>575</v>
      </c>
      <c r="G444" s="7">
        <v>7.7870370370370368E-2</v>
      </c>
    </row>
    <row r="445" spans="1:7" x14ac:dyDescent="0.4">
      <c r="A445">
        <v>442</v>
      </c>
      <c r="B445">
        <v>227</v>
      </c>
      <c r="C445" t="s">
        <v>834</v>
      </c>
      <c r="D445" t="s">
        <v>5471</v>
      </c>
      <c r="E445" t="s">
        <v>4129</v>
      </c>
      <c r="F445" t="s">
        <v>575</v>
      </c>
      <c r="G445" s="7">
        <v>7.7893518518518515E-2</v>
      </c>
    </row>
    <row r="446" spans="1:7" x14ac:dyDescent="0.4">
      <c r="A446">
        <v>443</v>
      </c>
      <c r="B446">
        <v>12</v>
      </c>
      <c r="C446" t="s">
        <v>4130</v>
      </c>
      <c r="D446" t="s">
        <v>981</v>
      </c>
      <c r="E446" t="s">
        <v>4131</v>
      </c>
      <c r="F446" t="s">
        <v>649</v>
      </c>
      <c r="G446" s="7">
        <v>7.7905092592592595E-2</v>
      </c>
    </row>
    <row r="447" spans="1:7" x14ac:dyDescent="0.4">
      <c r="A447">
        <v>444</v>
      </c>
      <c r="B447">
        <v>1173</v>
      </c>
      <c r="C447" t="s">
        <v>4132</v>
      </c>
      <c r="D447" t="s">
        <v>5550</v>
      </c>
      <c r="E447" t="s">
        <v>4133</v>
      </c>
      <c r="F447" t="s">
        <v>682</v>
      </c>
      <c r="G447" s="7">
        <v>7.7928240740740742E-2</v>
      </c>
    </row>
    <row r="448" spans="1:7" x14ac:dyDescent="0.4">
      <c r="A448">
        <v>445</v>
      </c>
      <c r="B448">
        <v>4</v>
      </c>
      <c r="C448" t="s">
        <v>4134</v>
      </c>
      <c r="D448" t="s">
        <v>5471</v>
      </c>
      <c r="E448" t="s">
        <v>4135</v>
      </c>
      <c r="F448" t="s">
        <v>575</v>
      </c>
      <c r="G448" s="7">
        <v>7.8055555555555559E-2</v>
      </c>
    </row>
    <row r="449" spans="1:7" x14ac:dyDescent="0.4">
      <c r="A449">
        <v>446</v>
      </c>
      <c r="B449">
        <v>600</v>
      </c>
      <c r="C449" t="s">
        <v>4136</v>
      </c>
      <c r="D449" t="s">
        <v>981</v>
      </c>
      <c r="E449" t="s">
        <v>4137</v>
      </c>
      <c r="F449" t="s">
        <v>575</v>
      </c>
      <c r="G449" s="7">
        <v>7.8090277777777786E-2</v>
      </c>
    </row>
    <row r="450" spans="1:7" x14ac:dyDescent="0.4">
      <c r="A450">
        <v>447</v>
      </c>
      <c r="B450">
        <v>671</v>
      </c>
      <c r="C450" t="s">
        <v>7295</v>
      </c>
      <c r="D450" t="s">
        <v>982</v>
      </c>
      <c r="E450" t="s">
        <v>4138</v>
      </c>
      <c r="F450" t="s">
        <v>575</v>
      </c>
      <c r="G450" s="7">
        <v>7.8101851851851853E-2</v>
      </c>
    </row>
    <row r="451" spans="1:7" x14ac:dyDescent="0.4">
      <c r="A451">
        <v>448</v>
      </c>
      <c r="B451">
        <v>320</v>
      </c>
      <c r="C451" t="s">
        <v>4139</v>
      </c>
      <c r="D451" t="s">
        <v>984</v>
      </c>
      <c r="E451" t="s">
        <v>4140</v>
      </c>
      <c r="F451" t="s">
        <v>6375</v>
      </c>
      <c r="G451" s="7">
        <v>7.8101851851851853E-2</v>
      </c>
    </row>
    <row r="452" spans="1:7" x14ac:dyDescent="0.4">
      <c r="A452">
        <v>449</v>
      </c>
      <c r="B452">
        <v>442</v>
      </c>
      <c r="C452" t="s">
        <v>5272</v>
      </c>
      <c r="D452" t="s">
        <v>982</v>
      </c>
      <c r="E452" t="s">
        <v>4141</v>
      </c>
      <c r="F452" t="s">
        <v>575</v>
      </c>
      <c r="G452" s="7">
        <v>7.8113425925925919E-2</v>
      </c>
    </row>
    <row r="453" spans="1:7" x14ac:dyDescent="0.4">
      <c r="A453">
        <v>450</v>
      </c>
      <c r="B453">
        <v>696</v>
      </c>
      <c r="C453" t="s">
        <v>317</v>
      </c>
      <c r="D453" t="s">
        <v>981</v>
      </c>
      <c r="E453" t="s">
        <v>4142</v>
      </c>
      <c r="F453" t="s">
        <v>575</v>
      </c>
      <c r="G453" s="7">
        <v>7.8171296296296308E-2</v>
      </c>
    </row>
    <row r="454" spans="1:7" x14ac:dyDescent="0.4">
      <c r="A454">
        <v>451</v>
      </c>
      <c r="B454">
        <v>581</v>
      </c>
      <c r="C454" t="s">
        <v>4143</v>
      </c>
      <c r="D454" t="s">
        <v>986</v>
      </c>
      <c r="E454" t="s">
        <v>4144</v>
      </c>
      <c r="F454" t="s">
        <v>4497</v>
      </c>
      <c r="G454" s="7">
        <v>7.8194444444444441E-2</v>
      </c>
    </row>
    <row r="455" spans="1:7" x14ac:dyDescent="0.4">
      <c r="A455">
        <v>452</v>
      </c>
      <c r="B455">
        <v>1200</v>
      </c>
      <c r="C455" t="s">
        <v>6138</v>
      </c>
      <c r="D455" t="s">
        <v>5550</v>
      </c>
      <c r="E455" t="s">
        <v>4145</v>
      </c>
      <c r="F455" t="s">
        <v>575</v>
      </c>
      <c r="G455" s="7">
        <v>7.8206018518518508E-2</v>
      </c>
    </row>
    <row r="456" spans="1:7" x14ac:dyDescent="0.4">
      <c r="A456">
        <v>453</v>
      </c>
      <c r="B456">
        <v>398</v>
      </c>
      <c r="C456" t="s">
        <v>5729</v>
      </c>
      <c r="D456" t="s">
        <v>5471</v>
      </c>
      <c r="E456" t="s">
        <v>4146</v>
      </c>
      <c r="F456" t="s">
        <v>575</v>
      </c>
      <c r="G456" s="7">
        <v>7.8229166666666669E-2</v>
      </c>
    </row>
    <row r="457" spans="1:7" x14ac:dyDescent="0.4">
      <c r="A457">
        <v>454</v>
      </c>
      <c r="B457">
        <v>254</v>
      </c>
      <c r="C457" t="s">
        <v>4147</v>
      </c>
      <c r="D457" t="s">
        <v>5471</v>
      </c>
      <c r="E457" t="s">
        <v>4148</v>
      </c>
      <c r="F457" t="s">
        <v>575</v>
      </c>
      <c r="G457" s="7">
        <v>7.8287037037037044E-2</v>
      </c>
    </row>
    <row r="458" spans="1:7" x14ac:dyDescent="0.4">
      <c r="A458">
        <v>455</v>
      </c>
      <c r="B458">
        <v>294</v>
      </c>
      <c r="C458" t="s">
        <v>4149</v>
      </c>
      <c r="D458" t="s">
        <v>5471</v>
      </c>
      <c r="E458" t="s">
        <v>4150</v>
      </c>
      <c r="F458" t="s">
        <v>575</v>
      </c>
      <c r="G458" s="7">
        <v>7.8310185185185191E-2</v>
      </c>
    </row>
    <row r="459" spans="1:7" x14ac:dyDescent="0.4">
      <c r="A459">
        <v>456</v>
      </c>
      <c r="B459">
        <v>92</v>
      </c>
      <c r="C459" t="s">
        <v>4151</v>
      </c>
      <c r="D459" t="s">
        <v>981</v>
      </c>
      <c r="E459" t="s">
        <v>4152</v>
      </c>
      <c r="F459" t="s">
        <v>575</v>
      </c>
      <c r="G459" s="7">
        <v>7.8310185185185191E-2</v>
      </c>
    </row>
    <row r="460" spans="1:7" x14ac:dyDescent="0.4">
      <c r="A460">
        <v>457</v>
      </c>
      <c r="B460">
        <v>391</v>
      </c>
      <c r="C460" t="s">
        <v>4153</v>
      </c>
      <c r="D460" t="s">
        <v>5471</v>
      </c>
      <c r="E460" t="s">
        <v>4154</v>
      </c>
      <c r="F460" t="s">
        <v>575</v>
      </c>
      <c r="G460" s="7">
        <v>7.8344907407407405E-2</v>
      </c>
    </row>
    <row r="461" spans="1:7" x14ac:dyDescent="0.4">
      <c r="A461">
        <v>458</v>
      </c>
      <c r="B461">
        <v>200</v>
      </c>
      <c r="C461" t="s">
        <v>4155</v>
      </c>
      <c r="D461" t="s">
        <v>981</v>
      </c>
      <c r="E461" t="s">
        <v>4156</v>
      </c>
      <c r="F461" t="s">
        <v>575</v>
      </c>
      <c r="G461" s="7">
        <v>7.8449074074074074E-2</v>
      </c>
    </row>
    <row r="462" spans="1:7" x14ac:dyDescent="0.4">
      <c r="A462">
        <v>459</v>
      </c>
      <c r="B462">
        <v>681</v>
      </c>
      <c r="C462" t="s">
        <v>4157</v>
      </c>
      <c r="D462" t="s">
        <v>985</v>
      </c>
      <c r="E462" t="s">
        <v>4158</v>
      </c>
      <c r="F462" t="s">
        <v>575</v>
      </c>
      <c r="G462" s="7">
        <v>7.8518518518518529E-2</v>
      </c>
    </row>
    <row r="463" spans="1:7" x14ac:dyDescent="0.4">
      <c r="A463">
        <v>460</v>
      </c>
      <c r="B463">
        <v>605</v>
      </c>
      <c r="C463" t="s">
        <v>4159</v>
      </c>
      <c r="D463" t="s">
        <v>982</v>
      </c>
      <c r="E463" t="s">
        <v>4160</v>
      </c>
      <c r="F463" t="s">
        <v>575</v>
      </c>
      <c r="G463" s="7">
        <v>7.8541666666666662E-2</v>
      </c>
    </row>
    <row r="464" spans="1:7" x14ac:dyDescent="0.4">
      <c r="A464">
        <v>461</v>
      </c>
      <c r="B464">
        <v>641</v>
      </c>
      <c r="C464" t="s">
        <v>4161</v>
      </c>
      <c r="D464" t="s">
        <v>986</v>
      </c>
      <c r="E464" t="s">
        <v>4162</v>
      </c>
      <c r="F464" t="s">
        <v>8381</v>
      </c>
      <c r="G464" s="7">
        <v>7.8599537037037037E-2</v>
      </c>
    </row>
    <row r="465" spans="1:7" x14ac:dyDescent="0.4">
      <c r="A465">
        <v>462</v>
      </c>
      <c r="B465">
        <v>272</v>
      </c>
      <c r="C465" t="s">
        <v>4163</v>
      </c>
      <c r="D465" t="s">
        <v>981</v>
      </c>
      <c r="E465" t="s">
        <v>4164</v>
      </c>
      <c r="F465" t="s">
        <v>575</v>
      </c>
      <c r="G465" s="7">
        <v>7.8703703703703706E-2</v>
      </c>
    </row>
    <row r="466" spans="1:7" x14ac:dyDescent="0.4">
      <c r="A466">
        <v>463</v>
      </c>
      <c r="B466">
        <v>1101</v>
      </c>
      <c r="C466" t="s">
        <v>6173</v>
      </c>
      <c r="D466" t="s">
        <v>6331</v>
      </c>
      <c r="E466" t="s">
        <v>4165</v>
      </c>
      <c r="F466" t="s">
        <v>5538</v>
      </c>
      <c r="G466" s="7">
        <v>7.8773148148148148E-2</v>
      </c>
    </row>
    <row r="467" spans="1:7" x14ac:dyDescent="0.4">
      <c r="A467">
        <v>464</v>
      </c>
      <c r="B467">
        <v>683</v>
      </c>
      <c r="C467" t="s">
        <v>4166</v>
      </c>
      <c r="D467" t="s">
        <v>986</v>
      </c>
      <c r="E467" t="s">
        <v>4167</v>
      </c>
      <c r="F467" t="s">
        <v>1251</v>
      </c>
      <c r="G467" s="7">
        <v>7.8807870370370361E-2</v>
      </c>
    </row>
    <row r="468" spans="1:7" x14ac:dyDescent="0.4">
      <c r="A468">
        <v>465</v>
      </c>
      <c r="B468">
        <v>805</v>
      </c>
      <c r="C468" t="s">
        <v>7943</v>
      </c>
      <c r="D468" t="s">
        <v>982</v>
      </c>
      <c r="E468" t="s">
        <v>4168</v>
      </c>
      <c r="F468" t="s">
        <v>4169</v>
      </c>
      <c r="G468" s="7">
        <v>7.8819444444444442E-2</v>
      </c>
    </row>
    <row r="469" spans="1:7" x14ac:dyDescent="0.4">
      <c r="A469">
        <v>466</v>
      </c>
      <c r="B469">
        <v>1252</v>
      </c>
      <c r="C469" t="s">
        <v>4170</v>
      </c>
      <c r="D469" t="s">
        <v>5550</v>
      </c>
      <c r="E469" t="s">
        <v>4171</v>
      </c>
      <c r="F469" t="s">
        <v>575</v>
      </c>
      <c r="G469" s="7">
        <v>7.8831018518518522E-2</v>
      </c>
    </row>
    <row r="470" spans="1:7" x14ac:dyDescent="0.4">
      <c r="A470">
        <v>467</v>
      </c>
      <c r="B470">
        <v>495</v>
      </c>
      <c r="C470" t="s">
        <v>765</v>
      </c>
      <c r="D470" t="s">
        <v>982</v>
      </c>
      <c r="E470" t="s">
        <v>4172</v>
      </c>
      <c r="F470" t="s">
        <v>575</v>
      </c>
      <c r="G470" s="7">
        <v>7.8831018518518522E-2</v>
      </c>
    </row>
    <row r="471" spans="1:7" x14ac:dyDescent="0.4">
      <c r="A471">
        <v>468</v>
      </c>
      <c r="B471">
        <v>277</v>
      </c>
      <c r="C471" t="s">
        <v>6255</v>
      </c>
      <c r="D471" t="s">
        <v>5471</v>
      </c>
      <c r="E471" t="s">
        <v>4173</v>
      </c>
      <c r="F471" t="s">
        <v>575</v>
      </c>
      <c r="G471" s="7">
        <v>7.8993055555555566E-2</v>
      </c>
    </row>
    <row r="472" spans="1:7" x14ac:dyDescent="0.4">
      <c r="A472">
        <v>469</v>
      </c>
      <c r="B472">
        <v>1096</v>
      </c>
      <c r="C472" t="s">
        <v>8958</v>
      </c>
      <c r="D472" t="s">
        <v>5489</v>
      </c>
      <c r="E472" t="s">
        <v>4174</v>
      </c>
      <c r="F472" t="s">
        <v>575</v>
      </c>
      <c r="G472" s="7">
        <v>7.9131944444444449E-2</v>
      </c>
    </row>
    <row r="473" spans="1:7" x14ac:dyDescent="0.4">
      <c r="A473">
        <v>470</v>
      </c>
      <c r="B473">
        <v>785</v>
      </c>
      <c r="C473" t="s">
        <v>4175</v>
      </c>
      <c r="D473" t="s">
        <v>984</v>
      </c>
      <c r="E473" t="s">
        <v>4176</v>
      </c>
      <c r="F473" t="s">
        <v>575</v>
      </c>
      <c r="G473" s="7">
        <v>7.9224537037037038E-2</v>
      </c>
    </row>
    <row r="474" spans="1:7" x14ac:dyDescent="0.4">
      <c r="A474">
        <v>471</v>
      </c>
      <c r="B474">
        <v>669</v>
      </c>
      <c r="C474" t="s">
        <v>4177</v>
      </c>
      <c r="D474" t="s">
        <v>982</v>
      </c>
      <c r="E474" t="s">
        <v>4178</v>
      </c>
      <c r="F474" t="s">
        <v>6375</v>
      </c>
      <c r="G474" s="7">
        <v>7.9247685185185185E-2</v>
      </c>
    </row>
    <row r="475" spans="1:7" x14ac:dyDescent="0.4">
      <c r="A475">
        <v>472</v>
      </c>
      <c r="B475">
        <v>464</v>
      </c>
      <c r="C475" t="s">
        <v>4179</v>
      </c>
      <c r="D475" t="s">
        <v>983</v>
      </c>
      <c r="E475" t="s">
        <v>4180</v>
      </c>
      <c r="F475" t="s">
        <v>575</v>
      </c>
      <c r="G475" s="7">
        <v>7.9270833333333332E-2</v>
      </c>
    </row>
    <row r="476" spans="1:7" x14ac:dyDescent="0.4">
      <c r="A476">
        <v>473</v>
      </c>
      <c r="B476">
        <v>190</v>
      </c>
      <c r="C476" t="s">
        <v>4181</v>
      </c>
      <c r="D476" t="s">
        <v>981</v>
      </c>
      <c r="E476" t="s">
        <v>4182</v>
      </c>
      <c r="F476" t="s">
        <v>575</v>
      </c>
      <c r="G476" s="7">
        <v>7.9270833333333332E-2</v>
      </c>
    </row>
    <row r="477" spans="1:7" x14ac:dyDescent="0.4">
      <c r="A477">
        <v>474</v>
      </c>
      <c r="B477">
        <v>141</v>
      </c>
      <c r="C477" t="s">
        <v>4183</v>
      </c>
      <c r="D477" t="s">
        <v>5471</v>
      </c>
      <c r="E477" t="s">
        <v>4184</v>
      </c>
      <c r="F477" t="s">
        <v>575</v>
      </c>
      <c r="G477" s="7">
        <v>7.9351851851851854E-2</v>
      </c>
    </row>
    <row r="478" spans="1:7" x14ac:dyDescent="0.4">
      <c r="A478">
        <v>475</v>
      </c>
      <c r="B478">
        <v>387</v>
      </c>
      <c r="C478" t="s">
        <v>4185</v>
      </c>
      <c r="D478" t="s">
        <v>5471</v>
      </c>
      <c r="E478" t="s">
        <v>4186</v>
      </c>
      <c r="F478" t="s">
        <v>5510</v>
      </c>
      <c r="G478" s="7">
        <v>7.9351851851851854E-2</v>
      </c>
    </row>
    <row r="479" spans="1:7" x14ac:dyDescent="0.4">
      <c r="A479">
        <v>476</v>
      </c>
      <c r="B479">
        <v>394</v>
      </c>
      <c r="C479" t="s">
        <v>4187</v>
      </c>
      <c r="D479" t="s">
        <v>5471</v>
      </c>
      <c r="E479" t="s">
        <v>4188</v>
      </c>
      <c r="F479" t="s">
        <v>575</v>
      </c>
      <c r="G479" s="7">
        <v>7.9386574074074082E-2</v>
      </c>
    </row>
    <row r="480" spans="1:7" x14ac:dyDescent="0.4">
      <c r="A480">
        <v>477</v>
      </c>
      <c r="B480">
        <v>475</v>
      </c>
      <c r="C480" t="s">
        <v>7836</v>
      </c>
      <c r="D480" t="s">
        <v>983</v>
      </c>
      <c r="E480" t="s">
        <v>4189</v>
      </c>
      <c r="F480" t="s">
        <v>575</v>
      </c>
      <c r="G480" s="7">
        <v>7.9444444444444443E-2</v>
      </c>
    </row>
    <row r="481" spans="1:7" x14ac:dyDescent="0.4">
      <c r="A481">
        <v>478</v>
      </c>
      <c r="B481">
        <v>400</v>
      </c>
      <c r="C481" t="s">
        <v>4190</v>
      </c>
      <c r="D481" t="s">
        <v>5471</v>
      </c>
      <c r="E481" t="s">
        <v>4191</v>
      </c>
      <c r="F481" t="s">
        <v>575</v>
      </c>
      <c r="G481" s="7">
        <v>7.9456018518518523E-2</v>
      </c>
    </row>
    <row r="482" spans="1:7" x14ac:dyDescent="0.4">
      <c r="A482">
        <v>479</v>
      </c>
      <c r="B482">
        <v>732</v>
      </c>
      <c r="C482" t="s">
        <v>4192</v>
      </c>
      <c r="D482" t="s">
        <v>982</v>
      </c>
      <c r="E482" t="s">
        <v>4193</v>
      </c>
      <c r="F482" t="s">
        <v>575</v>
      </c>
      <c r="G482" s="7">
        <v>7.946759259259259E-2</v>
      </c>
    </row>
    <row r="483" spans="1:7" x14ac:dyDescent="0.4">
      <c r="A483">
        <v>480</v>
      </c>
      <c r="B483">
        <v>594</v>
      </c>
      <c r="C483" t="s">
        <v>4194</v>
      </c>
      <c r="D483" t="s">
        <v>5471</v>
      </c>
      <c r="E483" t="s">
        <v>4195</v>
      </c>
      <c r="F483" t="s">
        <v>575</v>
      </c>
      <c r="G483" s="7">
        <v>7.947916666666667E-2</v>
      </c>
    </row>
    <row r="484" spans="1:7" x14ac:dyDescent="0.4">
      <c r="A484">
        <v>481</v>
      </c>
      <c r="B484">
        <v>531</v>
      </c>
      <c r="C484" t="s">
        <v>4196</v>
      </c>
      <c r="D484" t="s">
        <v>983</v>
      </c>
      <c r="E484" t="s">
        <v>4197</v>
      </c>
      <c r="F484" t="s">
        <v>575</v>
      </c>
      <c r="G484" s="7">
        <v>7.9548611111111112E-2</v>
      </c>
    </row>
    <row r="485" spans="1:7" x14ac:dyDescent="0.4">
      <c r="A485">
        <v>482</v>
      </c>
      <c r="B485">
        <v>256</v>
      </c>
      <c r="C485" t="s">
        <v>6031</v>
      </c>
      <c r="D485" t="s">
        <v>986</v>
      </c>
      <c r="E485" t="s">
        <v>4198</v>
      </c>
      <c r="F485" t="s">
        <v>583</v>
      </c>
      <c r="G485" s="7">
        <v>7.9548611111111112E-2</v>
      </c>
    </row>
    <row r="486" spans="1:7" x14ac:dyDescent="0.4">
      <c r="A486">
        <v>483</v>
      </c>
      <c r="B486">
        <v>446</v>
      </c>
      <c r="C486" t="s">
        <v>4199</v>
      </c>
      <c r="D486" t="s">
        <v>5471</v>
      </c>
      <c r="E486" t="s">
        <v>4200</v>
      </c>
      <c r="F486" t="s">
        <v>575</v>
      </c>
      <c r="G486" s="7">
        <v>7.9583333333333339E-2</v>
      </c>
    </row>
    <row r="487" spans="1:7" x14ac:dyDescent="0.4">
      <c r="A487">
        <v>484</v>
      </c>
      <c r="B487">
        <v>145</v>
      </c>
      <c r="C487" t="s">
        <v>745</v>
      </c>
      <c r="D487" t="s">
        <v>985</v>
      </c>
      <c r="E487" t="s">
        <v>4201</v>
      </c>
      <c r="F487" t="s">
        <v>2702</v>
      </c>
      <c r="G487" s="7">
        <v>7.9618055555555553E-2</v>
      </c>
    </row>
    <row r="488" spans="1:7" x14ac:dyDescent="0.4">
      <c r="A488">
        <v>485</v>
      </c>
      <c r="B488">
        <v>629</v>
      </c>
      <c r="C488" t="s">
        <v>5337</v>
      </c>
      <c r="D488" t="s">
        <v>981</v>
      </c>
      <c r="E488" t="s">
        <v>4202</v>
      </c>
      <c r="F488" t="s">
        <v>575</v>
      </c>
      <c r="G488" s="7">
        <v>7.96412037037037E-2</v>
      </c>
    </row>
    <row r="489" spans="1:7" x14ac:dyDescent="0.4">
      <c r="A489">
        <v>486</v>
      </c>
      <c r="B489">
        <v>638</v>
      </c>
      <c r="C489" t="s">
        <v>4203</v>
      </c>
      <c r="D489" t="s">
        <v>982</v>
      </c>
      <c r="E489" t="s">
        <v>4204</v>
      </c>
      <c r="F489" t="s">
        <v>575</v>
      </c>
      <c r="G489" s="7">
        <v>7.9675925925925928E-2</v>
      </c>
    </row>
    <row r="490" spans="1:7" x14ac:dyDescent="0.4">
      <c r="A490">
        <v>487</v>
      </c>
      <c r="B490">
        <v>656</v>
      </c>
      <c r="C490" t="s">
        <v>4691</v>
      </c>
      <c r="D490" t="s">
        <v>984</v>
      </c>
      <c r="E490" t="s">
        <v>4205</v>
      </c>
      <c r="F490" t="s">
        <v>575</v>
      </c>
      <c r="G490" s="7">
        <v>7.9710648148148142E-2</v>
      </c>
    </row>
    <row r="491" spans="1:7" x14ac:dyDescent="0.4">
      <c r="A491">
        <v>488</v>
      </c>
      <c r="B491">
        <v>431</v>
      </c>
      <c r="C491" t="s">
        <v>4206</v>
      </c>
      <c r="D491" t="s">
        <v>5471</v>
      </c>
      <c r="E491" t="s">
        <v>4207</v>
      </c>
      <c r="F491" t="s">
        <v>575</v>
      </c>
      <c r="G491" s="7">
        <v>7.9733796296296303E-2</v>
      </c>
    </row>
    <row r="492" spans="1:7" x14ac:dyDescent="0.4">
      <c r="A492">
        <v>489</v>
      </c>
      <c r="B492">
        <v>45</v>
      </c>
      <c r="C492" t="s">
        <v>4208</v>
      </c>
      <c r="D492" t="s">
        <v>982</v>
      </c>
      <c r="E492" t="s">
        <v>4209</v>
      </c>
      <c r="F492" t="s">
        <v>6019</v>
      </c>
      <c r="G492" s="7">
        <v>7.9768518518518516E-2</v>
      </c>
    </row>
    <row r="493" spans="1:7" x14ac:dyDescent="0.4">
      <c r="A493">
        <v>490</v>
      </c>
      <c r="B493">
        <v>1092</v>
      </c>
      <c r="C493" t="s">
        <v>2585</v>
      </c>
      <c r="D493" t="s">
        <v>5489</v>
      </c>
      <c r="E493" t="s">
        <v>4210</v>
      </c>
      <c r="F493" t="s">
        <v>2276</v>
      </c>
      <c r="G493" s="7">
        <v>7.9791666666666664E-2</v>
      </c>
    </row>
    <row r="494" spans="1:7" x14ac:dyDescent="0.4">
      <c r="A494">
        <v>491</v>
      </c>
      <c r="B494">
        <v>647</v>
      </c>
      <c r="C494" t="s">
        <v>923</v>
      </c>
      <c r="D494" t="s">
        <v>982</v>
      </c>
      <c r="E494" t="s">
        <v>4211</v>
      </c>
      <c r="F494" t="s">
        <v>575</v>
      </c>
      <c r="G494" s="7">
        <v>7.9837962962962958E-2</v>
      </c>
    </row>
    <row r="495" spans="1:7" x14ac:dyDescent="0.4">
      <c r="A495">
        <v>492</v>
      </c>
      <c r="B495">
        <v>1091</v>
      </c>
      <c r="C495" t="s">
        <v>1398</v>
      </c>
      <c r="D495" t="s">
        <v>5489</v>
      </c>
      <c r="E495" t="s">
        <v>1399</v>
      </c>
      <c r="F495" t="s">
        <v>575</v>
      </c>
      <c r="G495" s="7">
        <v>0.08</v>
      </c>
    </row>
    <row r="496" spans="1:7" x14ac:dyDescent="0.4">
      <c r="A496">
        <v>493</v>
      </c>
      <c r="B496">
        <v>502</v>
      </c>
      <c r="C496" t="s">
        <v>1400</v>
      </c>
      <c r="D496" t="s">
        <v>983</v>
      </c>
      <c r="E496" t="s">
        <v>1401</v>
      </c>
      <c r="F496" t="s">
        <v>5538</v>
      </c>
      <c r="G496" s="7">
        <v>8.0023148148148149E-2</v>
      </c>
    </row>
    <row r="497" spans="1:7" x14ac:dyDescent="0.4">
      <c r="A497">
        <v>494</v>
      </c>
      <c r="B497">
        <v>700</v>
      </c>
      <c r="C497" t="s">
        <v>1402</v>
      </c>
      <c r="D497" t="s">
        <v>5471</v>
      </c>
      <c r="E497" t="s">
        <v>1403</v>
      </c>
      <c r="F497" t="s">
        <v>575</v>
      </c>
      <c r="G497" s="7">
        <v>8.0034722222222229E-2</v>
      </c>
    </row>
    <row r="498" spans="1:7" x14ac:dyDescent="0.4">
      <c r="A498">
        <v>495</v>
      </c>
      <c r="B498">
        <v>453</v>
      </c>
      <c r="C498" t="s">
        <v>1404</v>
      </c>
      <c r="D498" t="s">
        <v>5471</v>
      </c>
      <c r="E498" t="s">
        <v>1405</v>
      </c>
      <c r="F498" t="s">
        <v>575</v>
      </c>
      <c r="G498" s="7">
        <v>8.0046296296296296E-2</v>
      </c>
    </row>
    <row r="499" spans="1:7" x14ac:dyDescent="0.4">
      <c r="A499">
        <v>496</v>
      </c>
      <c r="B499">
        <v>493</v>
      </c>
      <c r="C499" t="s">
        <v>1406</v>
      </c>
      <c r="D499" t="s">
        <v>5471</v>
      </c>
      <c r="E499" t="s">
        <v>1407</v>
      </c>
      <c r="F499" t="s">
        <v>575</v>
      </c>
      <c r="G499" s="7">
        <v>8.0069444444444443E-2</v>
      </c>
    </row>
    <row r="500" spans="1:7" x14ac:dyDescent="0.4">
      <c r="A500">
        <v>497</v>
      </c>
      <c r="B500">
        <v>1321</v>
      </c>
      <c r="C500" t="s">
        <v>1408</v>
      </c>
      <c r="D500" t="s">
        <v>5489</v>
      </c>
      <c r="E500" t="s">
        <v>1409</v>
      </c>
      <c r="F500" t="s">
        <v>575</v>
      </c>
      <c r="G500" s="7">
        <v>8.0081018518518524E-2</v>
      </c>
    </row>
    <row r="501" spans="1:7" x14ac:dyDescent="0.4">
      <c r="A501">
        <v>498</v>
      </c>
      <c r="B501">
        <v>744</v>
      </c>
      <c r="C501" t="s">
        <v>4680</v>
      </c>
      <c r="D501" t="s">
        <v>5471</v>
      </c>
      <c r="E501" t="s">
        <v>1410</v>
      </c>
      <c r="F501" t="s">
        <v>2110</v>
      </c>
      <c r="G501" s="7">
        <v>8.0081018518518524E-2</v>
      </c>
    </row>
    <row r="502" spans="1:7" x14ac:dyDescent="0.4">
      <c r="A502">
        <v>499</v>
      </c>
      <c r="B502">
        <v>249</v>
      </c>
      <c r="C502" t="s">
        <v>1411</v>
      </c>
      <c r="D502" t="s">
        <v>983</v>
      </c>
      <c r="E502" t="s">
        <v>1412</v>
      </c>
      <c r="F502" t="s">
        <v>575</v>
      </c>
      <c r="G502" s="7">
        <v>8.0115740740740737E-2</v>
      </c>
    </row>
    <row r="503" spans="1:7" x14ac:dyDescent="0.4">
      <c r="A503">
        <v>500</v>
      </c>
      <c r="B503">
        <v>410</v>
      </c>
      <c r="C503" t="s">
        <v>1413</v>
      </c>
      <c r="D503" t="s">
        <v>983</v>
      </c>
      <c r="E503" t="s">
        <v>1414</v>
      </c>
      <c r="F503" t="s">
        <v>575</v>
      </c>
      <c r="G503" s="7">
        <v>8.0127314814814818E-2</v>
      </c>
    </row>
    <row r="504" spans="1:7" x14ac:dyDescent="0.4">
      <c r="A504">
        <v>501</v>
      </c>
      <c r="B504">
        <v>654</v>
      </c>
      <c r="C504" t="s">
        <v>1415</v>
      </c>
      <c r="D504" t="s">
        <v>982</v>
      </c>
      <c r="E504" t="s">
        <v>1416</v>
      </c>
      <c r="F504" t="s">
        <v>575</v>
      </c>
      <c r="G504" s="7">
        <v>8.0289351851851862E-2</v>
      </c>
    </row>
    <row r="505" spans="1:7" x14ac:dyDescent="0.4">
      <c r="A505">
        <v>502</v>
      </c>
      <c r="B505">
        <v>1287</v>
      </c>
      <c r="C505" t="s">
        <v>8525</v>
      </c>
      <c r="D505" t="s">
        <v>5550</v>
      </c>
      <c r="E505" t="s">
        <v>1417</v>
      </c>
      <c r="F505" t="s">
        <v>575</v>
      </c>
      <c r="G505" s="7">
        <v>8.0300925925925928E-2</v>
      </c>
    </row>
    <row r="506" spans="1:7" x14ac:dyDescent="0.4">
      <c r="A506">
        <v>503</v>
      </c>
      <c r="B506">
        <v>68</v>
      </c>
      <c r="C506" t="s">
        <v>1418</v>
      </c>
      <c r="D506" t="s">
        <v>982</v>
      </c>
      <c r="E506" t="s">
        <v>1419</v>
      </c>
      <c r="F506" t="s">
        <v>575</v>
      </c>
      <c r="G506" s="7">
        <v>8.0312499999999995E-2</v>
      </c>
    </row>
    <row r="507" spans="1:7" x14ac:dyDescent="0.4">
      <c r="A507">
        <v>504</v>
      </c>
      <c r="B507">
        <v>506</v>
      </c>
      <c r="C507" t="s">
        <v>1420</v>
      </c>
      <c r="D507" t="s">
        <v>982</v>
      </c>
      <c r="E507" t="s">
        <v>1421</v>
      </c>
      <c r="F507" t="s">
        <v>575</v>
      </c>
      <c r="G507" s="7">
        <v>8.0335648148148142E-2</v>
      </c>
    </row>
    <row r="508" spans="1:7" x14ac:dyDescent="0.4">
      <c r="A508">
        <v>505</v>
      </c>
      <c r="B508">
        <v>419</v>
      </c>
      <c r="C508" t="s">
        <v>1422</v>
      </c>
      <c r="D508" t="s">
        <v>981</v>
      </c>
      <c r="E508" t="s">
        <v>1423</v>
      </c>
      <c r="F508" t="s">
        <v>1424</v>
      </c>
      <c r="G508" s="7">
        <v>8.0358796296296289E-2</v>
      </c>
    </row>
    <row r="509" spans="1:7" x14ac:dyDescent="0.4">
      <c r="A509">
        <v>506</v>
      </c>
      <c r="B509">
        <v>84</v>
      </c>
      <c r="C509" t="s">
        <v>7412</v>
      </c>
      <c r="D509" t="s">
        <v>5471</v>
      </c>
      <c r="E509" t="s">
        <v>1425</v>
      </c>
      <c r="F509" t="s">
        <v>575</v>
      </c>
      <c r="G509" s="7">
        <v>8.0428240740740745E-2</v>
      </c>
    </row>
    <row r="510" spans="1:7" x14ac:dyDescent="0.4">
      <c r="A510">
        <v>507</v>
      </c>
      <c r="B510">
        <v>32</v>
      </c>
      <c r="C510" t="s">
        <v>6494</v>
      </c>
      <c r="D510" t="s">
        <v>982</v>
      </c>
      <c r="E510" t="s">
        <v>1426</v>
      </c>
      <c r="F510" t="s">
        <v>6496</v>
      </c>
      <c r="G510" s="7">
        <v>8.0451388888888892E-2</v>
      </c>
    </row>
    <row r="511" spans="1:7" x14ac:dyDescent="0.4">
      <c r="A511">
        <v>508</v>
      </c>
      <c r="B511">
        <v>247</v>
      </c>
      <c r="C511" t="s">
        <v>1427</v>
      </c>
      <c r="D511" t="s">
        <v>5471</v>
      </c>
      <c r="E511" t="s">
        <v>1428</v>
      </c>
      <c r="F511" t="s">
        <v>575</v>
      </c>
      <c r="G511" s="7">
        <v>8.0462962962962958E-2</v>
      </c>
    </row>
    <row r="512" spans="1:7" x14ac:dyDescent="0.4">
      <c r="A512">
        <v>509</v>
      </c>
      <c r="B512">
        <v>229</v>
      </c>
      <c r="C512" t="s">
        <v>5835</v>
      </c>
      <c r="D512" t="s">
        <v>983</v>
      </c>
      <c r="E512" t="s">
        <v>1429</v>
      </c>
      <c r="F512" t="s">
        <v>575</v>
      </c>
      <c r="G512" s="7">
        <v>8.0474537037037039E-2</v>
      </c>
    </row>
    <row r="513" spans="1:7" x14ac:dyDescent="0.4">
      <c r="A513">
        <v>510</v>
      </c>
      <c r="B513">
        <v>1282</v>
      </c>
      <c r="C513" t="s">
        <v>1430</v>
      </c>
      <c r="D513" t="s">
        <v>5489</v>
      </c>
      <c r="E513" t="s">
        <v>1431</v>
      </c>
      <c r="F513" t="s">
        <v>575</v>
      </c>
      <c r="G513" s="7">
        <v>8.0497685185185186E-2</v>
      </c>
    </row>
    <row r="514" spans="1:7" x14ac:dyDescent="0.4">
      <c r="A514">
        <v>511</v>
      </c>
      <c r="B514">
        <v>34</v>
      </c>
      <c r="C514" t="s">
        <v>1432</v>
      </c>
      <c r="D514" t="s">
        <v>982</v>
      </c>
      <c r="E514" t="s">
        <v>1433</v>
      </c>
      <c r="F514" t="s">
        <v>1318</v>
      </c>
      <c r="G514" s="7">
        <v>8.0578703703703694E-2</v>
      </c>
    </row>
    <row r="515" spans="1:7" x14ac:dyDescent="0.4">
      <c r="A515">
        <v>512</v>
      </c>
      <c r="B515">
        <v>1227</v>
      </c>
      <c r="C515" t="s">
        <v>1434</v>
      </c>
      <c r="D515" t="s">
        <v>6614</v>
      </c>
      <c r="E515" t="s">
        <v>2113</v>
      </c>
      <c r="F515" t="s">
        <v>575</v>
      </c>
      <c r="G515" s="7">
        <v>8.0613425925925922E-2</v>
      </c>
    </row>
    <row r="516" spans="1:7" x14ac:dyDescent="0.4">
      <c r="A516">
        <v>513</v>
      </c>
      <c r="B516">
        <v>770</v>
      </c>
      <c r="C516" t="s">
        <v>2592</v>
      </c>
      <c r="D516" t="s">
        <v>5471</v>
      </c>
      <c r="E516" t="s">
        <v>1435</v>
      </c>
      <c r="F516" t="s">
        <v>575</v>
      </c>
      <c r="G516" s="7">
        <v>8.0648148148148149E-2</v>
      </c>
    </row>
    <row r="517" spans="1:7" x14ac:dyDescent="0.4">
      <c r="A517">
        <v>514</v>
      </c>
      <c r="B517">
        <v>239</v>
      </c>
      <c r="C517" t="s">
        <v>1436</v>
      </c>
      <c r="D517" t="s">
        <v>981</v>
      </c>
      <c r="E517" t="s">
        <v>1437</v>
      </c>
      <c r="F517" t="s">
        <v>575</v>
      </c>
      <c r="G517" s="7">
        <v>8.0659722222222216E-2</v>
      </c>
    </row>
    <row r="518" spans="1:7" x14ac:dyDescent="0.4">
      <c r="A518">
        <v>515</v>
      </c>
      <c r="B518">
        <v>1213</v>
      </c>
      <c r="C518" t="s">
        <v>769</v>
      </c>
      <c r="D518" t="s">
        <v>5550</v>
      </c>
      <c r="E518" t="s">
        <v>1438</v>
      </c>
      <c r="F518" t="s">
        <v>6161</v>
      </c>
      <c r="G518" s="7">
        <v>8.0671296296296297E-2</v>
      </c>
    </row>
    <row r="519" spans="1:7" x14ac:dyDescent="0.4">
      <c r="A519">
        <v>516</v>
      </c>
      <c r="B519">
        <v>244</v>
      </c>
      <c r="C519" t="s">
        <v>815</v>
      </c>
      <c r="D519" t="s">
        <v>986</v>
      </c>
      <c r="E519" t="s">
        <v>1439</v>
      </c>
      <c r="F519" t="s">
        <v>575</v>
      </c>
      <c r="G519" s="7">
        <v>8.0682870370370363E-2</v>
      </c>
    </row>
    <row r="520" spans="1:7" x14ac:dyDescent="0.4">
      <c r="A520">
        <v>517</v>
      </c>
      <c r="B520">
        <v>1026</v>
      </c>
      <c r="C520" t="s">
        <v>1440</v>
      </c>
      <c r="D520" t="s">
        <v>5550</v>
      </c>
      <c r="E520" t="s">
        <v>1441</v>
      </c>
      <c r="F520" t="s">
        <v>1318</v>
      </c>
      <c r="G520" s="7">
        <v>8.0717592592592591E-2</v>
      </c>
    </row>
    <row r="521" spans="1:7" x14ac:dyDescent="0.4">
      <c r="A521">
        <v>518</v>
      </c>
      <c r="B521">
        <v>1222</v>
      </c>
      <c r="C521" t="s">
        <v>6816</v>
      </c>
      <c r="D521" t="s">
        <v>6614</v>
      </c>
      <c r="E521" t="s">
        <v>2151</v>
      </c>
      <c r="F521" t="s">
        <v>5510</v>
      </c>
      <c r="G521" s="7">
        <v>8.0740740740740738E-2</v>
      </c>
    </row>
    <row r="522" spans="1:7" x14ac:dyDescent="0.4">
      <c r="A522">
        <v>519</v>
      </c>
      <c r="B522">
        <v>690</v>
      </c>
      <c r="C522" t="s">
        <v>1442</v>
      </c>
      <c r="D522" t="s">
        <v>986</v>
      </c>
      <c r="E522" t="s">
        <v>1443</v>
      </c>
      <c r="F522" t="s">
        <v>2689</v>
      </c>
      <c r="G522" s="7">
        <v>8.0740740740740738E-2</v>
      </c>
    </row>
    <row r="523" spans="1:7" x14ac:dyDescent="0.4">
      <c r="A523">
        <v>520</v>
      </c>
      <c r="B523">
        <v>1033</v>
      </c>
      <c r="C523" t="s">
        <v>1444</v>
      </c>
      <c r="D523" t="s">
        <v>6331</v>
      </c>
      <c r="E523" t="s">
        <v>1445</v>
      </c>
      <c r="F523" t="s">
        <v>1318</v>
      </c>
      <c r="G523" s="7">
        <v>8.0752314814814818E-2</v>
      </c>
    </row>
    <row r="524" spans="1:7" x14ac:dyDescent="0.4">
      <c r="A524">
        <v>521</v>
      </c>
      <c r="B524">
        <v>265</v>
      </c>
      <c r="C524" t="s">
        <v>1446</v>
      </c>
      <c r="D524" t="s">
        <v>5471</v>
      </c>
      <c r="E524" t="s">
        <v>1447</v>
      </c>
      <c r="F524" t="s">
        <v>575</v>
      </c>
      <c r="G524" s="7">
        <v>8.0787037037037032E-2</v>
      </c>
    </row>
    <row r="525" spans="1:7" x14ac:dyDescent="0.4">
      <c r="A525">
        <v>522</v>
      </c>
      <c r="B525">
        <v>686</v>
      </c>
      <c r="C525" t="s">
        <v>1448</v>
      </c>
      <c r="D525" t="s">
        <v>982</v>
      </c>
      <c r="E525" t="s">
        <v>1449</v>
      </c>
      <c r="F525" t="s">
        <v>5555</v>
      </c>
      <c r="G525" s="7">
        <v>8.0798611111111113E-2</v>
      </c>
    </row>
    <row r="526" spans="1:7" x14ac:dyDescent="0.4">
      <c r="A526">
        <v>523</v>
      </c>
      <c r="B526">
        <v>407</v>
      </c>
      <c r="C526" t="s">
        <v>768</v>
      </c>
      <c r="D526" t="s">
        <v>5471</v>
      </c>
      <c r="E526" t="s">
        <v>1450</v>
      </c>
      <c r="F526" t="s">
        <v>575</v>
      </c>
      <c r="G526" s="7">
        <v>8.0937499999999996E-2</v>
      </c>
    </row>
    <row r="527" spans="1:7" x14ac:dyDescent="0.4">
      <c r="A527">
        <v>524</v>
      </c>
      <c r="B527">
        <v>1296</v>
      </c>
      <c r="C527" t="s">
        <v>6147</v>
      </c>
      <c r="D527" t="s">
        <v>6331</v>
      </c>
      <c r="E527" t="s">
        <v>1451</v>
      </c>
      <c r="F527" t="s">
        <v>575</v>
      </c>
      <c r="G527" s="7">
        <v>8.1041666666666665E-2</v>
      </c>
    </row>
    <row r="528" spans="1:7" x14ac:dyDescent="0.4">
      <c r="A528">
        <v>525</v>
      </c>
      <c r="B528">
        <v>1241</v>
      </c>
      <c r="C528" t="s">
        <v>342</v>
      </c>
      <c r="D528" t="s">
        <v>6614</v>
      </c>
      <c r="E528" t="s">
        <v>2428</v>
      </c>
      <c r="F528" t="s">
        <v>1452</v>
      </c>
      <c r="G528" s="7">
        <v>8.1064814814814812E-2</v>
      </c>
    </row>
    <row r="529" spans="1:7" x14ac:dyDescent="0.4">
      <c r="A529">
        <v>526</v>
      </c>
      <c r="B529">
        <v>576</v>
      </c>
      <c r="C529" t="s">
        <v>1453</v>
      </c>
      <c r="D529" t="s">
        <v>5471</v>
      </c>
      <c r="E529" t="s">
        <v>1454</v>
      </c>
      <c r="F529" t="s">
        <v>575</v>
      </c>
      <c r="G529" s="7">
        <v>8.111111111111112E-2</v>
      </c>
    </row>
    <row r="530" spans="1:7" x14ac:dyDescent="0.4">
      <c r="A530">
        <v>527</v>
      </c>
      <c r="B530">
        <v>577</v>
      </c>
      <c r="C530" t="s">
        <v>1455</v>
      </c>
      <c r="D530" t="s">
        <v>5471</v>
      </c>
      <c r="E530" t="s">
        <v>1456</v>
      </c>
      <c r="F530" t="s">
        <v>575</v>
      </c>
      <c r="G530" s="7">
        <v>8.111111111111112E-2</v>
      </c>
    </row>
    <row r="531" spans="1:7" x14ac:dyDescent="0.4">
      <c r="A531">
        <v>528</v>
      </c>
      <c r="B531">
        <v>85</v>
      </c>
      <c r="C531" t="s">
        <v>1457</v>
      </c>
      <c r="D531" t="s">
        <v>981</v>
      </c>
      <c r="E531" t="s">
        <v>1458</v>
      </c>
      <c r="F531" t="s">
        <v>575</v>
      </c>
      <c r="G531" s="7">
        <v>8.1122685185185187E-2</v>
      </c>
    </row>
    <row r="532" spans="1:7" x14ac:dyDescent="0.4">
      <c r="A532">
        <v>529</v>
      </c>
      <c r="B532">
        <v>22</v>
      </c>
      <c r="C532" t="s">
        <v>1459</v>
      </c>
      <c r="D532" t="s">
        <v>5471</v>
      </c>
      <c r="E532" t="s">
        <v>1460</v>
      </c>
      <c r="F532" t="s">
        <v>575</v>
      </c>
      <c r="G532" s="7">
        <v>8.1134259259259267E-2</v>
      </c>
    </row>
    <row r="533" spans="1:7" x14ac:dyDescent="0.4">
      <c r="A533">
        <v>530</v>
      </c>
      <c r="B533">
        <v>447</v>
      </c>
      <c r="C533" t="s">
        <v>1461</v>
      </c>
      <c r="D533" t="s">
        <v>5471</v>
      </c>
      <c r="E533" t="s">
        <v>1462</v>
      </c>
      <c r="F533" t="s">
        <v>575</v>
      </c>
      <c r="G533" s="7">
        <v>8.1145833333333334E-2</v>
      </c>
    </row>
    <row r="534" spans="1:7" x14ac:dyDescent="0.4">
      <c r="A534">
        <v>531</v>
      </c>
      <c r="B534">
        <v>1013</v>
      </c>
      <c r="C534" t="s">
        <v>1463</v>
      </c>
      <c r="D534" t="s">
        <v>5489</v>
      </c>
      <c r="E534" t="s">
        <v>1464</v>
      </c>
      <c r="F534" t="s">
        <v>5555</v>
      </c>
      <c r="G534" s="7">
        <v>8.1157407407407414E-2</v>
      </c>
    </row>
    <row r="535" spans="1:7" x14ac:dyDescent="0.4">
      <c r="A535">
        <v>532</v>
      </c>
      <c r="B535">
        <v>483</v>
      </c>
      <c r="C535" t="s">
        <v>5857</v>
      </c>
      <c r="D535" t="s">
        <v>987</v>
      </c>
      <c r="E535" t="s">
        <v>6192</v>
      </c>
      <c r="F535" t="s">
        <v>575</v>
      </c>
      <c r="G535" s="7">
        <v>8.1261574074074069E-2</v>
      </c>
    </row>
    <row r="536" spans="1:7" x14ac:dyDescent="0.4">
      <c r="A536">
        <v>533</v>
      </c>
      <c r="B536">
        <v>1123</v>
      </c>
      <c r="C536" t="s">
        <v>5822</v>
      </c>
      <c r="D536" t="s">
        <v>5489</v>
      </c>
      <c r="E536" t="s">
        <v>1465</v>
      </c>
      <c r="F536" t="s">
        <v>575</v>
      </c>
      <c r="G536" s="7">
        <v>8.1284722222222217E-2</v>
      </c>
    </row>
    <row r="537" spans="1:7" x14ac:dyDescent="0.4">
      <c r="A537">
        <v>534</v>
      </c>
      <c r="B537">
        <v>1303</v>
      </c>
      <c r="C537" t="s">
        <v>1466</v>
      </c>
      <c r="D537" t="s">
        <v>5489</v>
      </c>
      <c r="E537" t="s">
        <v>1467</v>
      </c>
      <c r="F537" t="s">
        <v>1318</v>
      </c>
      <c r="G537" s="7">
        <v>8.1284722222222217E-2</v>
      </c>
    </row>
    <row r="538" spans="1:7" x14ac:dyDescent="0.4">
      <c r="A538">
        <v>535</v>
      </c>
      <c r="B538">
        <v>795</v>
      </c>
      <c r="C538" t="s">
        <v>1468</v>
      </c>
      <c r="D538" t="s">
        <v>981</v>
      </c>
      <c r="E538" t="s">
        <v>1469</v>
      </c>
      <c r="F538" t="s">
        <v>575</v>
      </c>
      <c r="G538" s="7">
        <v>8.1296296296296297E-2</v>
      </c>
    </row>
    <row r="539" spans="1:7" x14ac:dyDescent="0.4">
      <c r="A539">
        <v>536</v>
      </c>
      <c r="B539">
        <v>1197</v>
      </c>
      <c r="C539" t="s">
        <v>1470</v>
      </c>
      <c r="D539" t="s">
        <v>5550</v>
      </c>
      <c r="E539" t="s">
        <v>1471</v>
      </c>
      <c r="F539" t="s">
        <v>575</v>
      </c>
      <c r="G539" s="7">
        <v>8.1307870370370364E-2</v>
      </c>
    </row>
    <row r="540" spans="1:7" x14ac:dyDescent="0.4">
      <c r="A540">
        <v>537</v>
      </c>
      <c r="B540">
        <v>722</v>
      </c>
      <c r="C540" t="s">
        <v>5303</v>
      </c>
      <c r="D540" t="s">
        <v>984</v>
      </c>
      <c r="E540" t="s">
        <v>1472</v>
      </c>
      <c r="F540" t="s">
        <v>5600</v>
      </c>
      <c r="G540" s="7">
        <v>8.1354166666666672E-2</v>
      </c>
    </row>
    <row r="541" spans="1:7" x14ac:dyDescent="0.4">
      <c r="A541">
        <v>538</v>
      </c>
      <c r="B541">
        <v>90</v>
      </c>
      <c r="C541" t="s">
        <v>6540</v>
      </c>
      <c r="D541" t="s">
        <v>981</v>
      </c>
      <c r="E541" t="s">
        <v>1473</v>
      </c>
      <c r="F541" t="s">
        <v>575</v>
      </c>
      <c r="G541" s="7">
        <v>8.1481481481481488E-2</v>
      </c>
    </row>
    <row r="542" spans="1:7" x14ac:dyDescent="0.4">
      <c r="A542">
        <v>539</v>
      </c>
      <c r="B542">
        <v>1175</v>
      </c>
      <c r="C542" t="s">
        <v>6210</v>
      </c>
      <c r="D542" t="s">
        <v>5489</v>
      </c>
      <c r="E542" t="s">
        <v>1474</v>
      </c>
      <c r="F542" t="s">
        <v>575</v>
      </c>
      <c r="G542" s="7">
        <v>8.1504629629629635E-2</v>
      </c>
    </row>
    <row r="543" spans="1:7" x14ac:dyDescent="0.4">
      <c r="A543">
        <v>540</v>
      </c>
      <c r="B543">
        <v>657</v>
      </c>
      <c r="C543" t="s">
        <v>1475</v>
      </c>
      <c r="D543" t="s">
        <v>5471</v>
      </c>
      <c r="E543" t="s">
        <v>1476</v>
      </c>
      <c r="F543" t="s">
        <v>575</v>
      </c>
      <c r="G543" s="7">
        <v>8.1585648148148157E-2</v>
      </c>
    </row>
    <row r="544" spans="1:7" x14ac:dyDescent="0.4">
      <c r="A544">
        <v>541</v>
      </c>
      <c r="B544">
        <v>1264</v>
      </c>
      <c r="C544" t="s">
        <v>1477</v>
      </c>
      <c r="D544" t="s">
        <v>5489</v>
      </c>
      <c r="E544" t="s">
        <v>1478</v>
      </c>
      <c r="F544" t="s">
        <v>1318</v>
      </c>
      <c r="G544" s="7">
        <v>8.1643518518518518E-2</v>
      </c>
    </row>
    <row r="545" spans="1:7" x14ac:dyDescent="0.4">
      <c r="A545">
        <v>542</v>
      </c>
      <c r="B545">
        <v>756</v>
      </c>
      <c r="C545" t="s">
        <v>4678</v>
      </c>
      <c r="D545" t="s">
        <v>985</v>
      </c>
      <c r="E545" t="s">
        <v>1479</v>
      </c>
      <c r="F545" t="s">
        <v>8360</v>
      </c>
      <c r="G545" s="7">
        <v>8.1689814814814812E-2</v>
      </c>
    </row>
    <row r="546" spans="1:7" x14ac:dyDescent="0.4">
      <c r="A546">
        <v>543</v>
      </c>
      <c r="B546">
        <v>771</v>
      </c>
      <c r="C546" t="s">
        <v>2469</v>
      </c>
      <c r="D546" t="s">
        <v>5471</v>
      </c>
      <c r="E546" t="s">
        <v>1480</v>
      </c>
      <c r="F546" t="s">
        <v>575</v>
      </c>
      <c r="G546" s="7">
        <v>8.1712962962962959E-2</v>
      </c>
    </row>
    <row r="547" spans="1:7" x14ac:dyDescent="0.4">
      <c r="A547">
        <v>544</v>
      </c>
      <c r="B547">
        <v>206</v>
      </c>
      <c r="C547" t="s">
        <v>7883</v>
      </c>
      <c r="D547" t="s">
        <v>5471</v>
      </c>
      <c r="E547" t="s">
        <v>1481</v>
      </c>
      <c r="F547" t="s">
        <v>5565</v>
      </c>
      <c r="G547" s="7">
        <v>8.1770833333333334E-2</v>
      </c>
    </row>
    <row r="548" spans="1:7" x14ac:dyDescent="0.4">
      <c r="A548">
        <v>545</v>
      </c>
      <c r="B548">
        <v>1125</v>
      </c>
      <c r="C548" t="s">
        <v>1482</v>
      </c>
      <c r="D548" t="s">
        <v>5489</v>
      </c>
      <c r="E548" t="s">
        <v>1483</v>
      </c>
      <c r="F548" t="s">
        <v>3646</v>
      </c>
      <c r="G548" s="7">
        <v>8.1863425925925923E-2</v>
      </c>
    </row>
    <row r="549" spans="1:7" x14ac:dyDescent="0.4">
      <c r="A549">
        <v>546</v>
      </c>
      <c r="B549">
        <v>183</v>
      </c>
      <c r="C549" t="s">
        <v>7997</v>
      </c>
      <c r="D549" t="s">
        <v>5471</v>
      </c>
      <c r="E549" t="s">
        <v>1484</v>
      </c>
      <c r="F549" t="s">
        <v>575</v>
      </c>
      <c r="G549" s="7">
        <v>8.1875000000000003E-2</v>
      </c>
    </row>
    <row r="550" spans="1:7" x14ac:dyDescent="0.4">
      <c r="A550">
        <v>547</v>
      </c>
      <c r="B550">
        <v>430</v>
      </c>
      <c r="C550" t="s">
        <v>1485</v>
      </c>
      <c r="D550" t="s">
        <v>5471</v>
      </c>
      <c r="E550" t="s">
        <v>1486</v>
      </c>
      <c r="F550" t="s">
        <v>575</v>
      </c>
      <c r="G550" s="7">
        <v>8.189814814814815E-2</v>
      </c>
    </row>
    <row r="551" spans="1:7" x14ac:dyDescent="0.4">
      <c r="A551">
        <v>548</v>
      </c>
      <c r="B551">
        <v>1180</v>
      </c>
      <c r="C551" t="s">
        <v>1487</v>
      </c>
      <c r="D551" t="s">
        <v>5550</v>
      </c>
      <c r="E551" t="s">
        <v>1488</v>
      </c>
      <c r="F551" t="s">
        <v>2273</v>
      </c>
      <c r="G551" s="7">
        <v>8.1956018518518511E-2</v>
      </c>
    </row>
    <row r="552" spans="1:7" x14ac:dyDescent="0.4">
      <c r="A552">
        <v>549</v>
      </c>
      <c r="B552">
        <v>489</v>
      </c>
      <c r="C552" t="s">
        <v>1489</v>
      </c>
      <c r="D552" t="s">
        <v>5471</v>
      </c>
      <c r="E552" t="s">
        <v>1490</v>
      </c>
      <c r="F552" t="s">
        <v>575</v>
      </c>
      <c r="G552" s="7">
        <v>8.1990740740740739E-2</v>
      </c>
    </row>
    <row r="553" spans="1:7" x14ac:dyDescent="0.4">
      <c r="A553">
        <v>550</v>
      </c>
      <c r="B553">
        <v>763</v>
      </c>
      <c r="C553" t="s">
        <v>1491</v>
      </c>
      <c r="D553" t="s">
        <v>5471</v>
      </c>
      <c r="E553" t="s">
        <v>1492</v>
      </c>
      <c r="F553" t="s">
        <v>1493</v>
      </c>
      <c r="G553" s="7">
        <v>8.2037037037037033E-2</v>
      </c>
    </row>
    <row r="554" spans="1:7" x14ac:dyDescent="0.4">
      <c r="A554">
        <v>551</v>
      </c>
      <c r="B554">
        <v>735</v>
      </c>
      <c r="C554" t="s">
        <v>7907</v>
      </c>
      <c r="D554" t="s">
        <v>981</v>
      </c>
      <c r="E554" t="s">
        <v>1494</v>
      </c>
      <c r="F554" t="s">
        <v>575</v>
      </c>
      <c r="G554" s="7">
        <v>8.2060185185185194E-2</v>
      </c>
    </row>
    <row r="555" spans="1:7" x14ac:dyDescent="0.4">
      <c r="A555">
        <v>552</v>
      </c>
      <c r="B555">
        <v>1199</v>
      </c>
      <c r="C555" t="s">
        <v>1495</v>
      </c>
      <c r="D555" t="s">
        <v>5489</v>
      </c>
      <c r="E555" t="s">
        <v>1496</v>
      </c>
      <c r="F555" t="s">
        <v>575</v>
      </c>
      <c r="G555" s="7">
        <v>8.2129629629629622E-2</v>
      </c>
    </row>
    <row r="556" spans="1:7" x14ac:dyDescent="0.4">
      <c r="A556">
        <v>553</v>
      </c>
      <c r="B556">
        <v>742</v>
      </c>
      <c r="C556" t="s">
        <v>7265</v>
      </c>
      <c r="D556" t="s">
        <v>986</v>
      </c>
      <c r="E556" t="s">
        <v>1497</v>
      </c>
      <c r="F556" t="s">
        <v>8360</v>
      </c>
      <c r="G556" s="7">
        <v>8.216435185185185E-2</v>
      </c>
    </row>
    <row r="557" spans="1:7" x14ac:dyDescent="0.4">
      <c r="A557">
        <v>554</v>
      </c>
      <c r="B557">
        <v>712</v>
      </c>
      <c r="C557" t="s">
        <v>5257</v>
      </c>
      <c r="D557" t="s">
        <v>981</v>
      </c>
      <c r="E557" t="s">
        <v>1498</v>
      </c>
      <c r="F557" t="s">
        <v>5482</v>
      </c>
      <c r="G557" s="7">
        <v>8.217592592592593E-2</v>
      </c>
    </row>
    <row r="558" spans="1:7" x14ac:dyDescent="0.4">
      <c r="A558">
        <v>555</v>
      </c>
      <c r="B558">
        <v>775</v>
      </c>
      <c r="C558" t="s">
        <v>1499</v>
      </c>
      <c r="D558" t="s">
        <v>5471</v>
      </c>
      <c r="E558" t="s">
        <v>1500</v>
      </c>
      <c r="F558" t="s">
        <v>575</v>
      </c>
      <c r="G558" s="7">
        <v>8.2187499999999997E-2</v>
      </c>
    </row>
    <row r="559" spans="1:7" x14ac:dyDescent="0.4">
      <c r="A559">
        <v>556</v>
      </c>
      <c r="B559">
        <v>1112</v>
      </c>
      <c r="C559" t="s">
        <v>1501</v>
      </c>
      <c r="D559" t="s">
        <v>5489</v>
      </c>
      <c r="E559" t="s">
        <v>1502</v>
      </c>
      <c r="F559" t="s">
        <v>575</v>
      </c>
      <c r="G559" s="7">
        <v>8.2199074074074077E-2</v>
      </c>
    </row>
    <row r="560" spans="1:7" x14ac:dyDescent="0.4">
      <c r="A560">
        <v>557</v>
      </c>
      <c r="B560">
        <v>1027</v>
      </c>
      <c r="C560" t="s">
        <v>6017</v>
      </c>
      <c r="D560" t="s">
        <v>7672</v>
      </c>
      <c r="E560" t="s">
        <v>5693</v>
      </c>
      <c r="F560" t="s">
        <v>6019</v>
      </c>
      <c r="G560" s="7">
        <v>8.2233796296296291E-2</v>
      </c>
    </row>
    <row r="561" spans="1:7" x14ac:dyDescent="0.4">
      <c r="A561">
        <v>558</v>
      </c>
      <c r="B561">
        <v>457</v>
      </c>
      <c r="C561" t="s">
        <v>2668</v>
      </c>
      <c r="D561" t="s">
        <v>5471</v>
      </c>
      <c r="E561" t="s">
        <v>1503</v>
      </c>
      <c r="F561" t="s">
        <v>575</v>
      </c>
      <c r="G561" s="7">
        <v>8.2268518518518519E-2</v>
      </c>
    </row>
    <row r="562" spans="1:7" x14ac:dyDescent="0.4">
      <c r="A562">
        <v>559</v>
      </c>
      <c r="B562">
        <v>80</v>
      </c>
      <c r="C562" t="s">
        <v>1504</v>
      </c>
      <c r="D562" t="s">
        <v>981</v>
      </c>
      <c r="E562" t="s">
        <v>1505</v>
      </c>
      <c r="F562" t="s">
        <v>575</v>
      </c>
      <c r="G562" s="7">
        <v>8.2291666666666666E-2</v>
      </c>
    </row>
    <row r="563" spans="1:7" x14ac:dyDescent="0.4">
      <c r="A563">
        <v>560</v>
      </c>
      <c r="B563">
        <v>1141</v>
      </c>
      <c r="C563" t="s">
        <v>1506</v>
      </c>
      <c r="D563" t="s">
        <v>5489</v>
      </c>
      <c r="E563" t="s">
        <v>1507</v>
      </c>
      <c r="F563" t="s">
        <v>575</v>
      </c>
      <c r="G563" s="7">
        <v>8.2303240740740746E-2</v>
      </c>
    </row>
    <row r="564" spans="1:7" x14ac:dyDescent="0.4">
      <c r="A564">
        <v>561</v>
      </c>
      <c r="B564">
        <v>1127</v>
      </c>
      <c r="C564" t="s">
        <v>1508</v>
      </c>
      <c r="D564" t="s">
        <v>6569</v>
      </c>
      <c r="E564" t="s">
        <v>1509</v>
      </c>
      <c r="F564" t="s">
        <v>7651</v>
      </c>
      <c r="G564" s="7">
        <v>8.2349537037037041E-2</v>
      </c>
    </row>
    <row r="565" spans="1:7" x14ac:dyDescent="0.4">
      <c r="A565">
        <v>562</v>
      </c>
      <c r="B565">
        <v>1181</v>
      </c>
      <c r="C565" t="s">
        <v>1510</v>
      </c>
      <c r="D565" t="s">
        <v>6331</v>
      </c>
      <c r="E565" t="s">
        <v>1511</v>
      </c>
      <c r="F565" t="s">
        <v>2273</v>
      </c>
      <c r="G565" s="7">
        <v>8.2361111111111107E-2</v>
      </c>
    </row>
    <row r="566" spans="1:7" x14ac:dyDescent="0.4">
      <c r="A566">
        <v>563</v>
      </c>
      <c r="B566">
        <v>245</v>
      </c>
      <c r="C566" t="s">
        <v>1512</v>
      </c>
      <c r="D566" t="s">
        <v>981</v>
      </c>
      <c r="E566" t="s">
        <v>1513</v>
      </c>
      <c r="F566" t="s">
        <v>5482</v>
      </c>
      <c r="G566" s="7">
        <v>8.2372685185185188E-2</v>
      </c>
    </row>
    <row r="567" spans="1:7" x14ac:dyDescent="0.4">
      <c r="A567">
        <v>564</v>
      </c>
      <c r="B567">
        <v>547</v>
      </c>
      <c r="C567" t="s">
        <v>1514</v>
      </c>
      <c r="D567" t="s">
        <v>983</v>
      </c>
      <c r="E567" t="s">
        <v>1515</v>
      </c>
      <c r="F567" t="s">
        <v>575</v>
      </c>
      <c r="G567" s="7">
        <v>8.2395833333333335E-2</v>
      </c>
    </row>
    <row r="568" spans="1:7" x14ac:dyDescent="0.4">
      <c r="A568">
        <v>565</v>
      </c>
      <c r="B568">
        <v>406</v>
      </c>
      <c r="C568" t="s">
        <v>1516</v>
      </c>
      <c r="D568" t="s">
        <v>5471</v>
      </c>
      <c r="E568" t="s">
        <v>1517</v>
      </c>
      <c r="F568" t="s">
        <v>575</v>
      </c>
      <c r="G568" s="7">
        <v>8.2418981481481482E-2</v>
      </c>
    </row>
    <row r="569" spans="1:7" x14ac:dyDescent="0.4">
      <c r="A569">
        <v>566</v>
      </c>
      <c r="B569">
        <v>286</v>
      </c>
      <c r="C569" t="s">
        <v>1518</v>
      </c>
      <c r="D569" t="s">
        <v>984</v>
      </c>
      <c r="E569" t="s">
        <v>1519</v>
      </c>
      <c r="F569" t="s">
        <v>8360</v>
      </c>
      <c r="G569" s="7">
        <v>8.2442129629629629E-2</v>
      </c>
    </row>
    <row r="570" spans="1:7" x14ac:dyDescent="0.4">
      <c r="A570">
        <v>567</v>
      </c>
      <c r="B570">
        <v>404</v>
      </c>
      <c r="C570" t="s">
        <v>2671</v>
      </c>
      <c r="D570" t="s">
        <v>5471</v>
      </c>
      <c r="E570" t="s">
        <v>1520</v>
      </c>
      <c r="F570" t="s">
        <v>575</v>
      </c>
      <c r="G570" s="7">
        <v>8.2488425925925923E-2</v>
      </c>
    </row>
    <row r="571" spans="1:7" x14ac:dyDescent="0.4">
      <c r="A571">
        <v>568</v>
      </c>
      <c r="B571">
        <v>114</v>
      </c>
      <c r="C571" t="s">
        <v>1521</v>
      </c>
      <c r="D571" t="s">
        <v>981</v>
      </c>
      <c r="E571" t="s">
        <v>1522</v>
      </c>
      <c r="F571" t="s">
        <v>575</v>
      </c>
      <c r="G571" s="7">
        <v>8.2511574074074071E-2</v>
      </c>
    </row>
    <row r="572" spans="1:7" x14ac:dyDescent="0.4">
      <c r="A572">
        <v>569</v>
      </c>
      <c r="B572">
        <v>260</v>
      </c>
      <c r="C572" t="s">
        <v>6049</v>
      </c>
      <c r="D572" t="s">
        <v>5471</v>
      </c>
      <c r="E572" t="s">
        <v>1523</v>
      </c>
      <c r="F572" t="s">
        <v>575</v>
      </c>
      <c r="G572" s="7">
        <v>8.2569444444444445E-2</v>
      </c>
    </row>
    <row r="573" spans="1:7" x14ac:dyDescent="0.4">
      <c r="A573">
        <v>570</v>
      </c>
      <c r="B573">
        <v>661</v>
      </c>
      <c r="C573" t="s">
        <v>1524</v>
      </c>
      <c r="D573" t="s">
        <v>981</v>
      </c>
      <c r="E573" t="s">
        <v>1525</v>
      </c>
      <c r="F573" t="s">
        <v>5510</v>
      </c>
      <c r="G573" s="7">
        <v>8.2638888888888887E-2</v>
      </c>
    </row>
    <row r="574" spans="1:7" x14ac:dyDescent="0.4">
      <c r="A574">
        <v>571</v>
      </c>
      <c r="B574">
        <v>1220</v>
      </c>
      <c r="C574" t="s">
        <v>1526</v>
      </c>
      <c r="D574" t="s">
        <v>6331</v>
      </c>
      <c r="E574" t="s">
        <v>1527</v>
      </c>
      <c r="F574" t="s">
        <v>575</v>
      </c>
      <c r="G574" s="7">
        <v>8.2638888888888887E-2</v>
      </c>
    </row>
    <row r="575" spans="1:7" x14ac:dyDescent="0.4">
      <c r="A575">
        <v>572</v>
      </c>
      <c r="B575">
        <v>178</v>
      </c>
      <c r="C575" t="s">
        <v>6028</v>
      </c>
      <c r="D575" t="s">
        <v>981</v>
      </c>
      <c r="E575" t="s">
        <v>1528</v>
      </c>
      <c r="F575" t="s">
        <v>575</v>
      </c>
      <c r="G575" s="7">
        <v>8.2638888888888887E-2</v>
      </c>
    </row>
    <row r="576" spans="1:7" x14ac:dyDescent="0.4">
      <c r="A576">
        <v>573</v>
      </c>
      <c r="B576">
        <v>389</v>
      </c>
      <c r="C576" t="s">
        <v>1529</v>
      </c>
      <c r="D576" t="s">
        <v>5471</v>
      </c>
      <c r="E576" t="s">
        <v>1530</v>
      </c>
      <c r="F576" t="s">
        <v>575</v>
      </c>
      <c r="G576" s="7">
        <v>8.2638888888888887E-2</v>
      </c>
    </row>
    <row r="577" spans="1:7" x14ac:dyDescent="0.4">
      <c r="A577">
        <v>574</v>
      </c>
      <c r="B577">
        <v>1046</v>
      </c>
      <c r="C577" t="s">
        <v>6066</v>
      </c>
      <c r="D577" t="s">
        <v>5550</v>
      </c>
      <c r="E577" t="s">
        <v>1531</v>
      </c>
      <c r="F577" t="s">
        <v>575</v>
      </c>
      <c r="G577" s="7">
        <v>8.2638888888888887E-2</v>
      </c>
    </row>
    <row r="578" spans="1:7" x14ac:dyDescent="0.4">
      <c r="A578">
        <v>575</v>
      </c>
      <c r="B578">
        <v>436</v>
      </c>
      <c r="C578" t="s">
        <v>7465</v>
      </c>
      <c r="D578" t="s">
        <v>983</v>
      </c>
      <c r="E578" t="s">
        <v>1532</v>
      </c>
      <c r="F578" t="s">
        <v>575</v>
      </c>
      <c r="G578" s="7">
        <v>8.2638888888888887E-2</v>
      </c>
    </row>
    <row r="579" spans="1:7" x14ac:dyDescent="0.4">
      <c r="A579">
        <v>576</v>
      </c>
      <c r="B579">
        <v>1158</v>
      </c>
      <c r="C579" t="s">
        <v>1533</v>
      </c>
      <c r="D579" t="s">
        <v>5550</v>
      </c>
      <c r="E579" t="s">
        <v>1534</v>
      </c>
      <c r="F579" t="s">
        <v>2702</v>
      </c>
      <c r="G579" s="7">
        <v>8.2696759259259262E-2</v>
      </c>
    </row>
    <row r="580" spans="1:7" x14ac:dyDescent="0.4">
      <c r="A580">
        <v>577</v>
      </c>
      <c r="B580">
        <v>152</v>
      </c>
      <c r="C580" t="s">
        <v>1535</v>
      </c>
      <c r="D580" t="s">
        <v>5471</v>
      </c>
      <c r="E580" t="s">
        <v>1536</v>
      </c>
      <c r="F580" t="s">
        <v>575</v>
      </c>
      <c r="G580" s="7">
        <v>8.2719907407407409E-2</v>
      </c>
    </row>
    <row r="581" spans="1:7" x14ac:dyDescent="0.4">
      <c r="A581">
        <v>578</v>
      </c>
      <c r="B581">
        <v>1045</v>
      </c>
      <c r="C581" t="s">
        <v>1537</v>
      </c>
      <c r="D581" t="s">
        <v>5550</v>
      </c>
      <c r="E581" t="s">
        <v>1538</v>
      </c>
      <c r="F581" t="s">
        <v>575</v>
      </c>
      <c r="G581" s="7">
        <v>8.2800925925925931E-2</v>
      </c>
    </row>
    <row r="582" spans="1:7" x14ac:dyDescent="0.4">
      <c r="A582">
        <v>579</v>
      </c>
      <c r="B582">
        <v>1170</v>
      </c>
      <c r="C582" t="s">
        <v>1539</v>
      </c>
      <c r="D582" t="s">
        <v>6569</v>
      </c>
      <c r="E582" t="s">
        <v>1540</v>
      </c>
      <c r="F582" t="s">
        <v>575</v>
      </c>
      <c r="G582" s="7">
        <v>8.2858796296296292E-2</v>
      </c>
    </row>
    <row r="583" spans="1:7" x14ac:dyDescent="0.4">
      <c r="A583">
        <v>580</v>
      </c>
      <c r="B583">
        <v>29</v>
      </c>
      <c r="C583" t="s">
        <v>1541</v>
      </c>
      <c r="D583" t="s">
        <v>5471</v>
      </c>
      <c r="E583" t="s">
        <v>1542</v>
      </c>
      <c r="F583" t="s">
        <v>575</v>
      </c>
      <c r="G583" s="7">
        <v>8.2870370370370372E-2</v>
      </c>
    </row>
    <row r="584" spans="1:7" x14ac:dyDescent="0.4">
      <c r="A584">
        <v>581</v>
      </c>
      <c r="B584">
        <v>420</v>
      </c>
      <c r="C584" t="s">
        <v>1543</v>
      </c>
      <c r="D584" t="s">
        <v>981</v>
      </c>
      <c r="E584" t="s">
        <v>1544</v>
      </c>
      <c r="F584" t="s">
        <v>575</v>
      </c>
      <c r="G584" s="7">
        <v>8.2881944444444453E-2</v>
      </c>
    </row>
    <row r="585" spans="1:7" x14ac:dyDescent="0.4">
      <c r="A585">
        <v>582</v>
      </c>
      <c r="B585">
        <v>267</v>
      </c>
      <c r="C585" t="s">
        <v>1545</v>
      </c>
      <c r="D585" t="s">
        <v>984</v>
      </c>
      <c r="E585" t="s">
        <v>1546</v>
      </c>
      <c r="F585" t="s">
        <v>5911</v>
      </c>
      <c r="G585" s="7">
        <v>8.2893518518518519E-2</v>
      </c>
    </row>
    <row r="586" spans="1:7" x14ac:dyDescent="0.4">
      <c r="A586">
        <v>583</v>
      </c>
      <c r="B586">
        <v>202</v>
      </c>
      <c r="C586" t="s">
        <v>1547</v>
      </c>
      <c r="D586" t="s">
        <v>5471</v>
      </c>
      <c r="E586" t="s">
        <v>1548</v>
      </c>
      <c r="F586" t="s">
        <v>575</v>
      </c>
      <c r="G586" s="7">
        <v>8.2974537037037041E-2</v>
      </c>
    </row>
    <row r="587" spans="1:7" x14ac:dyDescent="0.4">
      <c r="A587">
        <v>584</v>
      </c>
      <c r="B587">
        <v>573</v>
      </c>
      <c r="C587" t="s">
        <v>6202</v>
      </c>
      <c r="D587" t="s">
        <v>983</v>
      </c>
      <c r="E587" t="s">
        <v>1549</v>
      </c>
      <c r="F587" t="s">
        <v>575</v>
      </c>
      <c r="G587" s="7">
        <v>8.306712962962963E-2</v>
      </c>
    </row>
    <row r="588" spans="1:7" x14ac:dyDescent="0.4">
      <c r="A588">
        <v>585</v>
      </c>
      <c r="B588">
        <v>1148</v>
      </c>
      <c r="C588" t="s">
        <v>1550</v>
      </c>
      <c r="D588" t="s">
        <v>5489</v>
      </c>
      <c r="E588" t="s">
        <v>1551</v>
      </c>
      <c r="F588" t="s">
        <v>575</v>
      </c>
      <c r="G588" s="7">
        <v>8.3101851851851857E-2</v>
      </c>
    </row>
    <row r="589" spans="1:7" x14ac:dyDescent="0.4">
      <c r="A589">
        <v>586</v>
      </c>
      <c r="B589">
        <v>526</v>
      </c>
      <c r="C589" t="s">
        <v>1552</v>
      </c>
      <c r="D589" t="s">
        <v>5471</v>
      </c>
      <c r="E589" t="s">
        <v>1553</v>
      </c>
      <c r="F589" t="s">
        <v>575</v>
      </c>
      <c r="G589" s="7">
        <v>8.3159722222222218E-2</v>
      </c>
    </row>
    <row r="590" spans="1:7" x14ac:dyDescent="0.4">
      <c r="A590">
        <v>587</v>
      </c>
      <c r="B590">
        <v>1208</v>
      </c>
      <c r="C590" t="s">
        <v>2054</v>
      </c>
      <c r="D590" t="s">
        <v>5489</v>
      </c>
      <c r="E590" t="s">
        <v>1554</v>
      </c>
      <c r="F590" t="s">
        <v>575</v>
      </c>
      <c r="G590" s="7">
        <v>8.3159722222222218E-2</v>
      </c>
    </row>
    <row r="591" spans="1:7" x14ac:dyDescent="0.4">
      <c r="A591">
        <v>588</v>
      </c>
      <c r="B591">
        <v>760</v>
      </c>
      <c r="C591" t="s">
        <v>9053</v>
      </c>
      <c r="D591" t="s">
        <v>5471</v>
      </c>
      <c r="E591" t="s">
        <v>1555</v>
      </c>
      <c r="F591" t="s">
        <v>575</v>
      </c>
      <c r="G591" s="7">
        <v>8.3252314814814821E-2</v>
      </c>
    </row>
    <row r="592" spans="1:7" x14ac:dyDescent="0.4">
      <c r="A592">
        <v>589</v>
      </c>
      <c r="B592">
        <v>619</v>
      </c>
      <c r="C592" t="s">
        <v>5726</v>
      </c>
      <c r="D592" t="s">
        <v>983</v>
      </c>
      <c r="E592" t="s">
        <v>1556</v>
      </c>
      <c r="F592" t="s">
        <v>575</v>
      </c>
      <c r="G592" s="7">
        <v>8.3275462962962968E-2</v>
      </c>
    </row>
    <row r="593" spans="1:7" x14ac:dyDescent="0.4">
      <c r="A593">
        <v>590</v>
      </c>
      <c r="B593">
        <v>1270</v>
      </c>
      <c r="C593" t="s">
        <v>1557</v>
      </c>
      <c r="D593" t="s">
        <v>7672</v>
      </c>
      <c r="E593" t="s">
        <v>5771</v>
      </c>
      <c r="F593" t="s">
        <v>575</v>
      </c>
      <c r="G593" s="7">
        <v>8.3298611111111115E-2</v>
      </c>
    </row>
    <row r="594" spans="1:7" x14ac:dyDescent="0.4">
      <c r="A594">
        <v>591</v>
      </c>
      <c r="B594">
        <v>1145</v>
      </c>
      <c r="C594" t="s">
        <v>6179</v>
      </c>
      <c r="D594" t="s">
        <v>6331</v>
      </c>
      <c r="E594" t="s">
        <v>1558</v>
      </c>
      <c r="F594" t="s">
        <v>583</v>
      </c>
      <c r="G594" s="7">
        <v>8.3321759259259262E-2</v>
      </c>
    </row>
    <row r="595" spans="1:7" x14ac:dyDescent="0.4">
      <c r="A595">
        <v>592</v>
      </c>
      <c r="B595">
        <v>1286</v>
      </c>
      <c r="C595" t="s">
        <v>1559</v>
      </c>
      <c r="D595" t="s">
        <v>6331</v>
      </c>
      <c r="E595" t="s">
        <v>1560</v>
      </c>
      <c r="F595" t="s">
        <v>5555</v>
      </c>
      <c r="G595" s="7">
        <v>8.3344907407407409E-2</v>
      </c>
    </row>
    <row r="596" spans="1:7" x14ac:dyDescent="0.4">
      <c r="A596">
        <v>593</v>
      </c>
      <c r="B596">
        <v>1169</v>
      </c>
      <c r="C596" t="s">
        <v>1561</v>
      </c>
      <c r="D596" t="s">
        <v>5489</v>
      </c>
      <c r="E596" t="s">
        <v>1562</v>
      </c>
      <c r="F596" t="s">
        <v>575</v>
      </c>
      <c r="G596" s="7">
        <v>8.340277777777777E-2</v>
      </c>
    </row>
    <row r="597" spans="1:7" x14ac:dyDescent="0.4">
      <c r="A597">
        <v>594</v>
      </c>
      <c r="B597">
        <v>97</v>
      </c>
      <c r="C597" t="s">
        <v>1563</v>
      </c>
      <c r="D597" t="s">
        <v>982</v>
      </c>
      <c r="E597" t="s">
        <v>1564</v>
      </c>
      <c r="F597" t="s">
        <v>575</v>
      </c>
      <c r="G597" s="7">
        <v>8.3425925925925917E-2</v>
      </c>
    </row>
    <row r="598" spans="1:7" x14ac:dyDescent="0.4">
      <c r="A598">
        <v>595</v>
      </c>
      <c r="B598">
        <v>1322</v>
      </c>
      <c r="C598" t="s">
        <v>1565</v>
      </c>
      <c r="D598" t="s">
        <v>5489</v>
      </c>
      <c r="E598" t="s">
        <v>1566</v>
      </c>
      <c r="F598" t="s">
        <v>575</v>
      </c>
      <c r="G598" s="7">
        <v>8.3495370370370373E-2</v>
      </c>
    </row>
    <row r="599" spans="1:7" x14ac:dyDescent="0.4">
      <c r="A599">
        <v>596</v>
      </c>
      <c r="B599">
        <v>300</v>
      </c>
      <c r="C599" t="s">
        <v>6136</v>
      </c>
      <c r="D599" t="s">
        <v>982</v>
      </c>
      <c r="E599" t="s">
        <v>1567</v>
      </c>
      <c r="F599" t="s">
        <v>5538</v>
      </c>
      <c r="G599" s="7">
        <v>8.3506944444444453E-2</v>
      </c>
    </row>
    <row r="600" spans="1:7" x14ac:dyDescent="0.4">
      <c r="A600">
        <v>597</v>
      </c>
      <c r="B600">
        <v>118</v>
      </c>
      <c r="C600" t="s">
        <v>1568</v>
      </c>
      <c r="D600" t="s">
        <v>5471</v>
      </c>
      <c r="E600" t="s">
        <v>1569</v>
      </c>
      <c r="F600" t="s">
        <v>575</v>
      </c>
      <c r="G600" s="7">
        <v>8.3506944444444453E-2</v>
      </c>
    </row>
    <row r="601" spans="1:7" x14ac:dyDescent="0.4">
      <c r="A601">
        <v>598</v>
      </c>
      <c r="B601">
        <v>380</v>
      </c>
      <c r="C601" t="s">
        <v>1570</v>
      </c>
      <c r="D601" t="s">
        <v>982</v>
      </c>
      <c r="E601" t="s">
        <v>1571</v>
      </c>
      <c r="F601" t="s">
        <v>575</v>
      </c>
      <c r="G601" s="7">
        <v>8.3541666666666667E-2</v>
      </c>
    </row>
    <row r="602" spans="1:7" x14ac:dyDescent="0.4">
      <c r="A602">
        <v>599</v>
      </c>
      <c r="B602">
        <v>373</v>
      </c>
      <c r="C602" t="s">
        <v>1572</v>
      </c>
      <c r="D602" t="s">
        <v>5471</v>
      </c>
      <c r="E602" t="s">
        <v>1573</v>
      </c>
      <c r="F602" t="s">
        <v>575</v>
      </c>
      <c r="G602" s="7">
        <v>8.3599537037037042E-2</v>
      </c>
    </row>
    <row r="603" spans="1:7" x14ac:dyDescent="0.4">
      <c r="A603">
        <v>600</v>
      </c>
      <c r="B603">
        <v>1165</v>
      </c>
      <c r="C603" t="s">
        <v>3270</v>
      </c>
      <c r="D603" t="s">
        <v>5550</v>
      </c>
      <c r="E603" t="s">
        <v>1574</v>
      </c>
      <c r="F603" t="s">
        <v>2153</v>
      </c>
      <c r="G603" s="7">
        <v>8.3599537037037042E-2</v>
      </c>
    </row>
    <row r="604" spans="1:7" x14ac:dyDescent="0.4">
      <c r="A604">
        <v>601</v>
      </c>
      <c r="B604">
        <v>63</v>
      </c>
      <c r="C604" t="s">
        <v>1575</v>
      </c>
      <c r="D604" t="s">
        <v>5471</v>
      </c>
      <c r="E604" t="s">
        <v>1576</v>
      </c>
      <c r="F604" t="s">
        <v>575</v>
      </c>
      <c r="G604" s="7">
        <v>8.3611111111111122E-2</v>
      </c>
    </row>
    <row r="605" spans="1:7" x14ac:dyDescent="0.4">
      <c r="A605">
        <v>602</v>
      </c>
      <c r="B605">
        <v>810</v>
      </c>
      <c r="C605" t="s">
        <v>3206</v>
      </c>
      <c r="D605" t="s">
        <v>982</v>
      </c>
      <c r="E605" t="s">
        <v>1577</v>
      </c>
      <c r="F605" t="s">
        <v>5555</v>
      </c>
      <c r="G605" s="7">
        <v>8.3645833333333322E-2</v>
      </c>
    </row>
    <row r="606" spans="1:7" x14ac:dyDescent="0.4">
      <c r="A606">
        <v>603</v>
      </c>
      <c r="B606">
        <v>1088</v>
      </c>
      <c r="C606" t="s">
        <v>79</v>
      </c>
      <c r="D606" t="s">
        <v>5489</v>
      </c>
      <c r="E606" t="s">
        <v>1578</v>
      </c>
      <c r="F606" t="s">
        <v>575</v>
      </c>
      <c r="G606" s="7">
        <v>8.3715277777777777E-2</v>
      </c>
    </row>
    <row r="607" spans="1:7" x14ac:dyDescent="0.4">
      <c r="A607">
        <v>604</v>
      </c>
      <c r="B607">
        <v>1034</v>
      </c>
      <c r="C607" t="s">
        <v>6177</v>
      </c>
      <c r="D607" t="s">
        <v>5550</v>
      </c>
      <c r="E607" t="s">
        <v>1579</v>
      </c>
      <c r="F607" t="s">
        <v>575</v>
      </c>
      <c r="G607" s="7">
        <v>8.3738425925925938E-2</v>
      </c>
    </row>
    <row r="608" spans="1:7" x14ac:dyDescent="0.4">
      <c r="A608">
        <v>605</v>
      </c>
      <c r="B608">
        <v>1258</v>
      </c>
      <c r="C608" t="s">
        <v>1580</v>
      </c>
      <c r="D608" t="s">
        <v>5489</v>
      </c>
      <c r="E608" t="s">
        <v>1581</v>
      </c>
      <c r="F608" t="s">
        <v>6375</v>
      </c>
      <c r="G608" s="7">
        <v>8.3773148148148138E-2</v>
      </c>
    </row>
    <row r="609" spans="1:7" x14ac:dyDescent="0.4">
      <c r="A609">
        <v>606</v>
      </c>
      <c r="B609">
        <v>119</v>
      </c>
      <c r="C609" t="s">
        <v>1582</v>
      </c>
      <c r="D609" t="s">
        <v>983</v>
      </c>
      <c r="E609" t="s">
        <v>1583</v>
      </c>
      <c r="F609" t="s">
        <v>575</v>
      </c>
      <c r="G609" s="7">
        <v>8.3784722222222219E-2</v>
      </c>
    </row>
    <row r="610" spans="1:7" x14ac:dyDescent="0.4">
      <c r="A610">
        <v>607</v>
      </c>
      <c r="B610">
        <v>765</v>
      </c>
      <c r="C610" t="s">
        <v>1584</v>
      </c>
      <c r="D610" t="s">
        <v>981</v>
      </c>
      <c r="E610" t="s">
        <v>1585</v>
      </c>
      <c r="F610" t="s">
        <v>575</v>
      </c>
      <c r="G610" s="7">
        <v>8.3819444444444446E-2</v>
      </c>
    </row>
    <row r="611" spans="1:7" x14ac:dyDescent="0.4">
      <c r="A611">
        <v>608</v>
      </c>
      <c r="B611">
        <v>731</v>
      </c>
      <c r="C611" t="s">
        <v>1586</v>
      </c>
      <c r="D611" t="s">
        <v>5471</v>
      </c>
      <c r="E611" t="s">
        <v>1587</v>
      </c>
      <c r="F611" t="s">
        <v>575</v>
      </c>
      <c r="G611" s="7">
        <v>8.3831018518518527E-2</v>
      </c>
    </row>
    <row r="612" spans="1:7" x14ac:dyDescent="0.4">
      <c r="A612">
        <v>609</v>
      </c>
      <c r="B612">
        <v>633</v>
      </c>
      <c r="C612" t="s">
        <v>1588</v>
      </c>
      <c r="D612" t="s">
        <v>5471</v>
      </c>
      <c r="E612" t="s">
        <v>1589</v>
      </c>
      <c r="F612" t="s">
        <v>575</v>
      </c>
      <c r="G612" s="7">
        <v>8.3865740740740755E-2</v>
      </c>
    </row>
    <row r="613" spans="1:7" x14ac:dyDescent="0.4">
      <c r="A613">
        <v>610</v>
      </c>
      <c r="B613">
        <v>781</v>
      </c>
      <c r="C613" t="s">
        <v>1590</v>
      </c>
      <c r="D613" t="s">
        <v>983</v>
      </c>
      <c r="E613" t="s">
        <v>1591</v>
      </c>
      <c r="F613" t="s">
        <v>575</v>
      </c>
      <c r="G613" s="7">
        <v>8.3900462962962954E-2</v>
      </c>
    </row>
    <row r="614" spans="1:7" x14ac:dyDescent="0.4">
      <c r="A614">
        <v>611</v>
      </c>
      <c r="B614">
        <v>161</v>
      </c>
      <c r="C614" t="s">
        <v>1592</v>
      </c>
      <c r="D614" t="s">
        <v>981</v>
      </c>
      <c r="E614" t="s">
        <v>1593</v>
      </c>
      <c r="F614" t="s">
        <v>575</v>
      </c>
      <c r="G614" s="7">
        <v>8.398148148148149E-2</v>
      </c>
    </row>
    <row r="615" spans="1:7" x14ac:dyDescent="0.4">
      <c r="A615">
        <v>612</v>
      </c>
      <c r="B615">
        <v>363</v>
      </c>
      <c r="C615" t="s">
        <v>1594</v>
      </c>
      <c r="D615" t="s">
        <v>981</v>
      </c>
      <c r="E615" t="s">
        <v>1595</v>
      </c>
      <c r="F615" t="s">
        <v>575</v>
      </c>
      <c r="G615" s="7">
        <v>8.4016203703703704E-2</v>
      </c>
    </row>
    <row r="616" spans="1:7" x14ac:dyDescent="0.4">
      <c r="A616">
        <v>613</v>
      </c>
      <c r="B616">
        <v>150</v>
      </c>
      <c r="C616" t="s">
        <v>1596</v>
      </c>
      <c r="D616" t="s">
        <v>5471</v>
      </c>
      <c r="E616" t="s">
        <v>1597</v>
      </c>
      <c r="F616" t="s">
        <v>5538</v>
      </c>
      <c r="G616" s="7">
        <v>8.4074074074074079E-2</v>
      </c>
    </row>
    <row r="617" spans="1:7" x14ac:dyDescent="0.4">
      <c r="A617">
        <v>614</v>
      </c>
      <c r="B617">
        <v>505</v>
      </c>
      <c r="C617" t="s">
        <v>1598</v>
      </c>
      <c r="D617" t="s">
        <v>981</v>
      </c>
      <c r="E617" t="s">
        <v>1599</v>
      </c>
      <c r="F617" t="s">
        <v>575</v>
      </c>
      <c r="G617" s="7">
        <v>8.4108796296296293E-2</v>
      </c>
    </row>
    <row r="618" spans="1:7" x14ac:dyDescent="0.4">
      <c r="A618">
        <v>615</v>
      </c>
      <c r="B618">
        <v>251</v>
      </c>
      <c r="C618" t="s">
        <v>1600</v>
      </c>
      <c r="D618" t="s">
        <v>5471</v>
      </c>
      <c r="E618" t="s">
        <v>1601</v>
      </c>
      <c r="F618" t="s">
        <v>575</v>
      </c>
      <c r="G618" s="7">
        <v>8.4120370370370359E-2</v>
      </c>
    </row>
    <row r="619" spans="1:7" x14ac:dyDescent="0.4">
      <c r="A619">
        <v>616</v>
      </c>
      <c r="B619">
        <v>1187</v>
      </c>
      <c r="C619" t="s">
        <v>1602</v>
      </c>
      <c r="D619" t="s">
        <v>5489</v>
      </c>
      <c r="E619" t="s">
        <v>1603</v>
      </c>
      <c r="F619" t="s">
        <v>575</v>
      </c>
      <c r="G619" s="7">
        <v>8.4224537037037028E-2</v>
      </c>
    </row>
    <row r="620" spans="1:7" x14ac:dyDescent="0.4">
      <c r="A620">
        <v>617</v>
      </c>
      <c r="B620">
        <v>1203</v>
      </c>
      <c r="C620" t="s">
        <v>6069</v>
      </c>
      <c r="D620" t="s">
        <v>6331</v>
      </c>
      <c r="E620" t="s">
        <v>1604</v>
      </c>
      <c r="F620" t="s">
        <v>6071</v>
      </c>
      <c r="G620" s="7">
        <v>8.4270833333333336E-2</v>
      </c>
    </row>
    <row r="621" spans="1:7" x14ac:dyDescent="0.4">
      <c r="A621">
        <v>618</v>
      </c>
      <c r="B621">
        <v>232</v>
      </c>
      <c r="C621" t="s">
        <v>5866</v>
      </c>
      <c r="D621" t="s">
        <v>983</v>
      </c>
      <c r="E621" t="s">
        <v>1605</v>
      </c>
      <c r="F621" t="s">
        <v>6019</v>
      </c>
      <c r="G621" s="7">
        <v>8.4282407407407403E-2</v>
      </c>
    </row>
    <row r="622" spans="1:7" x14ac:dyDescent="0.4">
      <c r="A622">
        <v>619</v>
      </c>
      <c r="B622">
        <v>1069</v>
      </c>
      <c r="C622" t="s">
        <v>6122</v>
      </c>
      <c r="D622" t="s">
        <v>5489</v>
      </c>
      <c r="E622" t="s">
        <v>1606</v>
      </c>
      <c r="F622" t="s">
        <v>575</v>
      </c>
      <c r="G622" s="7">
        <v>8.4317129629629631E-2</v>
      </c>
    </row>
    <row r="623" spans="1:7" x14ac:dyDescent="0.4">
      <c r="A623">
        <v>620</v>
      </c>
      <c r="B623">
        <v>469</v>
      </c>
      <c r="C623" t="s">
        <v>2143</v>
      </c>
      <c r="D623" t="s">
        <v>982</v>
      </c>
      <c r="E623" t="s">
        <v>1607</v>
      </c>
      <c r="F623" t="s">
        <v>5525</v>
      </c>
      <c r="G623" s="7">
        <v>8.4340277777777764E-2</v>
      </c>
    </row>
    <row r="624" spans="1:7" x14ac:dyDescent="0.4">
      <c r="A624">
        <v>621</v>
      </c>
      <c r="B624">
        <v>1209</v>
      </c>
      <c r="C624" t="s">
        <v>5880</v>
      </c>
      <c r="D624" t="s">
        <v>5489</v>
      </c>
      <c r="E624" t="s">
        <v>1608</v>
      </c>
      <c r="F624" t="s">
        <v>575</v>
      </c>
      <c r="G624" s="7">
        <v>8.4409722222222219E-2</v>
      </c>
    </row>
    <row r="625" spans="1:7" x14ac:dyDescent="0.4">
      <c r="A625">
        <v>622</v>
      </c>
      <c r="B625">
        <v>646</v>
      </c>
      <c r="C625" t="s">
        <v>1609</v>
      </c>
      <c r="D625" t="s">
        <v>5471</v>
      </c>
      <c r="E625" t="s">
        <v>1610</v>
      </c>
      <c r="F625" t="s">
        <v>575</v>
      </c>
      <c r="G625" s="7">
        <v>8.443287037037038E-2</v>
      </c>
    </row>
    <row r="626" spans="1:7" x14ac:dyDescent="0.4">
      <c r="A626">
        <v>623</v>
      </c>
      <c r="B626">
        <v>458</v>
      </c>
      <c r="C626" t="s">
        <v>1611</v>
      </c>
      <c r="D626" t="s">
        <v>982</v>
      </c>
      <c r="E626" t="s">
        <v>1612</v>
      </c>
      <c r="F626" t="s">
        <v>575</v>
      </c>
      <c r="G626" s="7">
        <v>8.4456018518518527E-2</v>
      </c>
    </row>
    <row r="627" spans="1:7" x14ac:dyDescent="0.4">
      <c r="A627">
        <v>624</v>
      </c>
      <c r="B627">
        <v>718</v>
      </c>
      <c r="C627" t="s">
        <v>1613</v>
      </c>
      <c r="D627" t="s">
        <v>983</v>
      </c>
      <c r="E627" t="s">
        <v>1614</v>
      </c>
      <c r="F627" t="s">
        <v>2110</v>
      </c>
      <c r="G627" s="7">
        <v>8.4490740740740741E-2</v>
      </c>
    </row>
    <row r="628" spans="1:7" x14ac:dyDescent="0.4">
      <c r="A628">
        <v>625</v>
      </c>
      <c r="B628">
        <v>1134</v>
      </c>
      <c r="C628" t="s">
        <v>1615</v>
      </c>
      <c r="D628" t="s">
        <v>6331</v>
      </c>
      <c r="E628" t="s">
        <v>1616</v>
      </c>
      <c r="F628" t="s">
        <v>575</v>
      </c>
      <c r="G628" s="7">
        <v>8.458333333333333E-2</v>
      </c>
    </row>
    <row r="629" spans="1:7" x14ac:dyDescent="0.4">
      <c r="A629">
        <v>626</v>
      </c>
      <c r="B629">
        <v>1184</v>
      </c>
      <c r="C629" t="s">
        <v>1617</v>
      </c>
      <c r="D629" t="s">
        <v>5489</v>
      </c>
      <c r="E629" t="s">
        <v>1618</v>
      </c>
      <c r="F629" t="s">
        <v>8360</v>
      </c>
      <c r="G629" s="7">
        <v>8.4594907407407396E-2</v>
      </c>
    </row>
    <row r="630" spans="1:7" x14ac:dyDescent="0.4">
      <c r="A630">
        <v>627</v>
      </c>
      <c r="B630">
        <v>1047</v>
      </c>
      <c r="C630" t="s">
        <v>1619</v>
      </c>
      <c r="D630" t="s">
        <v>6331</v>
      </c>
      <c r="E630" t="s">
        <v>1620</v>
      </c>
      <c r="F630" t="s">
        <v>575</v>
      </c>
      <c r="G630" s="7">
        <v>8.4618055555555557E-2</v>
      </c>
    </row>
    <row r="631" spans="1:7" x14ac:dyDescent="0.4">
      <c r="A631">
        <v>628</v>
      </c>
      <c r="B631">
        <v>1025</v>
      </c>
      <c r="C631" t="s">
        <v>1621</v>
      </c>
      <c r="D631" t="s">
        <v>6331</v>
      </c>
      <c r="E631" t="s">
        <v>1622</v>
      </c>
      <c r="F631" t="s">
        <v>575</v>
      </c>
      <c r="G631" s="7">
        <v>8.4618055555555557E-2</v>
      </c>
    </row>
    <row r="632" spans="1:7" x14ac:dyDescent="0.4">
      <c r="A632">
        <v>629</v>
      </c>
      <c r="B632">
        <v>1036</v>
      </c>
      <c r="C632" t="s">
        <v>1623</v>
      </c>
      <c r="D632" t="s">
        <v>7672</v>
      </c>
      <c r="E632" t="s">
        <v>5781</v>
      </c>
      <c r="F632" t="s">
        <v>575</v>
      </c>
      <c r="G632" s="7">
        <v>8.4652777777777785E-2</v>
      </c>
    </row>
    <row r="633" spans="1:7" x14ac:dyDescent="0.4">
      <c r="A633">
        <v>630</v>
      </c>
      <c r="B633">
        <v>1219</v>
      </c>
      <c r="C633" t="s">
        <v>1624</v>
      </c>
      <c r="D633" t="s">
        <v>5550</v>
      </c>
      <c r="E633" t="s">
        <v>1625</v>
      </c>
      <c r="F633" t="s">
        <v>575</v>
      </c>
      <c r="G633" s="7">
        <v>8.4664351851851852E-2</v>
      </c>
    </row>
    <row r="634" spans="1:7" x14ac:dyDescent="0.4">
      <c r="A634">
        <v>631</v>
      </c>
      <c r="B634">
        <v>226</v>
      </c>
      <c r="C634" t="s">
        <v>1626</v>
      </c>
      <c r="D634" t="s">
        <v>982</v>
      </c>
      <c r="E634" t="s">
        <v>1627</v>
      </c>
      <c r="F634" t="s">
        <v>575</v>
      </c>
      <c r="G634" s="7">
        <v>8.4710648148148146E-2</v>
      </c>
    </row>
    <row r="635" spans="1:7" x14ac:dyDescent="0.4">
      <c r="A635">
        <v>632</v>
      </c>
      <c r="B635">
        <v>711</v>
      </c>
      <c r="C635" t="s">
        <v>1628</v>
      </c>
      <c r="D635" t="s">
        <v>982</v>
      </c>
      <c r="E635" t="s">
        <v>1629</v>
      </c>
      <c r="F635" t="s">
        <v>575</v>
      </c>
      <c r="G635" s="7">
        <v>8.4745370370370374E-2</v>
      </c>
    </row>
    <row r="636" spans="1:7" x14ac:dyDescent="0.4">
      <c r="A636">
        <v>633</v>
      </c>
      <c r="B636">
        <v>1217</v>
      </c>
      <c r="C636" t="s">
        <v>1630</v>
      </c>
      <c r="D636" t="s">
        <v>6331</v>
      </c>
      <c r="E636" t="s">
        <v>1631</v>
      </c>
      <c r="F636" t="s">
        <v>575</v>
      </c>
      <c r="G636" s="7">
        <v>8.4768518518518521E-2</v>
      </c>
    </row>
    <row r="637" spans="1:7" x14ac:dyDescent="0.4">
      <c r="A637">
        <v>634</v>
      </c>
      <c r="B637">
        <v>1029</v>
      </c>
      <c r="C637" t="s">
        <v>1632</v>
      </c>
      <c r="D637" t="s">
        <v>6331</v>
      </c>
      <c r="E637" t="s">
        <v>1633</v>
      </c>
      <c r="F637" t="s">
        <v>6161</v>
      </c>
      <c r="G637" s="7">
        <v>8.4837962962962962E-2</v>
      </c>
    </row>
    <row r="638" spans="1:7" x14ac:dyDescent="0.4">
      <c r="A638">
        <v>635</v>
      </c>
      <c r="B638">
        <v>291</v>
      </c>
      <c r="C638" t="s">
        <v>1634</v>
      </c>
      <c r="D638" t="s">
        <v>983</v>
      </c>
      <c r="E638" t="s">
        <v>1635</v>
      </c>
      <c r="F638" t="s">
        <v>575</v>
      </c>
      <c r="G638" s="7">
        <v>8.4884259259259257E-2</v>
      </c>
    </row>
    <row r="639" spans="1:7" x14ac:dyDescent="0.4">
      <c r="A639">
        <v>636</v>
      </c>
      <c r="B639">
        <v>1006</v>
      </c>
      <c r="C639" t="s">
        <v>2061</v>
      </c>
      <c r="D639" t="s">
        <v>7672</v>
      </c>
      <c r="E639" t="s">
        <v>5864</v>
      </c>
      <c r="F639" t="s">
        <v>4458</v>
      </c>
      <c r="G639" s="7">
        <v>8.4976851851851845E-2</v>
      </c>
    </row>
    <row r="640" spans="1:7" x14ac:dyDescent="0.4">
      <c r="A640">
        <v>637</v>
      </c>
      <c r="B640">
        <v>1233</v>
      </c>
      <c r="C640" t="s">
        <v>1636</v>
      </c>
      <c r="D640" t="s">
        <v>5489</v>
      </c>
      <c r="E640" t="s">
        <v>1637</v>
      </c>
      <c r="F640" t="s">
        <v>575</v>
      </c>
      <c r="G640" s="7">
        <v>8.50462962962963E-2</v>
      </c>
    </row>
    <row r="641" spans="1:7" x14ac:dyDescent="0.4">
      <c r="A641">
        <v>638</v>
      </c>
      <c r="B641">
        <v>716</v>
      </c>
      <c r="C641" t="s">
        <v>7327</v>
      </c>
      <c r="D641" t="s">
        <v>986</v>
      </c>
      <c r="E641" t="s">
        <v>1638</v>
      </c>
      <c r="F641" t="s">
        <v>8381</v>
      </c>
      <c r="G641" s="7">
        <v>8.5104166666666661E-2</v>
      </c>
    </row>
    <row r="642" spans="1:7" x14ac:dyDescent="0.4">
      <c r="A642">
        <v>639</v>
      </c>
      <c r="B642">
        <v>1226</v>
      </c>
      <c r="C642" t="s">
        <v>1639</v>
      </c>
      <c r="D642" t="s">
        <v>6331</v>
      </c>
      <c r="E642" t="s">
        <v>1640</v>
      </c>
      <c r="F642" t="s">
        <v>575</v>
      </c>
      <c r="G642" s="7">
        <v>8.5127314814814822E-2</v>
      </c>
    </row>
    <row r="643" spans="1:7" x14ac:dyDescent="0.4">
      <c r="A643">
        <v>640</v>
      </c>
      <c r="B643">
        <v>6</v>
      </c>
      <c r="C643" t="s">
        <v>6119</v>
      </c>
      <c r="D643" t="s">
        <v>981</v>
      </c>
      <c r="E643" t="s">
        <v>1641</v>
      </c>
      <c r="F643" t="s">
        <v>575</v>
      </c>
      <c r="G643" s="7">
        <v>8.516203703703705E-2</v>
      </c>
    </row>
    <row r="644" spans="1:7" x14ac:dyDescent="0.4">
      <c r="A644">
        <v>641</v>
      </c>
      <c r="B644">
        <v>186</v>
      </c>
      <c r="C644" t="s">
        <v>5640</v>
      </c>
      <c r="D644" t="s">
        <v>5471</v>
      </c>
      <c r="E644" t="s">
        <v>1642</v>
      </c>
      <c r="F644" t="s">
        <v>575</v>
      </c>
      <c r="G644" s="7">
        <v>8.5300925925925919E-2</v>
      </c>
    </row>
    <row r="645" spans="1:7" x14ac:dyDescent="0.4">
      <c r="A645">
        <v>642</v>
      </c>
      <c r="B645">
        <v>1259</v>
      </c>
      <c r="C645" t="s">
        <v>2277</v>
      </c>
      <c r="D645" t="s">
        <v>5550</v>
      </c>
      <c r="E645" t="s">
        <v>1643</v>
      </c>
      <c r="F645" t="s">
        <v>1318</v>
      </c>
      <c r="G645" s="7">
        <v>8.5381944444444455E-2</v>
      </c>
    </row>
    <row r="646" spans="1:7" x14ac:dyDescent="0.4">
      <c r="A646">
        <v>643</v>
      </c>
      <c r="B646">
        <v>1168</v>
      </c>
      <c r="C646" t="s">
        <v>1644</v>
      </c>
      <c r="D646" t="s">
        <v>6331</v>
      </c>
      <c r="E646" t="s">
        <v>1645</v>
      </c>
      <c r="F646" t="s">
        <v>575</v>
      </c>
      <c r="G646" s="7">
        <v>8.5451388888888882E-2</v>
      </c>
    </row>
    <row r="647" spans="1:7" x14ac:dyDescent="0.4">
      <c r="A647">
        <v>644</v>
      </c>
      <c r="B647">
        <v>758</v>
      </c>
      <c r="C647" t="s">
        <v>5970</v>
      </c>
      <c r="D647" t="s">
        <v>5471</v>
      </c>
      <c r="E647" t="s">
        <v>1646</v>
      </c>
      <c r="F647" t="s">
        <v>575</v>
      </c>
      <c r="G647" s="7">
        <v>8.5462962962962963E-2</v>
      </c>
    </row>
    <row r="648" spans="1:7" x14ac:dyDescent="0.4">
      <c r="A648">
        <v>645</v>
      </c>
      <c r="B648">
        <v>1050</v>
      </c>
      <c r="C648" t="s">
        <v>1647</v>
      </c>
      <c r="D648" t="s">
        <v>5489</v>
      </c>
      <c r="E648" t="s">
        <v>1648</v>
      </c>
      <c r="F648" t="s">
        <v>1318</v>
      </c>
      <c r="G648" s="7">
        <v>8.5474537037037043E-2</v>
      </c>
    </row>
    <row r="649" spans="1:7" x14ac:dyDescent="0.4">
      <c r="A649">
        <v>646</v>
      </c>
      <c r="B649">
        <v>108</v>
      </c>
      <c r="C649" t="s">
        <v>7860</v>
      </c>
      <c r="D649" t="s">
        <v>982</v>
      </c>
      <c r="E649" t="s">
        <v>1649</v>
      </c>
      <c r="F649" t="s">
        <v>575</v>
      </c>
      <c r="G649" s="7">
        <v>8.5578703703703699E-2</v>
      </c>
    </row>
    <row r="650" spans="1:7" x14ac:dyDescent="0.4">
      <c r="A650">
        <v>647</v>
      </c>
      <c r="B650">
        <v>1097</v>
      </c>
      <c r="C650" t="s">
        <v>1650</v>
      </c>
      <c r="D650" t="s">
        <v>6331</v>
      </c>
      <c r="E650" t="s">
        <v>1651</v>
      </c>
      <c r="F650" t="s">
        <v>575</v>
      </c>
      <c r="G650" s="7">
        <v>8.565972222222222E-2</v>
      </c>
    </row>
    <row r="651" spans="1:7" x14ac:dyDescent="0.4">
      <c r="A651">
        <v>648</v>
      </c>
      <c r="B651">
        <v>1137</v>
      </c>
      <c r="C651" t="s">
        <v>2639</v>
      </c>
      <c r="D651" t="s">
        <v>6331</v>
      </c>
      <c r="E651" t="s">
        <v>1652</v>
      </c>
      <c r="F651" t="s">
        <v>575</v>
      </c>
      <c r="G651" s="7">
        <v>8.565972222222222E-2</v>
      </c>
    </row>
    <row r="652" spans="1:7" x14ac:dyDescent="0.4">
      <c r="A652">
        <v>649</v>
      </c>
      <c r="B652">
        <v>1110</v>
      </c>
      <c r="C652" t="s">
        <v>1653</v>
      </c>
      <c r="D652" t="s">
        <v>6569</v>
      </c>
      <c r="E652" t="s">
        <v>1654</v>
      </c>
      <c r="F652" t="s">
        <v>6477</v>
      </c>
      <c r="G652" s="7">
        <v>8.5729166666666676E-2</v>
      </c>
    </row>
    <row r="653" spans="1:7" x14ac:dyDescent="0.4">
      <c r="A653">
        <v>650</v>
      </c>
      <c r="B653">
        <v>1293</v>
      </c>
      <c r="C653" t="s">
        <v>1655</v>
      </c>
      <c r="D653" t="s">
        <v>6569</v>
      </c>
      <c r="E653" t="s">
        <v>1656</v>
      </c>
      <c r="F653" t="s">
        <v>575</v>
      </c>
      <c r="G653" s="7">
        <v>8.5752314814814823E-2</v>
      </c>
    </row>
    <row r="654" spans="1:7" x14ac:dyDescent="0.4">
      <c r="A654">
        <v>651</v>
      </c>
      <c r="B654">
        <v>564</v>
      </c>
      <c r="C654" t="s">
        <v>1657</v>
      </c>
      <c r="D654" t="s">
        <v>982</v>
      </c>
      <c r="E654" t="s">
        <v>1658</v>
      </c>
      <c r="F654" t="s">
        <v>575</v>
      </c>
      <c r="G654" s="7">
        <v>8.5821759259259264E-2</v>
      </c>
    </row>
    <row r="655" spans="1:7" x14ac:dyDescent="0.4">
      <c r="A655">
        <v>652</v>
      </c>
      <c r="B655">
        <v>432</v>
      </c>
      <c r="C655" t="s">
        <v>8719</v>
      </c>
      <c r="D655" t="s">
        <v>982</v>
      </c>
      <c r="E655" t="s">
        <v>1659</v>
      </c>
      <c r="F655" t="s">
        <v>575</v>
      </c>
      <c r="G655" s="7">
        <v>8.5833333333333331E-2</v>
      </c>
    </row>
    <row r="656" spans="1:7" x14ac:dyDescent="0.4">
      <c r="A656">
        <v>653</v>
      </c>
      <c r="B656">
        <v>1214</v>
      </c>
      <c r="C656" t="s">
        <v>1660</v>
      </c>
      <c r="D656" t="s">
        <v>5489</v>
      </c>
      <c r="E656" t="s">
        <v>1661</v>
      </c>
      <c r="F656" t="s">
        <v>5510</v>
      </c>
      <c r="G656" s="7">
        <v>8.6006944444444441E-2</v>
      </c>
    </row>
    <row r="657" spans="1:7" x14ac:dyDescent="0.4">
      <c r="A657">
        <v>654</v>
      </c>
      <c r="B657">
        <v>314</v>
      </c>
      <c r="C657" t="s">
        <v>1662</v>
      </c>
      <c r="D657" t="s">
        <v>981</v>
      </c>
      <c r="E657" t="s">
        <v>1663</v>
      </c>
      <c r="F657" t="s">
        <v>4527</v>
      </c>
      <c r="G657" s="7">
        <v>8.6041666666666669E-2</v>
      </c>
    </row>
    <row r="658" spans="1:7" x14ac:dyDescent="0.4">
      <c r="A658">
        <v>655</v>
      </c>
      <c r="B658">
        <v>783</v>
      </c>
      <c r="C658" t="s">
        <v>7401</v>
      </c>
      <c r="D658" t="s">
        <v>5471</v>
      </c>
      <c r="E658" t="s">
        <v>1664</v>
      </c>
      <c r="F658" t="s">
        <v>575</v>
      </c>
      <c r="G658" s="7">
        <v>8.6076388888888897E-2</v>
      </c>
    </row>
    <row r="659" spans="1:7" x14ac:dyDescent="0.4">
      <c r="A659">
        <v>656</v>
      </c>
      <c r="B659">
        <v>437</v>
      </c>
      <c r="C659" t="s">
        <v>1665</v>
      </c>
      <c r="D659" t="s">
        <v>983</v>
      </c>
      <c r="E659" t="s">
        <v>1666</v>
      </c>
      <c r="F659" t="s">
        <v>575</v>
      </c>
      <c r="G659" s="7">
        <v>8.6099537037037044E-2</v>
      </c>
    </row>
    <row r="660" spans="1:7" x14ac:dyDescent="0.4">
      <c r="A660">
        <v>657</v>
      </c>
      <c r="B660">
        <v>558</v>
      </c>
      <c r="C660" t="s">
        <v>1667</v>
      </c>
      <c r="D660" t="s">
        <v>982</v>
      </c>
      <c r="E660" t="s">
        <v>1668</v>
      </c>
      <c r="F660" t="s">
        <v>575</v>
      </c>
      <c r="G660" s="7">
        <v>8.621527777777778E-2</v>
      </c>
    </row>
    <row r="661" spans="1:7" x14ac:dyDescent="0.4">
      <c r="A661">
        <v>658</v>
      </c>
      <c r="B661">
        <v>59</v>
      </c>
      <c r="C661" t="s">
        <v>1669</v>
      </c>
      <c r="D661" t="s">
        <v>981</v>
      </c>
      <c r="E661" t="s">
        <v>1670</v>
      </c>
      <c r="F661" t="s">
        <v>575</v>
      </c>
      <c r="G661" s="7">
        <v>8.6284722222222221E-2</v>
      </c>
    </row>
    <row r="662" spans="1:7" x14ac:dyDescent="0.4">
      <c r="A662">
        <v>659</v>
      </c>
      <c r="B662">
        <v>1232</v>
      </c>
      <c r="C662" t="s">
        <v>2094</v>
      </c>
      <c r="D662" t="s">
        <v>5550</v>
      </c>
      <c r="E662" t="s">
        <v>1671</v>
      </c>
      <c r="F662" t="s">
        <v>3823</v>
      </c>
      <c r="G662" s="7">
        <v>8.6331018518518529E-2</v>
      </c>
    </row>
    <row r="663" spans="1:7" x14ac:dyDescent="0.4">
      <c r="A663">
        <v>660</v>
      </c>
      <c r="B663">
        <v>587</v>
      </c>
      <c r="C663" t="s">
        <v>1672</v>
      </c>
      <c r="D663" t="s">
        <v>5471</v>
      </c>
      <c r="E663" t="s">
        <v>1673</v>
      </c>
      <c r="F663" t="s">
        <v>5500</v>
      </c>
      <c r="G663" s="7">
        <v>8.6342592592592596E-2</v>
      </c>
    </row>
    <row r="664" spans="1:7" x14ac:dyDescent="0.4">
      <c r="A664">
        <v>661</v>
      </c>
      <c r="B664">
        <v>1249</v>
      </c>
      <c r="C664" t="s">
        <v>1674</v>
      </c>
      <c r="D664" t="s">
        <v>5550</v>
      </c>
      <c r="E664" t="s">
        <v>1675</v>
      </c>
      <c r="F664" t="s">
        <v>575</v>
      </c>
      <c r="G664" s="7">
        <v>8.638888888888889E-2</v>
      </c>
    </row>
    <row r="665" spans="1:7" x14ac:dyDescent="0.4">
      <c r="A665">
        <v>662</v>
      </c>
      <c r="B665">
        <v>74</v>
      </c>
      <c r="C665" t="s">
        <v>1676</v>
      </c>
      <c r="D665" t="s">
        <v>981</v>
      </c>
      <c r="E665" t="s">
        <v>1677</v>
      </c>
      <c r="F665" t="s">
        <v>575</v>
      </c>
      <c r="G665" s="7">
        <v>8.6458333333333345E-2</v>
      </c>
    </row>
    <row r="666" spans="1:7" x14ac:dyDescent="0.4">
      <c r="A666">
        <v>663</v>
      </c>
      <c r="B666">
        <v>73</v>
      </c>
      <c r="C666" t="s">
        <v>1678</v>
      </c>
      <c r="D666" t="s">
        <v>981</v>
      </c>
      <c r="E666" t="s">
        <v>1679</v>
      </c>
      <c r="F666" t="s">
        <v>575</v>
      </c>
      <c r="G666" s="7">
        <v>8.6469907407407412E-2</v>
      </c>
    </row>
    <row r="667" spans="1:7" x14ac:dyDescent="0.4">
      <c r="A667">
        <v>664</v>
      </c>
      <c r="B667">
        <v>269</v>
      </c>
      <c r="C667" t="s">
        <v>1680</v>
      </c>
      <c r="D667" t="s">
        <v>982</v>
      </c>
      <c r="E667" t="s">
        <v>1681</v>
      </c>
      <c r="F667" t="s">
        <v>575</v>
      </c>
      <c r="G667" s="7">
        <v>8.6481481481481479E-2</v>
      </c>
    </row>
    <row r="668" spans="1:7" x14ac:dyDescent="0.4">
      <c r="A668">
        <v>665</v>
      </c>
      <c r="B668">
        <v>1300</v>
      </c>
      <c r="C668" t="s">
        <v>1682</v>
      </c>
      <c r="D668" t="s">
        <v>6569</v>
      </c>
      <c r="E668" t="s">
        <v>1683</v>
      </c>
      <c r="F668" t="s">
        <v>575</v>
      </c>
      <c r="G668" s="7">
        <v>8.6724537037037031E-2</v>
      </c>
    </row>
    <row r="669" spans="1:7" x14ac:dyDescent="0.4">
      <c r="A669">
        <v>666</v>
      </c>
      <c r="B669">
        <v>1243</v>
      </c>
      <c r="C669" t="s">
        <v>1684</v>
      </c>
      <c r="D669" t="s">
        <v>5489</v>
      </c>
      <c r="E669" t="s">
        <v>1685</v>
      </c>
      <c r="F669" t="s">
        <v>575</v>
      </c>
      <c r="G669" s="7">
        <v>8.6759259259259258E-2</v>
      </c>
    </row>
    <row r="670" spans="1:7" x14ac:dyDescent="0.4">
      <c r="A670">
        <v>667</v>
      </c>
      <c r="B670">
        <v>546</v>
      </c>
      <c r="C670" t="s">
        <v>86</v>
      </c>
      <c r="D670" t="s">
        <v>982</v>
      </c>
      <c r="E670" t="s">
        <v>1686</v>
      </c>
      <c r="F670" t="s">
        <v>575</v>
      </c>
      <c r="G670" s="7">
        <v>8.6770833333333339E-2</v>
      </c>
    </row>
    <row r="671" spans="1:7" x14ac:dyDescent="0.4">
      <c r="A671">
        <v>668</v>
      </c>
      <c r="B671">
        <v>730</v>
      </c>
      <c r="C671" t="s">
        <v>1687</v>
      </c>
      <c r="D671" t="s">
        <v>5471</v>
      </c>
      <c r="E671" t="s">
        <v>1688</v>
      </c>
      <c r="F671" t="s">
        <v>575</v>
      </c>
      <c r="G671" s="7">
        <v>8.6805555555555566E-2</v>
      </c>
    </row>
    <row r="672" spans="1:7" x14ac:dyDescent="0.4">
      <c r="A672">
        <v>669</v>
      </c>
      <c r="B672">
        <v>539</v>
      </c>
      <c r="C672" t="s">
        <v>1689</v>
      </c>
      <c r="D672" t="s">
        <v>5471</v>
      </c>
      <c r="E672" t="s">
        <v>1690</v>
      </c>
      <c r="F672" t="s">
        <v>575</v>
      </c>
      <c r="G672" s="7">
        <v>8.6840277777777766E-2</v>
      </c>
    </row>
    <row r="673" spans="1:7" x14ac:dyDescent="0.4">
      <c r="A673">
        <v>670</v>
      </c>
      <c r="B673">
        <v>1290</v>
      </c>
      <c r="C673" t="s">
        <v>6094</v>
      </c>
      <c r="D673" t="s">
        <v>5550</v>
      </c>
      <c r="E673" t="s">
        <v>1691</v>
      </c>
      <c r="F673" t="s">
        <v>6375</v>
      </c>
      <c r="G673" s="7">
        <v>8.6979166666666663E-2</v>
      </c>
    </row>
    <row r="674" spans="1:7" x14ac:dyDescent="0.4">
      <c r="A674">
        <v>671</v>
      </c>
      <c r="B674">
        <v>328</v>
      </c>
      <c r="C674" t="s">
        <v>2131</v>
      </c>
      <c r="D674" t="s">
        <v>981</v>
      </c>
      <c r="E674" t="s">
        <v>1692</v>
      </c>
      <c r="F674" t="s">
        <v>575</v>
      </c>
      <c r="G674" s="7">
        <v>8.7025462962962971E-2</v>
      </c>
    </row>
    <row r="675" spans="1:7" x14ac:dyDescent="0.4">
      <c r="A675">
        <v>672</v>
      </c>
      <c r="B675">
        <v>263</v>
      </c>
      <c r="C675" t="s">
        <v>1693</v>
      </c>
      <c r="D675" t="s">
        <v>5471</v>
      </c>
      <c r="E675" t="s">
        <v>1694</v>
      </c>
      <c r="F675" t="s">
        <v>575</v>
      </c>
      <c r="G675" s="7">
        <v>8.7048611111111118E-2</v>
      </c>
    </row>
    <row r="676" spans="1:7" x14ac:dyDescent="0.4">
      <c r="A676">
        <v>673</v>
      </c>
      <c r="B676">
        <v>1179</v>
      </c>
      <c r="C676" t="s">
        <v>1695</v>
      </c>
      <c r="D676" t="s">
        <v>5489</v>
      </c>
      <c r="E676" t="s">
        <v>1696</v>
      </c>
      <c r="F676" t="s">
        <v>575</v>
      </c>
      <c r="G676" s="7">
        <v>8.7094907407407399E-2</v>
      </c>
    </row>
    <row r="677" spans="1:7" x14ac:dyDescent="0.4">
      <c r="A677">
        <v>674</v>
      </c>
      <c r="B677">
        <v>808</v>
      </c>
      <c r="C677" t="s">
        <v>2734</v>
      </c>
      <c r="D677" t="s">
        <v>984</v>
      </c>
      <c r="E677" t="s">
        <v>1697</v>
      </c>
      <c r="F677" t="s">
        <v>575</v>
      </c>
      <c r="G677" s="7">
        <v>8.7129629629629626E-2</v>
      </c>
    </row>
    <row r="678" spans="1:7" x14ac:dyDescent="0.4">
      <c r="A678">
        <v>675</v>
      </c>
      <c r="B678">
        <v>1024</v>
      </c>
      <c r="C678" t="s">
        <v>1698</v>
      </c>
      <c r="D678" t="s">
        <v>5489</v>
      </c>
      <c r="E678" t="s">
        <v>1699</v>
      </c>
      <c r="F678" t="s">
        <v>575</v>
      </c>
      <c r="G678" s="7">
        <v>8.7175925925925934E-2</v>
      </c>
    </row>
    <row r="679" spans="1:7" x14ac:dyDescent="0.4">
      <c r="A679">
        <v>676</v>
      </c>
      <c r="B679">
        <v>82</v>
      </c>
      <c r="C679" t="s">
        <v>6142</v>
      </c>
      <c r="D679" t="s">
        <v>984</v>
      </c>
      <c r="E679" t="s">
        <v>1700</v>
      </c>
      <c r="F679" t="s">
        <v>575</v>
      </c>
      <c r="G679" s="7">
        <v>8.729166666666667E-2</v>
      </c>
    </row>
    <row r="680" spans="1:7" x14ac:dyDescent="0.4">
      <c r="A680">
        <v>677</v>
      </c>
      <c r="B680">
        <v>1087</v>
      </c>
      <c r="C680" t="s">
        <v>1701</v>
      </c>
      <c r="D680" t="s">
        <v>6331</v>
      </c>
      <c r="E680" t="s">
        <v>1702</v>
      </c>
      <c r="F680" t="s">
        <v>575</v>
      </c>
      <c r="G680" s="7">
        <v>8.7314814814814803E-2</v>
      </c>
    </row>
    <row r="681" spans="1:7" x14ac:dyDescent="0.4">
      <c r="A681">
        <v>678</v>
      </c>
      <c r="B681">
        <v>208</v>
      </c>
      <c r="C681" t="s">
        <v>1703</v>
      </c>
      <c r="D681" t="s">
        <v>982</v>
      </c>
      <c r="E681" t="s">
        <v>1704</v>
      </c>
      <c r="F681" t="s">
        <v>6341</v>
      </c>
      <c r="G681" s="7">
        <v>8.7349537037037031E-2</v>
      </c>
    </row>
    <row r="682" spans="1:7" x14ac:dyDescent="0.4">
      <c r="A682">
        <v>679</v>
      </c>
      <c r="B682">
        <v>1128</v>
      </c>
      <c r="C682" t="s">
        <v>1705</v>
      </c>
      <c r="D682" t="s">
        <v>6331</v>
      </c>
      <c r="E682" t="s">
        <v>1706</v>
      </c>
      <c r="F682" t="s">
        <v>575</v>
      </c>
      <c r="G682" s="7">
        <v>8.7361111111111112E-2</v>
      </c>
    </row>
    <row r="683" spans="1:7" x14ac:dyDescent="0.4">
      <c r="A683">
        <v>680</v>
      </c>
      <c r="B683">
        <v>124</v>
      </c>
      <c r="C683" t="s">
        <v>5921</v>
      </c>
      <c r="D683" t="s">
        <v>982</v>
      </c>
      <c r="E683" t="s">
        <v>1707</v>
      </c>
      <c r="F683" t="s">
        <v>575</v>
      </c>
      <c r="G683" s="7">
        <v>8.74537037037037E-2</v>
      </c>
    </row>
    <row r="684" spans="1:7" x14ac:dyDescent="0.4">
      <c r="A684">
        <v>681</v>
      </c>
      <c r="B684">
        <v>154</v>
      </c>
      <c r="C684" t="s">
        <v>1708</v>
      </c>
      <c r="D684" t="s">
        <v>983</v>
      </c>
      <c r="E684" t="s">
        <v>1709</v>
      </c>
      <c r="F684" t="s">
        <v>575</v>
      </c>
      <c r="G684" s="7">
        <v>8.7476851851851847E-2</v>
      </c>
    </row>
    <row r="685" spans="1:7" x14ac:dyDescent="0.4">
      <c r="A685">
        <v>682</v>
      </c>
      <c r="B685">
        <v>318</v>
      </c>
      <c r="C685" t="s">
        <v>1710</v>
      </c>
      <c r="D685" t="s">
        <v>5471</v>
      </c>
      <c r="E685" t="s">
        <v>1711</v>
      </c>
      <c r="F685" t="s">
        <v>575</v>
      </c>
      <c r="G685" s="7">
        <v>8.7488425925925928E-2</v>
      </c>
    </row>
    <row r="686" spans="1:7" x14ac:dyDescent="0.4">
      <c r="A686">
        <v>683</v>
      </c>
      <c r="B686">
        <v>259</v>
      </c>
      <c r="C686" t="s">
        <v>1712</v>
      </c>
      <c r="D686" t="s">
        <v>982</v>
      </c>
      <c r="E686" t="s">
        <v>1713</v>
      </c>
      <c r="F686" t="s">
        <v>575</v>
      </c>
      <c r="G686" s="7">
        <v>8.7499999999999994E-2</v>
      </c>
    </row>
    <row r="687" spans="1:7" x14ac:dyDescent="0.4">
      <c r="A687">
        <v>684</v>
      </c>
      <c r="B687">
        <v>1309</v>
      </c>
      <c r="C687" t="s">
        <v>1714</v>
      </c>
      <c r="D687" t="s">
        <v>6569</v>
      </c>
      <c r="E687" t="s">
        <v>1715</v>
      </c>
      <c r="F687" t="s">
        <v>575</v>
      </c>
      <c r="G687" s="7">
        <v>8.7546296296296289E-2</v>
      </c>
    </row>
    <row r="688" spans="1:7" x14ac:dyDescent="0.4">
      <c r="A688">
        <v>685</v>
      </c>
      <c r="B688">
        <v>1133</v>
      </c>
      <c r="C688" t="s">
        <v>6827</v>
      </c>
      <c r="D688" t="s">
        <v>5550</v>
      </c>
      <c r="E688" t="s">
        <v>1716</v>
      </c>
      <c r="F688" t="s">
        <v>575</v>
      </c>
      <c r="G688" s="7">
        <v>8.7557870370370369E-2</v>
      </c>
    </row>
    <row r="689" spans="1:7" x14ac:dyDescent="0.4">
      <c r="A689">
        <v>686</v>
      </c>
      <c r="B689">
        <v>341</v>
      </c>
      <c r="C689" t="s">
        <v>1717</v>
      </c>
      <c r="D689" t="s">
        <v>983</v>
      </c>
      <c r="E689" t="s">
        <v>1718</v>
      </c>
      <c r="F689" t="s">
        <v>575</v>
      </c>
      <c r="G689" s="7">
        <v>8.7581018518518516E-2</v>
      </c>
    </row>
    <row r="690" spans="1:7" x14ac:dyDescent="0.4">
      <c r="A690">
        <v>687</v>
      </c>
      <c r="B690">
        <v>1317</v>
      </c>
      <c r="C690" t="s">
        <v>1719</v>
      </c>
      <c r="D690" t="s">
        <v>5489</v>
      </c>
      <c r="E690" t="s">
        <v>1720</v>
      </c>
      <c r="F690" t="s">
        <v>575</v>
      </c>
      <c r="G690" s="7">
        <v>8.7638888888888891E-2</v>
      </c>
    </row>
    <row r="691" spans="1:7" x14ac:dyDescent="0.4">
      <c r="A691">
        <v>688</v>
      </c>
      <c r="B691">
        <v>500</v>
      </c>
      <c r="C691" t="s">
        <v>7988</v>
      </c>
      <c r="D691" t="s">
        <v>983</v>
      </c>
      <c r="E691" t="s">
        <v>1721</v>
      </c>
      <c r="F691" t="s">
        <v>575</v>
      </c>
      <c r="G691" s="7">
        <v>8.7824074074074068E-2</v>
      </c>
    </row>
    <row r="692" spans="1:7" x14ac:dyDescent="0.4">
      <c r="A692">
        <v>689</v>
      </c>
      <c r="B692">
        <v>1130</v>
      </c>
      <c r="C692" t="s">
        <v>1722</v>
      </c>
      <c r="D692" t="s">
        <v>5489</v>
      </c>
      <c r="E692" t="s">
        <v>1723</v>
      </c>
      <c r="F692" t="s">
        <v>575</v>
      </c>
      <c r="G692" s="7">
        <v>8.7951388888888885E-2</v>
      </c>
    </row>
    <row r="693" spans="1:7" x14ac:dyDescent="0.4">
      <c r="A693">
        <v>690</v>
      </c>
      <c r="B693">
        <v>1236</v>
      </c>
      <c r="C693" t="s">
        <v>1724</v>
      </c>
      <c r="D693" t="s">
        <v>5489</v>
      </c>
      <c r="E693" t="s">
        <v>1725</v>
      </c>
      <c r="F693" t="s">
        <v>575</v>
      </c>
      <c r="G693" s="7">
        <v>8.7974537037037046E-2</v>
      </c>
    </row>
    <row r="694" spans="1:7" x14ac:dyDescent="0.4">
      <c r="A694">
        <v>691</v>
      </c>
      <c r="B694">
        <v>1307</v>
      </c>
      <c r="C694" t="s">
        <v>1726</v>
      </c>
      <c r="D694" t="s">
        <v>5550</v>
      </c>
      <c r="E694" t="s">
        <v>1727</v>
      </c>
      <c r="F694" t="s">
        <v>1728</v>
      </c>
      <c r="G694" s="7">
        <v>8.8009259259259245E-2</v>
      </c>
    </row>
    <row r="695" spans="1:7" x14ac:dyDescent="0.4">
      <c r="A695">
        <v>692</v>
      </c>
      <c r="B695">
        <v>330</v>
      </c>
      <c r="C695" t="s">
        <v>1729</v>
      </c>
      <c r="D695" t="s">
        <v>5471</v>
      </c>
      <c r="E695" t="s">
        <v>1730</v>
      </c>
      <c r="F695" t="s">
        <v>575</v>
      </c>
      <c r="G695" s="7">
        <v>8.8101851851851862E-2</v>
      </c>
    </row>
    <row r="696" spans="1:7" x14ac:dyDescent="0.4">
      <c r="A696">
        <v>693</v>
      </c>
      <c r="B696">
        <v>390</v>
      </c>
      <c r="C696" t="s">
        <v>6217</v>
      </c>
      <c r="D696" t="s">
        <v>5471</v>
      </c>
      <c r="E696" t="s">
        <v>1731</v>
      </c>
      <c r="F696" t="s">
        <v>575</v>
      </c>
      <c r="G696" s="7">
        <v>8.819444444444445E-2</v>
      </c>
    </row>
    <row r="697" spans="1:7" x14ac:dyDescent="0.4">
      <c r="A697">
        <v>694</v>
      </c>
      <c r="B697">
        <v>1192</v>
      </c>
      <c r="C697" t="s">
        <v>3292</v>
      </c>
      <c r="D697" t="s">
        <v>6569</v>
      </c>
      <c r="E697" t="s">
        <v>1732</v>
      </c>
      <c r="F697" t="s">
        <v>575</v>
      </c>
      <c r="G697" s="7">
        <v>8.8206018518518517E-2</v>
      </c>
    </row>
    <row r="698" spans="1:7" x14ac:dyDescent="0.4">
      <c r="A698">
        <v>695</v>
      </c>
      <c r="B698">
        <v>1104</v>
      </c>
      <c r="C698" t="s">
        <v>2294</v>
      </c>
      <c r="D698" t="s">
        <v>6331</v>
      </c>
      <c r="E698" t="s">
        <v>1733</v>
      </c>
      <c r="F698" t="s">
        <v>575</v>
      </c>
      <c r="G698" s="7">
        <v>8.8321759259259267E-2</v>
      </c>
    </row>
    <row r="699" spans="1:7" x14ac:dyDescent="0.4">
      <c r="A699">
        <v>696</v>
      </c>
      <c r="B699">
        <v>1005</v>
      </c>
      <c r="C699" t="s">
        <v>1734</v>
      </c>
      <c r="D699" t="s">
        <v>7672</v>
      </c>
      <c r="E699" t="s">
        <v>5868</v>
      </c>
      <c r="F699" t="s">
        <v>649</v>
      </c>
      <c r="G699" s="7">
        <v>8.8344907407407414E-2</v>
      </c>
    </row>
    <row r="700" spans="1:7" x14ac:dyDescent="0.4">
      <c r="A700">
        <v>697</v>
      </c>
      <c r="B700">
        <v>1099</v>
      </c>
      <c r="C700" t="s">
        <v>1735</v>
      </c>
      <c r="D700" t="s">
        <v>5489</v>
      </c>
      <c r="E700" t="s">
        <v>1736</v>
      </c>
      <c r="F700" t="s">
        <v>575</v>
      </c>
      <c r="G700" s="7">
        <v>8.8368055555555547E-2</v>
      </c>
    </row>
    <row r="701" spans="1:7" x14ac:dyDescent="0.4">
      <c r="A701">
        <v>698</v>
      </c>
      <c r="B701">
        <v>321</v>
      </c>
      <c r="C701" t="s">
        <v>1737</v>
      </c>
      <c r="D701" t="s">
        <v>983</v>
      </c>
      <c r="E701" t="s">
        <v>1738</v>
      </c>
      <c r="F701" t="s">
        <v>2702</v>
      </c>
      <c r="G701" s="7">
        <v>8.8414351851851855E-2</v>
      </c>
    </row>
    <row r="702" spans="1:7" x14ac:dyDescent="0.4">
      <c r="A702">
        <v>699</v>
      </c>
      <c r="B702">
        <v>1009</v>
      </c>
      <c r="C702" t="s">
        <v>1739</v>
      </c>
      <c r="D702" t="s">
        <v>7672</v>
      </c>
      <c r="E702" t="s">
        <v>5878</v>
      </c>
      <c r="F702" t="s">
        <v>2702</v>
      </c>
      <c r="G702" s="7">
        <v>8.8449074074074083E-2</v>
      </c>
    </row>
    <row r="703" spans="1:7" x14ac:dyDescent="0.4">
      <c r="A703">
        <v>700</v>
      </c>
      <c r="B703">
        <v>1082</v>
      </c>
      <c r="C703" t="s">
        <v>1740</v>
      </c>
      <c r="D703" t="s">
        <v>5489</v>
      </c>
      <c r="E703" t="s">
        <v>1741</v>
      </c>
      <c r="F703" t="s">
        <v>575</v>
      </c>
      <c r="G703" s="7">
        <v>8.8506944444444444E-2</v>
      </c>
    </row>
    <row r="704" spans="1:7" x14ac:dyDescent="0.4">
      <c r="A704">
        <v>701</v>
      </c>
      <c r="B704">
        <v>588</v>
      </c>
      <c r="C704" t="s">
        <v>1742</v>
      </c>
      <c r="D704" t="s">
        <v>984</v>
      </c>
      <c r="E704" t="s">
        <v>1743</v>
      </c>
      <c r="F704" t="s">
        <v>575</v>
      </c>
      <c r="G704" s="7">
        <v>8.8553240740740738E-2</v>
      </c>
    </row>
    <row r="705" spans="1:7" x14ac:dyDescent="0.4">
      <c r="A705">
        <v>702</v>
      </c>
      <c r="B705">
        <v>517</v>
      </c>
      <c r="C705" t="s">
        <v>1744</v>
      </c>
      <c r="D705" t="s">
        <v>985</v>
      </c>
      <c r="E705" t="s">
        <v>1745</v>
      </c>
      <c r="F705" t="s">
        <v>2110</v>
      </c>
      <c r="G705" s="7">
        <v>8.8576388888888899E-2</v>
      </c>
    </row>
    <row r="706" spans="1:7" x14ac:dyDescent="0.4">
      <c r="A706">
        <v>703</v>
      </c>
      <c r="B706">
        <v>603</v>
      </c>
      <c r="C706" t="s">
        <v>1746</v>
      </c>
      <c r="D706" t="s">
        <v>5471</v>
      </c>
      <c r="E706" t="s">
        <v>1747</v>
      </c>
      <c r="F706" t="s">
        <v>575</v>
      </c>
      <c r="G706" s="7">
        <v>8.8692129629629635E-2</v>
      </c>
    </row>
    <row r="707" spans="1:7" x14ac:dyDescent="0.4">
      <c r="A707">
        <v>704</v>
      </c>
      <c r="B707">
        <v>307</v>
      </c>
      <c r="C707" t="s">
        <v>1748</v>
      </c>
      <c r="D707" t="s">
        <v>981</v>
      </c>
      <c r="E707" t="s">
        <v>1749</v>
      </c>
      <c r="F707" t="s">
        <v>575</v>
      </c>
      <c r="G707" s="7">
        <v>8.8703703703703715E-2</v>
      </c>
    </row>
    <row r="708" spans="1:7" x14ac:dyDescent="0.4">
      <c r="A708">
        <v>705</v>
      </c>
      <c r="B708">
        <v>258</v>
      </c>
      <c r="C708" t="s">
        <v>1750</v>
      </c>
      <c r="D708" t="s">
        <v>5471</v>
      </c>
      <c r="E708" t="s">
        <v>1751</v>
      </c>
      <c r="F708" t="s">
        <v>575</v>
      </c>
      <c r="G708" s="7">
        <v>8.8819444444444451E-2</v>
      </c>
    </row>
    <row r="709" spans="1:7" x14ac:dyDescent="0.4">
      <c r="A709">
        <v>706</v>
      </c>
      <c r="B709">
        <v>811</v>
      </c>
      <c r="C709" t="s">
        <v>6009</v>
      </c>
      <c r="D709" t="s">
        <v>5471</v>
      </c>
      <c r="E709" t="s">
        <v>1752</v>
      </c>
      <c r="F709" t="s">
        <v>575</v>
      </c>
      <c r="G709" s="7">
        <v>8.89699074074074E-2</v>
      </c>
    </row>
    <row r="710" spans="1:7" x14ac:dyDescent="0.4">
      <c r="A710">
        <v>707</v>
      </c>
      <c r="B710">
        <v>379</v>
      </c>
      <c r="C710" t="s">
        <v>6462</v>
      </c>
      <c r="D710" t="s">
        <v>981</v>
      </c>
      <c r="E710" t="s">
        <v>1753</v>
      </c>
      <c r="F710" t="s">
        <v>575</v>
      </c>
      <c r="G710" s="7">
        <v>8.9039351851851856E-2</v>
      </c>
    </row>
    <row r="711" spans="1:7" x14ac:dyDescent="0.4">
      <c r="A711">
        <v>708</v>
      </c>
      <c r="B711">
        <v>27</v>
      </c>
      <c r="C711" t="s">
        <v>4697</v>
      </c>
      <c r="D711" t="s">
        <v>985</v>
      </c>
      <c r="E711" t="s">
        <v>1754</v>
      </c>
      <c r="F711" t="s">
        <v>3788</v>
      </c>
      <c r="G711" s="7">
        <v>8.9062500000000003E-2</v>
      </c>
    </row>
    <row r="712" spans="1:7" x14ac:dyDescent="0.4">
      <c r="A712">
        <v>709</v>
      </c>
      <c r="B712">
        <v>351</v>
      </c>
      <c r="C712" t="s">
        <v>1755</v>
      </c>
      <c r="D712" t="s">
        <v>981</v>
      </c>
      <c r="E712" t="s">
        <v>1756</v>
      </c>
      <c r="F712" t="s">
        <v>575</v>
      </c>
      <c r="G712" s="7">
        <v>8.9120370370370364E-2</v>
      </c>
    </row>
    <row r="713" spans="1:7" x14ac:dyDescent="0.4">
      <c r="A713">
        <v>710</v>
      </c>
      <c r="B713">
        <v>1120</v>
      </c>
      <c r="C713" t="s">
        <v>2134</v>
      </c>
      <c r="D713" t="s">
        <v>7672</v>
      </c>
      <c r="E713" t="s">
        <v>5894</v>
      </c>
      <c r="F713" t="s">
        <v>2702</v>
      </c>
      <c r="G713" s="7">
        <v>8.9166666666666672E-2</v>
      </c>
    </row>
    <row r="714" spans="1:7" x14ac:dyDescent="0.4">
      <c r="A714">
        <v>711</v>
      </c>
      <c r="B714">
        <v>621</v>
      </c>
      <c r="C714" t="s">
        <v>1757</v>
      </c>
      <c r="D714" t="s">
        <v>5471</v>
      </c>
      <c r="E714" t="s">
        <v>1758</v>
      </c>
      <c r="F714" t="s">
        <v>575</v>
      </c>
      <c r="G714" s="7">
        <v>8.9236111111111113E-2</v>
      </c>
    </row>
    <row r="715" spans="1:7" x14ac:dyDescent="0.4">
      <c r="A715">
        <v>712</v>
      </c>
      <c r="B715">
        <v>1254</v>
      </c>
      <c r="C715" t="s">
        <v>1759</v>
      </c>
      <c r="D715" t="s">
        <v>5489</v>
      </c>
      <c r="E715" t="s">
        <v>1760</v>
      </c>
      <c r="F715" t="s">
        <v>575</v>
      </c>
      <c r="G715" s="7">
        <v>8.9270833333333341E-2</v>
      </c>
    </row>
    <row r="716" spans="1:7" x14ac:dyDescent="0.4">
      <c r="A716">
        <v>713</v>
      </c>
      <c r="B716">
        <v>1004</v>
      </c>
      <c r="C716" t="s">
        <v>1761</v>
      </c>
      <c r="D716" t="s">
        <v>5550</v>
      </c>
      <c r="E716" t="s">
        <v>1762</v>
      </c>
      <c r="F716" t="s">
        <v>575</v>
      </c>
      <c r="G716" s="7">
        <v>8.9432870370370357E-2</v>
      </c>
    </row>
    <row r="717" spans="1:7" x14ac:dyDescent="0.4">
      <c r="A717">
        <v>714</v>
      </c>
      <c r="B717">
        <v>723</v>
      </c>
      <c r="C717" t="s">
        <v>1763</v>
      </c>
      <c r="D717" t="s">
        <v>5471</v>
      </c>
      <c r="E717" t="s">
        <v>1764</v>
      </c>
      <c r="F717" t="s">
        <v>575</v>
      </c>
      <c r="G717" s="7">
        <v>8.9502314814814812E-2</v>
      </c>
    </row>
    <row r="718" spans="1:7" x14ac:dyDescent="0.4">
      <c r="A718">
        <v>715</v>
      </c>
      <c r="B718">
        <v>725</v>
      </c>
      <c r="C718" t="s">
        <v>1765</v>
      </c>
      <c r="D718" t="s">
        <v>982</v>
      </c>
      <c r="E718" t="s">
        <v>1766</v>
      </c>
      <c r="F718" t="s">
        <v>575</v>
      </c>
      <c r="G718" s="7">
        <v>8.9502314814814812E-2</v>
      </c>
    </row>
    <row r="719" spans="1:7" x14ac:dyDescent="0.4">
      <c r="A719">
        <v>716</v>
      </c>
      <c r="B719">
        <v>369</v>
      </c>
      <c r="C719" t="s">
        <v>8070</v>
      </c>
      <c r="D719" t="s">
        <v>986</v>
      </c>
      <c r="E719" t="s">
        <v>1767</v>
      </c>
      <c r="F719" t="s">
        <v>1768</v>
      </c>
      <c r="G719" s="7">
        <v>8.9687500000000003E-2</v>
      </c>
    </row>
    <row r="720" spans="1:7" x14ac:dyDescent="0.4">
      <c r="A720">
        <v>717</v>
      </c>
      <c r="B720">
        <v>344</v>
      </c>
      <c r="C720" t="s">
        <v>2083</v>
      </c>
      <c r="D720" t="s">
        <v>983</v>
      </c>
      <c r="E720" t="s">
        <v>1769</v>
      </c>
      <c r="F720" t="s">
        <v>2085</v>
      </c>
      <c r="G720" s="7">
        <v>8.969907407407407E-2</v>
      </c>
    </row>
    <row r="721" spans="1:7" x14ac:dyDescent="0.4">
      <c r="A721">
        <v>718</v>
      </c>
      <c r="B721">
        <v>1196</v>
      </c>
      <c r="C721" t="s">
        <v>1770</v>
      </c>
      <c r="D721" t="s">
        <v>6331</v>
      </c>
      <c r="E721" t="s">
        <v>1771</v>
      </c>
      <c r="F721" t="s">
        <v>575</v>
      </c>
      <c r="G721" s="7">
        <v>8.969907407407407E-2</v>
      </c>
    </row>
    <row r="722" spans="1:7" x14ac:dyDescent="0.4">
      <c r="A722">
        <v>719</v>
      </c>
      <c r="B722">
        <v>759</v>
      </c>
      <c r="C722" t="s">
        <v>1772</v>
      </c>
      <c r="D722" t="s">
        <v>986</v>
      </c>
      <c r="E722" t="s">
        <v>1773</v>
      </c>
      <c r="F722" t="s">
        <v>575</v>
      </c>
      <c r="G722" s="7">
        <v>8.9733796296296298E-2</v>
      </c>
    </row>
    <row r="723" spans="1:7" x14ac:dyDescent="0.4">
      <c r="A723">
        <v>720</v>
      </c>
      <c r="B723">
        <v>556</v>
      </c>
      <c r="C723" t="s">
        <v>1774</v>
      </c>
      <c r="D723" t="s">
        <v>981</v>
      </c>
      <c r="E723" t="s">
        <v>1775</v>
      </c>
      <c r="F723" t="s">
        <v>575</v>
      </c>
      <c r="G723" s="7">
        <v>8.9745370370370378E-2</v>
      </c>
    </row>
    <row r="724" spans="1:7" x14ac:dyDescent="0.4">
      <c r="A724">
        <v>721</v>
      </c>
      <c r="B724">
        <v>270</v>
      </c>
      <c r="C724" t="s">
        <v>824</v>
      </c>
      <c r="D724" t="s">
        <v>983</v>
      </c>
      <c r="E724" t="s">
        <v>1776</v>
      </c>
      <c r="F724" t="s">
        <v>575</v>
      </c>
      <c r="G724" s="7">
        <v>8.9803240740740739E-2</v>
      </c>
    </row>
    <row r="725" spans="1:7" x14ac:dyDescent="0.4">
      <c r="A725">
        <v>722</v>
      </c>
      <c r="B725">
        <v>789</v>
      </c>
      <c r="C725" t="s">
        <v>2504</v>
      </c>
      <c r="D725" t="s">
        <v>982</v>
      </c>
      <c r="E725" t="s">
        <v>1777</v>
      </c>
      <c r="F725" t="s">
        <v>575</v>
      </c>
      <c r="G725" s="7">
        <v>8.9861111111111114E-2</v>
      </c>
    </row>
    <row r="726" spans="1:7" x14ac:dyDescent="0.4">
      <c r="A726">
        <v>723</v>
      </c>
      <c r="B726">
        <v>1237</v>
      </c>
      <c r="C726" t="s">
        <v>1778</v>
      </c>
      <c r="D726" t="s">
        <v>5489</v>
      </c>
      <c r="E726" t="s">
        <v>1779</v>
      </c>
      <c r="F726" t="s">
        <v>575</v>
      </c>
      <c r="G726" s="7">
        <v>8.9895833333333341E-2</v>
      </c>
    </row>
    <row r="727" spans="1:7" x14ac:dyDescent="0.4">
      <c r="A727">
        <v>724</v>
      </c>
      <c r="B727">
        <v>1135</v>
      </c>
      <c r="C727" t="s">
        <v>1780</v>
      </c>
      <c r="D727" t="s">
        <v>5489</v>
      </c>
      <c r="E727" t="s">
        <v>1781</v>
      </c>
      <c r="F727" t="s">
        <v>575</v>
      </c>
      <c r="G727" s="7">
        <v>8.9942129629629622E-2</v>
      </c>
    </row>
    <row r="728" spans="1:7" x14ac:dyDescent="0.4">
      <c r="A728">
        <v>725</v>
      </c>
      <c r="B728">
        <v>1186</v>
      </c>
      <c r="C728" t="s">
        <v>1782</v>
      </c>
      <c r="D728" t="s">
        <v>5489</v>
      </c>
      <c r="E728" t="s">
        <v>1783</v>
      </c>
      <c r="F728" t="s">
        <v>6375</v>
      </c>
      <c r="G728" s="7">
        <v>0.09</v>
      </c>
    </row>
    <row r="729" spans="1:7" x14ac:dyDescent="0.4">
      <c r="A729">
        <v>726</v>
      </c>
      <c r="B729">
        <v>799</v>
      </c>
      <c r="C729" t="s">
        <v>1784</v>
      </c>
      <c r="D729" t="s">
        <v>5471</v>
      </c>
      <c r="E729" t="s">
        <v>1785</v>
      </c>
      <c r="F729" t="s">
        <v>575</v>
      </c>
      <c r="G729" s="7">
        <v>0.09</v>
      </c>
    </row>
    <row r="730" spans="1:7" x14ac:dyDescent="0.4">
      <c r="A730">
        <v>727</v>
      </c>
      <c r="B730">
        <v>1275</v>
      </c>
      <c r="C730" t="s">
        <v>1786</v>
      </c>
      <c r="D730" t="s">
        <v>6569</v>
      </c>
      <c r="E730" t="s">
        <v>1787</v>
      </c>
      <c r="F730" t="s">
        <v>575</v>
      </c>
      <c r="G730" s="7">
        <v>9.003472222222221E-2</v>
      </c>
    </row>
    <row r="731" spans="1:7" x14ac:dyDescent="0.4">
      <c r="A731">
        <v>728</v>
      </c>
      <c r="B731">
        <v>350</v>
      </c>
      <c r="C731" t="s">
        <v>1788</v>
      </c>
      <c r="D731" t="s">
        <v>983</v>
      </c>
      <c r="E731" t="s">
        <v>1789</v>
      </c>
      <c r="F731" t="s">
        <v>1790</v>
      </c>
      <c r="G731" s="7">
        <v>9.0057870370370371E-2</v>
      </c>
    </row>
    <row r="732" spans="1:7" x14ac:dyDescent="0.4">
      <c r="A732">
        <v>729</v>
      </c>
      <c r="B732">
        <v>1218</v>
      </c>
      <c r="C732" t="s">
        <v>1791</v>
      </c>
      <c r="D732" t="s">
        <v>6331</v>
      </c>
      <c r="E732" t="s">
        <v>1792</v>
      </c>
      <c r="F732" t="s">
        <v>575</v>
      </c>
      <c r="G732" s="7">
        <v>9.0081018518518519E-2</v>
      </c>
    </row>
    <row r="733" spans="1:7" x14ac:dyDescent="0.4">
      <c r="A733">
        <v>730</v>
      </c>
      <c r="B733">
        <v>101</v>
      </c>
      <c r="C733" t="s">
        <v>1793</v>
      </c>
      <c r="D733" t="s">
        <v>982</v>
      </c>
      <c r="E733" t="s">
        <v>1794</v>
      </c>
      <c r="F733" t="s">
        <v>1318</v>
      </c>
      <c r="G733" s="7">
        <v>9.0127314814814827E-2</v>
      </c>
    </row>
    <row r="734" spans="1:7" x14ac:dyDescent="0.4">
      <c r="A734">
        <v>731</v>
      </c>
      <c r="B734">
        <v>1221</v>
      </c>
      <c r="C734" t="s">
        <v>1795</v>
      </c>
      <c r="D734" t="s">
        <v>6331</v>
      </c>
      <c r="E734" t="s">
        <v>1796</v>
      </c>
      <c r="F734" t="s">
        <v>575</v>
      </c>
      <c r="G734" s="7">
        <v>9.0138888888888893E-2</v>
      </c>
    </row>
    <row r="735" spans="1:7" x14ac:dyDescent="0.4">
      <c r="A735">
        <v>732</v>
      </c>
      <c r="B735">
        <v>2</v>
      </c>
      <c r="C735" t="s">
        <v>1797</v>
      </c>
      <c r="D735" t="s">
        <v>5471</v>
      </c>
      <c r="E735" t="s">
        <v>1798</v>
      </c>
      <c r="F735" t="s">
        <v>575</v>
      </c>
      <c r="G735" s="7">
        <v>9.0173611111111107E-2</v>
      </c>
    </row>
    <row r="736" spans="1:7" x14ac:dyDescent="0.4">
      <c r="A736">
        <v>733</v>
      </c>
      <c r="B736">
        <v>1215</v>
      </c>
      <c r="C736" t="s">
        <v>1799</v>
      </c>
      <c r="D736" t="s">
        <v>7672</v>
      </c>
      <c r="E736" t="s">
        <v>6078</v>
      </c>
      <c r="F736" t="s">
        <v>575</v>
      </c>
      <c r="G736" s="7">
        <v>9.0243055555555562E-2</v>
      </c>
    </row>
    <row r="737" spans="1:7" x14ac:dyDescent="0.4">
      <c r="A737">
        <v>734</v>
      </c>
      <c r="B737">
        <v>1250</v>
      </c>
      <c r="C737" t="s">
        <v>6778</v>
      </c>
      <c r="D737" t="s">
        <v>9221</v>
      </c>
      <c r="E737" t="s">
        <v>1800</v>
      </c>
      <c r="F737" t="s">
        <v>575</v>
      </c>
      <c r="G737" s="7">
        <v>9.0300925925925923E-2</v>
      </c>
    </row>
    <row r="738" spans="1:7" x14ac:dyDescent="0.4">
      <c r="A738">
        <v>735</v>
      </c>
      <c r="B738">
        <v>1311</v>
      </c>
      <c r="C738" t="s">
        <v>1801</v>
      </c>
      <c r="D738" t="s">
        <v>5550</v>
      </c>
      <c r="E738" t="s">
        <v>1802</v>
      </c>
      <c r="F738" t="s">
        <v>575</v>
      </c>
      <c r="G738" s="7">
        <v>9.0300925925925923E-2</v>
      </c>
    </row>
    <row r="739" spans="1:7" x14ac:dyDescent="0.4">
      <c r="A739">
        <v>736</v>
      </c>
      <c r="B739">
        <v>1103</v>
      </c>
      <c r="C739" t="s">
        <v>1803</v>
      </c>
      <c r="D739" t="s">
        <v>6331</v>
      </c>
      <c r="E739" t="s">
        <v>1804</v>
      </c>
      <c r="F739" t="s">
        <v>575</v>
      </c>
      <c r="G739" s="7">
        <v>9.0335648148148151E-2</v>
      </c>
    </row>
    <row r="740" spans="1:7" x14ac:dyDescent="0.4">
      <c r="A740">
        <v>737</v>
      </c>
      <c r="B740">
        <v>1102</v>
      </c>
      <c r="C740" t="s">
        <v>20</v>
      </c>
      <c r="D740" t="s">
        <v>4</v>
      </c>
      <c r="E740" t="s">
        <v>5858</v>
      </c>
      <c r="F740" t="s">
        <v>6391</v>
      </c>
      <c r="G740" s="7">
        <v>9.042824074074074E-2</v>
      </c>
    </row>
    <row r="741" spans="1:7" x14ac:dyDescent="0.4">
      <c r="A741">
        <v>738</v>
      </c>
      <c r="B741">
        <v>570</v>
      </c>
      <c r="C741" t="s">
        <v>2334</v>
      </c>
      <c r="D741" t="s">
        <v>984</v>
      </c>
      <c r="E741" t="s">
        <v>1805</v>
      </c>
      <c r="F741" t="s">
        <v>575</v>
      </c>
      <c r="G741" s="7">
        <v>9.0555555555555556E-2</v>
      </c>
    </row>
    <row r="742" spans="1:7" x14ac:dyDescent="0.4">
      <c r="A742">
        <v>739</v>
      </c>
      <c r="B742">
        <v>1002</v>
      </c>
      <c r="C742" t="s">
        <v>1806</v>
      </c>
      <c r="D742" t="s">
        <v>6331</v>
      </c>
      <c r="E742" t="s">
        <v>1807</v>
      </c>
      <c r="F742" t="s">
        <v>575</v>
      </c>
      <c r="G742" s="7">
        <v>9.0567129629629636E-2</v>
      </c>
    </row>
    <row r="743" spans="1:7" x14ac:dyDescent="0.4">
      <c r="A743">
        <v>740</v>
      </c>
      <c r="B743">
        <v>1095</v>
      </c>
      <c r="C743" t="s">
        <v>1808</v>
      </c>
      <c r="D743" t="s">
        <v>6331</v>
      </c>
      <c r="E743" t="s">
        <v>1809</v>
      </c>
      <c r="F743" t="s">
        <v>1318</v>
      </c>
      <c r="G743" s="7">
        <v>9.0613425925925917E-2</v>
      </c>
    </row>
    <row r="744" spans="1:7" x14ac:dyDescent="0.4">
      <c r="A744">
        <v>741</v>
      </c>
      <c r="B744">
        <v>203</v>
      </c>
      <c r="C744" t="s">
        <v>1810</v>
      </c>
      <c r="D744" t="s">
        <v>982</v>
      </c>
      <c r="E744" t="s">
        <v>1811</v>
      </c>
      <c r="F744" t="s">
        <v>575</v>
      </c>
      <c r="G744" s="7">
        <v>9.0671296296296292E-2</v>
      </c>
    </row>
    <row r="745" spans="1:7" x14ac:dyDescent="0.4">
      <c r="A745">
        <v>742</v>
      </c>
      <c r="B745">
        <v>1094</v>
      </c>
      <c r="C745" t="s">
        <v>1812</v>
      </c>
      <c r="D745" t="s">
        <v>5489</v>
      </c>
      <c r="E745" t="s">
        <v>1813</v>
      </c>
      <c r="F745" t="s">
        <v>575</v>
      </c>
      <c r="G745" s="7">
        <v>9.0671296296296292E-2</v>
      </c>
    </row>
    <row r="746" spans="1:7" x14ac:dyDescent="0.4">
      <c r="A746">
        <v>743</v>
      </c>
      <c r="B746">
        <v>579</v>
      </c>
      <c r="C746" t="s">
        <v>2186</v>
      </c>
      <c r="D746" t="s">
        <v>5471</v>
      </c>
      <c r="E746" t="s">
        <v>1814</v>
      </c>
      <c r="F746" t="s">
        <v>575</v>
      </c>
      <c r="G746" s="7">
        <v>9.0706018518518519E-2</v>
      </c>
    </row>
    <row r="747" spans="1:7" x14ac:dyDescent="0.4">
      <c r="A747">
        <v>744</v>
      </c>
      <c r="B747">
        <v>1320</v>
      </c>
      <c r="C747" t="s">
        <v>1815</v>
      </c>
      <c r="D747" t="s">
        <v>5489</v>
      </c>
      <c r="E747" t="s">
        <v>1816</v>
      </c>
      <c r="F747" t="s">
        <v>575</v>
      </c>
      <c r="G747" s="7">
        <v>9.0752314814814813E-2</v>
      </c>
    </row>
    <row r="748" spans="1:7" x14ac:dyDescent="0.4">
      <c r="A748">
        <v>745</v>
      </c>
      <c r="B748">
        <v>569</v>
      </c>
      <c r="C748" t="s">
        <v>1817</v>
      </c>
      <c r="D748" t="s">
        <v>982</v>
      </c>
      <c r="E748" t="s">
        <v>1818</v>
      </c>
      <c r="F748" t="s">
        <v>575</v>
      </c>
      <c r="G748" s="7">
        <v>9.0775462962962961E-2</v>
      </c>
    </row>
    <row r="749" spans="1:7" x14ac:dyDescent="0.4">
      <c r="A749">
        <v>746</v>
      </c>
      <c r="B749">
        <v>1253</v>
      </c>
      <c r="C749" t="s">
        <v>1819</v>
      </c>
      <c r="D749" t="s">
        <v>5489</v>
      </c>
      <c r="E749" t="s">
        <v>1820</v>
      </c>
      <c r="F749" t="s">
        <v>575</v>
      </c>
      <c r="G749" s="7">
        <v>9.0798611111111108E-2</v>
      </c>
    </row>
    <row r="750" spans="1:7" x14ac:dyDescent="0.4">
      <c r="A750">
        <v>747</v>
      </c>
      <c r="B750">
        <v>1115</v>
      </c>
      <c r="C750" t="s">
        <v>3309</v>
      </c>
      <c r="D750" t="s">
        <v>6569</v>
      </c>
      <c r="E750" t="s">
        <v>1821</v>
      </c>
      <c r="F750" t="s">
        <v>2702</v>
      </c>
      <c r="G750" s="7">
        <v>9.0902777777777777E-2</v>
      </c>
    </row>
    <row r="751" spans="1:7" x14ac:dyDescent="0.4">
      <c r="A751">
        <v>748</v>
      </c>
      <c r="B751">
        <v>1049</v>
      </c>
      <c r="C751" t="s">
        <v>1822</v>
      </c>
      <c r="D751" t="s">
        <v>6331</v>
      </c>
      <c r="E751" t="s">
        <v>1823</v>
      </c>
      <c r="F751" t="s">
        <v>575</v>
      </c>
      <c r="G751" s="7">
        <v>9.0914351851851857E-2</v>
      </c>
    </row>
    <row r="752" spans="1:7" x14ac:dyDescent="0.4">
      <c r="A752">
        <v>749</v>
      </c>
      <c r="B752">
        <v>1131</v>
      </c>
      <c r="C752" t="s">
        <v>1824</v>
      </c>
      <c r="D752" t="s">
        <v>5489</v>
      </c>
      <c r="E752" t="s">
        <v>1825</v>
      </c>
      <c r="F752" t="s">
        <v>575</v>
      </c>
      <c r="G752" s="7">
        <v>9.1145833333333329E-2</v>
      </c>
    </row>
    <row r="753" spans="1:7" x14ac:dyDescent="0.4">
      <c r="A753">
        <v>750</v>
      </c>
      <c r="B753">
        <v>1066</v>
      </c>
      <c r="C753" t="s">
        <v>1826</v>
      </c>
      <c r="D753" t="s">
        <v>5489</v>
      </c>
      <c r="E753" t="s">
        <v>1827</v>
      </c>
      <c r="F753" t="s">
        <v>575</v>
      </c>
      <c r="G753" s="7">
        <v>9.1249999999999998E-2</v>
      </c>
    </row>
    <row r="754" spans="1:7" x14ac:dyDescent="0.4">
      <c r="A754">
        <v>751</v>
      </c>
      <c r="B754">
        <v>538</v>
      </c>
      <c r="C754" t="s">
        <v>1828</v>
      </c>
      <c r="D754" t="s">
        <v>5471</v>
      </c>
      <c r="E754" t="s">
        <v>1829</v>
      </c>
      <c r="F754" t="s">
        <v>5500</v>
      </c>
      <c r="G754" s="7">
        <v>9.1296296296296306E-2</v>
      </c>
    </row>
    <row r="755" spans="1:7" x14ac:dyDescent="0.4">
      <c r="A755">
        <v>752</v>
      </c>
      <c r="B755">
        <v>1122</v>
      </c>
      <c r="C755" t="s">
        <v>1830</v>
      </c>
      <c r="D755" t="s">
        <v>5489</v>
      </c>
      <c r="E755" t="s">
        <v>1831</v>
      </c>
      <c r="F755" t="s">
        <v>575</v>
      </c>
      <c r="G755" s="7">
        <v>9.1377314814814814E-2</v>
      </c>
    </row>
    <row r="756" spans="1:7" x14ac:dyDescent="0.4">
      <c r="A756">
        <v>753</v>
      </c>
      <c r="B756">
        <v>806</v>
      </c>
      <c r="C756" t="s">
        <v>1832</v>
      </c>
      <c r="D756" t="s">
        <v>5471</v>
      </c>
      <c r="E756" t="s">
        <v>1833</v>
      </c>
      <c r="F756" t="s">
        <v>575</v>
      </c>
      <c r="G756" s="7">
        <v>9.1400462962962961E-2</v>
      </c>
    </row>
    <row r="757" spans="1:7" x14ac:dyDescent="0.4">
      <c r="A757">
        <v>754</v>
      </c>
      <c r="B757">
        <v>768</v>
      </c>
      <c r="C757" t="s">
        <v>1834</v>
      </c>
      <c r="D757" t="s">
        <v>5471</v>
      </c>
      <c r="E757" t="s">
        <v>1835</v>
      </c>
      <c r="F757" t="s">
        <v>575</v>
      </c>
      <c r="G757" s="7">
        <v>9.1412037037037042E-2</v>
      </c>
    </row>
    <row r="758" spans="1:7" x14ac:dyDescent="0.4">
      <c r="A758">
        <v>755</v>
      </c>
      <c r="B758">
        <v>1310</v>
      </c>
      <c r="C758" t="s">
        <v>1836</v>
      </c>
      <c r="D758" t="s">
        <v>5489</v>
      </c>
      <c r="E758" t="s">
        <v>1837</v>
      </c>
      <c r="F758" t="s">
        <v>575</v>
      </c>
      <c r="G758" s="7">
        <v>9.1423611111111122E-2</v>
      </c>
    </row>
    <row r="759" spans="1:7" x14ac:dyDescent="0.4">
      <c r="A759">
        <v>756</v>
      </c>
      <c r="B759">
        <v>213</v>
      </c>
      <c r="C759" t="s">
        <v>1838</v>
      </c>
      <c r="D759" t="s">
        <v>983</v>
      </c>
      <c r="E759" t="s">
        <v>1839</v>
      </c>
      <c r="F759" t="s">
        <v>575</v>
      </c>
      <c r="G759" s="7">
        <v>9.1435185185185189E-2</v>
      </c>
    </row>
    <row r="760" spans="1:7" x14ac:dyDescent="0.4">
      <c r="A760">
        <v>757</v>
      </c>
      <c r="B760">
        <v>342</v>
      </c>
      <c r="C760" t="s">
        <v>1840</v>
      </c>
      <c r="D760" t="s">
        <v>981</v>
      </c>
      <c r="E760" t="s">
        <v>1841</v>
      </c>
      <c r="F760" t="s">
        <v>575</v>
      </c>
      <c r="G760" s="7">
        <v>9.1458333333333322E-2</v>
      </c>
    </row>
    <row r="761" spans="1:7" x14ac:dyDescent="0.4">
      <c r="A761">
        <v>758</v>
      </c>
      <c r="B761">
        <v>160</v>
      </c>
      <c r="C761" t="s">
        <v>8889</v>
      </c>
      <c r="D761" t="s">
        <v>982</v>
      </c>
      <c r="E761" t="s">
        <v>1842</v>
      </c>
      <c r="F761" t="s">
        <v>575</v>
      </c>
      <c r="G761" s="7">
        <v>9.1666666666666674E-2</v>
      </c>
    </row>
    <row r="762" spans="1:7" x14ac:dyDescent="0.4">
      <c r="A762">
        <v>759</v>
      </c>
      <c r="B762">
        <v>511</v>
      </c>
      <c r="C762" t="s">
        <v>5618</v>
      </c>
      <c r="D762" t="s">
        <v>984</v>
      </c>
      <c r="E762" t="s">
        <v>1843</v>
      </c>
      <c r="F762" t="s">
        <v>575</v>
      </c>
      <c r="G762" s="7">
        <v>9.2002314814814815E-2</v>
      </c>
    </row>
    <row r="763" spans="1:7" x14ac:dyDescent="0.4">
      <c r="A763">
        <v>760</v>
      </c>
      <c r="B763">
        <v>1302</v>
      </c>
      <c r="C763" t="s">
        <v>2099</v>
      </c>
      <c r="D763" t="s">
        <v>6331</v>
      </c>
      <c r="E763" t="s">
        <v>1844</v>
      </c>
      <c r="F763" t="s">
        <v>575</v>
      </c>
      <c r="G763" s="7">
        <v>9.2013888888888895E-2</v>
      </c>
    </row>
    <row r="764" spans="1:7" x14ac:dyDescent="0.4">
      <c r="A764">
        <v>761</v>
      </c>
      <c r="B764">
        <v>187</v>
      </c>
      <c r="C764" t="s">
        <v>1845</v>
      </c>
      <c r="D764" t="s">
        <v>986</v>
      </c>
      <c r="E764" t="s">
        <v>1846</v>
      </c>
      <c r="F764" t="s">
        <v>575</v>
      </c>
      <c r="G764" s="7">
        <v>9.2025462962962976E-2</v>
      </c>
    </row>
    <row r="765" spans="1:7" x14ac:dyDescent="0.4">
      <c r="A765">
        <v>762</v>
      </c>
      <c r="B765">
        <v>1051</v>
      </c>
      <c r="C765" t="s">
        <v>1847</v>
      </c>
      <c r="D765" t="s">
        <v>5489</v>
      </c>
      <c r="E765" t="s">
        <v>1848</v>
      </c>
      <c r="F765" t="s">
        <v>1318</v>
      </c>
      <c r="G765" s="7">
        <v>9.2048611111111109E-2</v>
      </c>
    </row>
    <row r="766" spans="1:7" x14ac:dyDescent="0.4">
      <c r="A766">
        <v>763</v>
      </c>
      <c r="B766">
        <v>604</v>
      </c>
      <c r="C766" t="s">
        <v>1849</v>
      </c>
      <c r="D766" t="s">
        <v>5471</v>
      </c>
      <c r="E766" t="s">
        <v>1850</v>
      </c>
      <c r="F766" t="s">
        <v>575</v>
      </c>
      <c r="G766" s="7">
        <v>9.2175925925925925E-2</v>
      </c>
    </row>
    <row r="767" spans="1:7" x14ac:dyDescent="0.4">
      <c r="A767">
        <v>764</v>
      </c>
      <c r="B767">
        <v>248</v>
      </c>
      <c r="C767" t="s">
        <v>253</v>
      </c>
      <c r="D767" t="s">
        <v>981</v>
      </c>
      <c r="E767" t="s">
        <v>1851</v>
      </c>
      <c r="F767" t="s">
        <v>575</v>
      </c>
      <c r="G767" s="7">
        <v>9.2210648148148153E-2</v>
      </c>
    </row>
    <row r="768" spans="1:7" x14ac:dyDescent="0.4">
      <c r="A768">
        <v>765</v>
      </c>
      <c r="B768">
        <v>1156</v>
      </c>
      <c r="C768" t="s">
        <v>1852</v>
      </c>
      <c r="D768" t="s">
        <v>5489</v>
      </c>
      <c r="E768" t="s">
        <v>1853</v>
      </c>
      <c r="F768" t="s">
        <v>575</v>
      </c>
      <c r="G768" s="7">
        <v>9.2430555555555557E-2</v>
      </c>
    </row>
    <row r="769" spans="1:7" x14ac:dyDescent="0.4">
      <c r="A769">
        <v>766</v>
      </c>
      <c r="B769">
        <v>1126</v>
      </c>
      <c r="C769" t="s">
        <v>1854</v>
      </c>
      <c r="D769" t="s">
        <v>5489</v>
      </c>
      <c r="E769" t="s">
        <v>1855</v>
      </c>
      <c r="F769" t="s">
        <v>575</v>
      </c>
      <c r="G769" s="7">
        <v>9.2789351851851845E-2</v>
      </c>
    </row>
    <row r="770" spans="1:7" x14ac:dyDescent="0.4">
      <c r="A770">
        <v>767</v>
      </c>
      <c r="B770">
        <v>559</v>
      </c>
      <c r="C770" t="s">
        <v>1856</v>
      </c>
      <c r="D770" t="s">
        <v>985</v>
      </c>
      <c r="E770" t="s">
        <v>1857</v>
      </c>
      <c r="F770" t="s">
        <v>575</v>
      </c>
      <c r="G770" s="7">
        <v>9.2800925925925926E-2</v>
      </c>
    </row>
    <row r="771" spans="1:7" x14ac:dyDescent="0.4">
      <c r="A771">
        <v>768</v>
      </c>
      <c r="B771">
        <v>1030</v>
      </c>
      <c r="C771" t="s">
        <v>1858</v>
      </c>
      <c r="D771" t="s">
        <v>5489</v>
      </c>
      <c r="E771" t="s">
        <v>1859</v>
      </c>
      <c r="F771" t="s">
        <v>575</v>
      </c>
      <c r="G771" s="7">
        <v>9.2962962962962969E-2</v>
      </c>
    </row>
    <row r="772" spans="1:7" x14ac:dyDescent="0.4">
      <c r="A772">
        <v>769</v>
      </c>
      <c r="B772">
        <v>728</v>
      </c>
      <c r="C772" t="s">
        <v>1860</v>
      </c>
      <c r="D772" t="s">
        <v>5471</v>
      </c>
      <c r="E772" t="s">
        <v>1861</v>
      </c>
      <c r="F772" t="s">
        <v>575</v>
      </c>
      <c r="G772" s="7">
        <v>9.2986111111111103E-2</v>
      </c>
    </row>
    <row r="773" spans="1:7" x14ac:dyDescent="0.4">
      <c r="A773">
        <v>770</v>
      </c>
      <c r="B773">
        <v>217</v>
      </c>
      <c r="C773" t="s">
        <v>1862</v>
      </c>
      <c r="D773" t="s">
        <v>985</v>
      </c>
      <c r="E773" t="s">
        <v>1863</v>
      </c>
      <c r="F773" t="s">
        <v>575</v>
      </c>
      <c r="G773" s="7">
        <v>9.300925925925925E-2</v>
      </c>
    </row>
    <row r="774" spans="1:7" x14ac:dyDescent="0.4">
      <c r="A774">
        <v>771</v>
      </c>
      <c r="B774">
        <v>62</v>
      </c>
      <c r="C774" t="s">
        <v>1864</v>
      </c>
      <c r="D774" t="s">
        <v>983</v>
      </c>
      <c r="E774" t="s">
        <v>1865</v>
      </c>
      <c r="F774" t="s">
        <v>575</v>
      </c>
      <c r="G774" s="7">
        <v>9.3113425925925919E-2</v>
      </c>
    </row>
    <row r="775" spans="1:7" x14ac:dyDescent="0.4">
      <c r="A775">
        <v>772</v>
      </c>
      <c r="B775">
        <v>1248</v>
      </c>
      <c r="C775" t="s">
        <v>1866</v>
      </c>
      <c r="D775" t="s">
        <v>6569</v>
      </c>
      <c r="E775" t="s">
        <v>1867</v>
      </c>
      <c r="F775" t="s">
        <v>5510</v>
      </c>
      <c r="G775" s="7">
        <v>9.3576388888888876E-2</v>
      </c>
    </row>
    <row r="776" spans="1:7" x14ac:dyDescent="0.4">
      <c r="A776">
        <v>773</v>
      </c>
      <c r="B776">
        <v>1076</v>
      </c>
      <c r="C776" t="s">
        <v>7124</v>
      </c>
      <c r="D776" t="s">
        <v>7672</v>
      </c>
      <c r="E776" t="s">
        <v>6114</v>
      </c>
      <c r="F776" t="s">
        <v>2702</v>
      </c>
      <c r="G776" s="7">
        <v>9.3599537037037037E-2</v>
      </c>
    </row>
    <row r="777" spans="1:7" x14ac:dyDescent="0.4">
      <c r="A777">
        <v>774</v>
      </c>
      <c r="B777">
        <v>1080</v>
      </c>
      <c r="C777" t="s">
        <v>1868</v>
      </c>
      <c r="D777" t="s">
        <v>5550</v>
      </c>
      <c r="E777" t="s">
        <v>1869</v>
      </c>
      <c r="F777" t="s">
        <v>2702</v>
      </c>
      <c r="G777" s="7">
        <v>9.3622685185185184E-2</v>
      </c>
    </row>
    <row r="778" spans="1:7" x14ac:dyDescent="0.4">
      <c r="A778">
        <v>775</v>
      </c>
      <c r="B778">
        <v>1189</v>
      </c>
      <c r="C778" t="s">
        <v>1870</v>
      </c>
      <c r="D778" t="s">
        <v>6569</v>
      </c>
      <c r="E778" t="s">
        <v>1871</v>
      </c>
      <c r="F778" t="s">
        <v>1790</v>
      </c>
      <c r="G778" s="7">
        <v>9.3761574074074081E-2</v>
      </c>
    </row>
    <row r="779" spans="1:7" x14ac:dyDescent="0.4">
      <c r="A779">
        <v>776</v>
      </c>
      <c r="B779">
        <v>767</v>
      </c>
      <c r="C779" t="s">
        <v>4743</v>
      </c>
      <c r="D779" t="s">
        <v>983</v>
      </c>
      <c r="E779" t="s">
        <v>1872</v>
      </c>
      <c r="F779" t="s">
        <v>575</v>
      </c>
      <c r="G779" s="7">
        <v>9.4120370370370368E-2</v>
      </c>
    </row>
    <row r="780" spans="1:7" x14ac:dyDescent="0.4">
      <c r="A780">
        <v>777</v>
      </c>
      <c r="B780">
        <v>223</v>
      </c>
      <c r="C780" t="s">
        <v>1873</v>
      </c>
      <c r="D780" t="s">
        <v>982</v>
      </c>
      <c r="E780" t="s">
        <v>1874</v>
      </c>
      <c r="F780" t="s">
        <v>575</v>
      </c>
      <c r="G780" s="7">
        <v>9.4386574074074081E-2</v>
      </c>
    </row>
    <row r="781" spans="1:7" x14ac:dyDescent="0.4">
      <c r="A781">
        <v>778</v>
      </c>
      <c r="B781">
        <v>1100</v>
      </c>
      <c r="C781" t="s">
        <v>1875</v>
      </c>
      <c r="D781" t="s">
        <v>5489</v>
      </c>
      <c r="E781" t="s">
        <v>1876</v>
      </c>
      <c r="F781" t="s">
        <v>575</v>
      </c>
      <c r="G781" s="7">
        <v>9.4606481481481486E-2</v>
      </c>
    </row>
    <row r="782" spans="1:7" x14ac:dyDescent="0.4">
      <c r="A782">
        <v>779</v>
      </c>
      <c r="B782">
        <v>1018</v>
      </c>
      <c r="C782" t="s">
        <v>1877</v>
      </c>
      <c r="D782" t="s">
        <v>5489</v>
      </c>
      <c r="E782" t="s">
        <v>1878</v>
      </c>
      <c r="F782" t="s">
        <v>575</v>
      </c>
      <c r="G782" s="7">
        <v>9.4664351851851847E-2</v>
      </c>
    </row>
    <row r="783" spans="1:7" x14ac:dyDescent="0.4">
      <c r="A783">
        <v>780</v>
      </c>
      <c r="B783">
        <v>1019</v>
      </c>
      <c r="C783" t="s">
        <v>1879</v>
      </c>
      <c r="D783" t="s">
        <v>6331</v>
      </c>
      <c r="E783" t="s">
        <v>1880</v>
      </c>
      <c r="F783" t="s">
        <v>575</v>
      </c>
      <c r="G783" s="7">
        <v>9.4664351851851847E-2</v>
      </c>
    </row>
    <row r="784" spans="1:7" x14ac:dyDescent="0.4">
      <c r="A784">
        <v>781</v>
      </c>
      <c r="B784">
        <v>128</v>
      </c>
      <c r="C784" t="s">
        <v>1881</v>
      </c>
      <c r="D784" t="s">
        <v>5471</v>
      </c>
      <c r="E784" t="s">
        <v>1882</v>
      </c>
      <c r="F784" t="s">
        <v>575</v>
      </c>
      <c r="G784" s="7">
        <v>9.4756944444444449E-2</v>
      </c>
    </row>
    <row r="785" spans="1:7" x14ac:dyDescent="0.4">
      <c r="A785">
        <v>782</v>
      </c>
      <c r="B785">
        <v>19</v>
      </c>
      <c r="C785" t="s">
        <v>7169</v>
      </c>
      <c r="D785" t="s">
        <v>982</v>
      </c>
      <c r="E785" t="s">
        <v>1883</v>
      </c>
      <c r="F785" t="s">
        <v>2153</v>
      </c>
      <c r="G785" s="7">
        <v>9.4791666666666663E-2</v>
      </c>
    </row>
    <row r="786" spans="1:7" x14ac:dyDescent="0.4">
      <c r="A786">
        <v>783</v>
      </c>
      <c r="B786">
        <v>179</v>
      </c>
      <c r="C786" t="s">
        <v>2444</v>
      </c>
      <c r="D786" t="s">
        <v>5471</v>
      </c>
      <c r="E786" t="s">
        <v>1884</v>
      </c>
      <c r="F786" t="s">
        <v>575</v>
      </c>
      <c r="G786" s="7">
        <v>9.5057870370370376E-2</v>
      </c>
    </row>
    <row r="787" spans="1:7" x14ac:dyDescent="0.4">
      <c r="A787">
        <v>784</v>
      </c>
      <c r="B787">
        <v>95</v>
      </c>
      <c r="C787" t="s">
        <v>1885</v>
      </c>
      <c r="D787" t="s">
        <v>5471</v>
      </c>
      <c r="E787" t="s">
        <v>1886</v>
      </c>
      <c r="F787" t="s">
        <v>575</v>
      </c>
      <c r="G787" s="7">
        <v>9.5196759259259259E-2</v>
      </c>
    </row>
    <row r="788" spans="1:7" x14ac:dyDescent="0.4">
      <c r="A788">
        <v>785</v>
      </c>
      <c r="B788">
        <v>649</v>
      </c>
      <c r="C788" t="s">
        <v>1887</v>
      </c>
      <c r="D788" t="s">
        <v>981</v>
      </c>
      <c r="E788" t="s">
        <v>1888</v>
      </c>
      <c r="F788" t="s">
        <v>575</v>
      </c>
      <c r="G788" s="7">
        <v>9.5289351851851847E-2</v>
      </c>
    </row>
    <row r="789" spans="1:7" x14ac:dyDescent="0.4">
      <c r="A789">
        <v>786</v>
      </c>
      <c r="B789">
        <v>521</v>
      </c>
      <c r="C789" t="s">
        <v>4709</v>
      </c>
      <c r="D789" t="s">
        <v>981</v>
      </c>
      <c r="E789" t="s">
        <v>1889</v>
      </c>
      <c r="F789" t="s">
        <v>72</v>
      </c>
      <c r="G789" s="7">
        <v>9.5520833333333333E-2</v>
      </c>
    </row>
    <row r="790" spans="1:7" x14ac:dyDescent="0.4">
      <c r="A790">
        <v>787</v>
      </c>
      <c r="B790">
        <v>1152</v>
      </c>
      <c r="C790" t="s">
        <v>221</v>
      </c>
      <c r="D790" t="s">
        <v>7672</v>
      </c>
      <c r="E790" t="s">
        <v>6143</v>
      </c>
      <c r="F790" t="s">
        <v>1890</v>
      </c>
      <c r="G790" s="7">
        <v>9.554398148148148E-2</v>
      </c>
    </row>
    <row r="791" spans="1:7" x14ac:dyDescent="0.4">
      <c r="A791">
        <v>788</v>
      </c>
      <c r="B791">
        <v>1143</v>
      </c>
      <c r="C791" t="s">
        <v>1891</v>
      </c>
      <c r="D791" t="s">
        <v>5489</v>
      </c>
      <c r="E791" t="s">
        <v>1892</v>
      </c>
      <c r="F791" t="s">
        <v>575</v>
      </c>
      <c r="G791" s="7">
        <v>9.5578703703703694E-2</v>
      </c>
    </row>
    <row r="792" spans="1:7" x14ac:dyDescent="0.4">
      <c r="A792">
        <v>789</v>
      </c>
      <c r="B792">
        <v>1142</v>
      </c>
      <c r="C792" t="s">
        <v>1893</v>
      </c>
      <c r="D792" t="s">
        <v>5550</v>
      </c>
      <c r="E792" t="s">
        <v>1894</v>
      </c>
      <c r="F792" t="s">
        <v>575</v>
      </c>
      <c r="G792" s="7">
        <v>9.5590277777777774E-2</v>
      </c>
    </row>
    <row r="793" spans="1:7" x14ac:dyDescent="0.4">
      <c r="A793">
        <v>790</v>
      </c>
      <c r="B793">
        <v>674</v>
      </c>
      <c r="C793" t="s">
        <v>1895</v>
      </c>
      <c r="D793" t="s">
        <v>5471</v>
      </c>
      <c r="E793" t="s">
        <v>1896</v>
      </c>
      <c r="F793" t="s">
        <v>575</v>
      </c>
      <c r="G793" s="7">
        <v>9.5925925925925928E-2</v>
      </c>
    </row>
    <row r="794" spans="1:7" x14ac:dyDescent="0.4">
      <c r="A794">
        <v>791</v>
      </c>
      <c r="B794">
        <v>673</v>
      </c>
      <c r="C794" t="s">
        <v>1897</v>
      </c>
      <c r="D794" t="s">
        <v>5471</v>
      </c>
      <c r="E794" t="s">
        <v>1898</v>
      </c>
      <c r="F794" t="s">
        <v>575</v>
      </c>
      <c r="G794" s="7">
        <v>9.5925925925925928E-2</v>
      </c>
    </row>
    <row r="795" spans="1:7" x14ac:dyDescent="0.4">
      <c r="A795">
        <v>792</v>
      </c>
      <c r="B795">
        <v>672</v>
      </c>
      <c r="C795" t="s">
        <v>1899</v>
      </c>
      <c r="D795" t="s">
        <v>981</v>
      </c>
      <c r="E795" t="s">
        <v>1900</v>
      </c>
      <c r="F795" t="s">
        <v>575</v>
      </c>
      <c r="G795" s="7">
        <v>9.5925925925925928E-2</v>
      </c>
    </row>
    <row r="796" spans="1:7" x14ac:dyDescent="0.4">
      <c r="A796">
        <v>793</v>
      </c>
      <c r="B796">
        <v>682</v>
      </c>
      <c r="C796" t="s">
        <v>1901</v>
      </c>
      <c r="D796" t="s">
        <v>981</v>
      </c>
      <c r="E796" t="s">
        <v>1902</v>
      </c>
      <c r="F796" t="s">
        <v>575</v>
      </c>
      <c r="G796" s="7">
        <v>9.6261574074074083E-2</v>
      </c>
    </row>
    <row r="797" spans="1:7" x14ac:dyDescent="0.4">
      <c r="A797">
        <v>794</v>
      </c>
      <c r="B797">
        <v>528</v>
      </c>
      <c r="C797" t="s">
        <v>1903</v>
      </c>
      <c r="D797" t="s">
        <v>982</v>
      </c>
      <c r="E797" t="s">
        <v>1904</v>
      </c>
      <c r="F797" t="s">
        <v>575</v>
      </c>
      <c r="G797" s="7">
        <v>9.6354166666666671E-2</v>
      </c>
    </row>
    <row r="798" spans="1:7" x14ac:dyDescent="0.4">
      <c r="A798">
        <v>795</v>
      </c>
      <c r="B798">
        <v>529</v>
      </c>
      <c r="C798" t="s">
        <v>1905</v>
      </c>
      <c r="D798" t="s">
        <v>981</v>
      </c>
      <c r="E798" t="s">
        <v>1906</v>
      </c>
      <c r="F798" t="s">
        <v>575</v>
      </c>
      <c r="G798" s="7">
        <v>9.6365740740740738E-2</v>
      </c>
    </row>
    <row r="799" spans="1:7" x14ac:dyDescent="0.4">
      <c r="A799">
        <v>796</v>
      </c>
      <c r="B799">
        <v>359</v>
      </c>
      <c r="C799" t="s">
        <v>1907</v>
      </c>
      <c r="D799" t="s">
        <v>5471</v>
      </c>
      <c r="E799" t="s">
        <v>1908</v>
      </c>
      <c r="F799" t="s">
        <v>575</v>
      </c>
      <c r="G799" s="7">
        <v>9.6597222222222223E-2</v>
      </c>
    </row>
    <row r="800" spans="1:7" x14ac:dyDescent="0.4">
      <c r="A800">
        <v>797</v>
      </c>
      <c r="B800">
        <v>708</v>
      </c>
      <c r="C800" t="s">
        <v>8003</v>
      </c>
      <c r="D800" t="s">
        <v>981</v>
      </c>
      <c r="E800" t="s">
        <v>1909</v>
      </c>
      <c r="F800" t="s">
        <v>575</v>
      </c>
      <c r="G800" s="7">
        <v>9.7673611111111114E-2</v>
      </c>
    </row>
    <row r="801" spans="1:7" x14ac:dyDescent="0.4">
      <c r="A801">
        <v>798</v>
      </c>
      <c r="B801">
        <v>50</v>
      </c>
      <c r="C801" t="s">
        <v>3186</v>
      </c>
      <c r="D801" t="s">
        <v>981</v>
      </c>
      <c r="E801" t="s">
        <v>1910</v>
      </c>
      <c r="F801" t="s">
        <v>575</v>
      </c>
      <c r="G801" s="7">
        <v>9.7685185185185194E-2</v>
      </c>
    </row>
    <row r="802" spans="1:7" x14ac:dyDescent="0.4">
      <c r="A802">
        <v>799</v>
      </c>
      <c r="B802">
        <v>7</v>
      </c>
      <c r="C802" t="s">
        <v>1911</v>
      </c>
      <c r="D802" t="s">
        <v>5471</v>
      </c>
      <c r="E802" t="s">
        <v>1912</v>
      </c>
      <c r="F802" t="s">
        <v>575</v>
      </c>
      <c r="G802" s="7">
        <v>9.854166666666668E-2</v>
      </c>
    </row>
    <row r="803" spans="1:7" x14ac:dyDescent="0.4">
      <c r="A803">
        <v>800</v>
      </c>
      <c r="B803">
        <v>1207</v>
      </c>
      <c r="C803" t="s">
        <v>1913</v>
      </c>
      <c r="D803" t="s">
        <v>5489</v>
      </c>
      <c r="E803" t="s">
        <v>1914</v>
      </c>
      <c r="F803" t="s">
        <v>575</v>
      </c>
      <c r="G803" s="7">
        <v>9.8680555555555549E-2</v>
      </c>
    </row>
    <row r="804" spans="1:7" x14ac:dyDescent="0.4">
      <c r="A804">
        <v>801</v>
      </c>
      <c r="B804">
        <v>1081</v>
      </c>
      <c r="C804" t="s">
        <v>1915</v>
      </c>
      <c r="D804" t="s">
        <v>5489</v>
      </c>
      <c r="E804" t="s">
        <v>1916</v>
      </c>
      <c r="F804" t="s">
        <v>575</v>
      </c>
      <c r="G804" s="7">
        <v>9.8738425925925924E-2</v>
      </c>
    </row>
    <row r="805" spans="1:7" x14ac:dyDescent="0.4">
      <c r="A805">
        <v>802</v>
      </c>
      <c r="B805">
        <v>1280</v>
      </c>
      <c r="C805" t="s">
        <v>1917</v>
      </c>
      <c r="D805" t="s">
        <v>5550</v>
      </c>
      <c r="E805" t="s">
        <v>1918</v>
      </c>
      <c r="F805" t="s">
        <v>575</v>
      </c>
      <c r="G805" s="7">
        <v>9.9386574074074072E-2</v>
      </c>
    </row>
    <row r="806" spans="1:7" x14ac:dyDescent="0.4">
      <c r="A806">
        <v>803</v>
      </c>
      <c r="B806">
        <v>1093</v>
      </c>
      <c r="C806" t="s">
        <v>1919</v>
      </c>
      <c r="D806" t="s">
        <v>5489</v>
      </c>
      <c r="E806" t="s">
        <v>1920</v>
      </c>
      <c r="F806" t="s">
        <v>575</v>
      </c>
      <c r="G806" s="7">
        <v>9.9432870370370366E-2</v>
      </c>
    </row>
    <row r="807" spans="1:7" x14ac:dyDescent="0.4">
      <c r="A807">
        <v>804</v>
      </c>
      <c r="B807">
        <v>618</v>
      </c>
      <c r="C807" t="s">
        <v>8793</v>
      </c>
      <c r="D807" t="s">
        <v>987</v>
      </c>
      <c r="E807" t="s">
        <v>2256</v>
      </c>
      <c r="F807" t="s">
        <v>5565</v>
      </c>
      <c r="G807" s="7">
        <v>9.9456018518518527E-2</v>
      </c>
    </row>
    <row r="808" spans="1:7" x14ac:dyDescent="0.4">
      <c r="A808">
        <v>805</v>
      </c>
      <c r="B808">
        <v>1138</v>
      </c>
      <c r="C808" t="s">
        <v>1921</v>
      </c>
      <c r="D808" t="s">
        <v>5550</v>
      </c>
      <c r="E808" t="s">
        <v>1922</v>
      </c>
      <c r="F808" t="s">
        <v>5514</v>
      </c>
      <c r="G808" s="7">
        <v>9.9467592592592594E-2</v>
      </c>
    </row>
    <row r="809" spans="1:7" x14ac:dyDescent="0.4">
      <c r="A809">
        <v>806</v>
      </c>
      <c r="B809">
        <v>1098</v>
      </c>
      <c r="C809" t="s">
        <v>1923</v>
      </c>
      <c r="D809" t="s">
        <v>5489</v>
      </c>
      <c r="E809" t="s">
        <v>1924</v>
      </c>
      <c r="F809" t="s">
        <v>575</v>
      </c>
      <c r="G809" s="7">
        <v>9.9560185185185182E-2</v>
      </c>
    </row>
    <row r="810" spans="1:7" x14ac:dyDescent="0.4">
      <c r="A810">
        <v>807</v>
      </c>
      <c r="B810">
        <v>809</v>
      </c>
      <c r="C810" t="s">
        <v>1925</v>
      </c>
      <c r="D810" t="s">
        <v>5471</v>
      </c>
      <c r="E810" t="s">
        <v>1926</v>
      </c>
      <c r="F810" t="s">
        <v>575</v>
      </c>
      <c r="G810" s="7">
        <v>9.9583333333333343E-2</v>
      </c>
    </row>
    <row r="811" spans="1:7" x14ac:dyDescent="0.4">
      <c r="A811">
        <v>808</v>
      </c>
      <c r="B811">
        <v>1289</v>
      </c>
      <c r="C811" t="s">
        <v>6822</v>
      </c>
      <c r="D811" t="s">
        <v>5489</v>
      </c>
      <c r="E811" t="s">
        <v>1927</v>
      </c>
      <c r="F811" t="s">
        <v>575</v>
      </c>
      <c r="G811" s="7">
        <v>9.9664351851851851E-2</v>
      </c>
    </row>
    <row r="812" spans="1:7" x14ac:dyDescent="0.4">
      <c r="A812">
        <v>809</v>
      </c>
      <c r="B812">
        <v>498</v>
      </c>
      <c r="C812" t="s">
        <v>1928</v>
      </c>
      <c r="D812" t="s">
        <v>5471</v>
      </c>
      <c r="E812" t="s">
        <v>1929</v>
      </c>
      <c r="F812" t="s">
        <v>575</v>
      </c>
      <c r="G812" s="7">
        <v>9.9675925925925932E-2</v>
      </c>
    </row>
    <row r="813" spans="1:7" x14ac:dyDescent="0.4">
      <c r="A813">
        <v>810</v>
      </c>
      <c r="B813">
        <v>78</v>
      </c>
      <c r="C813" t="s">
        <v>1930</v>
      </c>
      <c r="D813" t="s">
        <v>5471</v>
      </c>
      <c r="E813" t="s">
        <v>1931</v>
      </c>
      <c r="F813" t="s">
        <v>575</v>
      </c>
      <c r="G813" s="7">
        <v>0.1000462962962963</v>
      </c>
    </row>
    <row r="814" spans="1:7" x14ac:dyDescent="0.4">
      <c r="A814">
        <v>811</v>
      </c>
      <c r="B814">
        <v>317</v>
      </c>
      <c r="C814" t="s">
        <v>1932</v>
      </c>
      <c r="D814" t="s">
        <v>982</v>
      </c>
      <c r="E814" t="s">
        <v>1933</v>
      </c>
      <c r="F814" t="s">
        <v>575</v>
      </c>
      <c r="G814" s="7">
        <v>0.10009259259259258</v>
      </c>
    </row>
    <row r="815" spans="1:7" x14ac:dyDescent="0.4">
      <c r="A815">
        <v>812</v>
      </c>
      <c r="B815">
        <v>49</v>
      </c>
      <c r="C815" t="s">
        <v>411</v>
      </c>
      <c r="D815" t="s">
        <v>5471</v>
      </c>
      <c r="E815" t="s">
        <v>1934</v>
      </c>
      <c r="F815" t="s">
        <v>575</v>
      </c>
      <c r="G815" s="7">
        <v>0.10013888888888889</v>
      </c>
    </row>
    <row r="816" spans="1:7" x14ac:dyDescent="0.4">
      <c r="A816">
        <v>813</v>
      </c>
      <c r="B816">
        <v>645</v>
      </c>
      <c r="C816" t="s">
        <v>1935</v>
      </c>
      <c r="D816" t="s">
        <v>5471</v>
      </c>
      <c r="E816" t="s">
        <v>1936</v>
      </c>
      <c r="F816" t="s">
        <v>575</v>
      </c>
      <c r="G816" s="7">
        <v>0.10052083333333334</v>
      </c>
    </row>
    <row r="817" spans="1:7" x14ac:dyDescent="0.4">
      <c r="A817">
        <v>814</v>
      </c>
      <c r="B817">
        <v>522</v>
      </c>
      <c r="C817" t="s">
        <v>1937</v>
      </c>
      <c r="D817" t="s">
        <v>983</v>
      </c>
      <c r="E817" t="s">
        <v>1938</v>
      </c>
      <c r="F817" t="s">
        <v>575</v>
      </c>
      <c r="G817" s="7">
        <v>0.10053240740740742</v>
      </c>
    </row>
    <row r="818" spans="1:7" x14ac:dyDescent="0.4">
      <c r="A818">
        <v>815</v>
      </c>
      <c r="B818">
        <v>488</v>
      </c>
      <c r="C818" t="s">
        <v>8972</v>
      </c>
      <c r="D818" t="s">
        <v>983</v>
      </c>
      <c r="E818" t="s">
        <v>1939</v>
      </c>
      <c r="F818" t="s">
        <v>575</v>
      </c>
      <c r="G818" s="7">
        <v>0.10071759259259259</v>
      </c>
    </row>
    <row r="819" spans="1:7" x14ac:dyDescent="0.4">
      <c r="A819">
        <v>816</v>
      </c>
      <c r="B819">
        <v>165</v>
      </c>
      <c r="C819" t="s">
        <v>1940</v>
      </c>
      <c r="D819" t="s">
        <v>983</v>
      </c>
      <c r="E819" t="s">
        <v>1941</v>
      </c>
      <c r="F819" t="s">
        <v>575</v>
      </c>
      <c r="G819" s="7">
        <v>0.10084490740740741</v>
      </c>
    </row>
    <row r="820" spans="1:7" x14ac:dyDescent="0.4">
      <c r="A820">
        <v>817</v>
      </c>
      <c r="B820">
        <v>1314</v>
      </c>
      <c r="C820" t="s">
        <v>1942</v>
      </c>
      <c r="D820" t="s">
        <v>6569</v>
      </c>
      <c r="E820" t="s">
        <v>1943</v>
      </c>
      <c r="F820" t="s">
        <v>575</v>
      </c>
      <c r="G820" s="7">
        <v>0.10098379629629629</v>
      </c>
    </row>
    <row r="821" spans="1:7" x14ac:dyDescent="0.4">
      <c r="A821">
        <v>818</v>
      </c>
      <c r="B821">
        <v>1313</v>
      </c>
      <c r="C821" t="s">
        <v>1944</v>
      </c>
      <c r="D821" t="s">
        <v>7672</v>
      </c>
      <c r="E821" t="s">
        <v>6169</v>
      </c>
      <c r="F821" t="s">
        <v>575</v>
      </c>
      <c r="G821" s="7">
        <v>0.10098379629629629</v>
      </c>
    </row>
    <row r="822" spans="1:7" x14ac:dyDescent="0.4">
      <c r="A822">
        <v>819</v>
      </c>
      <c r="B822">
        <v>418</v>
      </c>
      <c r="C822" t="s">
        <v>1945</v>
      </c>
      <c r="D822" t="s">
        <v>5471</v>
      </c>
      <c r="E822" t="s">
        <v>1946</v>
      </c>
      <c r="F822" t="s">
        <v>575</v>
      </c>
      <c r="G822" s="7">
        <v>0.10101851851851851</v>
      </c>
    </row>
    <row r="823" spans="1:7" x14ac:dyDescent="0.4">
      <c r="A823">
        <v>820</v>
      </c>
      <c r="B823">
        <v>1301</v>
      </c>
      <c r="C823" t="s">
        <v>7570</v>
      </c>
      <c r="D823" t="s">
        <v>4</v>
      </c>
      <c r="E823" t="s">
        <v>6192</v>
      </c>
      <c r="F823" t="s">
        <v>575</v>
      </c>
      <c r="G823" s="7">
        <v>0.10118055555555555</v>
      </c>
    </row>
    <row r="824" spans="1:7" x14ac:dyDescent="0.4">
      <c r="A824">
        <v>821</v>
      </c>
      <c r="B824">
        <v>111</v>
      </c>
      <c r="C824" t="s">
        <v>1947</v>
      </c>
      <c r="D824" t="s">
        <v>5471</v>
      </c>
      <c r="E824" t="s">
        <v>1948</v>
      </c>
      <c r="F824" t="s">
        <v>575</v>
      </c>
      <c r="G824" s="7">
        <v>0.10148148148148149</v>
      </c>
    </row>
    <row r="825" spans="1:7" x14ac:dyDescent="0.4">
      <c r="A825">
        <v>822</v>
      </c>
      <c r="B825">
        <v>1183</v>
      </c>
      <c r="C825" t="s">
        <v>2386</v>
      </c>
      <c r="D825" t="s">
        <v>6569</v>
      </c>
      <c r="E825" t="s">
        <v>1949</v>
      </c>
      <c r="F825" t="s">
        <v>5510</v>
      </c>
      <c r="G825" s="7">
        <v>0.10194444444444445</v>
      </c>
    </row>
    <row r="826" spans="1:7" x14ac:dyDescent="0.4">
      <c r="A826">
        <v>823</v>
      </c>
      <c r="B826">
        <v>337</v>
      </c>
      <c r="C826" t="s">
        <v>2389</v>
      </c>
      <c r="D826" t="s">
        <v>981</v>
      </c>
      <c r="E826" t="s">
        <v>1950</v>
      </c>
      <c r="F826" t="s">
        <v>5510</v>
      </c>
      <c r="G826" s="7">
        <v>0.10194444444444445</v>
      </c>
    </row>
    <row r="827" spans="1:7" x14ac:dyDescent="0.4">
      <c r="A827">
        <v>824</v>
      </c>
      <c r="B827">
        <v>1044</v>
      </c>
      <c r="C827" t="s">
        <v>69</v>
      </c>
      <c r="D827" t="s">
        <v>7672</v>
      </c>
      <c r="E827" t="s">
        <v>6209</v>
      </c>
      <c r="F827" t="s">
        <v>575</v>
      </c>
      <c r="G827" s="7">
        <v>0.10202546296296296</v>
      </c>
    </row>
    <row r="828" spans="1:7" x14ac:dyDescent="0.4">
      <c r="A828">
        <v>825</v>
      </c>
      <c r="B828">
        <v>77</v>
      </c>
      <c r="C828" t="s">
        <v>1951</v>
      </c>
      <c r="D828" t="s">
        <v>981</v>
      </c>
      <c r="E828" t="s">
        <v>1952</v>
      </c>
      <c r="F828" t="s">
        <v>575</v>
      </c>
      <c r="G828" s="7">
        <v>0.10203703703703704</v>
      </c>
    </row>
    <row r="829" spans="1:7" x14ac:dyDescent="0.4">
      <c r="A829">
        <v>826</v>
      </c>
      <c r="B829">
        <v>1107</v>
      </c>
      <c r="C829" t="s">
        <v>1953</v>
      </c>
      <c r="D829" t="s">
        <v>5489</v>
      </c>
      <c r="E829" t="s">
        <v>1954</v>
      </c>
      <c r="F829" t="s">
        <v>575</v>
      </c>
      <c r="G829" s="7">
        <v>0.10222222222222221</v>
      </c>
    </row>
    <row r="830" spans="1:7" x14ac:dyDescent="0.4">
      <c r="A830">
        <v>827</v>
      </c>
      <c r="B830">
        <v>192</v>
      </c>
      <c r="C830" t="s">
        <v>1955</v>
      </c>
      <c r="D830" t="s">
        <v>5471</v>
      </c>
      <c r="E830" t="s">
        <v>1956</v>
      </c>
      <c r="F830" t="s">
        <v>575</v>
      </c>
      <c r="G830" s="7">
        <v>0.10222222222222221</v>
      </c>
    </row>
    <row r="831" spans="1:7" x14ac:dyDescent="0.4">
      <c r="A831">
        <v>828</v>
      </c>
      <c r="B831">
        <v>1255</v>
      </c>
      <c r="C831" t="s">
        <v>1957</v>
      </c>
      <c r="D831" t="s">
        <v>7672</v>
      </c>
      <c r="E831" t="s">
        <v>2124</v>
      </c>
      <c r="F831" t="s">
        <v>575</v>
      </c>
      <c r="G831" s="7">
        <v>0.10234953703703703</v>
      </c>
    </row>
    <row r="832" spans="1:7" x14ac:dyDescent="0.4">
      <c r="A832">
        <v>829</v>
      </c>
      <c r="B832">
        <v>481</v>
      </c>
      <c r="C832" t="s">
        <v>1958</v>
      </c>
      <c r="D832" t="s">
        <v>5471</v>
      </c>
      <c r="E832" t="s">
        <v>1959</v>
      </c>
      <c r="F832" t="s">
        <v>575</v>
      </c>
      <c r="G832" s="7">
        <v>0.10236111111111111</v>
      </c>
    </row>
    <row r="833" spans="1:7" x14ac:dyDescent="0.4">
      <c r="A833">
        <v>830</v>
      </c>
      <c r="B833">
        <v>631</v>
      </c>
      <c r="C833" t="s">
        <v>1960</v>
      </c>
      <c r="D833" t="s">
        <v>5471</v>
      </c>
      <c r="E833" t="s">
        <v>1961</v>
      </c>
      <c r="F833" t="s">
        <v>575</v>
      </c>
      <c r="G833" s="7">
        <v>0.10238425925925926</v>
      </c>
    </row>
    <row r="834" spans="1:7" x14ac:dyDescent="0.4">
      <c r="A834">
        <v>831</v>
      </c>
      <c r="B834">
        <v>1031</v>
      </c>
      <c r="C834" t="s">
        <v>1962</v>
      </c>
      <c r="D834" t="s">
        <v>5550</v>
      </c>
      <c r="E834" t="s">
        <v>1963</v>
      </c>
      <c r="F834" t="s">
        <v>575</v>
      </c>
      <c r="G834" s="7">
        <v>0.10249999999999999</v>
      </c>
    </row>
    <row r="835" spans="1:7" x14ac:dyDescent="0.4">
      <c r="A835">
        <v>832</v>
      </c>
      <c r="B835">
        <v>1323</v>
      </c>
      <c r="C835" t="s">
        <v>1964</v>
      </c>
      <c r="D835" t="s">
        <v>5489</v>
      </c>
      <c r="E835" t="s">
        <v>1965</v>
      </c>
      <c r="F835" t="s">
        <v>575</v>
      </c>
      <c r="G835" s="7">
        <v>0.10258101851851852</v>
      </c>
    </row>
    <row r="836" spans="1:7" x14ac:dyDescent="0.4">
      <c r="A836">
        <v>833</v>
      </c>
      <c r="B836">
        <v>812</v>
      </c>
      <c r="C836" t="s">
        <v>1966</v>
      </c>
      <c r="D836" t="s">
        <v>5471</v>
      </c>
      <c r="E836" t="s">
        <v>1967</v>
      </c>
      <c r="F836" t="s">
        <v>575</v>
      </c>
      <c r="G836" s="7">
        <v>0.10258101851851852</v>
      </c>
    </row>
    <row r="837" spans="1:7" x14ac:dyDescent="0.4">
      <c r="A837">
        <v>834</v>
      </c>
      <c r="B837">
        <v>155</v>
      </c>
      <c r="C837" t="s">
        <v>1968</v>
      </c>
      <c r="D837" t="s">
        <v>983</v>
      </c>
      <c r="E837" t="s">
        <v>1969</v>
      </c>
      <c r="F837" t="s">
        <v>575</v>
      </c>
      <c r="G837" s="7">
        <v>0.10275462962962963</v>
      </c>
    </row>
    <row r="838" spans="1:7" x14ac:dyDescent="0.4">
      <c r="A838">
        <v>835</v>
      </c>
      <c r="B838">
        <v>201</v>
      </c>
      <c r="C838" t="s">
        <v>1970</v>
      </c>
      <c r="D838" t="s">
        <v>985</v>
      </c>
      <c r="E838" t="s">
        <v>1971</v>
      </c>
      <c r="F838" t="s">
        <v>575</v>
      </c>
      <c r="G838" s="7">
        <v>0.10312499999999999</v>
      </c>
    </row>
    <row r="839" spans="1:7" x14ac:dyDescent="0.4">
      <c r="A839">
        <v>836</v>
      </c>
      <c r="B839">
        <v>1109</v>
      </c>
      <c r="C839" t="s">
        <v>1972</v>
      </c>
      <c r="D839" t="s">
        <v>5550</v>
      </c>
      <c r="E839" t="s">
        <v>1973</v>
      </c>
      <c r="F839" t="s">
        <v>575</v>
      </c>
      <c r="G839" s="7">
        <v>0.10331018518518519</v>
      </c>
    </row>
    <row r="840" spans="1:7" x14ac:dyDescent="0.4">
      <c r="A840">
        <v>837</v>
      </c>
      <c r="B840">
        <v>104</v>
      </c>
      <c r="C840" t="s">
        <v>3255</v>
      </c>
      <c r="D840" t="s">
        <v>981</v>
      </c>
      <c r="E840" t="s">
        <v>1974</v>
      </c>
      <c r="F840" t="s">
        <v>575</v>
      </c>
      <c r="G840" s="7">
        <v>0.10332175925925925</v>
      </c>
    </row>
    <row r="841" spans="1:7" x14ac:dyDescent="0.4">
      <c r="A841">
        <v>838</v>
      </c>
      <c r="B841">
        <v>451</v>
      </c>
      <c r="C841" t="s">
        <v>1975</v>
      </c>
      <c r="D841" t="s">
        <v>5471</v>
      </c>
      <c r="E841" t="s">
        <v>1976</v>
      </c>
      <c r="F841" t="s">
        <v>575</v>
      </c>
      <c r="G841" s="7">
        <v>0.10344907407407407</v>
      </c>
    </row>
    <row r="842" spans="1:7" x14ac:dyDescent="0.4">
      <c r="A842">
        <v>839</v>
      </c>
      <c r="B842">
        <v>1063</v>
      </c>
      <c r="C842" t="s">
        <v>1977</v>
      </c>
      <c r="D842" t="s">
        <v>7672</v>
      </c>
      <c r="E842" t="s">
        <v>2275</v>
      </c>
      <c r="F842" t="s">
        <v>575</v>
      </c>
      <c r="G842" s="7">
        <v>0.10357638888888888</v>
      </c>
    </row>
    <row r="843" spans="1:7" x14ac:dyDescent="0.4">
      <c r="A843">
        <v>840</v>
      </c>
      <c r="B843">
        <v>1294</v>
      </c>
      <c r="C843" t="s">
        <v>1978</v>
      </c>
      <c r="D843" t="s">
        <v>4</v>
      </c>
      <c r="E843" t="s">
        <v>2256</v>
      </c>
      <c r="F843" t="s">
        <v>1251</v>
      </c>
      <c r="G843" s="7">
        <v>0.10364583333333333</v>
      </c>
    </row>
    <row r="844" spans="1:7" x14ac:dyDescent="0.4">
      <c r="A844">
        <v>841</v>
      </c>
      <c r="B844">
        <v>1132</v>
      </c>
      <c r="C844" t="s">
        <v>1979</v>
      </c>
      <c r="D844" t="s">
        <v>5489</v>
      </c>
      <c r="E844" t="s">
        <v>1980</v>
      </c>
      <c r="F844" t="s">
        <v>5600</v>
      </c>
      <c r="G844" s="7">
        <v>0.10365740740740741</v>
      </c>
    </row>
    <row r="845" spans="1:7" x14ac:dyDescent="0.4">
      <c r="A845">
        <v>842</v>
      </c>
      <c r="B845">
        <v>1239</v>
      </c>
      <c r="C845" t="s">
        <v>1981</v>
      </c>
      <c r="D845" t="s">
        <v>5489</v>
      </c>
      <c r="E845" t="s">
        <v>1982</v>
      </c>
      <c r="F845" t="s">
        <v>575</v>
      </c>
      <c r="G845" s="7">
        <v>0.10372685185185186</v>
      </c>
    </row>
    <row r="846" spans="1:7" x14ac:dyDescent="0.4">
      <c r="A846">
        <v>843</v>
      </c>
      <c r="B846">
        <v>279</v>
      </c>
      <c r="C846" t="s">
        <v>1983</v>
      </c>
      <c r="D846" t="s">
        <v>5471</v>
      </c>
      <c r="E846" t="s">
        <v>1984</v>
      </c>
      <c r="F846" t="s">
        <v>575</v>
      </c>
      <c r="G846" s="7">
        <v>0.10378472222222222</v>
      </c>
    </row>
    <row r="847" spans="1:7" x14ac:dyDescent="0.4">
      <c r="A847">
        <v>844</v>
      </c>
      <c r="B847">
        <v>1304</v>
      </c>
      <c r="C847" t="s">
        <v>1985</v>
      </c>
      <c r="D847" t="s">
        <v>5489</v>
      </c>
      <c r="E847" t="s">
        <v>1986</v>
      </c>
      <c r="F847" t="s">
        <v>575</v>
      </c>
      <c r="G847" s="7">
        <v>0.10509259259259258</v>
      </c>
    </row>
    <row r="848" spans="1:7" x14ac:dyDescent="0.4">
      <c r="A848">
        <v>845</v>
      </c>
      <c r="B848">
        <v>733</v>
      </c>
      <c r="C848" t="s">
        <v>1987</v>
      </c>
      <c r="D848" t="s">
        <v>5471</v>
      </c>
      <c r="E848" t="s">
        <v>1988</v>
      </c>
      <c r="F848" t="s">
        <v>575</v>
      </c>
      <c r="G848" s="7">
        <v>0.10509259259259258</v>
      </c>
    </row>
    <row r="849" spans="1:7" x14ac:dyDescent="0.4">
      <c r="A849">
        <v>846</v>
      </c>
      <c r="B849">
        <v>1234</v>
      </c>
      <c r="C849" t="s">
        <v>1989</v>
      </c>
      <c r="D849" t="s">
        <v>6331</v>
      </c>
      <c r="E849" t="s">
        <v>1990</v>
      </c>
      <c r="F849" t="s">
        <v>575</v>
      </c>
      <c r="G849" s="7">
        <v>0.10524305555555556</v>
      </c>
    </row>
    <row r="850" spans="1:7" x14ac:dyDescent="0.4">
      <c r="A850">
        <v>847</v>
      </c>
      <c r="B850">
        <v>1042</v>
      </c>
      <c r="C850" t="s">
        <v>1991</v>
      </c>
      <c r="D850" t="s">
        <v>5550</v>
      </c>
      <c r="E850" t="s">
        <v>1992</v>
      </c>
      <c r="F850" t="s">
        <v>575</v>
      </c>
      <c r="G850" s="7">
        <v>0.10538194444444444</v>
      </c>
    </row>
    <row r="851" spans="1:7" x14ac:dyDescent="0.4">
      <c r="A851">
        <v>848</v>
      </c>
      <c r="B851">
        <v>75</v>
      </c>
      <c r="C851" t="s">
        <v>1993</v>
      </c>
      <c r="D851" t="s">
        <v>982</v>
      </c>
      <c r="E851" t="s">
        <v>1994</v>
      </c>
      <c r="F851" t="s">
        <v>575</v>
      </c>
      <c r="G851" s="7">
        <v>0.10539351851851853</v>
      </c>
    </row>
    <row r="852" spans="1:7" x14ac:dyDescent="0.4">
      <c r="A852">
        <v>849</v>
      </c>
      <c r="B852">
        <v>76</v>
      </c>
      <c r="C852" t="s">
        <v>1995</v>
      </c>
      <c r="D852" t="s">
        <v>982</v>
      </c>
      <c r="E852" t="s">
        <v>1996</v>
      </c>
      <c r="F852" t="s">
        <v>575</v>
      </c>
      <c r="G852" s="7">
        <v>0.10540509259259261</v>
      </c>
    </row>
    <row r="853" spans="1:7" x14ac:dyDescent="0.4">
      <c r="A853">
        <v>850</v>
      </c>
      <c r="B853">
        <v>1172</v>
      </c>
      <c r="C853" t="s">
        <v>1997</v>
      </c>
      <c r="D853" t="s">
        <v>5550</v>
      </c>
      <c r="E853" t="s">
        <v>1998</v>
      </c>
      <c r="F853" t="s">
        <v>575</v>
      </c>
      <c r="G853" s="7">
        <v>0.10546296296296297</v>
      </c>
    </row>
    <row r="854" spans="1:7" x14ac:dyDescent="0.4">
      <c r="A854">
        <v>851</v>
      </c>
      <c r="B854">
        <v>1154</v>
      </c>
      <c r="C854" t="s">
        <v>1999</v>
      </c>
      <c r="D854" t="s">
        <v>5489</v>
      </c>
      <c r="E854" t="s">
        <v>2000</v>
      </c>
      <c r="F854" t="s">
        <v>575</v>
      </c>
      <c r="G854" s="7">
        <v>0.10581018518518519</v>
      </c>
    </row>
    <row r="855" spans="1:7" x14ac:dyDescent="0.4">
      <c r="A855">
        <v>852</v>
      </c>
      <c r="B855">
        <v>1278</v>
      </c>
      <c r="C855" t="s">
        <v>2001</v>
      </c>
      <c r="D855" t="s">
        <v>5550</v>
      </c>
      <c r="E855" t="s">
        <v>2002</v>
      </c>
      <c r="F855" t="s">
        <v>583</v>
      </c>
      <c r="G855" s="7">
        <v>0.10665509259259259</v>
      </c>
    </row>
    <row r="856" spans="1:7" x14ac:dyDescent="0.4">
      <c r="A856">
        <v>853</v>
      </c>
      <c r="B856">
        <v>56</v>
      </c>
      <c r="C856" t="s">
        <v>2003</v>
      </c>
      <c r="D856" t="s">
        <v>983</v>
      </c>
      <c r="E856" t="s">
        <v>2004</v>
      </c>
      <c r="F856" t="s">
        <v>575</v>
      </c>
      <c r="G856" s="7">
        <v>0.10666666666666667</v>
      </c>
    </row>
    <row r="857" spans="1:7" x14ac:dyDescent="0.4">
      <c r="A857">
        <v>854</v>
      </c>
      <c r="B857">
        <v>1297</v>
      </c>
      <c r="C857" t="s">
        <v>2005</v>
      </c>
      <c r="D857" t="s">
        <v>6331</v>
      </c>
      <c r="E857" t="s">
        <v>2006</v>
      </c>
      <c r="F857" t="s">
        <v>575</v>
      </c>
      <c r="G857" s="7">
        <v>0.10692129629629631</v>
      </c>
    </row>
    <row r="858" spans="1:7" x14ac:dyDescent="0.4">
      <c r="A858">
        <v>855</v>
      </c>
      <c r="B858">
        <v>1146</v>
      </c>
      <c r="C858" t="s">
        <v>2007</v>
      </c>
      <c r="D858" t="s">
        <v>7672</v>
      </c>
      <c r="E858" t="s">
        <v>2335</v>
      </c>
      <c r="F858" t="s">
        <v>2273</v>
      </c>
      <c r="G858" s="7">
        <v>0.10899305555555555</v>
      </c>
    </row>
    <row r="859" spans="1:7" x14ac:dyDescent="0.4">
      <c r="A859">
        <v>856</v>
      </c>
      <c r="B859">
        <v>266</v>
      </c>
      <c r="C859" t="s">
        <v>6609</v>
      </c>
      <c r="D859" t="s">
        <v>984</v>
      </c>
      <c r="E859" t="s">
        <v>2008</v>
      </c>
      <c r="F859" t="s">
        <v>2276</v>
      </c>
      <c r="G859" s="7">
        <v>0.10900462962962963</v>
      </c>
    </row>
    <row r="860" spans="1:7" x14ac:dyDescent="0.4">
      <c r="A860">
        <v>857</v>
      </c>
      <c r="B860">
        <v>305</v>
      </c>
      <c r="C860" t="s">
        <v>2009</v>
      </c>
      <c r="D860" t="s">
        <v>5471</v>
      </c>
      <c r="E860" t="s">
        <v>2010</v>
      </c>
      <c r="F860" t="s">
        <v>575</v>
      </c>
      <c r="G860" s="7">
        <v>0.10902777777777778</v>
      </c>
    </row>
    <row r="861" spans="1:7" x14ac:dyDescent="0.4">
      <c r="A861">
        <v>858</v>
      </c>
      <c r="B861">
        <v>1298</v>
      </c>
      <c r="C861" t="s">
        <v>2011</v>
      </c>
      <c r="D861" t="s">
        <v>6331</v>
      </c>
      <c r="E861" t="s">
        <v>2012</v>
      </c>
      <c r="F861" t="s">
        <v>2013</v>
      </c>
      <c r="G861" s="7">
        <v>0.10924768518518518</v>
      </c>
    </row>
    <row r="862" spans="1:7" x14ac:dyDescent="0.4">
      <c r="A862">
        <v>859</v>
      </c>
      <c r="B862">
        <v>1279</v>
      </c>
      <c r="C862" t="s">
        <v>104</v>
      </c>
      <c r="D862" t="s">
        <v>6331</v>
      </c>
      <c r="E862" t="s">
        <v>2014</v>
      </c>
      <c r="F862" t="s">
        <v>575</v>
      </c>
      <c r="G862" s="7">
        <v>0.10940972222222223</v>
      </c>
    </row>
    <row r="863" spans="1:7" x14ac:dyDescent="0.4">
      <c r="A863">
        <v>860</v>
      </c>
      <c r="B863">
        <v>1306</v>
      </c>
      <c r="C863" t="s">
        <v>2015</v>
      </c>
      <c r="D863" t="s">
        <v>5489</v>
      </c>
      <c r="E863" t="s">
        <v>2016</v>
      </c>
      <c r="F863" t="s">
        <v>575</v>
      </c>
      <c r="G863" s="7">
        <v>0.11083333333333334</v>
      </c>
    </row>
    <row r="864" spans="1:7" x14ac:dyDescent="0.4">
      <c r="A864">
        <v>861</v>
      </c>
      <c r="B864">
        <v>1157</v>
      </c>
      <c r="C864" t="s">
        <v>2017</v>
      </c>
      <c r="D864" t="s">
        <v>5489</v>
      </c>
      <c r="E864" t="s">
        <v>2018</v>
      </c>
      <c r="F864" t="s">
        <v>575</v>
      </c>
      <c r="G864" s="7">
        <v>0.11377314814814815</v>
      </c>
    </row>
    <row r="865" spans="1:7" x14ac:dyDescent="0.4">
      <c r="A865">
        <v>862</v>
      </c>
      <c r="B865">
        <v>1085</v>
      </c>
      <c r="C865" t="s">
        <v>2776</v>
      </c>
      <c r="D865" t="s">
        <v>5489</v>
      </c>
      <c r="E865" t="s">
        <v>2019</v>
      </c>
      <c r="F865" t="s">
        <v>575</v>
      </c>
      <c r="G865" s="7">
        <v>0.11377314814814815</v>
      </c>
    </row>
    <row r="866" spans="1:7" x14ac:dyDescent="0.4">
      <c r="A866">
        <v>863</v>
      </c>
      <c r="B866">
        <v>1077</v>
      </c>
      <c r="C866" t="s">
        <v>2020</v>
      </c>
      <c r="D866" t="s">
        <v>5489</v>
      </c>
      <c r="E866" t="s">
        <v>2021</v>
      </c>
      <c r="F866" t="s">
        <v>575</v>
      </c>
      <c r="G866" s="7">
        <v>0.11388888888888889</v>
      </c>
    </row>
    <row r="867" spans="1:7" x14ac:dyDescent="0.4">
      <c r="A867">
        <v>864</v>
      </c>
      <c r="B867">
        <v>1159</v>
      </c>
      <c r="C867" t="s">
        <v>2022</v>
      </c>
      <c r="D867" t="s">
        <v>5489</v>
      </c>
      <c r="E867" t="s">
        <v>2023</v>
      </c>
      <c r="F867" t="s">
        <v>575</v>
      </c>
      <c r="G867" s="7">
        <v>0.11438657407407408</v>
      </c>
    </row>
    <row r="868" spans="1:7" x14ac:dyDescent="0.4">
      <c r="A868">
        <v>865</v>
      </c>
      <c r="B868">
        <v>1124</v>
      </c>
      <c r="C868" t="s">
        <v>2024</v>
      </c>
      <c r="D868" t="s">
        <v>6331</v>
      </c>
      <c r="E868" t="s">
        <v>2025</v>
      </c>
      <c r="F868" t="s">
        <v>575</v>
      </c>
      <c r="G868" s="7">
        <v>0.11438657407407408</v>
      </c>
    </row>
    <row r="869" spans="1:7" x14ac:dyDescent="0.4">
      <c r="A869">
        <v>866</v>
      </c>
      <c r="B869">
        <v>220</v>
      </c>
      <c r="C869" t="s">
        <v>2026</v>
      </c>
      <c r="D869" t="s">
        <v>985</v>
      </c>
      <c r="E869" t="s">
        <v>2027</v>
      </c>
      <c r="F869" t="s">
        <v>575</v>
      </c>
      <c r="G869" s="7">
        <v>0.12127314814814816</v>
      </c>
    </row>
    <row r="870" spans="1:7" x14ac:dyDescent="0.4">
      <c r="A870">
        <v>867</v>
      </c>
      <c r="B870">
        <v>221</v>
      </c>
      <c r="C870" t="s">
        <v>2028</v>
      </c>
      <c r="D870" t="s">
        <v>981</v>
      </c>
      <c r="E870" t="s">
        <v>2029</v>
      </c>
      <c r="F870" t="s">
        <v>575</v>
      </c>
      <c r="G870" s="7">
        <v>0.12128472222222221</v>
      </c>
    </row>
    <row r="871" spans="1:7" x14ac:dyDescent="0.4">
      <c r="A871">
        <v>868</v>
      </c>
      <c r="B871">
        <v>717</v>
      </c>
      <c r="C871" t="s">
        <v>2030</v>
      </c>
      <c r="D871" t="s">
        <v>5471</v>
      </c>
      <c r="E871" t="s">
        <v>2031</v>
      </c>
      <c r="F871" t="s">
        <v>575</v>
      </c>
      <c r="G871" s="7">
        <v>0.12318287037037036</v>
      </c>
    </row>
    <row r="872" spans="1:7" x14ac:dyDescent="0.4">
      <c r="A872">
        <v>869</v>
      </c>
      <c r="B872">
        <v>1285</v>
      </c>
      <c r="C872" t="s">
        <v>2032</v>
      </c>
      <c r="D872" t="s">
        <v>6569</v>
      </c>
      <c r="E872" t="s">
        <v>2033</v>
      </c>
      <c r="F872" t="s">
        <v>575</v>
      </c>
      <c r="G872" s="7">
        <v>0.12412037037037038</v>
      </c>
    </row>
  </sheetData>
  <autoFilter ref="A3:G872" xr:uid="{00000000-0009-0000-0000-000007000000}"/>
  <phoneticPr fontId="8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04"/>
  <sheetViews>
    <sheetView workbookViewId="0">
      <selection activeCell="J11" sqref="J11"/>
    </sheetView>
  </sheetViews>
  <sheetFormatPr defaultColWidth="9.1640625" defaultRowHeight="10.199999999999999" x14ac:dyDescent="0.35"/>
  <cols>
    <col min="1" max="1" width="4" style="17" bestFit="1" customWidth="1"/>
    <col min="2" max="2" width="4.5546875" style="17" bestFit="1" customWidth="1"/>
    <col min="3" max="4" width="3.5546875" style="17" bestFit="1" customWidth="1"/>
    <col min="5" max="5" width="19.71875" style="17" bestFit="1" customWidth="1"/>
    <col min="6" max="6" width="3.83203125" style="17" bestFit="1" customWidth="1"/>
    <col min="7" max="7" width="7.71875" style="17" bestFit="1" customWidth="1"/>
    <col min="8" max="8" width="20" style="17" bestFit="1" customWidth="1"/>
    <col min="9" max="9" width="14.71875" style="17" bestFit="1" customWidth="1"/>
    <col min="10" max="10" width="7" style="17" bestFit="1" customWidth="1"/>
    <col min="11" max="16384" width="9.1640625" style="17"/>
  </cols>
  <sheetData>
    <row r="1" spans="1:11" ht="10.5" x14ac:dyDescent="0.35">
      <c r="A1" s="16" t="s">
        <v>5466</v>
      </c>
      <c r="B1" s="16" t="s">
        <v>5467</v>
      </c>
      <c r="C1" s="16" t="s">
        <v>5471</v>
      </c>
      <c r="D1" s="16" t="s">
        <v>5489</v>
      </c>
      <c r="E1" s="16" t="s">
        <v>5075</v>
      </c>
      <c r="F1" s="16" t="s">
        <v>5468</v>
      </c>
      <c r="G1" s="16" t="s">
        <v>8344</v>
      </c>
      <c r="H1" s="16" t="s">
        <v>5076</v>
      </c>
      <c r="I1" s="16" t="s">
        <v>8345</v>
      </c>
      <c r="J1" s="16" t="s">
        <v>5077</v>
      </c>
      <c r="K1" s="17">
        <f>SUBTOTAL(3,A2:A804)</f>
        <v>803</v>
      </c>
    </row>
    <row r="2" spans="1:11" x14ac:dyDescent="0.35">
      <c r="A2" s="18">
        <v>1</v>
      </c>
      <c r="B2" s="18">
        <v>1139</v>
      </c>
      <c r="C2" s="18">
        <v>1</v>
      </c>
      <c r="D2" s="18"/>
      <c r="E2" s="18" t="s">
        <v>8343</v>
      </c>
      <c r="F2" s="18" t="s">
        <v>5471</v>
      </c>
      <c r="G2" s="18" t="s">
        <v>8346</v>
      </c>
      <c r="H2" s="18" t="s">
        <v>8347</v>
      </c>
      <c r="I2" s="18" t="s">
        <v>8348</v>
      </c>
      <c r="J2" s="19">
        <v>4.7118055555555559E-2</v>
      </c>
    </row>
    <row r="3" spans="1:11" x14ac:dyDescent="0.35">
      <c r="A3" s="18">
        <v>2</v>
      </c>
      <c r="B3" s="18">
        <v>531</v>
      </c>
      <c r="C3" s="18">
        <v>2</v>
      </c>
      <c r="D3" s="18"/>
      <c r="E3" s="18" t="s">
        <v>8349</v>
      </c>
      <c r="F3" s="18" t="s">
        <v>5471</v>
      </c>
      <c r="G3" s="18" t="s">
        <v>8350</v>
      </c>
      <c r="H3" s="18" t="s">
        <v>8351</v>
      </c>
      <c r="I3" s="18" t="s">
        <v>8352</v>
      </c>
      <c r="J3" s="19">
        <v>4.9687500000000002E-2</v>
      </c>
      <c r="K3" s="22">
        <f>J3-J2</f>
        <v>2.5694444444444436E-3</v>
      </c>
    </row>
    <row r="4" spans="1:11" x14ac:dyDescent="0.35">
      <c r="A4" s="18">
        <v>3</v>
      </c>
      <c r="B4" s="18">
        <v>622</v>
      </c>
      <c r="C4" s="18">
        <v>3</v>
      </c>
      <c r="D4" s="18"/>
      <c r="E4" s="18" t="s">
        <v>5101</v>
      </c>
      <c r="F4" s="18" t="s">
        <v>5471</v>
      </c>
      <c r="G4" s="18" t="s">
        <v>8353</v>
      </c>
      <c r="H4" s="18" t="s">
        <v>5538</v>
      </c>
      <c r="I4" s="18" t="s">
        <v>8354</v>
      </c>
      <c r="J4" s="19">
        <v>5.1874999999999998E-2</v>
      </c>
    </row>
    <row r="5" spans="1:11" x14ac:dyDescent="0.35">
      <c r="A5" s="18">
        <v>4</v>
      </c>
      <c r="B5" s="18">
        <v>591</v>
      </c>
      <c r="C5" s="18">
        <v>4</v>
      </c>
      <c r="D5" s="18"/>
      <c r="E5" s="18" t="s">
        <v>8355</v>
      </c>
      <c r="F5" s="18" t="s">
        <v>5471</v>
      </c>
      <c r="G5" s="18" t="s">
        <v>8356</v>
      </c>
      <c r="H5" s="18" t="s">
        <v>8357</v>
      </c>
      <c r="I5" s="18" t="s">
        <v>8358</v>
      </c>
      <c r="J5" s="19">
        <v>5.2222222222222225E-2</v>
      </c>
    </row>
    <row r="6" spans="1:11" x14ac:dyDescent="0.35">
      <c r="A6" s="18">
        <v>5</v>
      </c>
      <c r="B6" s="18">
        <v>525</v>
      </c>
      <c r="C6" s="18">
        <v>5</v>
      </c>
      <c r="D6" s="18"/>
      <c r="E6" s="18" t="s">
        <v>8319</v>
      </c>
      <c r="F6" s="18" t="s">
        <v>981</v>
      </c>
      <c r="G6" s="18" t="s">
        <v>8359</v>
      </c>
      <c r="H6" s="18" t="s">
        <v>8360</v>
      </c>
      <c r="I6" s="18" t="s">
        <v>8361</v>
      </c>
      <c r="J6" s="19">
        <v>5.2476851851851851E-2</v>
      </c>
    </row>
    <row r="7" spans="1:11" x14ac:dyDescent="0.35">
      <c r="A7" s="18">
        <v>6</v>
      </c>
      <c r="B7" s="18">
        <v>192</v>
      </c>
      <c r="C7" s="18">
        <v>6</v>
      </c>
      <c r="D7" s="18"/>
      <c r="E7" s="18" t="s">
        <v>8362</v>
      </c>
      <c r="F7" s="18" t="s">
        <v>981</v>
      </c>
      <c r="G7" s="18" t="s">
        <v>8363</v>
      </c>
      <c r="H7" s="18" t="s">
        <v>8364</v>
      </c>
      <c r="I7" s="18" t="s">
        <v>8365</v>
      </c>
      <c r="J7" s="19">
        <v>5.3402777777777778E-2</v>
      </c>
    </row>
    <row r="8" spans="1:11" x14ac:dyDescent="0.35">
      <c r="A8" s="18">
        <v>7</v>
      </c>
      <c r="B8" s="18">
        <v>594</v>
      </c>
      <c r="C8" s="18">
        <v>7</v>
      </c>
      <c r="D8" s="18"/>
      <c r="E8" s="18" t="s">
        <v>8366</v>
      </c>
      <c r="F8" s="18" t="s">
        <v>5471</v>
      </c>
      <c r="G8" s="18" t="s">
        <v>8367</v>
      </c>
      <c r="H8" s="18" t="s">
        <v>8368</v>
      </c>
      <c r="I8" s="18" t="s">
        <v>8369</v>
      </c>
      <c r="J8" s="19">
        <v>5.3796296296296293E-2</v>
      </c>
    </row>
    <row r="9" spans="1:11" x14ac:dyDescent="0.35">
      <c r="A9" s="18">
        <v>8</v>
      </c>
      <c r="B9" s="18">
        <v>1113</v>
      </c>
      <c r="C9" s="18">
        <v>8</v>
      </c>
      <c r="D9" s="18"/>
      <c r="E9" s="18" t="s">
        <v>8370</v>
      </c>
      <c r="F9" s="18" t="s">
        <v>5471</v>
      </c>
      <c r="G9" s="18" t="s">
        <v>8371</v>
      </c>
      <c r="H9" s="18" t="s">
        <v>8372</v>
      </c>
      <c r="I9" s="18" t="s">
        <v>8373</v>
      </c>
      <c r="J9" s="19">
        <v>5.4560185185185184E-2</v>
      </c>
    </row>
    <row r="10" spans="1:11" x14ac:dyDescent="0.35">
      <c r="A10" s="18">
        <v>9</v>
      </c>
      <c r="B10" s="18">
        <v>1104</v>
      </c>
      <c r="C10" s="18">
        <v>9</v>
      </c>
      <c r="D10" s="18"/>
      <c r="E10" s="18" t="s">
        <v>8374</v>
      </c>
      <c r="F10" s="18" t="s">
        <v>5471</v>
      </c>
      <c r="G10" s="18" t="s">
        <v>8375</v>
      </c>
      <c r="H10" s="18" t="s">
        <v>5538</v>
      </c>
      <c r="I10" s="18" t="s">
        <v>8376</v>
      </c>
      <c r="J10" s="19">
        <v>5.4733796296296294E-2</v>
      </c>
    </row>
    <row r="11" spans="1:11" x14ac:dyDescent="0.35">
      <c r="A11" s="20">
        <v>10</v>
      </c>
      <c r="B11" s="20">
        <v>1014</v>
      </c>
      <c r="C11" s="20"/>
      <c r="D11" s="20">
        <v>1</v>
      </c>
      <c r="E11" s="20" t="s">
        <v>5488</v>
      </c>
      <c r="F11" s="20" t="s">
        <v>5489</v>
      </c>
      <c r="G11" s="20" t="s">
        <v>8377</v>
      </c>
      <c r="H11" s="20" t="s">
        <v>5491</v>
      </c>
      <c r="I11" s="20" t="s">
        <v>8378</v>
      </c>
      <c r="J11" s="21">
        <v>5.5138888888888883E-2</v>
      </c>
    </row>
    <row r="12" spans="1:11" x14ac:dyDescent="0.35">
      <c r="A12" s="18">
        <v>11</v>
      </c>
      <c r="B12" s="18">
        <v>566</v>
      </c>
      <c r="C12" s="18">
        <v>10</v>
      </c>
      <c r="D12" s="18"/>
      <c r="E12" s="18" t="s">
        <v>8379</v>
      </c>
      <c r="F12" s="18" t="s">
        <v>983</v>
      </c>
      <c r="G12" s="18" t="s">
        <v>8380</v>
      </c>
      <c r="H12" s="18" t="s">
        <v>8381</v>
      </c>
      <c r="I12" s="18" t="s">
        <v>8382</v>
      </c>
      <c r="J12" s="19">
        <v>5.5405092592592596E-2</v>
      </c>
    </row>
    <row r="13" spans="1:11" x14ac:dyDescent="0.35">
      <c r="A13" s="18">
        <v>12</v>
      </c>
      <c r="B13" s="18">
        <v>510</v>
      </c>
      <c r="C13" s="18">
        <v>11</v>
      </c>
      <c r="D13" s="18"/>
      <c r="E13" s="18" t="s">
        <v>5511</v>
      </c>
      <c r="F13" s="18" t="s">
        <v>5471</v>
      </c>
      <c r="G13" s="18" t="s">
        <v>8383</v>
      </c>
      <c r="H13" s="18" t="s">
        <v>8384</v>
      </c>
      <c r="I13" s="18" t="s">
        <v>8385</v>
      </c>
      <c r="J13" s="19">
        <v>5.543981481481481E-2</v>
      </c>
    </row>
    <row r="14" spans="1:11" x14ac:dyDescent="0.35">
      <c r="A14" s="20">
        <v>13</v>
      </c>
      <c r="B14" s="20">
        <v>691</v>
      </c>
      <c r="C14" s="20"/>
      <c r="D14" s="20">
        <v>2</v>
      </c>
      <c r="E14" s="20" t="s">
        <v>8386</v>
      </c>
      <c r="F14" s="20" t="s">
        <v>5489</v>
      </c>
      <c r="G14" s="20" t="s">
        <v>8387</v>
      </c>
      <c r="H14" s="20" t="s">
        <v>5485</v>
      </c>
      <c r="I14" s="20" t="s">
        <v>8388</v>
      </c>
      <c r="J14" s="21">
        <v>5.6087962962962958E-2</v>
      </c>
    </row>
    <row r="15" spans="1:11" x14ac:dyDescent="0.35">
      <c r="A15" s="18">
        <v>14</v>
      </c>
      <c r="B15" s="18">
        <v>1132</v>
      </c>
      <c r="C15" s="18">
        <v>12</v>
      </c>
      <c r="D15" s="18"/>
      <c r="E15" s="18" t="s">
        <v>7005</v>
      </c>
      <c r="F15" s="18" t="s">
        <v>5471</v>
      </c>
      <c r="G15" s="18" t="s">
        <v>8389</v>
      </c>
      <c r="H15" s="18" t="s">
        <v>8390</v>
      </c>
      <c r="I15" s="18" t="s">
        <v>8391</v>
      </c>
      <c r="J15" s="19">
        <v>5.6261574074074068E-2</v>
      </c>
    </row>
    <row r="16" spans="1:11" x14ac:dyDescent="0.35">
      <c r="A16" s="18">
        <v>15</v>
      </c>
      <c r="B16" s="18">
        <v>616</v>
      </c>
      <c r="C16" s="18">
        <v>13</v>
      </c>
      <c r="D16" s="18"/>
      <c r="E16" s="18" t="s">
        <v>8392</v>
      </c>
      <c r="F16" s="18" t="s">
        <v>5471</v>
      </c>
      <c r="G16" s="18" t="s">
        <v>8393</v>
      </c>
      <c r="H16" s="18" t="s">
        <v>5485</v>
      </c>
      <c r="I16" s="18" t="s">
        <v>8391</v>
      </c>
      <c r="J16" s="19">
        <v>5.6296296296296296E-2</v>
      </c>
    </row>
    <row r="17" spans="1:10" x14ac:dyDescent="0.35">
      <c r="A17" s="18">
        <v>16</v>
      </c>
      <c r="B17" s="18">
        <v>326</v>
      </c>
      <c r="C17" s="18">
        <v>14</v>
      </c>
      <c r="D17" s="18"/>
      <c r="E17" s="18" t="s">
        <v>4825</v>
      </c>
      <c r="F17" s="18" t="s">
        <v>5471</v>
      </c>
      <c r="G17" s="18" t="s">
        <v>8394</v>
      </c>
      <c r="H17" s="18" t="s">
        <v>8395</v>
      </c>
      <c r="I17" s="18" t="s">
        <v>8396</v>
      </c>
      <c r="J17" s="19">
        <v>5.6736111111111105E-2</v>
      </c>
    </row>
    <row r="18" spans="1:10" x14ac:dyDescent="0.35">
      <c r="A18" s="18">
        <v>17</v>
      </c>
      <c r="B18" s="18">
        <v>588</v>
      </c>
      <c r="C18" s="18">
        <v>15</v>
      </c>
      <c r="D18" s="18"/>
      <c r="E18" s="18" t="s">
        <v>8366</v>
      </c>
      <c r="F18" s="18" t="s">
        <v>5471</v>
      </c>
      <c r="G18" s="18" t="s">
        <v>8397</v>
      </c>
      <c r="H18" s="18" t="s">
        <v>5485</v>
      </c>
      <c r="I18" s="18" t="s">
        <v>8398</v>
      </c>
      <c r="J18" s="19">
        <v>5.6840277777777781E-2</v>
      </c>
    </row>
    <row r="19" spans="1:10" x14ac:dyDescent="0.35">
      <c r="A19" s="18">
        <v>18</v>
      </c>
      <c r="B19" s="18">
        <v>581</v>
      </c>
      <c r="C19" s="18">
        <v>16</v>
      </c>
      <c r="D19" s="18"/>
      <c r="E19" s="18" t="s">
        <v>7019</v>
      </c>
      <c r="F19" s="18" t="s">
        <v>5471</v>
      </c>
      <c r="G19" s="18" t="s">
        <v>8399</v>
      </c>
      <c r="H19" s="18" t="s">
        <v>5485</v>
      </c>
      <c r="I19" s="18" t="s">
        <v>8400</v>
      </c>
      <c r="J19" s="19">
        <v>5.7025462962962958E-2</v>
      </c>
    </row>
    <row r="20" spans="1:10" x14ac:dyDescent="0.35">
      <c r="A20" s="18">
        <v>19</v>
      </c>
      <c r="B20" s="18">
        <v>668</v>
      </c>
      <c r="C20" s="18">
        <v>17</v>
      </c>
      <c r="D20" s="18"/>
      <c r="E20" s="18" t="s">
        <v>8335</v>
      </c>
      <c r="F20" s="18" t="s">
        <v>5471</v>
      </c>
      <c r="G20" s="18" t="s">
        <v>8401</v>
      </c>
      <c r="H20" s="18" t="s">
        <v>8402</v>
      </c>
      <c r="I20" s="18" t="s">
        <v>8403</v>
      </c>
      <c r="J20" s="19">
        <v>5.7280092592592591E-2</v>
      </c>
    </row>
    <row r="21" spans="1:10" x14ac:dyDescent="0.35">
      <c r="A21" s="20">
        <v>20</v>
      </c>
      <c r="B21" s="20">
        <v>986</v>
      </c>
      <c r="C21" s="20"/>
      <c r="D21" s="20">
        <v>3</v>
      </c>
      <c r="E21" s="20" t="s">
        <v>8404</v>
      </c>
      <c r="F21" s="20" t="s">
        <v>5550</v>
      </c>
      <c r="G21" s="20" t="s">
        <v>8405</v>
      </c>
      <c r="H21" s="20" t="s">
        <v>6406</v>
      </c>
      <c r="I21" s="20" t="s">
        <v>8406</v>
      </c>
      <c r="J21" s="21">
        <v>5.7777777777777782E-2</v>
      </c>
    </row>
    <row r="22" spans="1:10" x14ac:dyDescent="0.35">
      <c r="A22" s="18">
        <v>21</v>
      </c>
      <c r="B22" s="18">
        <v>565</v>
      </c>
      <c r="C22" s="18">
        <v>18</v>
      </c>
      <c r="D22" s="18"/>
      <c r="E22" s="18" t="s">
        <v>8407</v>
      </c>
      <c r="F22" s="18" t="s">
        <v>982</v>
      </c>
      <c r="G22" s="18" t="s">
        <v>8408</v>
      </c>
      <c r="H22" s="18" t="s">
        <v>5485</v>
      </c>
      <c r="I22" s="18" t="s">
        <v>8409</v>
      </c>
      <c r="J22" s="19">
        <v>5.785879629629629E-2</v>
      </c>
    </row>
    <row r="23" spans="1:10" x14ac:dyDescent="0.35">
      <c r="A23" s="18">
        <v>22</v>
      </c>
      <c r="B23" s="18">
        <v>1145</v>
      </c>
      <c r="C23" s="18">
        <v>19</v>
      </c>
      <c r="D23" s="18"/>
      <c r="E23" s="18" t="s">
        <v>8410</v>
      </c>
      <c r="F23" s="18" t="s">
        <v>981</v>
      </c>
      <c r="G23" s="18" t="s">
        <v>4212</v>
      </c>
      <c r="H23" s="18" t="s">
        <v>5485</v>
      </c>
      <c r="I23" s="18" t="s">
        <v>4213</v>
      </c>
      <c r="J23" s="19">
        <v>5.7951388888888893E-2</v>
      </c>
    </row>
    <row r="24" spans="1:10" x14ac:dyDescent="0.35">
      <c r="A24" s="18">
        <v>23</v>
      </c>
      <c r="B24" s="18">
        <v>1124</v>
      </c>
      <c r="C24" s="18">
        <v>20</v>
      </c>
      <c r="D24" s="18"/>
      <c r="E24" s="18" t="s">
        <v>4214</v>
      </c>
      <c r="F24" s="18" t="s">
        <v>5471</v>
      </c>
      <c r="G24" s="18" t="s">
        <v>4215</v>
      </c>
      <c r="H24" s="18" t="s">
        <v>5485</v>
      </c>
      <c r="I24" s="18" t="s">
        <v>4216</v>
      </c>
      <c r="J24" s="19">
        <v>5.8125000000000003E-2</v>
      </c>
    </row>
    <row r="25" spans="1:10" x14ac:dyDescent="0.35">
      <c r="A25" s="18">
        <v>24</v>
      </c>
      <c r="B25" s="18">
        <v>518</v>
      </c>
      <c r="C25" s="18">
        <v>21</v>
      </c>
      <c r="D25" s="18"/>
      <c r="E25" s="18" t="s">
        <v>5164</v>
      </c>
      <c r="F25" s="18" t="s">
        <v>5471</v>
      </c>
      <c r="G25" s="18" t="s">
        <v>4217</v>
      </c>
      <c r="H25" s="18" t="s">
        <v>5485</v>
      </c>
      <c r="I25" s="18" t="s">
        <v>4218</v>
      </c>
      <c r="J25" s="19">
        <v>5.8182870370370371E-2</v>
      </c>
    </row>
    <row r="26" spans="1:10" x14ac:dyDescent="0.35">
      <c r="A26" s="18">
        <v>25</v>
      </c>
      <c r="B26" s="18">
        <v>334</v>
      </c>
      <c r="C26" s="18">
        <v>22</v>
      </c>
      <c r="D26" s="18"/>
      <c r="E26" s="18" t="s">
        <v>4219</v>
      </c>
      <c r="F26" s="18" t="s">
        <v>5471</v>
      </c>
      <c r="G26" s="18" t="s">
        <v>4220</v>
      </c>
      <c r="H26" s="18" t="s">
        <v>5538</v>
      </c>
      <c r="I26" s="18" t="s">
        <v>4221</v>
      </c>
      <c r="J26" s="19">
        <v>5.8287037037037033E-2</v>
      </c>
    </row>
    <row r="27" spans="1:10" x14ac:dyDescent="0.35">
      <c r="A27" s="18">
        <v>26</v>
      </c>
      <c r="B27" s="18">
        <v>165</v>
      </c>
      <c r="C27" s="18">
        <v>23</v>
      </c>
      <c r="D27" s="18"/>
      <c r="E27" s="18" t="s">
        <v>4222</v>
      </c>
      <c r="F27" s="18" t="s">
        <v>5471</v>
      </c>
      <c r="G27" s="18" t="s">
        <v>4223</v>
      </c>
      <c r="H27" s="18" t="s">
        <v>4224</v>
      </c>
      <c r="I27" s="18" t="s">
        <v>4225</v>
      </c>
      <c r="J27" s="19">
        <v>5.8402777777777776E-2</v>
      </c>
    </row>
    <row r="28" spans="1:10" x14ac:dyDescent="0.35">
      <c r="A28" s="18">
        <v>27</v>
      </c>
      <c r="B28" s="18">
        <v>511</v>
      </c>
      <c r="C28" s="18">
        <v>24</v>
      </c>
      <c r="D28" s="18"/>
      <c r="E28" s="18" t="s">
        <v>4226</v>
      </c>
      <c r="F28" s="18" t="s">
        <v>981</v>
      </c>
      <c r="G28" s="18" t="s">
        <v>4227</v>
      </c>
      <c r="H28" s="18" t="s">
        <v>8384</v>
      </c>
      <c r="I28" s="18" t="s">
        <v>4225</v>
      </c>
      <c r="J28" s="19">
        <v>5.8437500000000003E-2</v>
      </c>
    </row>
    <row r="29" spans="1:10" x14ac:dyDescent="0.35">
      <c r="A29" s="18">
        <v>28</v>
      </c>
      <c r="B29" s="18">
        <v>359</v>
      </c>
      <c r="C29" s="18">
        <v>25</v>
      </c>
      <c r="D29" s="18"/>
      <c r="E29" s="18" t="s">
        <v>5557</v>
      </c>
      <c r="F29" s="18" t="s">
        <v>982</v>
      </c>
      <c r="G29" s="18" t="s">
        <v>4228</v>
      </c>
      <c r="H29" s="18" t="s">
        <v>5538</v>
      </c>
      <c r="I29" s="18" t="s">
        <v>4229</v>
      </c>
      <c r="J29" s="19">
        <v>5.8530092592592592E-2</v>
      </c>
    </row>
    <row r="30" spans="1:10" x14ac:dyDescent="0.35">
      <c r="A30" s="18">
        <v>29</v>
      </c>
      <c r="B30" s="18">
        <v>1105</v>
      </c>
      <c r="C30" s="18">
        <v>26</v>
      </c>
      <c r="D30" s="18"/>
      <c r="E30" s="18" t="s">
        <v>4230</v>
      </c>
      <c r="F30" s="18" t="s">
        <v>982</v>
      </c>
      <c r="G30" s="18" t="s">
        <v>4231</v>
      </c>
      <c r="H30" s="18" t="s">
        <v>4232</v>
      </c>
      <c r="I30" s="18" t="s">
        <v>4233</v>
      </c>
      <c r="J30" s="19">
        <v>5.8946759259259261E-2</v>
      </c>
    </row>
    <row r="31" spans="1:10" x14ac:dyDescent="0.35">
      <c r="A31" s="18">
        <v>30</v>
      </c>
      <c r="B31" s="18">
        <v>34</v>
      </c>
      <c r="C31" s="18">
        <v>27</v>
      </c>
      <c r="D31" s="18"/>
      <c r="E31" s="18" t="s">
        <v>4234</v>
      </c>
      <c r="F31" s="18" t="s">
        <v>5471</v>
      </c>
      <c r="G31" s="18" t="s">
        <v>4235</v>
      </c>
      <c r="H31" s="18" t="s">
        <v>6621</v>
      </c>
      <c r="I31" s="18" t="s">
        <v>4233</v>
      </c>
      <c r="J31" s="19">
        <v>5.8969907407407408E-2</v>
      </c>
    </row>
    <row r="32" spans="1:10" x14ac:dyDescent="0.35">
      <c r="A32" s="18">
        <v>31</v>
      </c>
      <c r="B32" s="18">
        <v>1114</v>
      </c>
      <c r="C32" s="18">
        <v>28</v>
      </c>
      <c r="D32" s="18"/>
      <c r="E32" s="18" t="s">
        <v>4976</v>
      </c>
      <c r="F32" s="18" t="s">
        <v>982</v>
      </c>
      <c r="G32" s="18" t="s">
        <v>4236</v>
      </c>
      <c r="H32" s="18" t="s">
        <v>5525</v>
      </c>
      <c r="I32" s="18" t="s">
        <v>4237</v>
      </c>
      <c r="J32" s="19">
        <v>5.9131944444444445E-2</v>
      </c>
    </row>
    <row r="33" spans="1:10" x14ac:dyDescent="0.35">
      <c r="A33" s="18">
        <v>32</v>
      </c>
      <c r="B33" s="18">
        <v>156</v>
      </c>
      <c r="C33" s="18">
        <v>29</v>
      </c>
      <c r="D33" s="18"/>
      <c r="E33" s="18" t="s">
        <v>6993</v>
      </c>
      <c r="F33" s="18" t="s">
        <v>981</v>
      </c>
      <c r="G33" s="18" t="s">
        <v>4238</v>
      </c>
      <c r="H33" s="18" t="s">
        <v>5589</v>
      </c>
      <c r="I33" s="18" t="s">
        <v>4239</v>
      </c>
      <c r="J33" s="19">
        <v>5.9201388888888894E-2</v>
      </c>
    </row>
    <row r="34" spans="1:10" x14ac:dyDescent="0.35">
      <c r="A34" s="20">
        <v>33</v>
      </c>
      <c r="B34" s="20">
        <v>959</v>
      </c>
      <c r="C34" s="20"/>
      <c r="D34" s="20">
        <v>4</v>
      </c>
      <c r="E34" s="20" t="s">
        <v>4240</v>
      </c>
      <c r="F34" s="20" t="s">
        <v>5489</v>
      </c>
      <c r="G34" s="20" t="s">
        <v>4241</v>
      </c>
      <c r="H34" s="20" t="s">
        <v>4242</v>
      </c>
      <c r="I34" s="20" t="s">
        <v>4243</v>
      </c>
      <c r="J34" s="21">
        <v>5.935185185185185E-2</v>
      </c>
    </row>
    <row r="35" spans="1:10" x14ac:dyDescent="0.35">
      <c r="A35" s="18">
        <v>34</v>
      </c>
      <c r="B35" s="18">
        <v>564</v>
      </c>
      <c r="C35" s="18">
        <v>30</v>
      </c>
      <c r="D35" s="18"/>
      <c r="E35" s="18" t="s">
        <v>4244</v>
      </c>
      <c r="F35" s="18" t="s">
        <v>983</v>
      </c>
      <c r="G35" s="18" t="s">
        <v>4245</v>
      </c>
      <c r="H35" s="18" t="s">
        <v>4232</v>
      </c>
      <c r="I35" s="18" t="s">
        <v>4246</v>
      </c>
      <c r="J35" s="19">
        <v>5.9456018518518526E-2</v>
      </c>
    </row>
    <row r="36" spans="1:10" x14ac:dyDescent="0.35">
      <c r="A36" s="18">
        <v>35</v>
      </c>
      <c r="B36" s="18">
        <v>1125</v>
      </c>
      <c r="C36" s="18">
        <v>31</v>
      </c>
      <c r="D36" s="18"/>
      <c r="E36" s="18" t="s">
        <v>5543</v>
      </c>
      <c r="F36" s="18" t="s">
        <v>981</v>
      </c>
      <c r="G36" s="18" t="s">
        <v>4247</v>
      </c>
      <c r="H36" s="18" t="s">
        <v>5485</v>
      </c>
      <c r="I36" s="18" t="s">
        <v>4248</v>
      </c>
      <c r="J36" s="19">
        <v>5.9594907407407409E-2</v>
      </c>
    </row>
    <row r="37" spans="1:10" x14ac:dyDescent="0.35">
      <c r="A37" s="18">
        <v>36</v>
      </c>
      <c r="B37" s="18">
        <v>655</v>
      </c>
      <c r="C37" s="18">
        <v>32</v>
      </c>
      <c r="D37" s="18"/>
      <c r="E37" s="18" t="s">
        <v>4249</v>
      </c>
      <c r="F37" s="18" t="s">
        <v>981</v>
      </c>
      <c r="G37" s="18" t="s">
        <v>4250</v>
      </c>
      <c r="H37" s="18" t="s">
        <v>5485</v>
      </c>
      <c r="I37" s="18" t="s">
        <v>4248</v>
      </c>
      <c r="J37" s="19">
        <v>5.9652777777777777E-2</v>
      </c>
    </row>
    <row r="38" spans="1:10" x14ac:dyDescent="0.35">
      <c r="A38" s="20">
        <v>37</v>
      </c>
      <c r="B38" s="20">
        <v>683</v>
      </c>
      <c r="C38" s="20"/>
      <c r="D38" s="20">
        <v>5</v>
      </c>
      <c r="E38" s="20" t="s">
        <v>5116</v>
      </c>
      <c r="F38" s="20" t="s">
        <v>6331</v>
      </c>
      <c r="G38" s="20" t="s">
        <v>8405</v>
      </c>
      <c r="H38" s="20" t="s">
        <v>4251</v>
      </c>
      <c r="I38" s="20" t="s">
        <v>4252</v>
      </c>
      <c r="J38" s="21">
        <v>5.9722222222222225E-2</v>
      </c>
    </row>
    <row r="39" spans="1:10" x14ac:dyDescent="0.35">
      <c r="A39" s="18">
        <v>38</v>
      </c>
      <c r="B39" s="18">
        <v>1131</v>
      </c>
      <c r="C39" s="18">
        <v>33</v>
      </c>
      <c r="D39" s="18"/>
      <c r="E39" s="18" t="s">
        <v>4253</v>
      </c>
      <c r="F39" s="18" t="s">
        <v>981</v>
      </c>
      <c r="G39" s="18" t="s">
        <v>4254</v>
      </c>
      <c r="H39" s="18" t="s">
        <v>4255</v>
      </c>
      <c r="I39" s="18" t="s">
        <v>4252</v>
      </c>
      <c r="J39" s="19">
        <v>5.9768518518518519E-2</v>
      </c>
    </row>
    <row r="40" spans="1:10" x14ac:dyDescent="0.35">
      <c r="A40" s="18">
        <v>39</v>
      </c>
      <c r="B40" s="18">
        <v>665</v>
      </c>
      <c r="C40" s="18">
        <v>34</v>
      </c>
      <c r="D40" s="18"/>
      <c r="E40" s="18" t="s">
        <v>8272</v>
      </c>
      <c r="F40" s="18" t="s">
        <v>985</v>
      </c>
      <c r="G40" s="18" t="s">
        <v>4256</v>
      </c>
      <c r="H40" s="18" t="s">
        <v>4257</v>
      </c>
      <c r="I40" s="18" t="s">
        <v>4252</v>
      </c>
      <c r="J40" s="19">
        <v>5.9803240740740747E-2</v>
      </c>
    </row>
    <row r="41" spans="1:10" x14ac:dyDescent="0.35">
      <c r="A41" s="18">
        <v>40</v>
      </c>
      <c r="B41" s="18">
        <v>658</v>
      </c>
      <c r="C41" s="18">
        <v>35</v>
      </c>
      <c r="D41" s="18"/>
      <c r="E41" s="18" t="s">
        <v>7038</v>
      </c>
      <c r="F41" s="18" t="s">
        <v>981</v>
      </c>
      <c r="G41" s="18" t="s">
        <v>4258</v>
      </c>
      <c r="H41" s="18" t="s">
        <v>5565</v>
      </c>
      <c r="I41" s="18" t="s">
        <v>4259</v>
      </c>
      <c r="J41" s="19">
        <v>5.9826388888888887E-2</v>
      </c>
    </row>
    <row r="42" spans="1:10" x14ac:dyDescent="0.35">
      <c r="A42" s="18">
        <v>41</v>
      </c>
      <c r="B42" s="18">
        <v>362</v>
      </c>
      <c r="C42" s="18">
        <v>36</v>
      </c>
      <c r="D42" s="18"/>
      <c r="E42" s="18" t="s">
        <v>4260</v>
      </c>
      <c r="F42" s="18" t="s">
        <v>985</v>
      </c>
      <c r="G42" s="18" t="s">
        <v>4261</v>
      </c>
      <c r="H42" s="18" t="s">
        <v>6457</v>
      </c>
      <c r="I42" s="18" t="s">
        <v>4262</v>
      </c>
      <c r="J42" s="19">
        <v>6.0023148148148152E-2</v>
      </c>
    </row>
    <row r="43" spans="1:10" x14ac:dyDescent="0.35">
      <c r="A43" s="18">
        <v>42</v>
      </c>
      <c r="B43" s="18">
        <v>213</v>
      </c>
      <c r="C43" s="18">
        <v>37</v>
      </c>
      <c r="D43" s="18"/>
      <c r="E43" s="18" t="s">
        <v>4813</v>
      </c>
      <c r="F43" s="18" t="s">
        <v>5471</v>
      </c>
      <c r="G43" s="18" t="s">
        <v>4263</v>
      </c>
      <c r="H43" s="18" t="s">
        <v>5510</v>
      </c>
      <c r="I43" s="18" t="s">
        <v>4262</v>
      </c>
      <c r="J43" s="19">
        <v>6.0069444444444446E-2</v>
      </c>
    </row>
    <row r="44" spans="1:10" x14ac:dyDescent="0.35">
      <c r="A44" s="18">
        <v>43</v>
      </c>
      <c r="B44" s="18">
        <v>1134</v>
      </c>
      <c r="C44" s="18">
        <v>38</v>
      </c>
      <c r="D44" s="18"/>
      <c r="E44" s="18" t="s">
        <v>4264</v>
      </c>
      <c r="F44" s="18" t="s">
        <v>983</v>
      </c>
      <c r="G44" s="18" t="s">
        <v>4265</v>
      </c>
      <c r="H44" s="18" t="s">
        <v>4266</v>
      </c>
      <c r="I44" s="18" t="s">
        <v>4262</v>
      </c>
      <c r="J44" s="19">
        <v>6.011574074074074E-2</v>
      </c>
    </row>
    <row r="45" spans="1:10" x14ac:dyDescent="0.35">
      <c r="A45" s="20">
        <v>44</v>
      </c>
      <c r="B45" s="20">
        <v>924</v>
      </c>
      <c r="C45" s="20"/>
      <c r="D45" s="20">
        <v>6</v>
      </c>
      <c r="E45" s="20" t="s">
        <v>4267</v>
      </c>
      <c r="F45" s="20" t="s">
        <v>6331</v>
      </c>
      <c r="G45" s="20" t="s">
        <v>4268</v>
      </c>
      <c r="H45" s="20" t="s">
        <v>7104</v>
      </c>
      <c r="I45" s="20" t="s">
        <v>4269</v>
      </c>
      <c r="J45" s="21">
        <v>6.0162037037037042E-2</v>
      </c>
    </row>
    <row r="46" spans="1:10" x14ac:dyDescent="0.35">
      <c r="A46" s="18">
        <v>45</v>
      </c>
      <c r="B46" s="18">
        <v>675</v>
      </c>
      <c r="C46" s="18">
        <v>39</v>
      </c>
      <c r="D46" s="18"/>
      <c r="E46" s="18" t="s">
        <v>4270</v>
      </c>
      <c r="F46" s="18" t="s">
        <v>982</v>
      </c>
      <c r="G46" s="18" t="s">
        <v>4271</v>
      </c>
      <c r="H46" s="18" t="s">
        <v>4272</v>
      </c>
      <c r="I46" s="18" t="s">
        <v>4269</v>
      </c>
      <c r="J46" s="19">
        <v>6.0231481481481476E-2</v>
      </c>
    </row>
    <row r="47" spans="1:10" x14ac:dyDescent="0.35">
      <c r="A47" s="18">
        <v>46</v>
      </c>
      <c r="B47" s="18">
        <v>31</v>
      </c>
      <c r="C47" s="18">
        <v>40</v>
      </c>
      <c r="D47" s="18"/>
      <c r="E47" s="18" t="s">
        <v>4273</v>
      </c>
      <c r="F47" s="18" t="s">
        <v>981</v>
      </c>
      <c r="G47" s="18" t="s">
        <v>4274</v>
      </c>
      <c r="H47" s="18" t="s">
        <v>5482</v>
      </c>
      <c r="I47" s="18" t="s">
        <v>4275</v>
      </c>
      <c r="J47" s="19">
        <v>6.0277777777777784E-2</v>
      </c>
    </row>
    <row r="48" spans="1:10" x14ac:dyDescent="0.35">
      <c r="A48" s="20">
        <v>47</v>
      </c>
      <c r="B48" s="20">
        <v>980</v>
      </c>
      <c r="C48" s="20"/>
      <c r="D48" s="20">
        <v>7</v>
      </c>
      <c r="E48" s="20" t="s">
        <v>5549</v>
      </c>
      <c r="F48" s="20" t="s">
        <v>5550</v>
      </c>
      <c r="G48" s="20" t="s">
        <v>4268</v>
      </c>
      <c r="H48" s="20" t="s">
        <v>5528</v>
      </c>
      <c r="I48" s="20" t="s">
        <v>4275</v>
      </c>
      <c r="J48" s="21">
        <v>6.0312499999999998E-2</v>
      </c>
    </row>
    <row r="49" spans="1:10" x14ac:dyDescent="0.35">
      <c r="A49" s="18">
        <v>48</v>
      </c>
      <c r="B49" s="18">
        <v>480</v>
      </c>
      <c r="C49" s="18">
        <v>41</v>
      </c>
      <c r="D49" s="18"/>
      <c r="E49" s="18" t="s">
        <v>4276</v>
      </c>
      <c r="F49" s="18" t="s">
        <v>982</v>
      </c>
      <c r="G49" s="18" t="s">
        <v>4277</v>
      </c>
      <c r="H49" s="18" t="s">
        <v>8351</v>
      </c>
      <c r="I49" s="18" t="s">
        <v>4278</v>
      </c>
      <c r="J49" s="19">
        <v>6.0543981481481483E-2</v>
      </c>
    </row>
    <row r="50" spans="1:10" x14ac:dyDescent="0.35">
      <c r="A50" s="18">
        <v>49</v>
      </c>
      <c r="B50" s="18">
        <v>582</v>
      </c>
      <c r="C50" s="18">
        <v>42</v>
      </c>
      <c r="D50" s="18"/>
      <c r="E50" s="18" t="s">
        <v>4279</v>
      </c>
      <c r="F50" s="18" t="s">
        <v>5471</v>
      </c>
      <c r="G50" s="18" t="s">
        <v>4280</v>
      </c>
      <c r="H50" s="18" t="s">
        <v>5485</v>
      </c>
      <c r="I50" s="18" t="s">
        <v>4281</v>
      </c>
      <c r="J50" s="19">
        <v>6.0636574074074079E-2</v>
      </c>
    </row>
    <row r="51" spans="1:10" x14ac:dyDescent="0.35">
      <c r="A51" s="18">
        <v>50</v>
      </c>
      <c r="B51" s="18">
        <v>1140</v>
      </c>
      <c r="C51" s="18">
        <v>43</v>
      </c>
      <c r="D51" s="18"/>
      <c r="E51" s="18" t="s">
        <v>4282</v>
      </c>
      <c r="F51" s="18" t="s">
        <v>982</v>
      </c>
      <c r="G51" s="18" t="s">
        <v>4283</v>
      </c>
      <c r="H51" s="18" t="s">
        <v>4232</v>
      </c>
      <c r="I51" s="18" t="s">
        <v>4284</v>
      </c>
      <c r="J51" s="19">
        <v>6.0879629629629638E-2</v>
      </c>
    </row>
    <row r="52" spans="1:10" x14ac:dyDescent="0.35">
      <c r="A52" s="18">
        <v>51</v>
      </c>
      <c r="B52" s="18">
        <v>521</v>
      </c>
      <c r="C52" s="18">
        <v>44</v>
      </c>
      <c r="D52" s="18"/>
      <c r="E52" s="18" t="s">
        <v>4285</v>
      </c>
      <c r="F52" s="18" t="s">
        <v>5471</v>
      </c>
      <c r="G52" s="18" t="s">
        <v>4286</v>
      </c>
      <c r="H52" s="18" t="s">
        <v>5565</v>
      </c>
      <c r="I52" s="18" t="s">
        <v>4284</v>
      </c>
      <c r="J52" s="19">
        <v>6.1018518518518521E-2</v>
      </c>
    </row>
    <row r="53" spans="1:10" x14ac:dyDescent="0.35">
      <c r="A53" s="18">
        <v>52</v>
      </c>
      <c r="B53" s="18">
        <v>467</v>
      </c>
      <c r="C53" s="18">
        <v>45</v>
      </c>
      <c r="D53" s="18"/>
      <c r="E53" s="18" t="s">
        <v>4834</v>
      </c>
      <c r="F53" s="18" t="s">
        <v>981</v>
      </c>
      <c r="G53" s="18" t="s">
        <v>4287</v>
      </c>
      <c r="H53" s="18" t="s">
        <v>5531</v>
      </c>
      <c r="I53" s="18" t="s">
        <v>4288</v>
      </c>
      <c r="J53" s="19">
        <v>6.1087962962962962E-2</v>
      </c>
    </row>
    <row r="54" spans="1:10" x14ac:dyDescent="0.35">
      <c r="A54" s="18">
        <v>53</v>
      </c>
      <c r="B54" s="18">
        <v>388</v>
      </c>
      <c r="C54" s="18">
        <v>46</v>
      </c>
      <c r="D54" s="18"/>
      <c r="E54" s="18" t="s">
        <v>4289</v>
      </c>
      <c r="F54" s="18" t="s">
        <v>981</v>
      </c>
      <c r="G54" s="18" t="s">
        <v>4290</v>
      </c>
      <c r="H54" s="18" t="s">
        <v>5525</v>
      </c>
      <c r="I54" s="18" t="s">
        <v>4291</v>
      </c>
      <c r="J54" s="19">
        <v>6.1192129629629631E-2</v>
      </c>
    </row>
    <row r="55" spans="1:10" x14ac:dyDescent="0.35">
      <c r="A55" s="18">
        <v>54</v>
      </c>
      <c r="B55" s="18">
        <v>645</v>
      </c>
      <c r="C55" s="18">
        <v>47</v>
      </c>
      <c r="D55" s="18"/>
      <c r="E55" s="18" t="s">
        <v>8277</v>
      </c>
      <c r="F55" s="18" t="s">
        <v>981</v>
      </c>
      <c r="G55" s="18" t="s">
        <v>4292</v>
      </c>
      <c r="H55" s="18" t="s">
        <v>5525</v>
      </c>
      <c r="I55" s="18" t="s">
        <v>4291</v>
      </c>
      <c r="J55" s="19">
        <v>6.1192129629629631E-2</v>
      </c>
    </row>
    <row r="56" spans="1:10" x14ac:dyDescent="0.35">
      <c r="A56" s="18">
        <v>55</v>
      </c>
      <c r="B56" s="18">
        <v>447</v>
      </c>
      <c r="C56" s="18">
        <v>48</v>
      </c>
      <c r="D56" s="18"/>
      <c r="E56" s="18" t="s">
        <v>7119</v>
      </c>
      <c r="F56" s="18" t="s">
        <v>5471</v>
      </c>
      <c r="G56" s="18" t="s">
        <v>4293</v>
      </c>
      <c r="H56" s="18" t="s">
        <v>5485</v>
      </c>
      <c r="I56" s="18" t="s">
        <v>4291</v>
      </c>
      <c r="J56" s="19">
        <v>6.1249999999999999E-2</v>
      </c>
    </row>
    <row r="57" spans="1:10" x14ac:dyDescent="0.35">
      <c r="A57" s="18">
        <v>56</v>
      </c>
      <c r="B57" s="18">
        <v>403</v>
      </c>
      <c r="C57" s="18">
        <v>49</v>
      </c>
      <c r="D57" s="18"/>
      <c r="E57" s="18" t="s">
        <v>4294</v>
      </c>
      <c r="F57" s="18" t="s">
        <v>5471</v>
      </c>
      <c r="G57" s="18" t="s">
        <v>4295</v>
      </c>
      <c r="H57" s="18" t="s">
        <v>8360</v>
      </c>
      <c r="I57" s="18" t="s">
        <v>4291</v>
      </c>
      <c r="J57" s="19">
        <v>6.1319444444444447E-2</v>
      </c>
    </row>
    <row r="58" spans="1:10" x14ac:dyDescent="0.35">
      <c r="A58" s="18">
        <v>57</v>
      </c>
      <c r="B58" s="18">
        <v>367</v>
      </c>
      <c r="C58" s="18">
        <v>50</v>
      </c>
      <c r="D58" s="18"/>
      <c r="E58" s="18" t="s">
        <v>740</v>
      </c>
      <c r="F58" s="18" t="s">
        <v>5471</v>
      </c>
      <c r="G58" s="18" t="s">
        <v>4296</v>
      </c>
      <c r="H58" s="18" t="s">
        <v>5485</v>
      </c>
      <c r="I58" s="18" t="s">
        <v>4297</v>
      </c>
      <c r="J58" s="19">
        <v>6.157407407407408E-2</v>
      </c>
    </row>
    <row r="59" spans="1:10" x14ac:dyDescent="0.35">
      <c r="A59" s="18">
        <v>58</v>
      </c>
      <c r="B59" s="18">
        <v>471</v>
      </c>
      <c r="C59" s="18">
        <v>51</v>
      </c>
      <c r="D59" s="18"/>
      <c r="E59" s="18" t="s">
        <v>7034</v>
      </c>
      <c r="F59" s="18" t="s">
        <v>5471</v>
      </c>
      <c r="G59" s="18" t="s">
        <v>4298</v>
      </c>
      <c r="H59" s="18" t="s">
        <v>8402</v>
      </c>
      <c r="I59" s="18" t="s">
        <v>4299</v>
      </c>
      <c r="J59" s="19">
        <v>6.1724537037037036E-2</v>
      </c>
    </row>
    <row r="60" spans="1:10" x14ac:dyDescent="0.35">
      <c r="A60" s="18">
        <v>59</v>
      </c>
      <c r="B60" s="18">
        <v>529</v>
      </c>
      <c r="C60" s="18">
        <v>52</v>
      </c>
      <c r="D60" s="18"/>
      <c r="E60" s="18" t="s">
        <v>5595</v>
      </c>
      <c r="F60" s="18" t="s">
        <v>981</v>
      </c>
      <c r="G60" s="18" t="s">
        <v>4300</v>
      </c>
      <c r="H60" s="18" t="s">
        <v>5528</v>
      </c>
      <c r="I60" s="18" t="s">
        <v>4299</v>
      </c>
      <c r="J60" s="19">
        <v>6.177083333333333E-2</v>
      </c>
    </row>
    <row r="61" spans="1:10" x14ac:dyDescent="0.35">
      <c r="A61" s="18">
        <v>60</v>
      </c>
      <c r="B61" s="18">
        <v>613</v>
      </c>
      <c r="C61" s="18">
        <v>53</v>
      </c>
      <c r="D61" s="18"/>
      <c r="E61" s="18" t="s">
        <v>6267</v>
      </c>
      <c r="F61" s="18" t="s">
        <v>5471</v>
      </c>
      <c r="G61" s="18" t="s">
        <v>4301</v>
      </c>
      <c r="H61" s="18" t="s">
        <v>5573</v>
      </c>
      <c r="I61" s="18" t="s">
        <v>4302</v>
      </c>
      <c r="J61" s="19">
        <v>6.1944444444444441E-2</v>
      </c>
    </row>
    <row r="62" spans="1:10" x14ac:dyDescent="0.35">
      <c r="A62" s="18">
        <v>61</v>
      </c>
      <c r="B62" s="18">
        <v>170</v>
      </c>
      <c r="C62" s="18">
        <v>54</v>
      </c>
      <c r="D62" s="18"/>
      <c r="E62" s="18" t="s">
        <v>4303</v>
      </c>
      <c r="F62" s="18" t="s">
        <v>982</v>
      </c>
      <c r="G62" s="18" t="s">
        <v>4304</v>
      </c>
      <c r="H62" s="18" t="s">
        <v>5485</v>
      </c>
      <c r="I62" s="18" t="s">
        <v>4302</v>
      </c>
      <c r="J62" s="19">
        <v>6.1967592592592595E-2</v>
      </c>
    </row>
    <row r="63" spans="1:10" x14ac:dyDescent="0.35">
      <c r="A63" s="18">
        <v>62</v>
      </c>
      <c r="B63" s="18">
        <v>680</v>
      </c>
      <c r="C63" s="18">
        <v>55</v>
      </c>
      <c r="D63" s="18"/>
      <c r="E63" s="18" t="s">
        <v>4305</v>
      </c>
      <c r="F63" s="18" t="s">
        <v>981</v>
      </c>
      <c r="G63" s="18" t="s">
        <v>4306</v>
      </c>
      <c r="H63" s="18" t="s">
        <v>5531</v>
      </c>
      <c r="I63" s="18" t="s">
        <v>4302</v>
      </c>
      <c r="J63" s="19">
        <v>6.2002314814814809E-2</v>
      </c>
    </row>
    <row r="64" spans="1:10" x14ac:dyDescent="0.35">
      <c r="A64" s="18">
        <v>63</v>
      </c>
      <c r="B64" s="18">
        <v>504</v>
      </c>
      <c r="C64" s="18">
        <v>56</v>
      </c>
      <c r="D64" s="18"/>
      <c r="E64" s="18" t="s">
        <v>7012</v>
      </c>
      <c r="F64" s="18" t="s">
        <v>986</v>
      </c>
      <c r="G64" s="18" t="s">
        <v>4307</v>
      </c>
      <c r="H64" s="18" t="s">
        <v>8402</v>
      </c>
      <c r="I64" s="18" t="s">
        <v>4302</v>
      </c>
      <c r="J64" s="19">
        <v>6.2048611111111117E-2</v>
      </c>
    </row>
    <row r="65" spans="1:10" x14ac:dyDescent="0.35">
      <c r="A65" s="18">
        <v>64</v>
      </c>
      <c r="B65" s="18">
        <v>583</v>
      </c>
      <c r="C65" s="18">
        <v>57</v>
      </c>
      <c r="D65" s="18"/>
      <c r="E65" s="18" t="s">
        <v>4308</v>
      </c>
      <c r="F65" s="18" t="s">
        <v>982</v>
      </c>
      <c r="G65" s="18" t="s">
        <v>4309</v>
      </c>
      <c r="H65" s="18" t="s">
        <v>5528</v>
      </c>
      <c r="I65" s="18" t="s">
        <v>4310</v>
      </c>
      <c r="J65" s="19">
        <v>6.2141203703703705E-2</v>
      </c>
    </row>
    <row r="66" spans="1:10" x14ac:dyDescent="0.35">
      <c r="A66" s="18">
        <v>65</v>
      </c>
      <c r="B66" s="18">
        <v>654</v>
      </c>
      <c r="C66" s="18">
        <v>58</v>
      </c>
      <c r="D66" s="18"/>
      <c r="E66" s="18" t="s">
        <v>4311</v>
      </c>
      <c r="F66" s="18" t="s">
        <v>5471</v>
      </c>
      <c r="G66" s="18" t="s">
        <v>4312</v>
      </c>
      <c r="H66" s="18" t="s">
        <v>5485</v>
      </c>
      <c r="I66" s="18" t="s">
        <v>4313</v>
      </c>
      <c r="J66" s="19">
        <v>6.2256944444444441E-2</v>
      </c>
    </row>
    <row r="67" spans="1:10" x14ac:dyDescent="0.35">
      <c r="A67" s="18">
        <v>66</v>
      </c>
      <c r="B67" s="18">
        <v>45</v>
      </c>
      <c r="C67" s="18">
        <v>59</v>
      </c>
      <c r="D67" s="18"/>
      <c r="E67" s="18" t="s">
        <v>4816</v>
      </c>
      <c r="F67" s="18" t="s">
        <v>5471</v>
      </c>
      <c r="G67" s="18" t="s">
        <v>4314</v>
      </c>
      <c r="H67" s="18" t="s">
        <v>5485</v>
      </c>
      <c r="I67" s="18" t="s">
        <v>4313</v>
      </c>
      <c r="J67" s="19">
        <v>6.2268518518518522E-2</v>
      </c>
    </row>
    <row r="68" spans="1:10" x14ac:dyDescent="0.35">
      <c r="A68" s="18">
        <v>67</v>
      </c>
      <c r="B68" s="18">
        <v>119</v>
      </c>
      <c r="C68" s="18">
        <v>60</v>
      </c>
      <c r="D68" s="18"/>
      <c r="E68" s="18" t="s">
        <v>7814</v>
      </c>
      <c r="F68" s="18" t="s">
        <v>5471</v>
      </c>
      <c r="G68" s="18" t="s">
        <v>4315</v>
      </c>
      <c r="H68" s="18" t="s">
        <v>5485</v>
      </c>
      <c r="I68" s="18" t="s">
        <v>4316</v>
      </c>
      <c r="J68" s="19">
        <v>6.2395833333333338E-2</v>
      </c>
    </row>
    <row r="69" spans="1:10" x14ac:dyDescent="0.35">
      <c r="A69" s="18">
        <v>68</v>
      </c>
      <c r="B69" s="18">
        <v>1118</v>
      </c>
      <c r="C69" s="18">
        <v>61</v>
      </c>
      <c r="D69" s="18"/>
      <c r="E69" s="18" t="s">
        <v>4317</v>
      </c>
      <c r="F69" s="18" t="s">
        <v>5471</v>
      </c>
      <c r="G69" s="18" t="s">
        <v>4318</v>
      </c>
      <c r="H69" s="18" t="s">
        <v>5485</v>
      </c>
      <c r="I69" s="18" t="s">
        <v>4316</v>
      </c>
      <c r="J69" s="19">
        <v>6.2407407407407411E-2</v>
      </c>
    </row>
    <row r="70" spans="1:10" x14ac:dyDescent="0.35">
      <c r="A70" s="18">
        <v>69</v>
      </c>
      <c r="B70" s="18">
        <v>247</v>
      </c>
      <c r="C70" s="18">
        <v>62</v>
      </c>
      <c r="D70" s="18"/>
      <c r="E70" s="18" t="s">
        <v>6365</v>
      </c>
      <c r="F70" s="18" t="s">
        <v>5471</v>
      </c>
      <c r="G70" s="18" t="s">
        <v>4319</v>
      </c>
      <c r="H70" s="18" t="s">
        <v>2689</v>
      </c>
      <c r="I70" s="18" t="s">
        <v>4316</v>
      </c>
      <c r="J70" s="19">
        <v>6.2407407407407411E-2</v>
      </c>
    </row>
    <row r="71" spans="1:10" x14ac:dyDescent="0.35">
      <c r="A71" s="18">
        <v>70</v>
      </c>
      <c r="B71" s="18">
        <v>103</v>
      </c>
      <c r="C71" s="18">
        <v>63</v>
      </c>
      <c r="D71" s="18"/>
      <c r="E71" s="18" t="s">
        <v>4320</v>
      </c>
      <c r="F71" s="18" t="s">
        <v>982</v>
      </c>
      <c r="G71" s="18" t="s">
        <v>4321</v>
      </c>
      <c r="H71" s="18" t="s">
        <v>5560</v>
      </c>
      <c r="I71" s="18" t="s">
        <v>4316</v>
      </c>
      <c r="J71" s="19">
        <v>6.2488425925925926E-2</v>
      </c>
    </row>
    <row r="72" spans="1:10" x14ac:dyDescent="0.35">
      <c r="A72" s="18">
        <v>71</v>
      </c>
      <c r="B72" s="18">
        <v>674</v>
      </c>
      <c r="C72" s="18">
        <v>64</v>
      </c>
      <c r="D72" s="18"/>
      <c r="E72" s="18" t="s">
        <v>4322</v>
      </c>
      <c r="F72" s="18" t="s">
        <v>5471</v>
      </c>
      <c r="G72" s="18" t="s">
        <v>4323</v>
      </c>
      <c r="H72" s="18" t="s">
        <v>4272</v>
      </c>
      <c r="I72" s="18" t="s">
        <v>4316</v>
      </c>
      <c r="J72" s="19">
        <v>6.25E-2</v>
      </c>
    </row>
    <row r="73" spans="1:10" x14ac:dyDescent="0.35">
      <c r="A73" s="18">
        <v>72</v>
      </c>
      <c r="B73" s="18">
        <v>659</v>
      </c>
      <c r="C73" s="18">
        <v>65</v>
      </c>
      <c r="D73" s="18"/>
      <c r="E73" s="18" t="s">
        <v>7123</v>
      </c>
      <c r="F73" s="18" t="s">
        <v>5471</v>
      </c>
      <c r="G73" s="18" t="s">
        <v>4324</v>
      </c>
      <c r="H73" s="18" t="s">
        <v>5485</v>
      </c>
      <c r="I73" s="18" t="s">
        <v>4316</v>
      </c>
      <c r="J73" s="19">
        <v>6.2511574074074081E-2</v>
      </c>
    </row>
    <row r="74" spans="1:10" x14ac:dyDescent="0.35">
      <c r="A74" s="18">
        <v>73</v>
      </c>
      <c r="B74" s="18">
        <v>473</v>
      </c>
      <c r="C74" s="18">
        <v>66</v>
      </c>
      <c r="D74" s="18"/>
      <c r="E74" s="18" t="s">
        <v>5539</v>
      </c>
      <c r="F74" s="18" t="s">
        <v>982</v>
      </c>
      <c r="G74" s="18" t="s">
        <v>4325</v>
      </c>
      <c r="H74" s="18" t="s">
        <v>8384</v>
      </c>
      <c r="I74" s="18" t="s">
        <v>4316</v>
      </c>
      <c r="J74" s="19">
        <v>6.2534722222222228E-2</v>
      </c>
    </row>
    <row r="75" spans="1:10" x14ac:dyDescent="0.35">
      <c r="A75" s="18">
        <v>74</v>
      </c>
      <c r="B75" s="18">
        <v>524</v>
      </c>
      <c r="C75" s="18">
        <v>67</v>
      </c>
      <c r="D75" s="18"/>
      <c r="E75" s="18" t="s">
        <v>4829</v>
      </c>
      <c r="F75" s="18" t="s">
        <v>5471</v>
      </c>
      <c r="G75" s="18" t="s">
        <v>4326</v>
      </c>
      <c r="H75" s="18" t="s">
        <v>5531</v>
      </c>
      <c r="I75" s="18" t="s">
        <v>4327</v>
      </c>
      <c r="J75" s="19">
        <v>6.2581018518518508E-2</v>
      </c>
    </row>
    <row r="76" spans="1:10" x14ac:dyDescent="0.35">
      <c r="A76" s="20">
        <v>75</v>
      </c>
      <c r="B76" s="20">
        <v>981</v>
      </c>
      <c r="C76" s="20"/>
      <c r="D76" s="20">
        <v>8</v>
      </c>
      <c r="E76" s="20" t="s">
        <v>4328</v>
      </c>
      <c r="F76" s="20" t="s">
        <v>5550</v>
      </c>
      <c r="G76" s="20" t="s">
        <v>4329</v>
      </c>
      <c r="H76" s="20" t="s">
        <v>5485</v>
      </c>
      <c r="I76" s="20" t="s">
        <v>4330</v>
      </c>
      <c r="J76" s="21">
        <v>6.2638888888888897E-2</v>
      </c>
    </row>
    <row r="77" spans="1:10" x14ac:dyDescent="0.35">
      <c r="A77" s="18">
        <v>76</v>
      </c>
      <c r="B77" s="18">
        <v>95</v>
      </c>
      <c r="C77" s="18">
        <v>68</v>
      </c>
      <c r="D77" s="18"/>
      <c r="E77" s="18" t="s">
        <v>5580</v>
      </c>
      <c r="F77" s="18" t="s">
        <v>981</v>
      </c>
      <c r="G77" s="18" t="s">
        <v>4331</v>
      </c>
      <c r="H77" s="18" t="s">
        <v>5485</v>
      </c>
      <c r="I77" s="18" t="s">
        <v>4330</v>
      </c>
      <c r="J77" s="19">
        <v>6.267361111111111E-2</v>
      </c>
    </row>
    <row r="78" spans="1:10" x14ac:dyDescent="0.35">
      <c r="A78" s="20">
        <v>77</v>
      </c>
      <c r="B78" s="20">
        <v>970</v>
      </c>
      <c r="C78" s="20"/>
      <c r="D78" s="20">
        <v>9</v>
      </c>
      <c r="E78" s="20" t="s">
        <v>4332</v>
      </c>
      <c r="F78" s="20" t="s">
        <v>5489</v>
      </c>
      <c r="G78" s="20" t="s">
        <v>4333</v>
      </c>
      <c r="H78" s="20" t="s">
        <v>8384</v>
      </c>
      <c r="I78" s="20" t="s">
        <v>4334</v>
      </c>
      <c r="J78" s="21">
        <v>6.2696759259259258E-2</v>
      </c>
    </row>
    <row r="79" spans="1:10" x14ac:dyDescent="0.35">
      <c r="A79" s="18">
        <v>78</v>
      </c>
      <c r="B79" s="18">
        <v>494</v>
      </c>
      <c r="C79" s="18">
        <v>69</v>
      </c>
      <c r="D79" s="18"/>
      <c r="E79" s="18" t="s">
        <v>4335</v>
      </c>
      <c r="F79" s="18" t="s">
        <v>981</v>
      </c>
      <c r="G79" s="18" t="s">
        <v>4336</v>
      </c>
      <c r="H79" s="18" t="s">
        <v>5485</v>
      </c>
      <c r="I79" s="18" t="s">
        <v>4337</v>
      </c>
      <c r="J79" s="19">
        <v>6.293981481481481E-2</v>
      </c>
    </row>
    <row r="80" spans="1:10" x14ac:dyDescent="0.35">
      <c r="A80" s="18">
        <v>79</v>
      </c>
      <c r="B80" s="18">
        <v>132</v>
      </c>
      <c r="C80" s="18">
        <v>70</v>
      </c>
      <c r="D80" s="18"/>
      <c r="E80" s="18" t="s">
        <v>7911</v>
      </c>
      <c r="F80" s="18" t="s">
        <v>5471</v>
      </c>
      <c r="G80" s="18" t="s">
        <v>4338</v>
      </c>
      <c r="H80" s="18" t="s">
        <v>5485</v>
      </c>
      <c r="I80" s="18" t="s">
        <v>4337</v>
      </c>
      <c r="J80" s="19">
        <v>6.2986111111111118E-2</v>
      </c>
    </row>
    <row r="81" spans="1:10" x14ac:dyDescent="0.35">
      <c r="A81" s="18">
        <v>80</v>
      </c>
      <c r="B81" s="18">
        <v>318</v>
      </c>
      <c r="C81" s="18">
        <v>71</v>
      </c>
      <c r="D81" s="18"/>
      <c r="E81" s="18" t="s">
        <v>6306</v>
      </c>
      <c r="F81" s="18" t="s">
        <v>981</v>
      </c>
      <c r="G81" s="18" t="s">
        <v>4339</v>
      </c>
      <c r="H81" s="18" t="s">
        <v>5485</v>
      </c>
      <c r="I81" s="18" t="s">
        <v>4340</v>
      </c>
      <c r="J81" s="19">
        <v>6.3009259259259265E-2</v>
      </c>
    </row>
    <row r="82" spans="1:10" x14ac:dyDescent="0.35">
      <c r="A82" s="18">
        <v>81</v>
      </c>
      <c r="B82" s="18">
        <v>643</v>
      </c>
      <c r="C82" s="18">
        <v>72</v>
      </c>
      <c r="D82" s="18"/>
      <c r="E82" s="18" t="s">
        <v>4341</v>
      </c>
      <c r="F82" s="18" t="s">
        <v>5471</v>
      </c>
      <c r="G82" s="18" t="s">
        <v>4342</v>
      </c>
      <c r="H82" s="18" t="s">
        <v>7651</v>
      </c>
      <c r="I82" s="18" t="s">
        <v>4340</v>
      </c>
      <c r="J82" s="19">
        <v>6.3032407407407412E-2</v>
      </c>
    </row>
    <row r="83" spans="1:10" x14ac:dyDescent="0.35">
      <c r="A83" s="18">
        <v>82</v>
      </c>
      <c r="B83" s="18">
        <v>114</v>
      </c>
      <c r="C83" s="18">
        <v>73</v>
      </c>
      <c r="D83" s="18"/>
      <c r="E83" s="18" t="s">
        <v>4854</v>
      </c>
      <c r="F83" s="18" t="s">
        <v>981</v>
      </c>
      <c r="G83" s="18" t="s">
        <v>4343</v>
      </c>
      <c r="H83" s="18" t="s">
        <v>5485</v>
      </c>
      <c r="I83" s="18" t="s">
        <v>4340</v>
      </c>
      <c r="J83" s="19">
        <v>6.3067129629629626E-2</v>
      </c>
    </row>
    <row r="84" spans="1:10" x14ac:dyDescent="0.35">
      <c r="A84" s="18">
        <v>83</v>
      </c>
      <c r="B84" s="18">
        <v>599</v>
      </c>
      <c r="C84" s="18">
        <v>74</v>
      </c>
      <c r="D84" s="18"/>
      <c r="E84" s="18" t="s">
        <v>4344</v>
      </c>
      <c r="F84" s="18" t="s">
        <v>981</v>
      </c>
      <c r="G84" s="18" t="s">
        <v>4345</v>
      </c>
      <c r="H84" s="18" t="s">
        <v>5485</v>
      </c>
      <c r="I84" s="18" t="s">
        <v>4346</v>
      </c>
      <c r="J84" s="19">
        <v>6.3113425925925934E-2</v>
      </c>
    </row>
    <row r="85" spans="1:10" x14ac:dyDescent="0.35">
      <c r="A85" s="18">
        <v>84</v>
      </c>
      <c r="B85" s="18">
        <v>428</v>
      </c>
      <c r="C85" s="18">
        <v>75</v>
      </c>
      <c r="D85" s="18"/>
      <c r="E85" s="18" t="s">
        <v>7096</v>
      </c>
      <c r="F85" s="18" t="s">
        <v>5471</v>
      </c>
      <c r="G85" s="18" t="s">
        <v>4347</v>
      </c>
      <c r="H85" s="18" t="s">
        <v>5485</v>
      </c>
      <c r="I85" s="18" t="s">
        <v>4346</v>
      </c>
      <c r="J85" s="19">
        <v>6.3125000000000001E-2</v>
      </c>
    </row>
    <row r="86" spans="1:10" x14ac:dyDescent="0.35">
      <c r="A86" s="18">
        <v>85</v>
      </c>
      <c r="B86" s="18">
        <v>459</v>
      </c>
      <c r="C86" s="18">
        <v>76</v>
      </c>
      <c r="D86" s="18"/>
      <c r="E86" s="18" t="s">
        <v>4348</v>
      </c>
      <c r="F86" s="18" t="s">
        <v>5471</v>
      </c>
      <c r="G86" s="18" t="s">
        <v>4349</v>
      </c>
      <c r="H86" s="18" t="s">
        <v>5485</v>
      </c>
      <c r="I86" s="18" t="s">
        <v>4350</v>
      </c>
      <c r="J86" s="19">
        <v>6.3171296296296295E-2</v>
      </c>
    </row>
    <row r="87" spans="1:10" x14ac:dyDescent="0.35">
      <c r="A87" s="18">
        <v>86</v>
      </c>
      <c r="B87" s="18">
        <v>71</v>
      </c>
      <c r="C87" s="18">
        <v>77</v>
      </c>
      <c r="D87" s="18"/>
      <c r="E87" s="18" t="s">
        <v>7082</v>
      </c>
      <c r="F87" s="18" t="s">
        <v>5471</v>
      </c>
      <c r="G87" s="18" t="s">
        <v>4351</v>
      </c>
      <c r="H87" s="18" t="s">
        <v>5565</v>
      </c>
      <c r="I87" s="18" t="s">
        <v>4350</v>
      </c>
      <c r="J87" s="19">
        <v>6.3182870370370361E-2</v>
      </c>
    </row>
    <row r="88" spans="1:10" x14ac:dyDescent="0.35">
      <c r="A88" s="18">
        <v>87</v>
      </c>
      <c r="B88" s="18">
        <v>586</v>
      </c>
      <c r="C88" s="18">
        <v>78</v>
      </c>
      <c r="D88" s="18"/>
      <c r="E88" s="18" t="s">
        <v>4352</v>
      </c>
      <c r="F88" s="18" t="s">
        <v>984</v>
      </c>
      <c r="G88" s="18" t="s">
        <v>4353</v>
      </c>
      <c r="H88" s="18" t="s">
        <v>4354</v>
      </c>
      <c r="I88" s="18" t="s">
        <v>4355</v>
      </c>
      <c r="J88" s="19">
        <v>6.3310185185185178E-2</v>
      </c>
    </row>
    <row r="89" spans="1:10" x14ac:dyDescent="0.35">
      <c r="A89" s="18">
        <v>88</v>
      </c>
      <c r="B89" s="18">
        <v>383</v>
      </c>
      <c r="C89" s="18">
        <v>79</v>
      </c>
      <c r="D89" s="18"/>
      <c r="E89" s="18" t="s">
        <v>4356</v>
      </c>
      <c r="F89" s="18" t="s">
        <v>983</v>
      </c>
      <c r="G89" s="18" t="s">
        <v>4357</v>
      </c>
      <c r="H89" s="18" t="s">
        <v>5573</v>
      </c>
      <c r="I89" s="18" t="s">
        <v>4358</v>
      </c>
      <c r="J89" s="19">
        <v>6.3437499999999994E-2</v>
      </c>
    </row>
    <row r="90" spans="1:10" x14ac:dyDescent="0.35">
      <c r="A90" s="18">
        <v>89</v>
      </c>
      <c r="B90" s="18">
        <v>382</v>
      </c>
      <c r="C90" s="18">
        <v>80</v>
      </c>
      <c r="D90" s="18"/>
      <c r="E90" s="18" t="s">
        <v>4359</v>
      </c>
      <c r="F90" s="18" t="s">
        <v>5471</v>
      </c>
      <c r="G90" s="18" t="s">
        <v>4360</v>
      </c>
      <c r="H90" s="18" t="s">
        <v>5528</v>
      </c>
      <c r="I90" s="18" t="s">
        <v>4361</v>
      </c>
      <c r="J90" s="19">
        <v>6.3460648148148155E-2</v>
      </c>
    </row>
    <row r="91" spans="1:10" x14ac:dyDescent="0.35">
      <c r="A91" s="18">
        <v>90</v>
      </c>
      <c r="B91" s="18">
        <v>672</v>
      </c>
      <c r="C91" s="18">
        <v>81</v>
      </c>
      <c r="D91" s="18"/>
      <c r="E91" s="18" t="s">
        <v>4362</v>
      </c>
      <c r="F91" s="18" t="s">
        <v>983</v>
      </c>
      <c r="G91" s="18" t="s">
        <v>4363</v>
      </c>
      <c r="H91" s="18" t="s">
        <v>4272</v>
      </c>
      <c r="I91" s="18" t="s">
        <v>4361</v>
      </c>
      <c r="J91" s="19">
        <v>6.3518518518518516E-2</v>
      </c>
    </row>
    <row r="92" spans="1:10" x14ac:dyDescent="0.35">
      <c r="A92" s="18">
        <v>91</v>
      </c>
      <c r="B92" s="18">
        <v>530</v>
      </c>
      <c r="C92" s="18">
        <v>82</v>
      </c>
      <c r="D92" s="18"/>
      <c r="E92" s="18" t="s">
        <v>4364</v>
      </c>
      <c r="F92" s="18" t="s">
        <v>982</v>
      </c>
      <c r="G92" s="18" t="s">
        <v>4365</v>
      </c>
      <c r="H92" s="18" t="s">
        <v>5485</v>
      </c>
      <c r="I92" s="18" t="s">
        <v>4361</v>
      </c>
      <c r="J92" s="19">
        <v>6.3541666666666663E-2</v>
      </c>
    </row>
    <row r="93" spans="1:10" x14ac:dyDescent="0.35">
      <c r="A93" s="18">
        <v>92</v>
      </c>
      <c r="B93" s="18">
        <v>651</v>
      </c>
      <c r="C93" s="18">
        <v>83</v>
      </c>
      <c r="D93" s="18"/>
      <c r="E93" s="18" t="s">
        <v>7108</v>
      </c>
      <c r="F93" s="18" t="s">
        <v>982</v>
      </c>
      <c r="G93" s="18" t="s">
        <v>4366</v>
      </c>
      <c r="H93" s="18" t="s">
        <v>5538</v>
      </c>
      <c r="I93" s="18" t="s">
        <v>4367</v>
      </c>
      <c r="J93" s="19">
        <v>6.3611111111111118E-2</v>
      </c>
    </row>
    <row r="94" spans="1:10" x14ac:dyDescent="0.35">
      <c r="A94" s="18">
        <v>93</v>
      </c>
      <c r="B94" s="18">
        <v>520</v>
      </c>
      <c r="C94" s="18">
        <v>84</v>
      </c>
      <c r="D94" s="18"/>
      <c r="E94" s="18" t="s">
        <v>4368</v>
      </c>
      <c r="F94" s="18" t="s">
        <v>981</v>
      </c>
      <c r="G94" s="18" t="s">
        <v>4369</v>
      </c>
      <c r="H94" s="18" t="s">
        <v>5485</v>
      </c>
      <c r="I94" s="18" t="s">
        <v>4367</v>
      </c>
      <c r="J94" s="19">
        <v>6.3622685185185185E-2</v>
      </c>
    </row>
    <row r="95" spans="1:10" x14ac:dyDescent="0.35">
      <c r="A95" s="18">
        <v>94</v>
      </c>
      <c r="B95" s="18">
        <v>656</v>
      </c>
      <c r="C95" s="18">
        <v>85</v>
      </c>
      <c r="D95" s="18"/>
      <c r="E95" s="18" t="s">
        <v>7862</v>
      </c>
      <c r="F95" s="18" t="s">
        <v>981</v>
      </c>
      <c r="G95" s="18" t="s">
        <v>4370</v>
      </c>
      <c r="H95" s="18" t="s">
        <v>5485</v>
      </c>
      <c r="I95" s="18" t="s">
        <v>4367</v>
      </c>
      <c r="J95" s="19">
        <v>6.3715277777777787E-2</v>
      </c>
    </row>
    <row r="96" spans="1:10" x14ac:dyDescent="0.35">
      <c r="A96" s="18">
        <v>95</v>
      </c>
      <c r="B96" s="18">
        <v>158</v>
      </c>
      <c r="C96" s="18">
        <v>86</v>
      </c>
      <c r="D96" s="18"/>
      <c r="E96" s="18" t="s">
        <v>4371</v>
      </c>
      <c r="F96" s="18" t="s">
        <v>982</v>
      </c>
      <c r="G96" s="18" t="s">
        <v>4372</v>
      </c>
      <c r="H96" s="18" t="s">
        <v>4373</v>
      </c>
      <c r="I96" s="18" t="s">
        <v>4374</v>
      </c>
      <c r="J96" s="19">
        <v>6.4131944444444436E-2</v>
      </c>
    </row>
    <row r="97" spans="1:10" x14ac:dyDescent="0.35">
      <c r="A97" s="18">
        <v>96</v>
      </c>
      <c r="B97" s="18">
        <v>552</v>
      </c>
      <c r="C97" s="18">
        <v>87</v>
      </c>
      <c r="D97" s="18"/>
      <c r="E97" s="18" t="s">
        <v>4863</v>
      </c>
      <c r="F97" s="18" t="s">
        <v>5471</v>
      </c>
      <c r="G97" s="18" t="s">
        <v>4375</v>
      </c>
      <c r="H97" s="18" t="s">
        <v>6375</v>
      </c>
      <c r="I97" s="18" t="s">
        <v>4374</v>
      </c>
      <c r="J97" s="19">
        <v>6.4155092592592597E-2</v>
      </c>
    </row>
    <row r="98" spans="1:10" x14ac:dyDescent="0.35">
      <c r="A98" s="18">
        <v>97</v>
      </c>
      <c r="B98" s="18">
        <v>589</v>
      </c>
      <c r="C98" s="18">
        <v>88</v>
      </c>
      <c r="D98" s="18"/>
      <c r="E98" s="18" t="s">
        <v>5545</v>
      </c>
      <c r="F98" s="18" t="s">
        <v>5471</v>
      </c>
      <c r="G98" s="18" t="s">
        <v>4376</v>
      </c>
      <c r="H98" s="18" t="s">
        <v>5485</v>
      </c>
      <c r="I98" s="18" t="s">
        <v>4377</v>
      </c>
      <c r="J98" s="19">
        <v>6.4317129629629641E-2</v>
      </c>
    </row>
    <row r="99" spans="1:10" x14ac:dyDescent="0.35">
      <c r="A99" s="18">
        <v>98</v>
      </c>
      <c r="B99" s="18">
        <v>50</v>
      </c>
      <c r="C99" s="18">
        <v>89</v>
      </c>
      <c r="D99" s="18"/>
      <c r="E99" s="18" t="s">
        <v>4378</v>
      </c>
      <c r="F99" s="18" t="s">
        <v>5471</v>
      </c>
      <c r="G99" s="18" t="s">
        <v>4379</v>
      </c>
      <c r="H99" s="18" t="s">
        <v>5485</v>
      </c>
      <c r="I99" s="18" t="s">
        <v>4380</v>
      </c>
      <c r="J99" s="19">
        <v>6.4409722222222229E-2</v>
      </c>
    </row>
    <row r="100" spans="1:10" x14ac:dyDescent="0.35">
      <c r="A100" s="18">
        <v>99</v>
      </c>
      <c r="B100" s="18">
        <v>455</v>
      </c>
      <c r="C100" s="18">
        <v>90</v>
      </c>
      <c r="D100" s="18"/>
      <c r="E100" s="18" t="s">
        <v>9180</v>
      </c>
      <c r="F100" s="18" t="s">
        <v>5471</v>
      </c>
      <c r="G100" s="18" t="s">
        <v>4381</v>
      </c>
      <c r="H100" s="18" t="s">
        <v>5485</v>
      </c>
      <c r="I100" s="18" t="s">
        <v>4380</v>
      </c>
      <c r="J100" s="19">
        <v>6.4513888888888885E-2</v>
      </c>
    </row>
    <row r="101" spans="1:10" x14ac:dyDescent="0.35">
      <c r="A101" s="18">
        <v>100</v>
      </c>
      <c r="B101" s="18">
        <v>648</v>
      </c>
      <c r="C101" s="18">
        <v>91</v>
      </c>
      <c r="D101" s="18"/>
      <c r="E101" s="18" t="s">
        <v>5153</v>
      </c>
      <c r="F101" s="18" t="s">
        <v>984</v>
      </c>
      <c r="G101" s="18" t="s">
        <v>4382</v>
      </c>
      <c r="H101" s="18" t="s">
        <v>8360</v>
      </c>
      <c r="I101" s="18" t="s">
        <v>4383</v>
      </c>
      <c r="J101" s="19">
        <v>6.4606481481481473E-2</v>
      </c>
    </row>
    <row r="102" spans="1:10" x14ac:dyDescent="0.35">
      <c r="A102" s="18">
        <v>101</v>
      </c>
      <c r="B102" s="18">
        <v>1148</v>
      </c>
      <c r="C102" s="18">
        <v>92</v>
      </c>
      <c r="D102" s="18"/>
      <c r="E102" s="18" t="s">
        <v>4384</v>
      </c>
      <c r="F102" s="18" t="s">
        <v>982</v>
      </c>
      <c r="G102" s="18" t="s">
        <v>4385</v>
      </c>
      <c r="H102" s="18" t="s">
        <v>4386</v>
      </c>
      <c r="I102" s="18" t="s">
        <v>4383</v>
      </c>
      <c r="J102" s="19">
        <v>6.4606481481481473E-2</v>
      </c>
    </row>
    <row r="103" spans="1:10" x14ac:dyDescent="0.35">
      <c r="A103" s="18">
        <v>102</v>
      </c>
      <c r="B103" s="18">
        <v>523</v>
      </c>
      <c r="C103" s="18">
        <v>93</v>
      </c>
      <c r="D103" s="18"/>
      <c r="E103" s="18" t="s">
        <v>9191</v>
      </c>
      <c r="F103" s="18" t="s">
        <v>981</v>
      </c>
      <c r="G103" s="18" t="s">
        <v>4387</v>
      </c>
      <c r="H103" s="18" t="s">
        <v>5485</v>
      </c>
      <c r="I103" s="18" t="s">
        <v>4383</v>
      </c>
      <c r="J103" s="19">
        <v>6.4618055555555554E-2</v>
      </c>
    </row>
    <row r="104" spans="1:10" x14ac:dyDescent="0.35">
      <c r="A104" s="18">
        <v>103</v>
      </c>
      <c r="B104" s="18">
        <v>54</v>
      </c>
      <c r="C104" s="18">
        <v>94</v>
      </c>
      <c r="D104" s="18"/>
      <c r="E104" s="18" t="s">
        <v>933</v>
      </c>
      <c r="F104" s="18" t="s">
        <v>5471</v>
      </c>
      <c r="G104" s="18" t="s">
        <v>4388</v>
      </c>
      <c r="H104" s="18" t="s">
        <v>5485</v>
      </c>
      <c r="I104" s="18" t="s">
        <v>4383</v>
      </c>
      <c r="J104" s="19">
        <v>6.4641203703703701E-2</v>
      </c>
    </row>
    <row r="105" spans="1:10" x14ac:dyDescent="0.35">
      <c r="A105" s="18">
        <v>104</v>
      </c>
      <c r="B105" s="18">
        <v>1109</v>
      </c>
      <c r="C105" s="18">
        <v>95</v>
      </c>
      <c r="D105" s="18"/>
      <c r="E105" s="18" t="s">
        <v>2948</v>
      </c>
      <c r="F105" s="18" t="s">
        <v>984</v>
      </c>
      <c r="G105" s="18" t="s">
        <v>4389</v>
      </c>
      <c r="H105" s="18" t="s">
        <v>2689</v>
      </c>
      <c r="I105" s="18" t="s">
        <v>4390</v>
      </c>
      <c r="J105" s="19">
        <v>6.4687499999999995E-2</v>
      </c>
    </row>
    <row r="106" spans="1:10" x14ac:dyDescent="0.35">
      <c r="A106" s="18">
        <v>105</v>
      </c>
      <c r="B106" s="18">
        <v>155</v>
      </c>
      <c r="C106" s="18">
        <v>96</v>
      </c>
      <c r="D106" s="18"/>
      <c r="E106" s="18" t="s">
        <v>4391</v>
      </c>
      <c r="F106" s="18" t="s">
        <v>5471</v>
      </c>
      <c r="G106" s="18" t="s">
        <v>4392</v>
      </c>
      <c r="H106" s="18" t="s">
        <v>5485</v>
      </c>
      <c r="I106" s="18" t="s">
        <v>4390</v>
      </c>
      <c r="J106" s="19">
        <v>6.4699074074074062E-2</v>
      </c>
    </row>
    <row r="107" spans="1:10" x14ac:dyDescent="0.35">
      <c r="A107" s="18">
        <v>106</v>
      </c>
      <c r="B107" s="18">
        <v>499</v>
      </c>
      <c r="C107" s="18">
        <v>97</v>
      </c>
      <c r="D107" s="18"/>
      <c r="E107" s="18" t="s">
        <v>4393</v>
      </c>
      <c r="F107" s="18" t="s">
        <v>982</v>
      </c>
      <c r="G107" s="18" t="s">
        <v>4394</v>
      </c>
      <c r="H107" s="18" t="s">
        <v>4266</v>
      </c>
      <c r="I107" s="18" t="s">
        <v>4390</v>
      </c>
      <c r="J107" s="19">
        <v>6.4768518518518517E-2</v>
      </c>
    </row>
    <row r="108" spans="1:10" x14ac:dyDescent="0.35">
      <c r="A108" s="18">
        <v>107</v>
      </c>
      <c r="B108" s="18">
        <v>1116</v>
      </c>
      <c r="C108" s="18">
        <v>98</v>
      </c>
      <c r="D108" s="18"/>
      <c r="E108" s="18" t="s">
        <v>4395</v>
      </c>
      <c r="F108" s="18" t="s">
        <v>981</v>
      </c>
      <c r="G108" s="18" t="s">
        <v>4396</v>
      </c>
      <c r="H108" s="18" t="s">
        <v>5485</v>
      </c>
      <c r="I108" s="18" t="s">
        <v>4397</v>
      </c>
      <c r="J108" s="19">
        <v>6.4803240740740745E-2</v>
      </c>
    </row>
    <row r="109" spans="1:10" x14ac:dyDescent="0.35">
      <c r="A109" s="18">
        <v>108</v>
      </c>
      <c r="B109" s="18">
        <v>612</v>
      </c>
      <c r="C109" s="18">
        <v>99</v>
      </c>
      <c r="D109" s="18"/>
      <c r="E109" s="18" t="s">
        <v>6287</v>
      </c>
      <c r="F109" s="18" t="s">
        <v>5471</v>
      </c>
      <c r="G109" s="18" t="s">
        <v>4398</v>
      </c>
      <c r="H109" s="18" t="s">
        <v>5510</v>
      </c>
      <c r="I109" s="18" t="s">
        <v>4397</v>
      </c>
      <c r="J109" s="19">
        <v>6.4803240740740745E-2</v>
      </c>
    </row>
    <row r="110" spans="1:10" x14ac:dyDescent="0.35">
      <c r="A110" s="18">
        <v>109</v>
      </c>
      <c r="B110" s="18">
        <v>486</v>
      </c>
      <c r="C110" s="18">
        <v>100</v>
      </c>
      <c r="D110" s="18"/>
      <c r="E110" s="18" t="s">
        <v>6292</v>
      </c>
      <c r="F110" s="18" t="s">
        <v>983</v>
      </c>
      <c r="G110" s="18" t="s">
        <v>4399</v>
      </c>
      <c r="H110" s="18" t="s">
        <v>5485</v>
      </c>
      <c r="I110" s="18" t="s">
        <v>4400</v>
      </c>
      <c r="J110" s="19">
        <v>6.4895833333333333E-2</v>
      </c>
    </row>
    <row r="111" spans="1:10" x14ac:dyDescent="0.35">
      <c r="A111" s="18">
        <v>110</v>
      </c>
      <c r="B111" s="18">
        <v>624</v>
      </c>
      <c r="C111" s="18">
        <v>101</v>
      </c>
      <c r="D111" s="18"/>
      <c r="E111" s="18" t="s">
        <v>4401</v>
      </c>
      <c r="F111" s="18" t="s">
        <v>5471</v>
      </c>
      <c r="G111" s="18" t="s">
        <v>4402</v>
      </c>
      <c r="H111" s="18" t="s">
        <v>4403</v>
      </c>
      <c r="I111" s="18" t="s">
        <v>4400</v>
      </c>
      <c r="J111" s="19">
        <v>6.4895833333333333E-2</v>
      </c>
    </row>
    <row r="112" spans="1:10" x14ac:dyDescent="0.35">
      <c r="A112" s="18">
        <v>111</v>
      </c>
      <c r="B112" s="18">
        <v>436</v>
      </c>
      <c r="C112" s="18">
        <v>102</v>
      </c>
      <c r="D112" s="18"/>
      <c r="E112" s="18" t="s">
        <v>4404</v>
      </c>
      <c r="F112" s="18" t="s">
        <v>5471</v>
      </c>
      <c r="G112" s="18" t="s">
        <v>4405</v>
      </c>
      <c r="H112" s="18" t="s">
        <v>6290</v>
      </c>
      <c r="I112" s="18" t="s">
        <v>4406</v>
      </c>
      <c r="J112" s="19">
        <v>6.5034722222222216E-2</v>
      </c>
    </row>
    <row r="113" spans="1:10" x14ac:dyDescent="0.35">
      <c r="A113" s="18">
        <v>112</v>
      </c>
      <c r="B113" s="18">
        <v>476</v>
      </c>
      <c r="C113" s="18">
        <v>103</v>
      </c>
      <c r="D113" s="18"/>
      <c r="E113" s="18" t="s">
        <v>4407</v>
      </c>
      <c r="F113" s="18" t="s">
        <v>982</v>
      </c>
      <c r="G113" s="18" t="s">
        <v>4408</v>
      </c>
      <c r="H113" s="18" t="s">
        <v>2689</v>
      </c>
      <c r="I113" s="18" t="s">
        <v>4406</v>
      </c>
      <c r="J113" s="19">
        <v>6.5046296296296297E-2</v>
      </c>
    </row>
    <row r="114" spans="1:10" x14ac:dyDescent="0.35">
      <c r="A114" s="18">
        <v>113</v>
      </c>
      <c r="B114" s="18">
        <v>347</v>
      </c>
      <c r="C114" s="18">
        <v>104</v>
      </c>
      <c r="D114" s="18"/>
      <c r="E114" s="18" t="s">
        <v>5019</v>
      </c>
      <c r="F114" s="18" t="s">
        <v>982</v>
      </c>
      <c r="G114" s="18" t="s">
        <v>4409</v>
      </c>
      <c r="H114" s="18" t="s">
        <v>5565</v>
      </c>
      <c r="I114" s="18" t="s">
        <v>4406</v>
      </c>
      <c r="J114" s="19">
        <v>6.5104166666666671E-2</v>
      </c>
    </row>
    <row r="115" spans="1:10" x14ac:dyDescent="0.35">
      <c r="A115" s="18">
        <v>114</v>
      </c>
      <c r="B115" s="18">
        <v>433</v>
      </c>
      <c r="C115" s="18">
        <v>105</v>
      </c>
      <c r="D115" s="18"/>
      <c r="E115" s="18" t="s">
        <v>4410</v>
      </c>
      <c r="F115" s="18" t="s">
        <v>5471</v>
      </c>
      <c r="G115" s="18" t="s">
        <v>4411</v>
      </c>
      <c r="H115" s="18" t="s">
        <v>5538</v>
      </c>
      <c r="I115" s="18" t="s">
        <v>4412</v>
      </c>
      <c r="J115" s="19">
        <v>6.5127314814814818E-2</v>
      </c>
    </row>
    <row r="116" spans="1:10" x14ac:dyDescent="0.35">
      <c r="A116" s="18">
        <v>115</v>
      </c>
      <c r="B116" s="18">
        <v>231</v>
      </c>
      <c r="C116" s="18">
        <v>106</v>
      </c>
      <c r="D116" s="18"/>
      <c r="E116" s="18" t="s">
        <v>4413</v>
      </c>
      <c r="F116" s="18" t="s">
        <v>982</v>
      </c>
      <c r="G116" s="18" t="s">
        <v>4414</v>
      </c>
      <c r="H116" s="18" t="s">
        <v>5485</v>
      </c>
      <c r="I116" s="18" t="s">
        <v>4412</v>
      </c>
      <c r="J116" s="19">
        <v>6.5243055555555554E-2</v>
      </c>
    </row>
    <row r="117" spans="1:10" x14ac:dyDescent="0.35">
      <c r="A117" s="20">
        <v>116</v>
      </c>
      <c r="B117" s="20">
        <v>764</v>
      </c>
      <c r="C117" s="20"/>
      <c r="D117" s="20">
        <v>10</v>
      </c>
      <c r="E117" s="20" t="s">
        <v>325</v>
      </c>
      <c r="F117" s="20" t="s">
        <v>7672</v>
      </c>
      <c r="G117" s="20" t="s">
        <v>4415</v>
      </c>
      <c r="H117" s="20" t="s">
        <v>5560</v>
      </c>
      <c r="I117" s="20" t="s">
        <v>4412</v>
      </c>
      <c r="J117" s="21">
        <v>6.5254629629629635E-2</v>
      </c>
    </row>
    <row r="118" spans="1:10" x14ac:dyDescent="0.35">
      <c r="A118" s="18">
        <v>117</v>
      </c>
      <c r="B118" s="18">
        <v>449</v>
      </c>
      <c r="C118" s="18">
        <v>107</v>
      </c>
      <c r="D118" s="18"/>
      <c r="E118" s="18" t="s">
        <v>4416</v>
      </c>
      <c r="F118" s="18" t="s">
        <v>982</v>
      </c>
      <c r="G118" s="18" t="s">
        <v>4417</v>
      </c>
      <c r="H118" s="18" t="s">
        <v>5485</v>
      </c>
      <c r="I118" s="18" t="s">
        <v>4418</v>
      </c>
      <c r="J118" s="19">
        <v>6.5451388888888892E-2</v>
      </c>
    </row>
    <row r="119" spans="1:10" x14ac:dyDescent="0.35">
      <c r="A119" s="18">
        <v>118</v>
      </c>
      <c r="B119" s="18">
        <v>316</v>
      </c>
      <c r="C119" s="18">
        <v>108</v>
      </c>
      <c r="D119" s="18"/>
      <c r="E119" s="18" t="s">
        <v>6591</v>
      </c>
      <c r="F119" s="18" t="s">
        <v>5471</v>
      </c>
      <c r="G119" s="18" t="s">
        <v>4419</v>
      </c>
      <c r="H119" s="18" t="s">
        <v>5485</v>
      </c>
      <c r="I119" s="18" t="s">
        <v>4418</v>
      </c>
      <c r="J119" s="19">
        <v>6.5462962962962959E-2</v>
      </c>
    </row>
    <row r="120" spans="1:10" x14ac:dyDescent="0.35">
      <c r="A120" s="18">
        <v>119</v>
      </c>
      <c r="B120" s="18">
        <v>637</v>
      </c>
      <c r="C120" s="18">
        <v>109</v>
      </c>
      <c r="D120" s="18"/>
      <c r="E120" s="18" t="s">
        <v>2962</v>
      </c>
      <c r="F120" s="18" t="s">
        <v>983</v>
      </c>
      <c r="G120" s="18" t="s">
        <v>4420</v>
      </c>
      <c r="H120" s="18" t="s">
        <v>5538</v>
      </c>
      <c r="I120" s="18" t="s">
        <v>4421</v>
      </c>
      <c r="J120" s="19">
        <v>6.5532407407407414E-2</v>
      </c>
    </row>
    <row r="121" spans="1:10" x14ac:dyDescent="0.35">
      <c r="A121" s="18">
        <v>120</v>
      </c>
      <c r="B121" s="18">
        <v>348</v>
      </c>
      <c r="C121" s="18">
        <v>110</v>
      </c>
      <c r="D121" s="18"/>
      <c r="E121" s="18" t="s">
        <v>4422</v>
      </c>
      <c r="F121" s="18" t="s">
        <v>5471</v>
      </c>
      <c r="G121" s="18" t="s">
        <v>4423</v>
      </c>
      <c r="H121" s="18" t="s">
        <v>4424</v>
      </c>
      <c r="I121" s="18" t="s">
        <v>4425</v>
      </c>
      <c r="J121" s="19">
        <v>6.5601851851851856E-2</v>
      </c>
    </row>
    <row r="122" spans="1:10" x14ac:dyDescent="0.35">
      <c r="A122" s="18">
        <v>121</v>
      </c>
      <c r="B122" s="18">
        <v>410</v>
      </c>
      <c r="C122" s="18">
        <v>111</v>
      </c>
      <c r="D122" s="18"/>
      <c r="E122" s="18" t="s">
        <v>4426</v>
      </c>
      <c r="F122" s="18" t="s">
        <v>5471</v>
      </c>
      <c r="G122" s="18" t="s">
        <v>4427</v>
      </c>
      <c r="H122" s="18" t="s">
        <v>4428</v>
      </c>
      <c r="I122" s="18" t="s">
        <v>4425</v>
      </c>
      <c r="J122" s="19">
        <v>6.5671296296296297E-2</v>
      </c>
    </row>
    <row r="123" spans="1:10" x14ac:dyDescent="0.35">
      <c r="A123" s="18">
        <v>122</v>
      </c>
      <c r="B123" s="18">
        <v>122</v>
      </c>
      <c r="C123" s="18">
        <v>112</v>
      </c>
      <c r="D123" s="18"/>
      <c r="E123" s="18" t="s">
        <v>2966</v>
      </c>
      <c r="F123" s="18" t="s">
        <v>985</v>
      </c>
      <c r="G123" s="18" t="s">
        <v>4429</v>
      </c>
      <c r="H123" s="18" t="s">
        <v>4430</v>
      </c>
      <c r="I123" s="18" t="s">
        <v>4431</v>
      </c>
      <c r="J123" s="19">
        <v>6.5752314814814819E-2</v>
      </c>
    </row>
    <row r="124" spans="1:10" x14ac:dyDescent="0.35">
      <c r="A124" s="18">
        <v>123</v>
      </c>
      <c r="B124" s="18">
        <v>661</v>
      </c>
      <c r="C124" s="18">
        <v>113</v>
      </c>
      <c r="D124" s="18"/>
      <c r="E124" s="18" t="s">
        <v>2953</v>
      </c>
      <c r="F124" s="18" t="s">
        <v>981</v>
      </c>
      <c r="G124" s="18" t="s">
        <v>4432</v>
      </c>
      <c r="H124" s="18" t="s">
        <v>5485</v>
      </c>
      <c r="I124" s="18" t="s">
        <v>4433</v>
      </c>
      <c r="J124" s="19">
        <v>6.6064814814814812E-2</v>
      </c>
    </row>
    <row r="125" spans="1:10" x14ac:dyDescent="0.35">
      <c r="A125" s="18">
        <v>124</v>
      </c>
      <c r="B125" s="18">
        <v>154</v>
      </c>
      <c r="C125" s="18">
        <v>114</v>
      </c>
      <c r="D125" s="18"/>
      <c r="E125" s="18" t="s">
        <v>4434</v>
      </c>
      <c r="F125" s="18" t="s">
        <v>5471</v>
      </c>
      <c r="G125" s="18" t="s">
        <v>4435</v>
      </c>
      <c r="H125" s="18" t="s">
        <v>5485</v>
      </c>
      <c r="I125" s="18" t="s">
        <v>4433</v>
      </c>
      <c r="J125" s="19">
        <v>6.6064814814814812E-2</v>
      </c>
    </row>
    <row r="126" spans="1:10" x14ac:dyDescent="0.35">
      <c r="A126" s="18">
        <v>125</v>
      </c>
      <c r="B126" s="18">
        <v>304</v>
      </c>
      <c r="C126" s="18">
        <v>115</v>
      </c>
      <c r="D126" s="18"/>
      <c r="E126" s="18" t="s">
        <v>9178</v>
      </c>
      <c r="F126" s="18" t="s">
        <v>5471</v>
      </c>
      <c r="G126" s="18" t="s">
        <v>4436</v>
      </c>
      <c r="H126" s="18" t="s">
        <v>5485</v>
      </c>
      <c r="I126" s="18" t="s">
        <v>4433</v>
      </c>
      <c r="J126" s="19">
        <v>6.6076388888888893E-2</v>
      </c>
    </row>
    <row r="127" spans="1:10" x14ac:dyDescent="0.35">
      <c r="A127" s="18">
        <v>126</v>
      </c>
      <c r="B127" s="18">
        <v>387</v>
      </c>
      <c r="C127" s="18">
        <v>116</v>
      </c>
      <c r="D127" s="18"/>
      <c r="E127" s="18" t="s">
        <v>4437</v>
      </c>
      <c r="F127" s="18" t="s">
        <v>983</v>
      </c>
      <c r="G127" s="18" t="s">
        <v>4438</v>
      </c>
      <c r="H127" s="18" t="s">
        <v>5538</v>
      </c>
      <c r="I127" s="18" t="s">
        <v>4439</v>
      </c>
      <c r="J127" s="19">
        <v>6.6203703703703709E-2</v>
      </c>
    </row>
    <row r="128" spans="1:10" x14ac:dyDescent="0.35">
      <c r="A128" s="18">
        <v>127</v>
      </c>
      <c r="B128" s="18">
        <v>371</v>
      </c>
      <c r="C128" s="18">
        <v>117</v>
      </c>
      <c r="D128" s="18"/>
      <c r="E128" s="18" t="s">
        <v>4440</v>
      </c>
      <c r="F128" s="18" t="s">
        <v>982</v>
      </c>
      <c r="G128" s="18" t="s">
        <v>4441</v>
      </c>
      <c r="H128" s="18" t="s">
        <v>5485</v>
      </c>
      <c r="I128" s="18" t="s">
        <v>4439</v>
      </c>
      <c r="J128" s="19">
        <v>6.621527777777779E-2</v>
      </c>
    </row>
    <row r="129" spans="1:10" x14ac:dyDescent="0.35">
      <c r="A129" s="18">
        <v>128</v>
      </c>
      <c r="B129" s="18">
        <v>1138</v>
      </c>
      <c r="C129" s="18">
        <v>118</v>
      </c>
      <c r="D129" s="18"/>
      <c r="E129" s="18" t="s">
        <v>6648</v>
      </c>
      <c r="F129" s="18" t="s">
        <v>5471</v>
      </c>
      <c r="G129" s="18" t="s">
        <v>4442</v>
      </c>
      <c r="H129" s="18" t="s">
        <v>5485</v>
      </c>
      <c r="I129" s="18" t="s">
        <v>4443</v>
      </c>
      <c r="J129" s="19">
        <v>6.627314814814815E-2</v>
      </c>
    </row>
    <row r="130" spans="1:10" x14ac:dyDescent="0.35">
      <c r="A130" s="18">
        <v>129</v>
      </c>
      <c r="B130" s="18">
        <v>670</v>
      </c>
      <c r="C130" s="18">
        <v>119</v>
      </c>
      <c r="D130" s="18"/>
      <c r="E130" s="18" t="s">
        <v>4444</v>
      </c>
      <c r="F130" s="18" t="s">
        <v>5471</v>
      </c>
      <c r="G130" s="18" t="s">
        <v>4445</v>
      </c>
      <c r="H130" s="18" t="s">
        <v>5485</v>
      </c>
      <c r="I130" s="18" t="s">
        <v>4443</v>
      </c>
      <c r="J130" s="19">
        <v>6.6296296296296298E-2</v>
      </c>
    </row>
    <row r="131" spans="1:10" x14ac:dyDescent="0.35">
      <c r="A131" s="18">
        <v>130</v>
      </c>
      <c r="B131" s="18">
        <v>557</v>
      </c>
      <c r="C131" s="18">
        <v>120</v>
      </c>
      <c r="D131" s="18"/>
      <c r="E131" s="18" t="s">
        <v>4446</v>
      </c>
      <c r="F131" s="18" t="s">
        <v>5471</v>
      </c>
      <c r="G131" s="18" t="s">
        <v>4447</v>
      </c>
      <c r="H131" s="18" t="s">
        <v>5485</v>
      </c>
      <c r="I131" s="18" t="s">
        <v>4443</v>
      </c>
      <c r="J131" s="19">
        <v>6.6296296296296298E-2</v>
      </c>
    </row>
    <row r="132" spans="1:10" x14ac:dyDescent="0.35">
      <c r="A132" s="18">
        <v>131</v>
      </c>
      <c r="B132" s="18">
        <v>22</v>
      </c>
      <c r="C132" s="18">
        <v>121</v>
      </c>
      <c r="D132" s="18"/>
      <c r="E132" s="18" t="s">
        <v>4448</v>
      </c>
      <c r="F132" s="18" t="s">
        <v>5471</v>
      </c>
      <c r="G132" s="18" t="s">
        <v>4449</v>
      </c>
      <c r="H132" s="18" t="s">
        <v>5485</v>
      </c>
      <c r="I132" s="18" t="s">
        <v>4450</v>
      </c>
      <c r="J132" s="19">
        <v>6.6342592592592592E-2</v>
      </c>
    </row>
    <row r="133" spans="1:10" x14ac:dyDescent="0.35">
      <c r="A133" s="18">
        <v>132</v>
      </c>
      <c r="B133" s="18">
        <v>343</v>
      </c>
      <c r="C133" s="18">
        <v>122</v>
      </c>
      <c r="D133" s="18"/>
      <c r="E133" s="18" t="s">
        <v>4451</v>
      </c>
      <c r="F133" s="18" t="s">
        <v>981</v>
      </c>
      <c r="G133" s="18" t="s">
        <v>4452</v>
      </c>
      <c r="H133" s="18" t="s">
        <v>4386</v>
      </c>
      <c r="I133" s="18" t="s">
        <v>4453</v>
      </c>
      <c r="J133" s="19">
        <v>6.6493055555555555E-2</v>
      </c>
    </row>
    <row r="134" spans="1:10" x14ac:dyDescent="0.35">
      <c r="A134" s="18">
        <v>133</v>
      </c>
      <c r="B134" s="18">
        <v>1119</v>
      </c>
      <c r="C134" s="18">
        <v>123</v>
      </c>
      <c r="D134" s="18"/>
      <c r="E134" s="18" t="s">
        <v>6430</v>
      </c>
      <c r="F134" s="18" t="s">
        <v>982</v>
      </c>
      <c r="G134" s="18" t="s">
        <v>4454</v>
      </c>
      <c r="H134" s="18" t="s">
        <v>5485</v>
      </c>
      <c r="I134" s="18" t="s">
        <v>4453</v>
      </c>
      <c r="J134" s="19">
        <v>6.6574074074074077E-2</v>
      </c>
    </row>
    <row r="135" spans="1:10" x14ac:dyDescent="0.35">
      <c r="A135" s="18">
        <v>134</v>
      </c>
      <c r="B135" s="18">
        <v>607</v>
      </c>
      <c r="C135" s="18">
        <v>124</v>
      </c>
      <c r="D135" s="18"/>
      <c r="E135" s="18" t="s">
        <v>4455</v>
      </c>
      <c r="F135" s="18" t="s">
        <v>5471</v>
      </c>
      <c r="G135" s="18" t="s">
        <v>4456</v>
      </c>
      <c r="H135" s="18" t="s">
        <v>5485</v>
      </c>
      <c r="I135" s="18" t="s">
        <v>4453</v>
      </c>
      <c r="J135" s="19">
        <v>6.6585648148148144E-2</v>
      </c>
    </row>
    <row r="136" spans="1:10" x14ac:dyDescent="0.35">
      <c r="A136" s="18">
        <v>135</v>
      </c>
      <c r="B136" s="18">
        <v>356</v>
      </c>
      <c r="C136" s="18">
        <v>125</v>
      </c>
      <c r="D136" s="18"/>
      <c r="E136" s="18" t="s">
        <v>5183</v>
      </c>
      <c r="F136" s="18" t="s">
        <v>982</v>
      </c>
      <c r="G136" s="18" t="s">
        <v>4457</v>
      </c>
      <c r="H136" s="18" t="s">
        <v>4458</v>
      </c>
      <c r="I136" s="18" t="s">
        <v>4453</v>
      </c>
      <c r="J136" s="19">
        <v>6.659722222222221E-2</v>
      </c>
    </row>
    <row r="137" spans="1:10" x14ac:dyDescent="0.35">
      <c r="A137" s="18">
        <v>136</v>
      </c>
      <c r="B137" s="18">
        <v>56</v>
      </c>
      <c r="C137" s="18">
        <v>126</v>
      </c>
      <c r="D137" s="18"/>
      <c r="E137" s="18" t="s">
        <v>1059</v>
      </c>
      <c r="F137" s="18" t="s">
        <v>982</v>
      </c>
      <c r="G137" s="18" t="s">
        <v>4459</v>
      </c>
      <c r="H137" s="18" t="s">
        <v>5485</v>
      </c>
      <c r="I137" s="18" t="s">
        <v>4453</v>
      </c>
      <c r="J137" s="19">
        <v>6.6620370370370371E-2</v>
      </c>
    </row>
    <row r="138" spans="1:10" x14ac:dyDescent="0.35">
      <c r="A138" s="18">
        <v>137</v>
      </c>
      <c r="B138" s="18">
        <v>70</v>
      </c>
      <c r="C138" s="18">
        <v>127</v>
      </c>
      <c r="D138" s="18"/>
      <c r="E138" s="18" t="s">
        <v>5015</v>
      </c>
      <c r="F138" s="18" t="s">
        <v>982</v>
      </c>
      <c r="G138" s="18" t="s">
        <v>4460</v>
      </c>
      <c r="H138" s="18" t="s">
        <v>5485</v>
      </c>
      <c r="I138" s="18" t="s">
        <v>4461</v>
      </c>
      <c r="J138" s="19">
        <v>6.6736111111111107E-2</v>
      </c>
    </row>
    <row r="139" spans="1:10" x14ac:dyDescent="0.35">
      <c r="A139" s="18">
        <v>138</v>
      </c>
      <c r="B139" s="18">
        <v>285</v>
      </c>
      <c r="C139" s="18">
        <v>128</v>
      </c>
      <c r="D139" s="18"/>
      <c r="E139" s="18" t="s">
        <v>4462</v>
      </c>
      <c r="F139" s="18" t="s">
        <v>5471</v>
      </c>
      <c r="G139" s="18" t="s">
        <v>4463</v>
      </c>
      <c r="H139" s="18" t="s">
        <v>5485</v>
      </c>
      <c r="I139" s="18" t="s">
        <v>4461</v>
      </c>
      <c r="J139" s="19">
        <v>6.6770833333333335E-2</v>
      </c>
    </row>
    <row r="140" spans="1:10" x14ac:dyDescent="0.35">
      <c r="A140" s="18">
        <v>139</v>
      </c>
      <c r="B140" s="18">
        <v>519</v>
      </c>
      <c r="C140" s="18">
        <v>129</v>
      </c>
      <c r="D140" s="18"/>
      <c r="E140" s="18" t="s">
        <v>7692</v>
      </c>
      <c r="F140" s="18" t="s">
        <v>981</v>
      </c>
      <c r="G140" s="18" t="s">
        <v>4464</v>
      </c>
      <c r="H140" s="18" t="s">
        <v>5485</v>
      </c>
      <c r="I140" s="18" t="s">
        <v>4461</v>
      </c>
      <c r="J140" s="19">
        <v>6.6770833333333335E-2</v>
      </c>
    </row>
    <row r="141" spans="1:10" x14ac:dyDescent="0.35">
      <c r="A141" s="18">
        <v>140</v>
      </c>
      <c r="B141" s="18">
        <v>324</v>
      </c>
      <c r="C141" s="18">
        <v>130</v>
      </c>
      <c r="D141" s="18"/>
      <c r="E141" s="18" t="s">
        <v>7706</v>
      </c>
      <c r="F141" s="18" t="s">
        <v>5471</v>
      </c>
      <c r="G141" s="18" t="s">
        <v>4465</v>
      </c>
      <c r="H141" s="18" t="s">
        <v>5485</v>
      </c>
      <c r="I141" s="18" t="s">
        <v>4466</v>
      </c>
      <c r="J141" s="19">
        <v>6.6793981481481482E-2</v>
      </c>
    </row>
    <row r="142" spans="1:10" x14ac:dyDescent="0.35">
      <c r="A142" s="18">
        <v>141</v>
      </c>
      <c r="B142" s="18">
        <v>4</v>
      </c>
      <c r="C142" s="18">
        <v>131</v>
      </c>
      <c r="D142" s="18"/>
      <c r="E142" s="18" t="s">
        <v>3031</v>
      </c>
      <c r="F142" s="18" t="s">
        <v>5471</v>
      </c>
      <c r="G142" s="18" t="s">
        <v>4467</v>
      </c>
      <c r="H142" s="18" t="s">
        <v>4468</v>
      </c>
      <c r="I142" s="18" t="s">
        <v>4466</v>
      </c>
      <c r="J142" s="19">
        <v>6.6840277777777776E-2</v>
      </c>
    </row>
    <row r="143" spans="1:10" x14ac:dyDescent="0.35">
      <c r="A143" s="18">
        <v>142</v>
      </c>
      <c r="B143" s="18">
        <v>617</v>
      </c>
      <c r="C143" s="18">
        <v>132</v>
      </c>
      <c r="D143" s="18"/>
      <c r="E143" s="18" t="s">
        <v>7042</v>
      </c>
      <c r="F143" s="18" t="s">
        <v>985</v>
      </c>
      <c r="G143" s="18" t="s">
        <v>4469</v>
      </c>
      <c r="H143" s="18" t="s">
        <v>4470</v>
      </c>
      <c r="I143" s="18" t="s">
        <v>4466</v>
      </c>
      <c r="J143" s="19">
        <v>6.6851851851851843E-2</v>
      </c>
    </row>
    <row r="144" spans="1:10" x14ac:dyDescent="0.35">
      <c r="A144" s="18">
        <v>143</v>
      </c>
      <c r="B144" s="18">
        <v>174</v>
      </c>
      <c r="C144" s="18">
        <v>133</v>
      </c>
      <c r="D144" s="18"/>
      <c r="E144" s="18" t="s">
        <v>4471</v>
      </c>
      <c r="F144" s="18" t="s">
        <v>983</v>
      </c>
      <c r="G144" s="18" t="s">
        <v>4472</v>
      </c>
      <c r="H144" s="18" t="s">
        <v>5485</v>
      </c>
      <c r="I144" s="18" t="s">
        <v>4466</v>
      </c>
      <c r="J144" s="19">
        <v>6.6932870370370365E-2</v>
      </c>
    </row>
    <row r="145" spans="1:10" x14ac:dyDescent="0.35">
      <c r="A145" s="18">
        <v>144</v>
      </c>
      <c r="B145" s="18">
        <v>602</v>
      </c>
      <c r="C145" s="18">
        <v>134</v>
      </c>
      <c r="D145" s="18"/>
      <c r="E145" s="18" t="s">
        <v>4473</v>
      </c>
      <c r="F145" s="18" t="s">
        <v>5471</v>
      </c>
      <c r="G145" s="18" t="s">
        <v>4474</v>
      </c>
      <c r="H145" s="18" t="s">
        <v>4475</v>
      </c>
      <c r="I145" s="18" t="s">
        <v>4476</v>
      </c>
      <c r="J145" s="19">
        <v>6.7094907407407409E-2</v>
      </c>
    </row>
    <row r="146" spans="1:10" x14ac:dyDescent="0.35">
      <c r="A146" s="20">
        <v>145</v>
      </c>
      <c r="B146" s="20">
        <v>992</v>
      </c>
      <c r="C146" s="20"/>
      <c r="D146" s="20">
        <v>11</v>
      </c>
      <c r="E146" s="20" t="s">
        <v>4477</v>
      </c>
      <c r="F146" s="20" t="s">
        <v>5550</v>
      </c>
      <c r="G146" s="20" t="s">
        <v>4478</v>
      </c>
      <c r="H146" s="20" t="s">
        <v>4232</v>
      </c>
      <c r="I146" s="20" t="s">
        <v>4476</v>
      </c>
      <c r="J146" s="21">
        <v>6.7199074074074064E-2</v>
      </c>
    </row>
    <row r="147" spans="1:10" x14ac:dyDescent="0.35">
      <c r="A147" s="18">
        <v>146</v>
      </c>
      <c r="B147" s="18">
        <v>563</v>
      </c>
      <c r="C147" s="18">
        <v>135</v>
      </c>
      <c r="D147" s="18"/>
      <c r="E147" s="18" t="s">
        <v>4479</v>
      </c>
      <c r="F147" s="18" t="s">
        <v>983</v>
      </c>
      <c r="G147" s="18" t="s">
        <v>4480</v>
      </c>
      <c r="H147" s="18" t="s">
        <v>5510</v>
      </c>
      <c r="I147" s="18" t="s">
        <v>4481</v>
      </c>
      <c r="J147" s="19">
        <v>6.7349537037037041E-2</v>
      </c>
    </row>
    <row r="148" spans="1:10" x14ac:dyDescent="0.35">
      <c r="A148" s="18">
        <v>147</v>
      </c>
      <c r="B148" s="18">
        <v>555</v>
      </c>
      <c r="C148" s="18">
        <v>136</v>
      </c>
      <c r="D148" s="18"/>
      <c r="E148" s="18" t="s">
        <v>4482</v>
      </c>
      <c r="F148" s="18" t="s">
        <v>5471</v>
      </c>
      <c r="G148" s="18" t="s">
        <v>4483</v>
      </c>
      <c r="H148" s="18" t="s">
        <v>5485</v>
      </c>
      <c r="I148" s="18" t="s">
        <v>4484</v>
      </c>
      <c r="J148" s="19">
        <v>6.7453703703703696E-2</v>
      </c>
    </row>
    <row r="149" spans="1:10" x14ac:dyDescent="0.35">
      <c r="A149" s="18">
        <v>148</v>
      </c>
      <c r="B149" s="18">
        <v>267</v>
      </c>
      <c r="C149" s="18">
        <v>137</v>
      </c>
      <c r="D149" s="18"/>
      <c r="E149" s="18" t="s">
        <v>4485</v>
      </c>
      <c r="F149" s="18" t="s">
        <v>982</v>
      </c>
      <c r="G149" s="18" t="s">
        <v>4486</v>
      </c>
      <c r="H149" s="18" t="s">
        <v>5485</v>
      </c>
      <c r="I149" s="18" t="s">
        <v>4487</v>
      </c>
      <c r="J149" s="19">
        <v>6.7476851851851857E-2</v>
      </c>
    </row>
    <row r="150" spans="1:10" x14ac:dyDescent="0.35">
      <c r="A150" s="18">
        <v>149</v>
      </c>
      <c r="B150" s="18">
        <v>101</v>
      </c>
      <c r="C150" s="18">
        <v>138</v>
      </c>
      <c r="D150" s="18"/>
      <c r="E150" s="18" t="s">
        <v>4488</v>
      </c>
      <c r="F150" s="18" t="s">
        <v>5471</v>
      </c>
      <c r="G150" s="18" t="s">
        <v>4489</v>
      </c>
      <c r="H150" s="18" t="s">
        <v>5485</v>
      </c>
      <c r="I150" s="18" t="s">
        <v>4490</v>
      </c>
      <c r="J150" s="19">
        <v>6.7581018518518512E-2</v>
      </c>
    </row>
    <row r="151" spans="1:10" x14ac:dyDescent="0.35">
      <c r="A151" s="18">
        <v>150</v>
      </c>
      <c r="B151" s="18">
        <v>440</v>
      </c>
      <c r="C151" s="18">
        <v>139</v>
      </c>
      <c r="D151" s="18"/>
      <c r="E151" s="18" t="s">
        <v>7794</v>
      </c>
      <c r="F151" s="18" t="s">
        <v>983</v>
      </c>
      <c r="G151" s="18" t="s">
        <v>4491</v>
      </c>
      <c r="H151" s="18" t="s">
        <v>5485</v>
      </c>
      <c r="I151" s="18" t="s">
        <v>4490</v>
      </c>
      <c r="J151" s="19">
        <v>6.7604166666666674E-2</v>
      </c>
    </row>
    <row r="152" spans="1:10" x14ac:dyDescent="0.35">
      <c r="A152" s="18">
        <v>151</v>
      </c>
      <c r="B152" s="18">
        <v>646</v>
      </c>
      <c r="C152" s="18">
        <v>140</v>
      </c>
      <c r="D152" s="18"/>
      <c r="E152" s="18" t="s">
        <v>4492</v>
      </c>
      <c r="F152" s="18" t="s">
        <v>5471</v>
      </c>
      <c r="G152" s="18" t="s">
        <v>4493</v>
      </c>
      <c r="H152" s="18" t="s">
        <v>5485</v>
      </c>
      <c r="I152" s="18" t="s">
        <v>4494</v>
      </c>
      <c r="J152" s="19">
        <v>6.7719907407407409E-2</v>
      </c>
    </row>
    <row r="153" spans="1:10" x14ac:dyDescent="0.35">
      <c r="A153" s="18">
        <v>152</v>
      </c>
      <c r="B153" s="18">
        <v>469</v>
      </c>
      <c r="C153" s="18">
        <v>141</v>
      </c>
      <c r="D153" s="18"/>
      <c r="E153" s="18" t="s">
        <v>4495</v>
      </c>
      <c r="F153" s="18" t="s">
        <v>983</v>
      </c>
      <c r="G153" s="18" t="s">
        <v>4496</v>
      </c>
      <c r="H153" s="18" t="s">
        <v>4497</v>
      </c>
      <c r="I153" s="18" t="s">
        <v>4494</v>
      </c>
      <c r="J153" s="19">
        <v>6.773148148148149E-2</v>
      </c>
    </row>
    <row r="154" spans="1:10" x14ac:dyDescent="0.35">
      <c r="A154" s="20">
        <v>153</v>
      </c>
      <c r="B154" s="20">
        <v>942</v>
      </c>
      <c r="C154" s="20"/>
      <c r="D154" s="20">
        <v>12</v>
      </c>
      <c r="E154" s="20" t="s">
        <v>9181</v>
      </c>
      <c r="F154" s="20" t="s">
        <v>6331</v>
      </c>
      <c r="G154" s="20" t="s">
        <v>4329</v>
      </c>
      <c r="H154" s="20" t="s">
        <v>5485</v>
      </c>
      <c r="I154" s="20" t="s">
        <v>4494</v>
      </c>
      <c r="J154" s="21">
        <v>6.7754629629629637E-2</v>
      </c>
    </row>
    <row r="155" spans="1:10" x14ac:dyDescent="0.35">
      <c r="A155" s="18">
        <v>154</v>
      </c>
      <c r="B155" s="18">
        <v>629</v>
      </c>
      <c r="C155" s="18">
        <v>142</v>
      </c>
      <c r="D155" s="18"/>
      <c r="E155" s="18" t="s">
        <v>4498</v>
      </c>
      <c r="F155" s="18" t="s">
        <v>5471</v>
      </c>
      <c r="G155" s="18" t="s">
        <v>4499</v>
      </c>
      <c r="H155" s="18" t="s">
        <v>5485</v>
      </c>
      <c r="I155" s="18" t="s">
        <v>4494</v>
      </c>
      <c r="J155" s="19">
        <v>6.7812499999999998E-2</v>
      </c>
    </row>
    <row r="156" spans="1:10" x14ac:dyDescent="0.35">
      <c r="A156" s="18">
        <v>155</v>
      </c>
      <c r="B156" s="18">
        <v>283</v>
      </c>
      <c r="C156" s="18">
        <v>143</v>
      </c>
      <c r="D156" s="18"/>
      <c r="E156" s="18" t="s">
        <v>4500</v>
      </c>
      <c r="F156" s="18" t="s">
        <v>981</v>
      </c>
      <c r="G156" s="18" t="s">
        <v>4501</v>
      </c>
      <c r="H156" s="18" t="s">
        <v>5485</v>
      </c>
      <c r="I156" s="18" t="s">
        <v>4494</v>
      </c>
      <c r="J156" s="19">
        <v>6.7847222222222225E-2</v>
      </c>
    </row>
    <row r="157" spans="1:10" x14ac:dyDescent="0.35">
      <c r="A157" s="18">
        <v>156</v>
      </c>
      <c r="B157" s="18">
        <v>1144</v>
      </c>
      <c r="C157" s="18">
        <v>144</v>
      </c>
      <c r="D157" s="18"/>
      <c r="E157" s="18" t="s">
        <v>4502</v>
      </c>
      <c r="F157" s="18" t="s">
        <v>981</v>
      </c>
      <c r="G157" s="18" t="s">
        <v>4503</v>
      </c>
      <c r="H157" s="18" t="s">
        <v>5485</v>
      </c>
      <c r="I157" s="18" t="s">
        <v>4504</v>
      </c>
      <c r="J157" s="19">
        <v>6.7858796296296306E-2</v>
      </c>
    </row>
    <row r="158" spans="1:10" x14ac:dyDescent="0.35">
      <c r="A158" s="18">
        <v>157</v>
      </c>
      <c r="B158" s="18">
        <v>280</v>
      </c>
      <c r="C158" s="18">
        <v>145</v>
      </c>
      <c r="D158" s="18"/>
      <c r="E158" s="18" t="s">
        <v>4505</v>
      </c>
      <c r="F158" s="18" t="s">
        <v>5471</v>
      </c>
      <c r="G158" s="18" t="s">
        <v>4506</v>
      </c>
      <c r="H158" s="18" t="s">
        <v>5485</v>
      </c>
      <c r="I158" s="18" t="s">
        <v>4504</v>
      </c>
      <c r="J158" s="19">
        <v>6.789351851851852E-2</v>
      </c>
    </row>
    <row r="159" spans="1:10" x14ac:dyDescent="0.35">
      <c r="A159" s="18">
        <v>158</v>
      </c>
      <c r="B159" s="18">
        <v>437</v>
      </c>
      <c r="C159" s="18">
        <v>146</v>
      </c>
      <c r="D159" s="18"/>
      <c r="E159" s="18" t="s">
        <v>4507</v>
      </c>
      <c r="F159" s="18" t="s">
        <v>982</v>
      </c>
      <c r="G159" s="18" t="s">
        <v>4508</v>
      </c>
      <c r="H159" s="18" t="s">
        <v>5485</v>
      </c>
      <c r="I159" s="18" t="s">
        <v>4509</v>
      </c>
      <c r="J159" s="19">
        <v>6.7986111111111108E-2</v>
      </c>
    </row>
    <row r="160" spans="1:10" x14ac:dyDescent="0.35">
      <c r="A160" s="18">
        <v>159</v>
      </c>
      <c r="B160" s="18">
        <v>88</v>
      </c>
      <c r="C160" s="18">
        <v>147</v>
      </c>
      <c r="D160" s="18"/>
      <c r="E160" s="18" t="s">
        <v>4510</v>
      </c>
      <c r="F160" s="18" t="s">
        <v>5471</v>
      </c>
      <c r="G160" s="18" t="s">
        <v>4511</v>
      </c>
      <c r="H160" s="18" t="s">
        <v>5485</v>
      </c>
      <c r="I160" s="18" t="s">
        <v>4512</v>
      </c>
      <c r="J160" s="19">
        <v>6.8020833333333336E-2</v>
      </c>
    </row>
    <row r="161" spans="1:10" x14ac:dyDescent="0.35">
      <c r="A161" s="18">
        <v>160</v>
      </c>
      <c r="B161" s="18">
        <v>483</v>
      </c>
      <c r="C161" s="18">
        <v>148</v>
      </c>
      <c r="D161" s="18"/>
      <c r="E161" s="18" t="s">
        <v>146</v>
      </c>
      <c r="F161" s="18" t="s">
        <v>5471</v>
      </c>
      <c r="G161" s="18" t="s">
        <v>4513</v>
      </c>
      <c r="H161" s="18" t="s">
        <v>5482</v>
      </c>
      <c r="I161" s="18" t="s">
        <v>4512</v>
      </c>
      <c r="J161" s="19">
        <v>6.8043981481481483E-2</v>
      </c>
    </row>
    <row r="162" spans="1:10" x14ac:dyDescent="0.35">
      <c r="A162" s="20">
        <v>161</v>
      </c>
      <c r="B162" s="20">
        <v>939</v>
      </c>
      <c r="C162" s="20"/>
      <c r="D162" s="20">
        <v>13</v>
      </c>
      <c r="E162" s="20" t="s">
        <v>6280</v>
      </c>
      <c r="F162" s="20" t="s">
        <v>5550</v>
      </c>
      <c r="G162" s="20" t="s">
        <v>4514</v>
      </c>
      <c r="H162" s="20" t="s">
        <v>5485</v>
      </c>
      <c r="I162" s="20" t="s">
        <v>4515</v>
      </c>
      <c r="J162" s="21">
        <v>6.8240740740740741E-2</v>
      </c>
    </row>
    <row r="163" spans="1:10" x14ac:dyDescent="0.35">
      <c r="A163" s="18">
        <v>162</v>
      </c>
      <c r="B163" s="18">
        <v>98</v>
      </c>
      <c r="C163" s="18">
        <v>149</v>
      </c>
      <c r="D163" s="18"/>
      <c r="E163" s="18" t="s">
        <v>4516</v>
      </c>
      <c r="F163" s="18" t="s">
        <v>982</v>
      </c>
      <c r="G163" s="18" t="s">
        <v>4517</v>
      </c>
      <c r="H163" s="18" t="s">
        <v>5485</v>
      </c>
      <c r="I163" s="18" t="s">
        <v>4518</v>
      </c>
      <c r="J163" s="19">
        <v>6.8391203703703704E-2</v>
      </c>
    </row>
    <row r="164" spans="1:10" x14ac:dyDescent="0.35">
      <c r="A164" s="18">
        <v>163</v>
      </c>
      <c r="B164" s="18">
        <v>13</v>
      </c>
      <c r="C164" s="18">
        <v>150</v>
      </c>
      <c r="D164" s="18"/>
      <c r="E164" s="18" t="s">
        <v>9218</v>
      </c>
      <c r="F164" s="18" t="s">
        <v>981</v>
      </c>
      <c r="G164" s="18" t="s">
        <v>4519</v>
      </c>
      <c r="H164" s="18" t="s">
        <v>5485</v>
      </c>
      <c r="I164" s="18" t="s">
        <v>4518</v>
      </c>
      <c r="J164" s="19">
        <v>6.8402777777777771E-2</v>
      </c>
    </row>
    <row r="165" spans="1:10" x14ac:dyDescent="0.35">
      <c r="A165" s="18">
        <v>164</v>
      </c>
      <c r="B165" s="18">
        <v>375</v>
      </c>
      <c r="C165" s="18">
        <v>151</v>
      </c>
      <c r="D165" s="18"/>
      <c r="E165" s="18" t="s">
        <v>4520</v>
      </c>
      <c r="F165" s="18" t="s">
        <v>5471</v>
      </c>
      <c r="G165" s="18" t="s">
        <v>4521</v>
      </c>
      <c r="H165" s="18" t="s">
        <v>5485</v>
      </c>
      <c r="I165" s="18" t="s">
        <v>4518</v>
      </c>
      <c r="J165" s="19">
        <v>6.8425925925925932E-2</v>
      </c>
    </row>
    <row r="166" spans="1:10" x14ac:dyDescent="0.35">
      <c r="A166" s="18">
        <v>165</v>
      </c>
      <c r="B166" s="18">
        <v>305</v>
      </c>
      <c r="C166" s="18">
        <v>152</v>
      </c>
      <c r="D166" s="18"/>
      <c r="E166" s="18" t="s">
        <v>4522</v>
      </c>
      <c r="F166" s="18" t="s">
        <v>5471</v>
      </c>
      <c r="G166" s="18" t="s">
        <v>4523</v>
      </c>
      <c r="H166" s="18" t="s">
        <v>5485</v>
      </c>
      <c r="I166" s="18" t="s">
        <v>4524</v>
      </c>
      <c r="J166" s="19">
        <v>6.8449074074074079E-2</v>
      </c>
    </row>
    <row r="167" spans="1:10" x14ac:dyDescent="0.35">
      <c r="A167" s="18">
        <v>166</v>
      </c>
      <c r="B167" s="18">
        <v>1143</v>
      </c>
      <c r="C167" s="18">
        <v>153</v>
      </c>
      <c r="D167" s="18"/>
      <c r="E167" s="18" t="s">
        <v>4525</v>
      </c>
      <c r="F167" s="18" t="s">
        <v>981</v>
      </c>
      <c r="G167" s="18" t="s">
        <v>4526</v>
      </c>
      <c r="H167" s="18" t="s">
        <v>4527</v>
      </c>
      <c r="I167" s="18" t="s">
        <v>4528</v>
      </c>
      <c r="J167" s="19">
        <v>6.8472222222222226E-2</v>
      </c>
    </row>
    <row r="168" spans="1:10" x14ac:dyDescent="0.35">
      <c r="A168" s="18">
        <v>167</v>
      </c>
      <c r="B168" s="18">
        <v>662</v>
      </c>
      <c r="C168" s="18">
        <v>154</v>
      </c>
      <c r="D168" s="18"/>
      <c r="E168" s="18" t="s">
        <v>6376</v>
      </c>
      <c r="F168" s="18" t="s">
        <v>983</v>
      </c>
      <c r="G168" s="18" t="s">
        <v>4529</v>
      </c>
      <c r="H168" s="18" t="s">
        <v>5485</v>
      </c>
      <c r="I168" s="18" t="s">
        <v>4528</v>
      </c>
      <c r="J168" s="19">
        <v>6.8483796296296293E-2</v>
      </c>
    </row>
    <row r="169" spans="1:10" x14ac:dyDescent="0.35">
      <c r="A169" s="18">
        <v>168</v>
      </c>
      <c r="B169" s="18">
        <v>389</v>
      </c>
      <c r="C169" s="18">
        <v>155</v>
      </c>
      <c r="D169" s="18"/>
      <c r="E169" s="18" t="s">
        <v>4530</v>
      </c>
      <c r="F169" s="18" t="s">
        <v>5471</v>
      </c>
      <c r="G169" s="18" t="s">
        <v>4531</v>
      </c>
      <c r="H169" s="18" t="s">
        <v>5485</v>
      </c>
      <c r="I169" s="18" t="s">
        <v>4528</v>
      </c>
      <c r="J169" s="19">
        <v>6.851851851851852E-2</v>
      </c>
    </row>
    <row r="170" spans="1:10" x14ac:dyDescent="0.35">
      <c r="A170" s="18">
        <v>169</v>
      </c>
      <c r="B170" s="18">
        <v>435</v>
      </c>
      <c r="C170" s="18">
        <v>156</v>
      </c>
      <c r="D170" s="18"/>
      <c r="E170" s="18" t="s">
        <v>4532</v>
      </c>
      <c r="F170" s="18" t="s">
        <v>982</v>
      </c>
      <c r="G170" s="18" t="s">
        <v>4533</v>
      </c>
      <c r="H170" s="18" t="s">
        <v>5485</v>
      </c>
      <c r="I170" s="18" t="s">
        <v>4528</v>
      </c>
      <c r="J170" s="19">
        <v>6.8564814814814815E-2</v>
      </c>
    </row>
    <row r="171" spans="1:10" x14ac:dyDescent="0.35">
      <c r="A171" s="18">
        <v>170</v>
      </c>
      <c r="B171" s="18">
        <v>577</v>
      </c>
      <c r="C171" s="18">
        <v>157</v>
      </c>
      <c r="D171" s="18"/>
      <c r="E171" s="18" t="s">
        <v>728</v>
      </c>
      <c r="F171" s="18" t="s">
        <v>5471</v>
      </c>
      <c r="G171" s="18" t="s">
        <v>4534</v>
      </c>
      <c r="H171" s="18" t="s">
        <v>5485</v>
      </c>
      <c r="I171" s="18" t="s">
        <v>4528</v>
      </c>
      <c r="J171" s="19">
        <v>6.8599537037037042E-2</v>
      </c>
    </row>
    <row r="172" spans="1:10" x14ac:dyDescent="0.35">
      <c r="A172" s="18">
        <v>171</v>
      </c>
      <c r="B172" s="18">
        <v>325</v>
      </c>
      <c r="C172" s="18">
        <v>158</v>
      </c>
      <c r="D172" s="18"/>
      <c r="E172" s="18" t="s">
        <v>4535</v>
      </c>
      <c r="F172" s="18" t="s">
        <v>5471</v>
      </c>
      <c r="G172" s="18" t="s">
        <v>4536</v>
      </c>
      <c r="H172" s="18" t="s">
        <v>5485</v>
      </c>
      <c r="I172" s="18" t="s">
        <v>4537</v>
      </c>
      <c r="J172" s="19">
        <v>6.8622685185185189E-2</v>
      </c>
    </row>
    <row r="173" spans="1:10" x14ac:dyDescent="0.35">
      <c r="A173" s="20">
        <v>172</v>
      </c>
      <c r="B173" s="20">
        <v>888</v>
      </c>
      <c r="C173" s="20"/>
      <c r="D173" s="20">
        <v>14</v>
      </c>
      <c r="E173" s="20" t="s">
        <v>4538</v>
      </c>
      <c r="F173" s="20" t="s">
        <v>5489</v>
      </c>
      <c r="G173" s="20" t="s">
        <v>4539</v>
      </c>
      <c r="H173" s="20" t="s">
        <v>5485</v>
      </c>
      <c r="I173" s="20" t="s">
        <v>4537</v>
      </c>
      <c r="J173" s="21">
        <v>6.8634259259259256E-2</v>
      </c>
    </row>
    <row r="174" spans="1:10" x14ac:dyDescent="0.35">
      <c r="A174" s="18">
        <v>173</v>
      </c>
      <c r="B174" s="18">
        <v>184</v>
      </c>
      <c r="C174" s="18">
        <v>159</v>
      </c>
      <c r="D174" s="18"/>
      <c r="E174" s="18" t="s">
        <v>4881</v>
      </c>
      <c r="F174" s="18" t="s">
        <v>981</v>
      </c>
      <c r="G174" s="18" t="s">
        <v>4540</v>
      </c>
      <c r="H174" s="18" t="s">
        <v>6375</v>
      </c>
      <c r="I174" s="18" t="s">
        <v>4537</v>
      </c>
      <c r="J174" s="19">
        <v>6.8668981481481484E-2</v>
      </c>
    </row>
    <row r="175" spans="1:10" x14ac:dyDescent="0.35">
      <c r="A175" s="18">
        <v>174</v>
      </c>
      <c r="B175" s="18">
        <v>601</v>
      </c>
      <c r="C175" s="18">
        <v>160</v>
      </c>
      <c r="D175" s="18"/>
      <c r="E175" s="18" t="s">
        <v>9115</v>
      </c>
      <c r="F175" s="18" t="s">
        <v>983</v>
      </c>
      <c r="G175" s="18" t="s">
        <v>4541</v>
      </c>
      <c r="H175" s="18" t="s">
        <v>5538</v>
      </c>
      <c r="I175" s="18" t="s">
        <v>4542</v>
      </c>
      <c r="J175" s="19">
        <v>6.8703703703703697E-2</v>
      </c>
    </row>
    <row r="176" spans="1:10" x14ac:dyDescent="0.35">
      <c r="A176" s="18">
        <v>175</v>
      </c>
      <c r="B176" s="18">
        <v>407</v>
      </c>
      <c r="C176" s="18">
        <v>161</v>
      </c>
      <c r="D176" s="18"/>
      <c r="E176" s="18" t="s">
        <v>4543</v>
      </c>
      <c r="F176" s="18" t="s">
        <v>5471</v>
      </c>
      <c r="G176" s="18" t="s">
        <v>4544</v>
      </c>
      <c r="H176" s="18" t="s">
        <v>5485</v>
      </c>
      <c r="I176" s="18" t="s">
        <v>4545</v>
      </c>
      <c r="J176" s="19">
        <v>6.8842592592592594E-2</v>
      </c>
    </row>
    <row r="177" spans="1:10" x14ac:dyDescent="0.35">
      <c r="A177" s="18">
        <v>176</v>
      </c>
      <c r="B177" s="18">
        <v>445</v>
      </c>
      <c r="C177" s="18">
        <v>162</v>
      </c>
      <c r="D177" s="18"/>
      <c r="E177" s="18" t="s">
        <v>4546</v>
      </c>
      <c r="F177" s="18" t="s">
        <v>5471</v>
      </c>
      <c r="G177" s="18" t="s">
        <v>4547</v>
      </c>
      <c r="H177" s="18" t="s">
        <v>5500</v>
      </c>
      <c r="I177" s="18" t="s">
        <v>4545</v>
      </c>
      <c r="J177" s="19">
        <v>6.8865740740740741E-2</v>
      </c>
    </row>
    <row r="178" spans="1:10" x14ac:dyDescent="0.35">
      <c r="A178" s="18">
        <v>177</v>
      </c>
      <c r="B178" s="18">
        <v>287</v>
      </c>
      <c r="C178" s="18">
        <v>163</v>
      </c>
      <c r="D178" s="18"/>
      <c r="E178" s="18" t="s">
        <v>6473</v>
      </c>
      <c r="F178" s="18" t="s">
        <v>5471</v>
      </c>
      <c r="G178" s="18" t="s">
        <v>4548</v>
      </c>
      <c r="H178" s="18" t="s">
        <v>5485</v>
      </c>
      <c r="I178" s="18" t="s">
        <v>4545</v>
      </c>
      <c r="J178" s="19">
        <v>6.8888888888888888E-2</v>
      </c>
    </row>
    <row r="179" spans="1:10" x14ac:dyDescent="0.35">
      <c r="A179" s="18">
        <v>178</v>
      </c>
      <c r="B179" s="18">
        <v>243</v>
      </c>
      <c r="C179" s="18">
        <v>164</v>
      </c>
      <c r="D179" s="18"/>
      <c r="E179" s="18" t="s">
        <v>4549</v>
      </c>
      <c r="F179" s="18" t="s">
        <v>5471</v>
      </c>
      <c r="G179" s="18" t="s">
        <v>4550</v>
      </c>
      <c r="H179" s="18" t="s">
        <v>5485</v>
      </c>
      <c r="I179" s="18" t="s">
        <v>4551</v>
      </c>
      <c r="J179" s="19">
        <v>6.8912037037037036E-2</v>
      </c>
    </row>
    <row r="180" spans="1:10" x14ac:dyDescent="0.35">
      <c r="A180" s="18">
        <v>179</v>
      </c>
      <c r="B180" s="18">
        <v>217</v>
      </c>
      <c r="C180" s="18">
        <v>165</v>
      </c>
      <c r="D180" s="18"/>
      <c r="E180" s="18" t="s">
        <v>4868</v>
      </c>
      <c r="F180" s="18" t="s">
        <v>5471</v>
      </c>
      <c r="G180" s="18" t="s">
        <v>4552</v>
      </c>
      <c r="H180" s="18" t="s">
        <v>5485</v>
      </c>
      <c r="I180" s="18" t="s">
        <v>4553</v>
      </c>
      <c r="J180" s="19">
        <v>6.8935185185185183E-2</v>
      </c>
    </row>
    <row r="181" spans="1:10" x14ac:dyDescent="0.35">
      <c r="A181" s="18">
        <v>180</v>
      </c>
      <c r="B181" s="18">
        <v>452</v>
      </c>
      <c r="C181" s="18">
        <v>166</v>
      </c>
      <c r="D181" s="18"/>
      <c r="E181" s="18" t="s">
        <v>4554</v>
      </c>
      <c r="F181" s="18" t="s">
        <v>5471</v>
      </c>
      <c r="G181" s="18" t="s">
        <v>4555</v>
      </c>
      <c r="H181" s="18" t="s">
        <v>4556</v>
      </c>
      <c r="I181" s="18" t="s">
        <v>4553</v>
      </c>
      <c r="J181" s="19">
        <v>6.8935185185185183E-2</v>
      </c>
    </row>
    <row r="182" spans="1:10" x14ac:dyDescent="0.35">
      <c r="A182" s="18">
        <v>181</v>
      </c>
      <c r="B182" s="18">
        <v>40</v>
      </c>
      <c r="C182" s="18">
        <v>167</v>
      </c>
      <c r="D182" s="18"/>
      <c r="E182" s="18" t="s">
        <v>5320</v>
      </c>
      <c r="F182" s="18" t="s">
        <v>985</v>
      </c>
      <c r="G182" s="18" t="s">
        <v>4557</v>
      </c>
      <c r="H182" s="18" t="s">
        <v>6341</v>
      </c>
      <c r="I182" s="18" t="s">
        <v>4553</v>
      </c>
      <c r="J182" s="19">
        <v>6.8946759259259263E-2</v>
      </c>
    </row>
    <row r="183" spans="1:10" x14ac:dyDescent="0.35">
      <c r="A183" s="18">
        <v>182</v>
      </c>
      <c r="B183" s="18">
        <v>580</v>
      </c>
      <c r="C183" s="18">
        <v>168</v>
      </c>
      <c r="D183" s="18"/>
      <c r="E183" s="18" t="s">
        <v>4558</v>
      </c>
      <c r="F183" s="18" t="s">
        <v>981</v>
      </c>
      <c r="G183" s="18" t="s">
        <v>4559</v>
      </c>
      <c r="H183" s="18" t="s">
        <v>5485</v>
      </c>
      <c r="I183" s="18" t="s">
        <v>4553</v>
      </c>
      <c r="J183" s="19">
        <v>6.8993055555555557E-2</v>
      </c>
    </row>
    <row r="184" spans="1:10" x14ac:dyDescent="0.35">
      <c r="A184" s="18">
        <v>183</v>
      </c>
      <c r="B184" s="18">
        <v>381</v>
      </c>
      <c r="C184" s="18">
        <v>169</v>
      </c>
      <c r="D184" s="18"/>
      <c r="E184" s="18" t="s">
        <v>4560</v>
      </c>
      <c r="F184" s="18" t="s">
        <v>981</v>
      </c>
      <c r="G184" s="18" t="s">
        <v>4561</v>
      </c>
      <c r="H184" s="18" t="s">
        <v>5485</v>
      </c>
      <c r="I184" s="18" t="s">
        <v>4562</v>
      </c>
      <c r="J184" s="19">
        <v>6.9085648148148146E-2</v>
      </c>
    </row>
    <row r="185" spans="1:10" x14ac:dyDescent="0.35">
      <c r="A185" s="20">
        <v>184</v>
      </c>
      <c r="B185" s="20">
        <v>775</v>
      </c>
      <c r="C185" s="20"/>
      <c r="D185" s="20">
        <v>15</v>
      </c>
      <c r="E185" s="20" t="s">
        <v>7647</v>
      </c>
      <c r="F185" s="20" t="s">
        <v>5489</v>
      </c>
      <c r="G185" s="20" t="s">
        <v>4563</v>
      </c>
      <c r="H185" s="20" t="s">
        <v>5560</v>
      </c>
      <c r="I185" s="20" t="s">
        <v>4562</v>
      </c>
      <c r="J185" s="21">
        <v>6.9108796296296293E-2</v>
      </c>
    </row>
    <row r="186" spans="1:10" x14ac:dyDescent="0.35">
      <c r="A186" s="20">
        <v>185</v>
      </c>
      <c r="B186" s="20">
        <v>866</v>
      </c>
      <c r="C186" s="20"/>
      <c r="D186" s="20">
        <v>16</v>
      </c>
      <c r="E186" s="20" t="s">
        <v>4564</v>
      </c>
      <c r="F186" s="20" t="s">
        <v>6331</v>
      </c>
      <c r="G186" s="20" t="s">
        <v>4478</v>
      </c>
      <c r="H186" s="20" t="s">
        <v>5485</v>
      </c>
      <c r="I186" s="20" t="s">
        <v>4562</v>
      </c>
      <c r="J186" s="21">
        <v>6.913194444444444E-2</v>
      </c>
    </row>
    <row r="187" spans="1:10" x14ac:dyDescent="0.35">
      <c r="A187" s="18">
        <v>186</v>
      </c>
      <c r="B187" s="18">
        <v>319</v>
      </c>
      <c r="C187" s="18">
        <v>170</v>
      </c>
      <c r="D187" s="18"/>
      <c r="E187" s="18" t="s">
        <v>4565</v>
      </c>
      <c r="F187" s="18" t="s">
        <v>5471</v>
      </c>
      <c r="G187" s="18" t="s">
        <v>4566</v>
      </c>
      <c r="H187" s="18" t="s">
        <v>5485</v>
      </c>
      <c r="I187" s="18" t="s">
        <v>4567</v>
      </c>
      <c r="J187" s="19">
        <v>6.9270833333333337E-2</v>
      </c>
    </row>
    <row r="188" spans="1:10" x14ac:dyDescent="0.35">
      <c r="A188" s="18">
        <v>187</v>
      </c>
      <c r="B188" s="18">
        <v>585</v>
      </c>
      <c r="C188" s="18">
        <v>171</v>
      </c>
      <c r="D188" s="18"/>
      <c r="E188" s="18" t="s">
        <v>3080</v>
      </c>
      <c r="F188" s="18" t="s">
        <v>5471</v>
      </c>
      <c r="G188" s="18" t="s">
        <v>4568</v>
      </c>
      <c r="H188" s="18" t="s">
        <v>4569</v>
      </c>
      <c r="I188" s="18" t="s">
        <v>4567</v>
      </c>
      <c r="J188" s="19">
        <v>6.9282407407407418E-2</v>
      </c>
    </row>
    <row r="189" spans="1:10" x14ac:dyDescent="0.35">
      <c r="A189" s="18">
        <v>188</v>
      </c>
      <c r="B189" s="18">
        <v>346</v>
      </c>
      <c r="C189" s="18">
        <v>172</v>
      </c>
      <c r="D189" s="18"/>
      <c r="E189" s="18" t="s">
        <v>6675</v>
      </c>
      <c r="F189" s="18" t="s">
        <v>981</v>
      </c>
      <c r="G189" s="18" t="s">
        <v>4570</v>
      </c>
      <c r="H189" s="18" t="s">
        <v>5485</v>
      </c>
      <c r="I189" s="18" t="s">
        <v>4567</v>
      </c>
      <c r="J189" s="19">
        <v>6.9340277777777778E-2</v>
      </c>
    </row>
    <row r="190" spans="1:10" x14ac:dyDescent="0.35">
      <c r="A190" s="18">
        <v>189</v>
      </c>
      <c r="B190" s="18">
        <v>350</v>
      </c>
      <c r="C190" s="18">
        <v>173</v>
      </c>
      <c r="D190" s="18"/>
      <c r="E190" s="18" t="s">
        <v>4571</v>
      </c>
      <c r="F190" s="18" t="s">
        <v>5471</v>
      </c>
      <c r="G190" s="18" t="s">
        <v>4572</v>
      </c>
      <c r="H190" s="18" t="s">
        <v>5485</v>
      </c>
      <c r="I190" s="18" t="s">
        <v>4573</v>
      </c>
      <c r="J190" s="19">
        <v>6.9409722222222234E-2</v>
      </c>
    </row>
    <row r="191" spans="1:10" x14ac:dyDescent="0.35">
      <c r="A191" s="18">
        <v>190</v>
      </c>
      <c r="B191" s="18">
        <v>1150</v>
      </c>
      <c r="C191" s="18">
        <v>174</v>
      </c>
      <c r="D191" s="18"/>
      <c r="E191" s="18" t="s">
        <v>6278</v>
      </c>
      <c r="F191" s="18" t="s">
        <v>983</v>
      </c>
      <c r="G191" s="18" t="s">
        <v>4574</v>
      </c>
      <c r="H191" s="18" t="s">
        <v>5485</v>
      </c>
      <c r="I191" s="18" t="s">
        <v>4575</v>
      </c>
      <c r="J191" s="19">
        <v>6.9444444444444434E-2</v>
      </c>
    </row>
    <row r="192" spans="1:10" x14ac:dyDescent="0.35">
      <c r="A192" s="18">
        <v>191</v>
      </c>
      <c r="B192" s="18">
        <v>657</v>
      </c>
      <c r="C192" s="18">
        <v>175</v>
      </c>
      <c r="D192" s="18"/>
      <c r="E192" s="18" t="s">
        <v>4576</v>
      </c>
      <c r="F192" s="18" t="s">
        <v>5471</v>
      </c>
      <c r="G192" s="18" t="s">
        <v>4577</v>
      </c>
      <c r="H192" s="18" t="s">
        <v>5485</v>
      </c>
      <c r="I192" s="18" t="s">
        <v>4578</v>
      </c>
      <c r="J192" s="19">
        <v>6.9537037037037036E-2</v>
      </c>
    </row>
    <row r="193" spans="1:10" x14ac:dyDescent="0.35">
      <c r="A193" s="18">
        <v>192</v>
      </c>
      <c r="B193" s="18">
        <v>223</v>
      </c>
      <c r="C193" s="18">
        <v>176</v>
      </c>
      <c r="D193" s="18"/>
      <c r="E193" s="18" t="s">
        <v>2565</v>
      </c>
      <c r="F193" s="18" t="s">
        <v>5471</v>
      </c>
      <c r="G193" s="18" t="s">
        <v>4579</v>
      </c>
      <c r="H193" s="18" t="s">
        <v>5500</v>
      </c>
      <c r="I193" s="18" t="s">
        <v>4578</v>
      </c>
      <c r="J193" s="19">
        <v>6.9652777777777772E-2</v>
      </c>
    </row>
    <row r="194" spans="1:10" x14ac:dyDescent="0.35">
      <c r="A194" s="18">
        <v>193</v>
      </c>
      <c r="B194" s="18">
        <v>279</v>
      </c>
      <c r="C194" s="18">
        <v>177</v>
      </c>
      <c r="D194" s="18"/>
      <c r="E194" s="18" t="s">
        <v>4580</v>
      </c>
      <c r="F194" s="18" t="s">
        <v>5471</v>
      </c>
      <c r="G194" s="18" t="s">
        <v>4581</v>
      </c>
      <c r="H194" s="18" t="s">
        <v>5485</v>
      </c>
      <c r="I194" s="18" t="s">
        <v>4578</v>
      </c>
      <c r="J194" s="19">
        <v>6.9652777777777772E-2</v>
      </c>
    </row>
    <row r="195" spans="1:10" x14ac:dyDescent="0.35">
      <c r="A195" s="18">
        <v>194</v>
      </c>
      <c r="B195" s="18">
        <v>344</v>
      </c>
      <c r="C195" s="18">
        <v>178</v>
      </c>
      <c r="D195" s="18"/>
      <c r="E195" s="18" t="s">
        <v>4582</v>
      </c>
      <c r="F195" s="18" t="s">
        <v>981</v>
      </c>
      <c r="G195" s="18" t="s">
        <v>4583</v>
      </c>
      <c r="H195" s="18" t="s">
        <v>5485</v>
      </c>
      <c r="I195" s="18" t="s">
        <v>4578</v>
      </c>
      <c r="J195" s="19">
        <v>6.9652777777777772E-2</v>
      </c>
    </row>
    <row r="196" spans="1:10" x14ac:dyDescent="0.35">
      <c r="A196" s="20">
        <v>195</v>
      </c>
      <c r="B196" s="20">
        <v>916</v>
      </c>
      <c r="C196" s="20"/>
      <c r="D196" s="20">
        <v>17</v>
      </c>
      <c r="E196" s="20" t="s">
        <v>4584</v>
      </c>
      <c r="F196" s="20" t="s">
        <v>6331</v>
      </c>
      <c r="G196" s="20" t="s">
        <v>4514</v>
      </c>
      <c r="H196" s="20" t="s">
        <v>4585</v>
      </c>
      <c r="I196" s="20" t="s">
        <v>4586</v>
      </c>
      <c r="J196" s="21">
        <v>6.9664351851851852E-2</v>
      </c>
    </row>
    <row r="197" spans="1:10" x14ac:dyDescent="0.35">
      <c r="A197" s="20">
        <v>196</v>
      </c>
      <c r="B197" s="20">
        <v>952</v>
      </c>
      <c r="C197" s="20"/>
      <c r="D197" s="20">
        <v>18</v>
      </c>
      <c r="E197" s="20" t="s">
        <v>4587</v>
      </c>
      <c r="F197" s="20" t="s">
        <v>6331</v>
      </c>
      <c r="G197" s="20" t="s">
        <v>4588</v>
      </c>
      <c r="H197" s="20" t="s">
        <v>5538</v>
      </c>
      <c r="I197" s="20" t="s">
        <v>4589</v>
      </c>
      <c r="J197" s="21">
        <v>6.9745370370370374E-2</v>
      </c>
    </row>
    <row r="198" spans="1:10" x14ac:dyDescent="0.35">
      <c r="A198" s="18">
        <v>197</v>
      </c>
      <c r="B198" s="18">
        <v>378</v>
      </c>
      <c r="C198" s="18">
        <v>179</v>
      </c>
      <c r="D198" s="18"/>
      <c r="E198" s="18" t="s">
        <v>4590</v>
      </c>
      <c r="F198" s="18" t="s">
        <v>5471</v>
      </c>
      <c r="G198" s="18" t="s">
        <v>4591</v>
      </c>
      <c r="H198" s="18" t="s">
        <v>5485</v>
      </c>
      <c r="I198" s="18" t="s">
        <v>4589</v>
      </c>
      <c r="J198" s="19">
        <v>6.9803240740740735E-2</v>
      </c>
    </row>
    <row r="199" spans="1:10" x14ac:dyDescent="0.35">
      <c r="A199" s="18">
        <v>198</v>
      </c>
      <c r="B199" s="18">
        <v>265</v>
      </c>
      <c r="C199" s="18">
        <v>180</v>
      </c>
      <c r="D199" s="18"/>
      <c r="E199" s="18" t="s">
        <v>4592</v>
      </c>
      <c r="F199" s="18" t="s">
        <v>981</v>
      </c>
      <c r="G199" s="18" t="s">
        <v>4593</v>
      </c>
      <c r="H199" s="18" t="s">
        <v>5485</v>
      </c>
      <c r="I199" s="18" t="s">
        <v>4594</v>
      </c>
      <c r="J199" s="19">
        <v>6.9884259259259257E-2</v>
      </c>
    </row>
    <row r="200" spans="1:10" x14ac:dyDescent="0.35">
      <c r="A200" s="18">
        <v>199</v>
      </c>
      <c r="B200" s="18">
        <v>501</v>
      </c>
      <c r="C200" s="18">
        <v>181</v>
      </c>
      <c r="D200" s="18"/>
      <c r="E200" s="18" t="s">
        <v>4595</v>
      </c>
      <c r="F200" s="18" t="s">
        <v>5471</v>
      </c>
      <c r="G200" s="18" t="s">
        <v>4596</v>
      </c>
      <c r="H200" s="18" t="s">
        <v>5485</v>
      </c>
      <c r="I200" s="18" t="s">
        <v>4597</v>
      </c>
      <c r="J200" s="19">
        <v>6.9930555555555551E-2</v>
      </c>
    </row>
    <row r="201" spans="1:10" x14ac:dyDescent="0.35">
      <c r="A201" s="18">
        <v>200</v>
      </c>
      <c r="B201" s="18">
        <v>274</v>
      </c>
      <c r="C201" s="18">
        <v>182</v>
      </c>
      <c r="D201" s="18"/>
      <c r="E201" s="18" t="s">
        <v>4598</v>
      </c>
      <c r="F201" s="18" t="s">
        <v>5471</v>
      </c>
      <c r="G201" s="18" t="s">
        <v>4599</v>
      </c>
      <c r="H201" s="18" t="s">
        <v>8384</v>
      </c>
      <c r="I201" s="18" t="s">
        <v>4597</v>
      </c>
      <c r="J201" s="19">
        <v>6.9930555555555551E-2</v>
      </c>
    </row>
    <row r="202" spans="1:10" x14ac:dyDescent="0.35">
      <c r="A202" s="18">
        <v>201</v>
      </c>
      <c r="B202" s="18">
        <v>251</v>
      </c>
      <c r="C202" s="18">
        <v>183</v>
      </c>
      <c r="D202" s="18"/>
      <c r="E202" s="18" t="s">
        <v>3044</v>
      </c>
      <c r="F202" s="18" t="s">
        <v>985</v>
      </c>
      <c r="G202" s="18" t="s">
        <v>4600</v>
      </c>
      <c r="H202" s="18" t="s">
        <v>5510</v>
      </c>
      <c r="I202" s="18" t="s">
        <v>4597</v>
      </c>
      <c r="J202" s="19">
        <v>6.9965277777777779E-2</v>
      </c>
    </row>
    <row r="203" spans="1:10" x14ac:dyDescent="0.35">
      <c r="A203" s="18">
        <v>202</v>
      </c>
      <c r="B203" s="18">
        <v>451</v>
      </c>
      <c r="C203" s="18">
        <v>184</v>
      </c>
      <c r="D203" s="18"/>
      <c r="E203" s="18" t="s">
        <v>6625</v>
      </c>
      <c r="F203" s="18" t="s">
        <v>5471</v>
      </c>
      <c r="G203" s="18" t="s">
        <v>4601</v>
      </c>
      <c r="H203" s="18" t="s">
        <v>5485</v>
      </c>
      <c r="I203" s="18" t="s">
        <v>4602</v>
      </c>
      <c r="J203" s="19">
        <v>6.997685185185186E-2</v>
      </c>
    </row>
    <row r="204" spans="1:10" x14ac:dyDescent="0.35">
      <c r="A204" s="18">
        <v>203</v>
      </c>
      <c r="B204" s="18">
        <v>638</v>
      </c>
      <c r="C204" s="18">
        <v>185</v>
      </c>
      <c r="D204" s="18"/>
      <c r="E204" s="18" t="s">
        <v>4603</v>
      </c>
      <c r="F204" s="18" t="s">
        <v>981</v>
      </c>
      <c r="G204" s="18" t="s">
        <v>4604</v>
      </c>
      <c r="H204" s="18" t="s">
        <v>5485</v>
      </c>
      <c r="I204" s="18" t="s">
        <v>4602</v>
      </c>
      <c r="J204" s="19">
        <v>6.997685185185186E-2</v>
      </c>
    </row>
    <row r="205" spans="1:10" x14ac:dyDescent="0.35">
      <c r="A205" s="18">
        <v>204</v>
      </c>
      <c r="B205" s="18">
        <v>663</v>
      </c>
      <c r="C205" s="18">
        <v>186</v>
      </c>
      <c r="D205" s="18"/>
      <c r="E205" s="18" t="s">
        <v>4605</v>
      </c>
      <c r="F205" s="18" t="s">
        <v>5471</v>
      </c>
      <c r="G205" s="18" t="s">
        <v>4606</v>
      </c>
      <c r="H205" s="18" t="s">
        <v>5485</v>
      </c>
      <c r="I205" s="18" t="s">
        <v>4602</v>
      </c>
      <c r="J205" s="19">
        <v>7.003472222222222E-2</v>
      </c>
    </row>
    <row r="206" spans="1:10" x14ac:dyDescent="0.35">
      <c r="A206" s="18">
        <v>205</v>
      </c>
      <c r="B206" s="18">
        <v>409</v>
      </c>
      <c r="C206" s="18">
        <v>187</v>
      </c>
      <c r="D206" s="18"/>
      <c r="E206" s="18" t="s">
        <v>4607</v>
      </c>
      <c r="F206" s="18" t="s">
        <v>5471</v>
      </c>
      <c r="G206" s="18" t="s">
        <v>4608</v>
      </c>
      <c r="H206" s="18" t="s">
        <v>4373</v>
      </c>
      <c r="I206" s="18" t="s">
        <v>4602</v>
      </c>
      <c r="J206" s="19">
        <v>7.003472222222222E-2</v>
      </c>
    </row>
    <row r="207" spans="1:10" x14ac:dyDescent="0.35">
      <c r="A207" s="20">
        <v>206</v>
      </c>
      <c r="B207" s="20">
        <v>894</v>
      </c>
      <c r="C207" s="20"/>
      <c r="D207" s="20">
        <v>19</v>
      </c>
      <c r="E207" s="20" t="s">
        <v>4609</v>
      </c>
      <c r="F207" s="20" t="s">
        <v>5489</v>
      </c>
      <c r="G207" s="20" t="s">
        <v>4610</v>
      </c>
      <c r="H207" s="20" t="s">
        <v>5528</v>
      </c>
      <c r="I207" s="20" t="s">
        <v>4602</v>
      </c>
      <c r="J207" s="21">
        <v>7.0046296296296287E-2</v>
      </c>
    </row>
    <row r="208" spans="1:10" x14ac:dyDescent="0.35">
      <c r="A208" s="18">
        <v>207</v>
      </c>
      <c r="B208" s="18">
        <v>513</v>
      </c>
      <c r="C208" s="18">
        <v>188</v>
      </c>
      <c r="D208" s="18"/>
      <c r="E208" s="18" t="s">
        <v>4611</v>
      </c>
      <c r="F208" s="18" t="s">
        <v>984</v>
      </c>
      <c r="G208" s="18" t="s">
        <v>4612</v>
      </c>
      <c r="H208" s="18" t="s">
        <v>8384</v>
      </c>
      <c r="I208" s="18" t="s">
        <v>4602</v>
      </c>
      <c r="J208" s="19">
        <v>7.0092592592592595E-2</v>
      </c>
    </row>
    <row r="209" spans="1:10" x14ac:dyDescent="0.35">
      <c r="A209" s="18">
        <v>208</v>
      </c>
      <c r="B209" s="18">
        <v>1095</v>
      </c>
      <c r="C209" s="18">
        <v>189</v>
      </c>
      <c r="D209" s="18"/>
      <c r="E209" s="18" t="s">
        <v>4613</v>
      </c>
      <c r="F209" s="18" t="s">
        <v>981</v>
      </c>
      <c r="G209" s="18" t="s">
        <v>4614</v>
      </c>
      <c r="H209" s="18" t="s">
        <v>5485</v>
      </c>
      <c r="I209" s="18" t="s">
        <v>4615</v>
      </c>
      <c r="J209" s="19">
        <v>7.0208333333333331E-2</v>
      </c>
    </row>
    <row r="210" spans="1:10" x14ac:dyDescent="0.35">
      <c r="A210" s="18">
        <v>209</v>
      </c>
      <c r="B210" s="18">
        <v>1121</v>
      </c>
      <c r="C210" s="18">
        <v>190</v>
      </c>
      <c r="D210" s="18"/>
      <c r="E210" s="18" t="s">
        <v>6402</v>
      </c>
      <c r="F210" s="18" t="s">
        <v>5471</v>
      </c>
      <c r="G210" s="18" t="s">
        <v>4616</v>
      </c>
      <c r="H210" s="18" t="s">
        <v>5485</v>
      </c>
      <c r="I210" s="18" t="s">
        <v>4615</v>
      </c>
      <c r="J210" s="19">
        <v>7.0243055555555559E-2</v>
      </c>
    </row>
    <row r="211" spans="1:10" x14ac:dyDescent="0.35">
      <c r="A211" s="18">
        <v>210</v>
      </c>
      <c r="B211" s="18">
        <v>628</v>
      </c>
      <c r="C211" s="18">
        <v>191</v>
      </c>
      <c r="D211" s="18"/>
      <c r="E211" s="18" t="s">
        <v>2862</v>
      </c>
      <c r="F211" s="18" t="s">
        <v>983</v>
      </c>
      <c r="G211" s="18" t="s">
        <v>4617</v>
      </c>
      <c r="H211" s="18" t="s">
        <v>5565</v>
      </c>
      <c r="I211" s="18" t="s">
        <v>4615</v>
      </c>
      <c r="J211" s="19">
        <v>7.0266203703703692E-2</v>
      </c>
    </row>
    <row r="212" spans="1:10" x14ac:dyDescent="0.35">
      <c r="A212" s="18">
        <v>211</v>
      </c>
      <c r="B212" s="18">
        <v>650</v>
      </c>
      <c r="C212" s="18">
        <v>192</v>
      </c>
      <c r="D212" s="18"/>
      <c r="E212" s="18" t="s">
        <v>4618</v>
      </c>
      <c r="F212" s="18" t="s">
        <v>982</v>
      </c>
      <c r="G212" s="18" t="s">
        <v>4619</v>
      </c>
      <c r="H212" s="18" t="s">
        <v>4620</v>
      </c>
      <c r="I212" s="18" t="s">
        <v>4621</v>
      </c>
      <c r="J212" s="19">
        <v>7.0289351851851853E-2</v>
      </c>
    </row>
    <row r="213" spans="1:10" x14ac:dyDescent="0.35">
      <c r="A213" s="18">
        <v>212</v>
      </c>
      <c r="B213" s="18">
        <v>478</v>
      </c>
      <c r="C213" s="18">
        <v>193</v>
      </c>
      <c r="D213" s="18"/>
      <c r="E213" s="18" t="s">
        <v>4622</v>
      </c>
      <c r="F213" s="18" t="s">
        <v>5471</v>
      </c>
      <c r="G213" s="18" t="s">
        <v>4623</v>
      </c>
      <c r="H213" s="18" t="s">
        <v>5485</v>
      </c>
      <c r="I213" s="18" t="s">
        <v>4621</v>
      </c>
      <c r="J213" s="19">
        <v>7.0370370370370375E-2</v>
      </c>
    </row>
    <row r="214" spans="1:10" x14ac:dyDescent="0.35">
      <c r="A214" s="18">
        <v>213</v>
      </c>
      <c r="B214" s="18">
        <v>434</v>
      </c>
      <c r="C214" s="18">
        <v>194</v>
      </c>
      <c r="D214" s="18"/>
      <c r="E214" s="18" t="s">
        <v>6362</v>
      </c>
      <c r="F214" s="18" t="s">
        <v>984</v>
      </c>
      <c r="G214" s="18" t="s">
        <v>4624</v>
      </c>
      <c r="H214" s="18" t="s">
        <v>4625</v>
      </c>
      <c r="I214" s="18" t="s">
        <v>4621</v>
      </c>
      <c r="J214" s="19">
        <v>7.0381944444444441E-2</v>
      </c>
    </row>
    <row r="215" spans="1:10" x14ac:dyDescent="0.35">
      <c r="A215" s="18">
        <v>214</v>
      </c>
      <c r="B215" s="18">
        <v>18</v>
      </c>
      <c r="C215" s="18">
        <v>195</v>
      </c>
      <c r="D215" s="18"/>
      <c r="E215" s="18" t="s">
        <v>4626</v>
      </c>
      <c r="F215" s="18" t="s">
        <v>5471</v>
      </c>
      <c r="G215" s="18" t="s">
        <v>4627</v>
      </c>
      <c r="H215" s="18" t="s">
        <v>5485</v>
      </c>
      <c r="I215" s="18" t="s">
        <v>4628</v>
      </c>
      <c r="J215" s="19">
        <v>7.0474537037037044E-2</v>
      </c>
    </row>
    <row r="216" spans="1:10" x14ac:dyDescent="0.35">
      <c r="A216" s="20">
        <v>215</v>
      </c>
      <c r="B216" s="20">
        <v>766</v>
      </c>
      <c r="C216" s="20"/>
      <c r="D216" s="20">
        <v>20</v>
      </c>
      <c r="E216" s="20" t="s">
        <v>4629</v>
      </c>
      <c r="F216" s="20" t="s">
        <v>5489</v>
      </c>
      <c r="G216" s="20" t="s">
        <v>4630</v>
      </c>
      <c r="H216" s="20" t="s">
        <v>5485</v>
      </c>
      <c r="I216" s="20" t="s">
        <v>4628</v>
      </c>
      <c r="J216" s="21">
        <v>7.048611111111111E-2</v>
      </c>
    </row>
    <row r="217" spans="1:10" x14ac:dyDescent="0.35">
      <c r="A217" s="18">
        <v>216</v>
      </c>
      <c r="B217" s="18">
        <v>1103</v>
      </c>
      <c r="C217" s="18">
        <v>196</v>
      </c>
      <c r="D217" s="18"/>
      <c r="E217" s="18" t="s">
        <v>4631</v>
      </c>
      <c r="F217" s="18" t="s">
        <v>982</v>
      </c>
      <c r="G217" s="18" t="s">
        <v>4632</v>
      </c>
      <c r="H217" s="18" t="s">
        <v>4232</v>
      </c>
      <c r="I217" s="18" t="s">
        <v>4628</v>
      </c>
      <c r="J217" s="19">
        <v>7.0497685185185191E-2</v>
      </c>
    </row>
    <row r="218" spans="1:10" x14ac:dyDescent="0.35">
      <c r="A218" s="18">
        <v>217</v>
      </c>
      <c r="B218" s="18">
        <v>104</v>
      </c>
      <c r="C218" s="18">
        <v>197</v>
      </c>
      <c r="D218" s="18"/>
      <c r="E218" s="18" t="s">
        <v>4633</v>
      </c>
      <c r="F218" s="18" t="s">
        <v>5471</v>
      </c>
      <c r="G218" s="18" t="s">
        <v>4634</v>
      </c>
      <c r="H218" s="18" t="s">
        <v>4266</v>
      </c>
      <c r="I218" s="18" t="s">
        <v>4628</v>
      </c>
      <c r="J218" s="19">
        <v>7.0509259259259258E-2</v>
      </c>
    </row>
    <row r="219" spans="1:10" x14ac:dyDescent="0.35">
      <c r="A219" s="18">
        <v>218</v>
      </c>
      <c r="B219" s="18">
        <v>391</v>
      </c>
      <c r="C219" s="18">
        <v>198</v>
      </c>
      <c r="D219" s="18"/>
      <c r="E219" s="18" t="s">
        <v>4635</v>
      </c>
      <c r="F219" s="18" t="s">
        <v>5471</v>
      </c>
      <c r="G219" s="18" t="s">
        <v>4636</v>
      </c>
      <c r="H219" s="18" t="s">
        <v>5485</v>
      </c>
      <c r="I219" s="18" t="s">
        <v>4628</v>
      </c>
      <c r="J219" s="19">
        <v>7.0520833333333324E-2</v>
      </c>
    </row>
    <row r="220" spans="1:10" x14ac:dyDescent="0.35">
      <c r="A220" s="18">
        <v>219</v>
      </c>
      <c r="B220" s="18">
        <v>169</v>
      </c>
      <c r="C220" s="18">
        <v>199</v>
      </c>
      <c r="D220" s="18"/>
      <c r="E220" s="18" t="s">
        <v>3476</v>
      </c>
      <c r="F220" s="18" t="s">
        <v>5471</v>
      </c>
      <c r="G220" s="18" t="s">
        <v>4637</v>
      </c>
      <c r="H220" s="18" t="s">
        <v>5485</v>
      </c>
      <c r="I220" s="18" t="s">
        <v>4638</v>
      </c>
      <c r="J220" s="19">
        <v>7.059027777777778E-2</v>
      </c>
    </row>
    <row r="221" spans="1:10" x14ac:dyDescent="0.35">
      <c r="A221" s="18">
        <v>220</v>
      </c>
      <c r="B221" s="18">
        <v>23</v>
      </c>
      <c r="C221" s="18">
        <v>200</v>
      </c>
      <c r="D221" s="18"/>
      <c r="E221" s="18" t="s">
        <v>4639</v>
      </c>
      <c r="F221" s="18" t="s">
        <v>5471</v>
      </c>
      <c r="G221" s="18" t="s">
        <v>4640</v>
      </c>
      <c r="H221" s="18" t="s">
        <v>4641</v>
      </c>
      <c r="I221" s="18" t="s">
        <v>4638</v>
      </c>
      <c r="J221" s="19">
        <v>7.0613425925925913E-2</v>
      </c>
    </row>
    <row r="222" spans="1:10" x14ac:dyDescent="0.35">
      <c r="A222" s="18">
        <v>221</v>
      </c>
      <c r="B222" s="18">
        <v>126</v>
      </c>
      <c r="C222" s="18">
        <v>201</v>
      </c>
      <c r="D222" s="18"/>
      <c r="E222" s="18" t="s">
        <v>4642</v>
      </c>
      <c r="F222" s="18" t="s">
        <v>5471</v>
      </c>
      <c r="G222" s="18" t="s">
        <v>4643</v>
      </c>
      <c r="H222" s="18" t="s">
        <v>5485</v>
      </c>
      <c r="I222" s="18" t="s">
        <v>4644</v>
      </c>
      <c r="J222" s="19">
        <v>7.064814814814814E-2</v>
      </c>
    </row>
    <row r="223" spans="1:10" x14ac:dyDescent="0.35">
      <c r="A223" s="18">
        <v>222</v>
      </c>
      <c r="B223" s="18">
        <v>503</v>
      </c>
      <c r="C223" s="18">
        <v>202</v>
      </c>
      <c r="D223" s="18"/>
      <c r="E223" s="18" t="s">
        <v>4645</v>
      </c>
      <c r="F223" s="18" t="s">
        <v>5471</v>
      </c>
      <c r="G223" s="18" t="s">
        <v>4646</v>
      </c>
      <c r="H223" s="18" t="s">
        <v>5485</v>
      </c>
      <c r="I223" s="18" t="s">
        <v>4644</v>
      </c>
      <c r="J223" s="19">
        <v>7.0671296296296301E-2</v>
      </c>
    </row>
    <row r="224" spans="1:10" x14ac:dyDescent="0.35">
      <c r="A224" s="18">
        <v>223</v>
      </c>
      <c r="B224" s="18">
        <v>349</v>
      </c>
      <c r="C224" s="18">
        <v>203</v>
      </c>
      <c r="D224" s="18"/>
      <c r="E224" s="18" t="s">
        <v>4647</v>
      </c>
      <c r="F224" s="18" t="s">
        <v>5471</v>
      </c>
      <c r="G224" s="18" t="s">
        <v>4648</v>
      </c>
      <c r="H224" s="18" t="s">
        <v>5485</v>
      </c>
      <c r="I224" s="18" t="s">
        <v>4649</v>
      </c>
      <c r="J224" s="19">
        <v>7.0879629629629626E-2</v>
      </c>
    </row>
    <row r="225" spans="1:10" x14ac:dyDescent="0.35">
      <c r="A225" s="18">
        <v>224</v>
      </c>
      <c r="B225" s="18">
        <v>551</v>
      </c>
      <c r="C225" s="18">
        <v>204</v>
      </c>
      <c r="D225" s="18"/>
      <c r="E225" s="18" t="s">
        <v>4650</v>
      </c>
      <c r="F225" s="18" t="s">
        <v>5471</v>
      </c>
      <c r="G225" s="18" t="s">
        <v>4651</v>
      </c>
      <c r="H225" s="18" t="s">
        <v>5485</v>
      </c>
      <c r="I225" s="18" t="s">
        <v>4652</v>
      </c>
      <c r="J225" s="19">
        <v>7.0937500000000001E-2</v>
      </c>
    </row>
    <row r="226" spans="1:10" x14ac:dyDescent="0.35">
      <c r="A226" s="18">
        <v>225</v>
      </c>
      <c r="B226" s="18">
        <v>329</v>
      </c>
      <c r="C226" s="18">
        <v>205</v>
      </c>
      <c r="D226" s="18"/>
      <c r="E226" s="18" t="s">
        <v>4653</v>
      </c>
      <c r="F226" s="18" t="s">
        <v>981</v>
      </c>
      <c r="G226" s="18" t="s">
        <v>4654</v>
      </c>
      <c r="H226" s="18" t="s">
        <v>5485</v>
      </c>
      <c r="I226" s="18" t="s">
        <v>4652</v>
      </c>
      <c r="J226" s="19">
        <v>7.0960648148148148E-2</v>
      </c>
    </row>
    <row r="227" spans="1:10" x14ac:dyDescent="0.35">
      <c r="A227" s="18">
        <v>226</v>
      </c>
      <c r="B227" s="18">
        <v>152</v>
      </c>
      <c r="C227" s="18">
        <v>206</v>
      </c>
      <c r="D227" s="18"/>
      <c r="E227" s="18" t="s">
        <v>4655</v>
      </c>
      <c r="F227" s="18" t="s">
        <v>5471</v>
      </c>
      <c r="G227" s="18" t="s">
        <v>4656</v>
      </c>
      <c r="H227" s="18" t="s">
        <v>4657</v>
      </c>
      <c r="I227" s="18" t="s">
        <v>4652</v>
      </c>
      <c r="J227" s="19">
        <v>7.1018518518518522E-2</v>
      </c>
    </row>
    <row r="228" spans="1:10" x14ac:dyDescent="0.35">
      <c r="A228" s="18">
        <v>227</v>
      </c>
      <c r="B228" s="18">
        <v>507</v>
      </c>
      <c r="C228" s="18">
        <v>207</v>
      </c>
      <c r="D228" s="18"/>
      <c r="E228" s="18" t="s">
        <v>4658</v>
      </c>
      <c r="F228" s="18" t="s">
        <v>981</v>
      </c>
      <c r="G228" s="18" t="s">
        <v>4659</v>
      </c>
      <c r="H228" s="18" t="s">
        <v>8384</v>
      </c>
      <c r="I228" s="18" t="s">
        <v>4652</v>
      </c>
      <c r="J228" s="19">
        <v>7.1030092592592589E-2</v>
      </c>
    </row>
    <row r="229" spans="1:10" x14ac:dyDescent="0.35">
      <c r="A229" s="18">
        <v>228</v>
      </c>
      <c r="B229" s="18">
        <v>321</v>
      </c>
      <c r="C229" s="18">
        <v>208</v>
      </c>
      <c r="D229" s="18"/>
      <c r="E229" s="18" t="s">
        <v>4660</v>
      </c>
      <c r="F229" s="18" t="s">
        <v>983</v>
      </c>
      <c r="G229" s="18" t="s">
        <v>4661</v>
      </c>
      <c r="H229" s="18" t="s">
        <v>5485</v>
      </c>
      <c r="I229" s="18" t="s">
        <v>4662</v>
      </c>
      <c r="J229" s="19">
        <v>7.1157407407407405E-2</v>
      </c>
    </row>
    <row r="230" spans="1:10" x14ac:dyDescent="0.35">
      <c r="A230" s="18">
        <v>229</v>
      </c>
      <c r="B230" s="18">
        <v>399</v>
      </c>
      <c r="C230" s="18">
        <v>209</v>
      </c>
      <c r="D230" s="18"/>
      <c r="E230" s="18" t="s">
        <v>4663</v>
      </c>
      <c r="F230" s="18" t="s">
        <v>983</v>
      </c>
      <c r="G230" s="18" t="s">
        <v>1245</v>
      </c>
      <c r="H230" s="18" t="s">
        <v>5485</v>
      </c>
      <c r="I230" s="18" t="s">
        <v>4662</v>
      </c>
      <c r="J230" s="19">
        <v>7.1180555555555566E-2</v>
      </c>
    </row>
    <row r="231" spans="1:10" x14ac:dyDescent="0.35">
      <c r="A231" s="20">
        <v>230</v>
      </c>
      <c r="B231" s="20">
        <v>908</v>
      </c>
      <c r="C231" s="20"/>
      <c r="D231" s="20">
        <v>21</v>
      </c>
      <c r="E231" s="20" t="s">
        <v>1246</v>
      </c>
      <c r="F231" s="20" t="s">
        <v>5489</v>
      </c>
      <c r="G231" s="20" t="s">
        <v>1247</v>
      </c>
      <c r="H231" s="20" t="s">
        <v>5485</v>
      </c>
      <c r="I231" s="20" t="s">
        <v>1248</v>
      </c>
      <c r="J231" s="21">
        <v>7.1192129629629633E-2</v>
      </c>
    </row>
    <row r="232" spans="1:10" x14ac:dyDescent="0.35">
      <c r="A232" s="18">
        <v>231</v>
      </c>
      <c r="B232" s="18">
        <v>644</v>
      </c>
      <c r="C232" s="18">
        <v>210</v>
      </c>
      <c r="D232" s="18"/>
      <c r="E232" s="18" t="s">
        <v>1249</v>
      </c>
      <c r="F232" s="18" t="s">
        <v>982</v>
      </c>
      <c r="G232" s="18" t="s">
        <v>1250</v>
      </c>
      <c r="H232" s="18" t="s">
        <v>1251</v>
      </c>
      <c r="I232" s="18" t="s">
        <v>1248</v>
      </c>
      <c r="J232" s="19">
        <v>7.12037037037037E-2</v>
      </c>
    </row>
    <row r="233" spans="1:10" x14ac:dyDescent="0.35">
      <c r="A233" s="20">
        <v>232</v>
      </c>
      <c r="B233" s="20">
        <v>1006</v>
      </c>
      <c r="C233" s="20"/>
      <c r="D233" s="20">
        <v>22</v>
      </c>
      <c r="E233" s="20" t="s">
        <v>1252</v>
      </c>
      <c r="F233" s="20" t="s">
        <v>5489</v>
      </c>
      <c r="G233" s="20" t="s">
        <v>1253</v>
      </c>
      <c r="H233" s="20" t="s">
        <v>1251</v>
      </c>
      <c r="I233" s="20" t="s">
        <v>1248</v>
      </c>
      <c r="J233" s="21">
        <v>7.12037037037037E-2</v>
      </c>
    </row>
    <row r="234" spans="1:10" x14ac:dyDescent="0.35">
      <c r="A234" s="18">
        <v>233</v>
      </c>
      <c r="B234" s="18">
        <v>390</v>
      </c>
      <c r="C234" s="18">
        <v>211</v>
      </c>
      <c r="D234" s="18"/>
      <c r="E234" s="18" t="s">
        <v>6576</v>
      </c>
      <c r="F234" s="18" t="s">
        <v>5471</v>
      </c>
      <c r="G234" s="18" t="s">
        <v>1254</v>
      </c>
      <c r="H234" s="18" t="s">
        <v>5485</v>
      </c>
      <c r="I234" s="18" t="s">
        <v>1248</v>
      </c>
      <c r="J234" s="19">
        <v>7.1226851851851861E-2</v>
      </c>
    </row>
    <row r="235" spans="1:10" x14ac:dyDescent="0.35">
      <c r="A235" s="18">
        <v>234</v>
      </c>
      <c r="B235" s="18">
        <v>549</v>
      </c>
      <c r="C235" s="18">
        <v>212</v>
      </c>
      <c r="D235" s="18"/>
      <c r="E235" s="18" t="s">
        <v>6962</v>
      </c>
      <c r="F235" s="18" t="s">
        <v>986</v>
      </c>
      <c r="G235" s="18" t="s">
        <v>1255</v>
      </c>
      <c r="H235" s="18" t="s">
        <v>6326</v>
      </c>
      <c r="I235" s="18" t="s">
        <v>1248</v>
      </c>
      <c r="J235" s="19">
        <v>7.1284722222222222E-2</v>
      </c>
    </row>
    <row r="236" spans="1:10" x14ac:dyDescent="0.35">
      <c r="A236" s="20">
        <v>235</v>
      </c>
      <c r="B236" s="20">
        <v>1024</v>
      </c>
      <c r="C236" s="20"/>
      <c r="D236" s="20">
        <v>23</v>
      </c>
      <c r="E236" s="20" t="s">
        <v>1256</v>
      </c>
      <c r="F236" s="20" t="s">
        <v>6331</v>
      </c>
      <c r="G236" s="20" t="s">
        <v>1257</v>
      </c>
      <c r="H236" s="20" t="s">
        <v>4232</v>
      </c>
      <c r="I236" s="20" t="s">
        <v>1248</v>
      </c>
      <c r="J236" s="21">
        <v>7.1296296296296288E-2</v>
      </c>
    </row>
    <row r="237" spans="1:10" x14ac:dyDescent="0.35">
      <c r="A237" s="18">
        <v>236</v>
      </c>
      <c r="B237" s="18">
        <v>92</v>
      </c>
      <c r="C237" s="18">
        <v>213</v>
      </c>
      <c r="D237" s="18"/>
      <c r="E237" s="18" t="s">
        <v>6397</v>
      </c>
      <c r="F237" s="18" t="s">
        <v>982</v>
      </c>
      <c r="G237" s="18" t="s">
        <v>1258</v>
      </c>
      <c r="H237" s="18" t="s">
        <v>5485</v>
      </c>
      <c r="I237" s="18" t="s">
        <v>1248</v>
      </c>
      <c r="J237" s="19">
        <v>7.1319444444444449E-2</v>
      </c>
    </row>
    <row r="238" spans="1:10" x14ac:dyDescent="0.35">
      <c r="A238" s="20">
        <v>237</v>
      </c>
      <c r="B238" s="20">
        <v>823</v>
      </c>
      <c r="C238" s="20"/>
      <c r="D238" s="20">
        <v>24</v>
      </c>
      <c r="E238" s="20" t="s">
        <v>1259</v>
      </c>
      <c r="F238" s="20" t="s">
        <v>5489</v>
      </c>
      <c r="G238" s="20" t="s">
        <v>1260</v>
      </c>
      <c r="H238" s="20" t="s">
        <v>8402</v>
      </c>
      <c r="I238" s="20" t="s">
        <v>1248</v>
      </c>
      <c r="J238" s="21">
        <v>7.1331018518518516E-2</v>
      </c>
    </row>
    <row r="239" spans="1:10" x14ac:dyDescent="0.35">
      <c r="A239" s="18">
        <v>238</v>
      </c>
      <c r="B239" s="18">
        <v>43</v>
      </c>
      <c r="C239" s="18">
        <v>214</v>
      </c>
      <c r="D239" s="18"/>
      <c r="E239" s="18" t="s">
        <v>1261</v>
      </c>
      <c r="F239" s="18" t="s">
        <v>5471</v>
      </c>
      <c r="G239" s="18" t="s">
        <v>1262</v>
      </c>
      <c r="H239" s="18" t="s">
        <v>5485</v>
      </c>
      <c r="I239" s="18" t="s">
        <v>1263</v>
      </c>
      <c r="J239" s="19">
        <v>7.1342592592592582E-2</v>
      </c>
    </row>
    <row r="240" spans="1:10" x14ac:dyDescent="0.35">
      <c r="A240" s="18">
        <v>239</v>
      </c>
      <c r="B240" s="18">
        <v>604</v>
      </c>
      <c r="C240" s="18">
        <v>215</v>
      </c>
      <c r="D240" s="18"/>
      <c r="E240" s="18" t="s">
        <v>1264</v>
      </c>
      <c r="F240" s="18" t="s">
        <v>5471</v>
      </c>
      <c r="G240" s="18" t="s">
        <v>1265</v>
      </c>
      <c r="H240" s="18" t="s">
        <v>5485</v>
      </c>
      <c r="I240" s="18" t="s">
        <v>1266</v>
      </c>
      <c r="J240" s="19">
        <v>7.1423611111111118E-2</v>
      </c>
    </row>
    <row r="241" spans="1:10" x14ac:dyDescent="0.35">
      <c r="A241" s="18">
        <v>240</v>
      </c>
      <c r="B241" s="18">
        <v>430</v>
      </c>
      <c r="C241" s="18">
        <v>216</v>
      </c>
      <c r="D241" s="18"/>
      <c r="E241" s="18" t="s">
        <v>9175</v>
      </c>
      <c r="F241" s="18" t="s">
        <v>984</v>
      </c>
      <c r="G241" s="18" t="s">
        <v>1267</v>
      </c>
      <c r="H241" s="18" t="s">
        <v>5485</v>
      </c>
      <c r="I241" s="18" t="s">
        <v>1266</v>
      </c>
      <c r="J241" s="19">
        <v>7.1481481481481479E-2</v>
      </c>
    </row>
    <row r="242" spans="1:10" x14ac:dyDescent="0.35">
      <c r="A242" s="18">
        <v>241</v>
      </c>
      <c r="B242" s="18">
        <v>149</v>
      </c>
      <c r="C242" s="18">
        <v>217</v>
      </c>
      <c r="D242" s="18"/>
      <c r="E242" s="18" t="s">
        <v>1268</v>
      </c>
      <c r="F242" s="18" t="s">
        <v>5471</v>
      </c>
      <c r="G242" s="18" t="s">
        <v>1269</v>
      </c>
      <c r="H242" s="18" t="s">
        <v>5485</v>
      </c>
      <c r="I242" s="18" t="s">
        <v>1270</v>
      </c>
      <c r="J242" s="19">
        <v>7.149305555555556E-2</v>
      </c>
    </row>
    <row r="243" spans="1:10" x14ac:dyDescent="0.35">
      <c r="A243" s="18">
        <v>242</v>
      </c>
      <c r="B243" s="18">
        <v>630</v>
      </c>
      <c r="C243" s="18">
        <v>218</v>
      </c>
      <c r="D243" s="18"/>
      <c r="E243" s="18" t="s">
        <v>4949</v>
      </c>
      <c r="F243" s="18" t="s">
        <v>981</v>
      </c>
      <c r="G243" s="18" t="s">
        <v>1271</v>
      </c>
      <c r="H243" s="18" t="s">
        <v>5485</v>
      </c>
      <c r="I243" s="18" t="s">
        <v>1270</v>
      </c>
      <c r="J243" s="19">
        <v>7.1562500000000001E-2</v>
      </c>
    </row>
    <row r="244" spans="1:10" x14ac:dyDescent="0.35">
      <c r="A244" s="18">
        <v>243</v>
      </c>
      <c r="B244" s="18">
        <v>286</v>
      </c>
      <c r="C244" s="18">
        <v>219</v>
      </c>
      <c r="D244" s="18"/>
      <c r="E244" s="18" t="s">
        <v>1272</v>
      </c>
      <c r="F244" s="18" t="s">
        <v>5471</v>
      </c>
      <c r="G244" s="18" t="s">
        <v>1273</v>
      </c>
      <c r="H244" s="18" t="s">
        <v>5485</v>
      </c>
      <c r="I244" s="18" t="s">
        <v>1274</v>
      </c>
      <c r="J244" s="19">
        <v>7.1620370370370376E-2</v>
      </c>
    </row>
    <row r="245" spans="1:10" x14ac:dyDescent="0.35">
      <c r="A245" s="18">
        <v>244</v>
      </c>
      <c r="B245" s="18">
        <v>242</v>
      </c>
      <c r="C245" s="18">
        <v>220</v>
      </c>
      <c r="D245" s="18"/>
      <c r="E245" s="18" t="s">
        <v>1275</v>
      </c>
      <c r="F245" s="18" t="s">
        <v>982</v>
      </c>
      <c r="G245" s="18" t="s">
        <v>1276</v>
      </c>
      <c r="H245" s="18" t="s">
        <v>5485</v>
      </c>
      <c r="I245" s="18" t="s">
        <v>1277</v>
      </c>
      <c r="J245" s="19">
        <v>7.1678240740740737E-2</v>
      </c>
    </row>
    <row r="246" spans="1:10" x14ac:dyDescent="0.35">
      <c r="A246" s="20">
        <v>245</v>
      </c>
      <c r="B246" s="20">
        <v>911</v>
      </c>
      <c r="C246" s="20"/>
      <c r="D246" s="20">
        <v>25</v>
      </c>
      <c r="E246" s="20" t="s">
        <v>7317</v>
      </c>
      <c r="F246" s="20" t="s">
        <v>5550</v>
      </c>
      <c r="G246" s="20" t="s">
        <v>4588</v>
      </c>
      <c r="H246" s="20" t="s">
        <v>5485</v>
      </c>
      <c r="I246" s="20" t="s">
        <v>1277</v>
      </c>
      <c r="J246" s="21">
        <v>7.1747685185185192E-2</v>
      </c>
    </row>
    <row r="247" spans="1:10" x14ac:dyDescent="0.35">
      <c r="A247" s="18">
        <v>246</v>
      </c>
      <c r="B247" s="18">
        <v>512</v>
      </c>
      <c r="C247" s="18">
        <v>221</v>
      </c>
      <c r="D247" s="18"/>
      <c r="E247" s="18" t="s">
        <v>1278</v>
      </c>
      <c r="F247" s="18" t="s">
        <v>983</v>
      </c>
      <c r="G247" s="18" t="s">
        <v>1279</v>
      </c>
      <c r="H247" s="18" t="s">
        <v>8384</v>
      </c>
      <c r="I247" s="18" t="s">
        <v>1277</v>
      </c>
      <c r="J247" s="19">
        <v>7.1770833333333339E-2</v>
      </c>
    </row>
    <row r="248" spans="1:10" x14ac:dyDescent="0.35">
      <c r="A248" s="18">
        <v>247</v>
      </c>
      <c r="B248" s="18">
        <v>306</v>
      </c>
      <c r="C248" s="18">
        <v>222</v>
      </c>
      <c r="D248" s="18"/>
      <c r="E248" s="18" t="s">
        <v>1280</v>
      </c>
      <c r="F248" s="18" t="s">
        <v>5471</v>
      </c>
      <c r="G248" s="18" t="s">
        <v>1281</v>
      </c>
      <c r="H248" s="18" t="s">
        <v>5485</v>
      </c>
      <c r="I248" s="18" t="s">
        <v>1282</v>
      </c>
      <c r="J248" s="19">
        <v>7.1793981481481486E-2</v>
      </c>
    </row>
    <row r="249" spans="1:10" x14ac:dyDescent="0.35">
      <c r="A249" s="18">
        <v>248</v>
      </c>
      <c r="B249" s="18">
        <v>327</v>
      </c>
      <c r="C249" s="18">
        <v>223</v>
      </c>
      <c r="D249" s="18"/>
      <c r="E249" s="18" t="s">
        <v>1283</v>
      </c>
      <c r="F249" s="18" t="s">
        <v>982</v>
      </c>
      <c r="G249" s="18" t="s">
        <v>1284</v>
      </c>
      <c r="H249" s="18" t="s">
        <v>5573</v>
      </c>
      <c r="I249" s="18" t="s">
        <v>1282</v>
      </c>
      <c r="J249" s="19">
        <v>7.1805555555555553E-2</v>
      </c>
    </row>
    <row r="250" spans="1:10" x14ac:dyDescent="0.35">
      <c r="A250" s="18">
        <v>249</v>
      </c>
      <c r="B250" s="18">
        <v>162</v>
      </c>
      <c r="C250" s="18">
        <v>224</v>
      </c>
      <c r="D250" s="18"/>
      <c r="E250" s="18" t="s">
        <v>1079</v>
      </c>
      <c r="F250" s="18" t="s">
        <v>981</v>
      </c>
      <c r="G250" s="18" t="s">
        <v>1285</v>
      </c>
      <c r="H250" s="18" t="s">
        <v>5485</v>
      </c>
      <c r="I250" s="18" t="s">
        <v>1282</v>
      </c>
      <c r="J250" s="19">
        <v>7.181712962962962E-2</v>
      </c>
    </row>
    <row r="251" spans="1:10" x14ac:dyDescent="0.35">
      <c r="A251" s="18">
        <v>250</v>
      </c>
      <c r="B251" s="18">
        <v>460</v>
      </c>
      <c r="C251" s="18">
        <v>225</v>
      </c>
      <c r="D251" s="18"/>
      <c r="E251" s="18" t="s">
        <v>5358</v>
      </c>
      <c r="F251" s="18" t="s">
        <v>983</v>
      </c>
      <c r="G251" s="18" t="s">
        <v>1286</v>
      </c>
      <c r="H251" s="18" t="s">
        <v>1287</v>
      </c>
      <c r="I251" s="18" t="s">
        <v>1282</v>
      </c>
      <c r="J251" s="19">
        <v>7.1851851851851847E-2</v>
      </c>
    </row>
    <row r="252" spans="1:10" x14ac:dyDescent="0.35">
      <c r="A252" s="18">
        <v>251</v>
      </c>
      <c r="B252" s="18">
        <v>83</v>
      </c>
      <c r="C252" s="18">
        <v>226</v>
      </c>
      <c r="D252" s="18"/>
      <c r="E252" s="18" t="s">
        <v>1288</v>
      </c>
      <c r="F252" s="18" t="s">
        <v>982</v>
      </c>
      <c r="G252" s="18" t="s">
        <v>1289</v>
      </c>
      <c r="H252" s="18" t="s">
        <v>5485</v>
      </c>
      <c r="I252" s="18" t="s">
        <v>1290</v>
      </c>
      <c r="J252" s="19">
        <v>7.1863425925925928E-2</v>
      </c>
    </row>
    <row r="253" spans="1:10" x14ac:dyDescent="0.35">
      <c r="A253" s="18">
        <v>252</v>
      </c>
      <c r="B253" s="18">
        <v>550</v>
      </c>
      <c r="C253" s="18">
        <v>227</v>
      </c>
      <c r="D253" s="18"/>
      <c r="E253" s="18" t="s">
        <v>1291</v>
      </c>
      <c r="F253" s="18" t="s">
        <v>5471</v>
      </c>
      <c r="G253" s="18" t="s">
        <v>1292</v>
      </c>
      <c r="H253" s="18" t="s">
        <v>5485</v>
      </c>
      <c r="I253" s="18" t="s">
        <v>1290</v>
      </c>
      <c r="J253" s="19">
        <v>7.1874999999999994E-2</v>
      </c>
    </row>
    <row r="254" spans="1:10" x14ac:dyDescent="0.35">
      <c r="A254" s="18">
        <v>253</v>
      </c>
      <c r="B254" s="18">
        <v>463</v>
      </c>
      <c r="C254" s="18">
        <v>228</v>
      </c>
      <c r="D254" s="18"/>
      <c r="E254" s="18" t="s">
        <v>1293</v>
      </c>
      <c r="F254" s="18" t="s">
        <v>5471</v>
      </c>
      <c r="G254" s="18" t="s">
        <v>1294</v>
      </c>
      <c r="H254" s="18" t="s">
        <v>5485</v>
      </c>
      <c r="I254" s="18" t="s">
        <v>1290</v>
      </c>
      <c r="J254" s="19">
        <v>7.1886574074074075E-2</v>
      </c>
    </row>
    <row r="255" spans="1:10" x14ac:dyDescent="0.35">
      <c r="A255" s="18">
        <v>254</v>
      </c>
      <c r="B255" s="18">
        <v>221</v>
      </c>
      <c r="C255" s="18">
        <v>229</v>
      </c>
      <c r="D255" s="18"/>
      <c r="E255" s="18" t="s">
        <v>1295</v>
      </c>
      <c r="F255" s="18" t="s">
        <v>5471</v>
      </c>
      <c r="G255" s="18" t="s">
        <v>1296</v>
      </c>
      <c r="H255" s="18" t="s">
        <v>5485</v>
      </c>
      <c r="I255" s="18" t="s">
        <v>1290</v>
      </c>
      <c r="J255" s="19">
        <v>7.1898148148148142E-2</v>
      </c>
    </row>
    <row r="256" spans="1:10" x14ac:dyDescent="0.35">
      <c r="A256" s="18">
        <v>255</v>
      </c>
      <c r="B256" s="18">
        <v>1136</v>
      </c>
      <c r="C256" s="18">
        <v>230</v>
      </c>
      <c r="D256" s="18"/>
      <c r="E256" s="18" t="s">
        <v>1297</v>
      </c>
      <c r="F256" s="18" t="s">
        <v>981</v>
      </c>
      <c r="G256" s="18" t="s">
        <v>1298</v>
      </c>
      <c r="H256" s="18" t="s">
        <v>5485</v>
      </c>
      <c r="I256" s="18" t="s">
        <v>1299</v>
      </c>
      <c r="J256" s="19">
        <v>7.2025462962962958E-2</v>
      </c>
    </row>
    <row r="257" spans="1:10" x14ac:dyDescent="0.35">
      <c r="A257" s="18">
        <v>256</v>
      </c>
      <c r="B257" s="18">
        <v>264</v>
      </c>
      <c r="C257" s="18">
        <v>231</v>
      </c>
      <c r="D257" s="18"/>
      <c r="E257" s="18" t="s">
        <v>1300</v>
      </c>
      <c r="F257" s="18" t="s">
        <v>981</v>
      </c>
      <c r="G257" s="18" t="s">
        <v>1301</v>
      </c>
      <c r="H257" s="18" t="s">
        <v>5485</v>
      </c>
      <c r="I257" s="18" t="s">
        <v>1299</v>
      </c>
      <c r="J257" s="19">
        <v>7.2048611111111105E-2</v>
      </c>
    </row>
    <row r="258" spans="1:10" x14ac:dyDescent="0.35">
      <c r="A258" s="20">
        <v>257</v>
      </c>
      <c r="B258" s="20">
        <v>899</v>
      </c>
      <c r="C258" s="20"/>
      <c r="D258" s="20">
        <v>26</v>
      </c>
      <c r="E258" s="20" t="s">
        <v>8591</v>
      </c>
      <c r="F258" s="20" t="s">
        <v>5489</v>
      </c>
      <c r="G258" s="20" t="s">
        <v>1302</v>
      </c>
      <c r="H258" s="20" t="s">
        <v>8360</v>
      </c>
      <c r="I258" s="20" t="s">
        <v>1299</v>
      </c>
      <c r="J258" s="21">
        <v>7.2094907407407413E-2</v>
      </c>
    </row>
    <row r="259" spans="1:10" x14ac:dyDescent="0.35">
      <c r="A259" s="18">
        <v>258</v>
      </c>
      <c r="B259" s="18">
        <v>27</v>
      </c>
      <c r="C259" s="18">
        <v>232</v>
      </c>
      <c r="D259" s="18"/>
      <c r="E259" s="18" t="s">
        <v>6465</v>
      </c>
      <c r="F259" s="18" t="s">
        <v>981</v>
      </c>
      <c r="G259" s="18" t="s">
        <v>1303</v>
      </c>
      <c r="H259" s="18" t="s">
        <v>5485</v>
      </c>
      <c r="I259" s="18" t="s">
        <v>1304</v>
      </c>
      <c r="J259" s="19">
        <v>7.210648148148148E-2</v>
      </c>
    </row>
    <row r="260" spans="1:10" x14ac:dyDescent="0.35">
      <c r="A260" s="18">
        <v>259</v>
      </c>
      <c r="B260" s="18">
        <v>293</v>
      </c>
      <c r="C260" s="18">
        <v>233</v>
      </c>
      <c r="D260" s="18"/>
      <c r="E260" s="18" t="s">
        <v>2652</v>
      </c>
      <c r="F260" s="18" t="s">
        <v>5471</v>
      </c>
      <c r="G260" s="18" t="s">
        <v>1305</v>
      </c>
      <c r="H260" s="18" t="s">
        <v>5485</v>
      </c>
      <c r="I260" s="18" t="s">
        <v>1304</v>
      </c>
      <c r="J260" s="19">
        <v>7.2199074074074068E-2</v>
      </c>
    </row>
    <row r="261" spans="1:10" x14ac:dyDescent="0.35">
      <c r="A261" s="18">
        <v>260</v>
      </c>
      <c r="B261" s="18">
        <v>77</v>
      </c>
      <c r="C261" s="18">
        <v>234</v>
      </c>
      <c r="D261" s="18"/>
      <c r="E261" s="18" t="s">
        <v>1306</v>
      </c>
      <c r="F261" s="18" t="s">
        <v>981</v>
      </c>
      <c r="G261" s="18" t="s">
        <v>1307</v>
      </c>
      <c r="H261" s="18" t="s">
        <v>5485</v>
      </c>
      <c r="I261" s="18" t="s">
        <v>1304</v>
      </c>
      <c r="J261" s="19">
        <v>7.2222222222222229E-2</v>
      </c>
    </row>
    <row r="262" spans="1:10" x14ac:dyDescent="0.35">
      <c r="A262" s="18">
        <v>261</v>
      </c>
      <c r="B262" s="18">
        <v>425</v>
      </c>
      <c r="C262" s="18">
        <v>235</v>
      </c>
      <c r="D262" s="18"/>
      <c r="E262" s="18" t="s">
        <v>1308</v>
      </c>
      <c r="F262" s="18" t="s">
        <v>984</v>
      </c>
      <c r="G262" s="18" t="s">
        <v>1309</v>
      </c>
      <c r="H262" s="18" t="s">
        <v>5485</v>
      </c>
      <c r="I262" s="18" t="s">
        <v>1310</v>
      </c>
      <c r="J262" s="19">
        <v>7.2291666666666657E-2</v>
      </c>
    </row>
    <row r="263" spans="1:10" x14ac:dyDescent="0.35">
      <c r="A263" s="18">
        <v>262</v>
      </c>
      <c r="B263" s="18">
        <v>667</v>
      </c>
      <c r="C263" s="18">
        <v>236</v>
      </c>
      <c r="D263" s="18"/>
      <c r="E263" s="18" t="s">
        <v>1311</v>
      </c>
      <c r="F263" s="18" t="s">
        <v>5471</v>
      </c>
      <c r="G263" s="18" t="s">
        <v>1312</v>
      </c>
      <c r="H263" s="18" t="s">
        <v>5485</v>
      </c>
      <c r="I263" s="18" t="s">
        <v>1313</v>
      </c>
      <c r="J263" s="19">
        <v>7.2349537037037046E-2</v>
      </c>
    </row>
    <row r="264" spans="1:10" x14ac:dyDescent="0.35">
      <c r="A264" s="18">
        <v>263</v>
      </c>
      <c r="B264" s="18">
        <v>81</v>
      </c>
      <c r="C264" s="18">
        <v>237</v>
      </c>
      <c r="D264" s="18"/>
      <c r="E264" s="18" t="s">
        <v>9206</v>
      </c>
      <c r="F264" s="18" t="s">
        <v>982</v>
      </c>
      <c r="G264" s="18" t="s">
        <v>1314</v>
      </c>
      <c r="H264" s="18" t="s">
        <v>5485</v>
      </c>
      <c r="I264" s="18" t="s">
        <v>1315</v>
      </c>
      <c r="J264" s="19">
        <v>7.2418981481481473E-2</v>
      </c>
    </row>
    <row r="265" spans="1:10" x14ac:dyDescent="0.35">
      <c r="A265" s="18">
        <v>264</v>
      </c>
      <c r="B265" s="18">
        <v>282</v>
      </c>
      <c r="C265" s="18">
        <v>238</v>
      </c>
      <c r="D265" s="18"/>
      <c r="E265" s="18" t="s">
        <v>1316</v>
      </c>
      <c r="F265" s="18" t="s">
        <v>5471</v>
      </c>
      <c r="G265" s="18" t="s">
        <v>1317</v>
      </c>
      <c r="H265" s="18" t="s">
        <v>1318</v>
      </c>
      <c r="I265" s="18" t="s">
        <v>1315</v>
      </c>
      <c r="J265" s="19">
        <v>7.2430555555555554E-2</v>
      </c>
    </row>
    <row r="266" spans="1:10" x14ac:dyDescent="0.35">
      <c r="A266" s="18">
        <v>265</v>
      </c>
      <c r="B266" s="18">
        <v>660</v>
      </c>
      <c r="C266" s="18">
        <v>239</v>
      </c>
      <c r="D266" s="18"/>
      <c r="E266" s="18" t="s">
        <v>804</v>
      </c>
      <c r="F266" s="18" t="s">
        <v>5471</v>
      </c>
      <c r="G266" s="18" t="s">
        <v>1319</v>
      </c>
      <c r="H266" s="18" t="s">
        <v>5485</v>
      </c>
      <c r="I266" s="18" t="s">
        <v>1315</v>
      </c>
      <c r="J266" s="19">
        <v>7.2488425925925928E-2</v>
      </c>
    </row>
    <row r="267" spans="1:10" x14ac:dyDescent="0.35">
      <c r="A267" s="18">
        <v>266</v>
      </c>
      <c r="B267" s="18">
        <v>236</v>
      </c>
      <c r="C267" s="18">
        <v>240</v>
      </c>
      <c r="D267" s="18"/>
      <c r="E267" s="18" t="s">
        <v>6504</v>
      </c>
      <c r="F267" s="18" t="s">
        <v>5471</v>
      </c>
      <c r="G267" s="18" t="s">
        <v>1320</v>
      </c>
      <c r="H267" s="18" t="s">
        <v>5485</v>
      </c>
      <c r="I267" s="18" t="s">
        <v>1315</v>
      </c>
      <c r="J267" s="19">
        <v>7.2499999999999995E-2</v>
      </c>
    </row>
    <row r="268" spans="1:10" x14ac:dyDescent="0.35">
      <c r="A268" s="18">
        <v>267</v>
      </c>
      <c r="B268" s="18">
        <v>380</v>
      </c>
      <c r="C268" s="18">
        <v>241</v>
      </c>
      <c r="D268" s="18"/>
      <c r="E268" s="18" t="s">
        <v>3155</v>
      </c>
      <c r="F268" s="18" t="s">
        <v>5471</v>
      </c>
      <c r="G268" s="18" t="s">
        <v>1321</v>
      </c>
      <c r="H268" s="18" t="s">
        <v>5485</v>
      </c>
      <c r="I268" s="18" t="s">
        <v>1315</v>
      </c>
      <c r="J268" s="19">
        <v>7.2511574074074062E-2</v>
      </c>
    </row>
    <row r="269" spans="1:10" x14ac:dyDescent="0.35">
      <c r="A269" s="18">
        <v>268</v>
      </c>
      <c r="B269" s="18">
        <v>468</v>
      </c>
      <c r="C269" s="18">
        <v>242</v>
      </c>
      <c r="D269" s="18"/>
      <c r="E269" s="18" t="s">
        <v>721</v>
      </c>
      <c r="F269" s="18" t="s">
        <v>984</v>
      </c>
      <c r="G269" s="18" t="s">
        <v>1322</v>
      </c>
      <c r="H269" s="18" t="s">
        <v>8402</v>
      </c>
      <c r="I269" s="18" t="s">
        <v>1315</v>
      </c>
      <c r="J269" s="19">
        <v>7.2523148148148142E-2</v>
      </c>
    </row>
    <row r="270" spans="1:10" x14ac:dyDescent="0.35">
      <c r="A270" s="18">
        <v>269</v>
      </c>
      <c r="B270" s="18">
        <v>634</v>
      </c>
      <c r="C270" s="18">
        <v>243</v>
      </c>
      <c r="D270" s="18"/>
      <c r="E270" s="18" t="s">
        <v>5332</v>
      </c>
      <c r="F270" s="18" t="s">
        <v>984</v>
      </c>
      <c r="G270" s="18" t="s">
        <v>1323</v>
      </c>
      <c r="H270" s="18" t="s">
        <v>8381</v>
      </c>
      <c r="I270" s="18" t="s">
        <v>1315</v>
      </c>
      <c r="J270" s="19">
        <v>7.2534722222222223E-2</v>
      </c>
    </row>
    <row r="271" spans="1:10" x14ac:dyDescent="0.35">
      <c r="A271" s="18">
        <v>270</v>
      </c>
      <c r="B271" s="18">
        <v>118</v>
      </c>
      <c r="C271" s="18">
        <v>244</v>
      </c>
      <c r="D271" s="18"/>
      <c r="E271" s="18" t="s">
        <v>7649</v>
      </c>
      <c r="F271" s="18" t="s">
        <v>5471</v>
      </c>
      <c r="G271" s="18" t="s">
        <v>1324</v>
      </c>
      <c r="H271" s="18" t="s">
        <v>7651</v>
      </c>
      <c r="I271" s="18" t="s">
        <v>1325</v>
      </c>
      <c r="J271" s="19">
        <v>7.2604166666666664E-2</v>
      </c>
    </row>
    <row r="272" spans="1:10" x14ac:dyDescent="0.35">
      <c r="A272" s="18">
        <v>271</v>
      </c>
      <c r="B272" s="18">
        <v>593</v>
      </c>
      <c r="C272" s="18">
        <v>245</v>
      </c>
      <c r="D272" s="18"/>
      <c r="E272" s="18" t="s">
        <v>955</v>
      </c>
      <c r="F272" s="18" t="s">
        <v>981</v>
      </c>
      <c r="G272" s="18" t="s">
        <v>1326</v>
      </c>
      <c r="H272" s="18" t="s">
        <v>5485</v>
      </c>
      <c r="I272" s="18" t="s">
        <v>1325</v>
      </c>
      <c r="J272" s="19">
        <v>7.2638888888888892E-2</v>
      </c>
    </row>
    <row r="273" spans="1:10" x14ac:dyDescent="0.35">
      <c r="A273" s="18">
        <v>272</v>
      </c>
      <c r="B273" s="18">
        <v>1098</v>
      </c>
      <c r="C273" s="18">
        <v>246</v>
      </c>
      <c r="D273" s="18"/>
      <c r="E273" s="18" t="s">
        <v>1327</v>
      </c>
      <c r="F273" s="18" t="s">
        <v>5471</v>
      </c>
      <c r="G273" s="18" t="s">
        <v>1328</v>
      </c>
      <c r="H273" s="18" t="s">
        <v>5531</v>
      </c>
      <c r="I273" s="18" t="s">
        <v>1325</v>
      </c>
      <c r="J273" s="19">
        <v>7.2650462962962958E-2</v>
      </c>
    </row>
    <row r="274" spans="1:10" x14ac:dyDescent="0.35">
      <c r="A274" s="18">
        <v>273</v>
      </c>
      <c r="B274" s="18">
        <v>609</v>
      </c>
      <c r="C274" s="18">
        <v>247</v>
      </c>
      <c r="D274" s="18"/>
      <c r="E274" s="18" t="s">
        <v>1329</v>
      </c>
      <c r="F274" s="18" t="s">
        <v>5471</v>
      </c>
      <c r="G274" s="18" t="s">
        <v>1330</v>
      </c>
      <c r="H274" s="18" t="s">
        <v>5485</v>
      </c>
      <c r="I274" s="18" t="s">
        <v>1325</v>
      </c>
      <c r="J274" s="19">
        <v>7.2673611111111105E-2</v>
      </c>
    </row>
    <row r="275" spans="1:10" x14ac:dyDescent="0.35">
      <c r="A275" s="18">
        <v>274</v>
      </c>
      <c r="B275" s="18">
        <v>676</v>
      </c>
      <c r="C275" s="18">
        <v>248</v>
      </c>
      <c r="D275" s="18"/>
      <c r="E275" s="18" t="s">
        <v>1331</v>
      </c>
      <c r="F275" s="18" t="s">
        <v>5471</v>
      </c>
      <c r="G275" s="18" t="s">
        <v>1332</v>
      </c>
      <c r="H275" s="18" t="s">
        <v>5485</v>
      </c>
      <c r="I275" s="18" t="s">
        <v>1325</v>
      </c>
      <c r="J275" s="19">
        <v>7.2696759259259267E-2</v>
      </c>
    </row>
    <row r="276" spans="1:10" x14ac:dyDescent="0.35">
      <c r="A276" s="18">
        <v>275</v>
      </c>
      <c r="B276" s="18">
        <v>528</v>
      </c>
      <c r="C276" s="18">
        <v>249</v>
      </c>
      <c r="D276" s="18"/>
      <c r="E276" s="18" t="s">
        <v>1333</v>
      </c>
      <c r="F276" s="18" t="s">
        <v>981</v>
      </c>
      <c r="G276" s="18" t="s">
        <v>1334</v>
      </c>
      <c r="H276" s="18" t="s">
        <v>5485</v>
      </c>
      <c r="I276" s="18" t="s">
        <v>1335</v>
      </c>
      <c r="J276" s="19">
        <v>7.2719907407407414E-2</v>
      </c>
    </row>
    <row r="277" spans="1:10" x14ac:dyDescent="0.35">
      <c r="A277" s="18">
        <v>276</v>
      </c>
      <c r="B277" s="18">
        <v>51</v>
      </c>
      <c r="C277" s="18">
        <v>250</v>
      </c>
      <c r="D277" s="18"/>
      <c r="E277" s="18" t="s">
        <v>503</v>
      </c>
      <c r="F277" s="18" t="s">
        <v>981</v>
      </c>
      <c r="G277" s="18" t="s">
        <v>1336</v>
      </c>
      <c r="H277" s="18" t="s">
        <v>5485</v>
      </c>
      <c r="I277" s="18" t="s">
        <v>1335</v>
      </c>
      <c r="J277" s="19">
        <v>7.2789351851851855E-2</v>
      </c>
    </row>
    <row r="278" spans="1:10" x14ac:dyDescent="0.35">
      <c r="A278" s="18">
        <v>277</v>
      </c>
      <c r="B278" s="18">
        <v>91</v>
      </c>
      <c r="C278" s="18">
        <v>251</v>
      </c>
      <c r="D278" s="18"/>
      <c r="E278" s="18" t="s">
        <v>1337</v>
      </c>
      <c r="F278" s="18" t="s">
        <v>5471</v>
      </c>
      <c r="G278" s="18" t="s">
        <v>1338</v>
      </c>
      <c r="H278" s="18" t="s">
        <v>5485</v>
      </c>
      <c r="I278" s="18" t="s">
        <v>1335</v>
      </c>
      <c r="J278" s="19">
        <v>7.2800925925925922E-2</v>
      </c>
    </row>
    <row r="279" spans="1:10" x14ac:dyDescent="0.35">
      <c r="A279" s="20">
        <v>278</v>
      </c>
      <c r="B279" s="20">
        <v>1004</v>
      </c>
      <c r="C279" s="20"/>
      <c r="D279" s="20">
        <v>27</v>
      </c>
      <c r="E279" s="20" t="s">
        <v>1339</v>
      </c>
      <c r="F279" s="20" t="s">
        <v>6569</v>
      </c>
      <c r="G279" s="20" t="s">
        <v>1340</v>
      </c>
      <c r="H279" s="20" t="s">
        <v>5485</v>
      </c>
      <c r="I279" s="20" t="s">
        <v>1335</v>
      </c>
      <c r="J279" s="21">
        <v>7.2812500000000002E-2</v>
      </c>
    </row>
    <row r="280" spans="1:10" x14ac:dyDescent="0.35">
      <c r="A280" s="18">
        <v>279</v>
      </c>
      <c r="B280" s="18">
        <v>1129</v>
      </c>
      <c r="C280" s="18">
        <v>252</v>
      </c>
      <c r="D280" s="18"/>
      <c r="E280" s="18" t="s">
        <v>1341</v>
      </c>
      <c r="F280" s="18" t="s">
        <v>5471</v>
      </c>
      <c r="G280" s="18" t="s">
        <v>1342</v>
      </c>
      <c r="H280" s="18" t="s">
        <v>5523</v>
      </c>
      <c r="I280" s="18" t="s">
        <v>1335</v>
      </c>
      <c r="J280" s="19">
        <v>7.2824074074074083E-2</v>
      </c>
    </row>
    <row r="281" spans="1:10" x14ac:dyDescent="0.35">
      <c r="A281" s="18">
        <v>280</v>
      </c>
      <c r="B281" s="18">
        <v>39</v>
      </c>
      <c r="C281" s="18">
        <v>253</v>
      </c>
      <c r="D281" s="18"/>
      <c r="E281" s="18" t="s">
        <v>1343</v>
      </c>
      <c r="F281" s="18" t="s">
        <v>981</v>
      </c>
      <c r="G281" s="18" t="s">
        <v>1344</v>
      </c>
      <c r="H281" s="18" t="s">
        <v>5485</v>
      </c>
      <c r="I281" s="18" t="s">
        <v>1345</v>
      </c>
      <c r="J281" s="19">
        <v>7.2835648148148149E-2</v>
      </c>
    </row>
    <row r="282" spans="1:10" x14ac:dyDescent="0.35">
      <c r="A282" s="20">
        <v>281</v>
      </c>
      <c r="B282" s="20">
        <v>969</v>
      </c>
      <c r="C282" s="20"/>
      <c r="D282" s="20">
        <v>28</v>
      </c>
      <c r="E282" s="20" t="s">
        <v>1346</v>
      </c>
      <c r="F282" s="20" t="s">
        <v>6331</v>
      </c>
      <c r="G282" s="20" t="s">
        <v>1347</v>
      </c>
      <c r="H282" s="20" t="s">
        <v>8384</v>
      </c>
      <c r="I282" s="20" t="s">
        <v>1345</v>
      </c>
      <c r="J282" s="21">
        <v>7.2835648148148149E-2</v>
      </c>
    </row>
    <row r="283" spans="1:10" x14ac:dyDescent="0.35">
      <c r="A283" s="18">
        <v>282</v>
      </c>
      <c r="B283" s="18">
        <v>627</v>
      </c>
      <c r="C283" s="18">
        <v>254</v>
      </c>
      <c r="D283" s="18"/>
      <c r="E283" s="18" t="s">
        <v>1348</v>
      </c>
      <c r="F283" s="18" t="s">
        <v>5471</v>
      </c>
      <c r="G283" s="18" t="s">
        <v>1349</v>
      </c>
      <c r="H283" s="18" t="s">
        <v>5485</v>
      </c>
      <c r="I283" s="18" t="s">
        <v>1350</v>
      </c>
      <c r="J283" s="19">
        <v>7.2916666666666671E-2</v>
      </c>
    </row>
    <row r="284" spans="1:10" x14ac:dyDescent="0.35">
      <c r="A284" s="18">
        <v>283</v>
      </c>
      <c r="B284" s="18">
        <v>621</v>
      </c>
      <c r="C284" s="18">
        <v>255</v>
      </c>
      <c r="D284" s="18"/>
      <c r="E284" s="18" t="s">
        <v>1351</v>
      </c>
      <c r="F284" s="18" t="s">
        <v>982</v>
      </c>
      <c r="G284" s="18" t="s">
        <v>1352</v>
      </c>
      <c r="H284" s="18" t="s">
        <v>5485</v>
      </c>
      <c r="I284" s="18" t="s">
        <v>1350</v>
      </c>
      <c r="J284" s="19">
        <v>7.2962962962962966E-2</v>
      </c>
    </row>
    <row r="285" spans="1:10" x14ac:dyDescent="0.35">
      <c r="A285" s="18">
        <v>284</v>
      </c>
      <c r="B285" s="18">
        <v>597</v>
      </c>
      <c r="C285" s="18">
        <v>256</v>
      </c>
      <c r="D285" s="18"/>
      <c r="E285" s="18" t="s">
        <v>1353</v>
      </c>
      <c r="F285" s="18" t="s">
        <v>982</v>
      </c>
      <c r="G285" s="18" t="s">
        <v>1354</v>
      </c>
      <c r="H285" s="18" t="s">
        <v>1355</v>
      </c>
      <c r="I285" s="18" t="s">
        <v>1350</v>
      </c>
      <c r="J285" s="19">
        <v>7.2986111111111113E-2</v>
      </c>
    </row>
    <row r="286" spans="1:10" x14ac:dyDescent="0.35">
      <c r="A286" s="20">
        <v>285</v>
      </c>
      <c r="B286" s="20">
        <v>926</v>
      </c>
      <c r="C286" s="20"/>
      <c r="D286" s="20">
        <v>29</v>
      </c>
      <c r="E286" s="20" t="s">
        <v>1356</v>
      </c>
      <c r="F286" s="20" t="s">
        <v>5550</v>
      </c>
      <c r="G286" s="20" t="s">
        <v>1257</v>
      </c>
      <c r="H286" s="20" t="s">
        <v>4251</v>
      </c>
      <c r="I286" s="20" t="s">
        <v>1350</v>
      </c>
      <c r="J286" s="21">
        <v>7.2997685185185179E-2</v>
      </c>
    </row>
    <row r="287" spans="1:10" x14ac:dyDescent="0.35">
      <c r="A287" s="18">
        <v>286</v>
      </c>
      <c r="B287" s="18">
        <v>1117</v>
      </c>
      <c r="C287" s="18">
        <v>257</v>
      </c>
      <c r="D287" s="18"/>
      <c r="E287" s="18" t="s">
        <v>1357</v>
      </c>
      <c r="F287" s="18" t="s">
        <v>981</v>
      </c>
      <c r="G287" s="18" t="s">
        <v>1358</v>
      </c>
      <c r="H287" s="18" t="s">
        <v>5485</v>
      </c>
      <c r="I287" s="18" t="s">
        <v>1359</v>
      </c>
      <c r="J287" s="19">
        <v>7.3020833333333326E-2</v>
      </c>
    </row>
    <row r="288" spans="1:10" x14ac:dyDescent="0.35">
      <c r="A288" s="18">
        <v>287</v>
      </c>
      <c r="B288" s="18">
        <v>1115</v>
      </c>
      <c r="C288" s="18">
        <v>258</v>
      </c>
      <c r="D288" s="18"/>
      <c r="E288" s="18" t="s">
        <v>317</v>
      </c>
      <c r="F288" s="18" t="s">
        <v>981</v>
      </c>
      <c r="G288" s="18" t="s">
        <v>1360</v>
      </c>
      <c r="H288" s="18" t="s">
        <v>5485</v>
      </c>
      <c r="I288" s="18" t="s">
        <v>1359</v>
      </c>
      <c r="J288" s="19">
        <v>7.3020833333333326E-2</v>
      </c>
    </row>
    <row r="289" spans="1:10" x14ac:dyDescent="0.35">
      <c r="A289" s="18">
        <v>288</v>
      </c>
      <c r="B289" s="18">
        <v>474</v>
      </c>
      <c r="C289" s="18">
        <v>259</v>
      </c>
      <c r="D289" s="18"/>
      <c r="E289" s="18" t="s">
        <v>1361</v>
      </c>
      <c r="F289" s="18" t="s">
        <v>5471</v>
      </c>
      <c r="G289" s="18" t="s">
        <v>1362</v>
      </c>
      <c r="H289" s="18" t="s">
        <v>5485</v>
      </c>
      <c r="I289" s="18" t="s">
        <v>1359</v>
      </c>
      <c r="J289" s="19">
        <v>7.3055555555555554E-2</v>
      </c>
    </row>
    <row r="290" spans="1:10" x14ac:dyDescent="0.35">
      <c r="A290" s="18">
        <v>289</v>
      </c>
      <c r="B290" s="18">
        <v>218</v>
      </c>
      <c r="C290" s="18">
        <v>260</v>
      </c>
      <c r="D290" s="18"/>
      <c r="E290" s="18" t="s">
        <v>2508</v>
      </c>
      <c r="F290" s="18" t="s">
        <v>981</v>
      </c>
      <c r="G290" s="18" t="s">
        <v>1363</v>
      </c>
      <c r="H290" s="18" t="s">
        <v>5485</v>
      </c>
      <c r="I290" s="18" t="s">
        <v>1364</v>
      </c>
      <c r="J290" s="19">
        <v>7.3090277777777782E-2</v>
      </c>
    </row>
    <row r="291" spans="1:10" x14ac:dyDescent="0.35">
      <c r="A291" s="18">
        <v>290</v>
      </c>
      <c r="B291" s="18">
        <v>482</v>
      </c>
      <c r="C291" s="18">
        <v>261</v>
      </c>
      <c r="D291" s="18"/>
      <c r="E291" s="18" t="s">
        <v>1365</v>
      </c>
      <c r="F291" s="18" t="s">
        <v>5471</v>
      </c>
      <c r="G291" s="18" t="s">
        <v>1366</v>
      </c>
      <c r="H291" s="18" t="s">
        <v>5485</v>
      </c>
      <c r="I291" s="18" t="s">
        <v>1364</v>
      </c>
      <c r="J291" s="19">
        <v>7.3113425925925915E-2</v>
      </c>
    </row>
    <row r="292" spans="1:10" x14ac:dyDescent="0.35">
      <c r="A292" s="18">
        <v>291</v>
      </c>
      <c r="B292" s="18">
        <v>647</v>
      </c>
      <c r="C292" s="18">
        <v>262</v>
      </c>
      <c r="D292" s="18"/>
      <c r="E292" s="18" t="s">
        <v>4895</v>
      </c>
      <c r="F292" s="18" t="s">
        <v>983</v>
      </c>
      <c r="G292" s="18" t="s">
        <v>1367</v>
      </c>
      <c r="H292" s="18" t="s">
        <v>7104</v>
      </c>
      <c r="I292" s="18" t="s">
        <v>1368</v>
      </c>
      <c r="J292" s="19">
        <v>7.3194444444444437E-2</v>
      </c>
    </row>
    <row r="293" spans="1:10" x14ac:dyDescent="0.35">
      <c r="A293" s="20">
        <v>292</v>
      </c>
      <c r="B293" s="20">
        <v>854</v>
      </c>
      <c r="C293" s="20"/>
      <c r="D293" s="20">
        <v>30</v>
      </c>
      <c r="E293" s="20" t="s">
        <v>1369</v>
      </c>
      <c r="F293" s="20" t="s">
        <v>7672</v>
      </c>
      <c r="G293" s="20" t="s">
        <v>1370</v>
      </c>
      <c r="H293" s="20" t="s">
        <v>5565</v>
      </c>
      <c r="I293" s="20" t="s">
        <v>1368</v>
      </c>
      <c r="J293" s="21">
        <v>7.3240740740740731E-2</v>
      </c>
    </row>
    <row r="294" spans="1:10" x14ac:dyDescent="0.35">
      <c r="A294" s="18">
        <v>293</v>
      </c>
      <c r="B294" s="18">
        <v>82</v>
      </c>
      <c r="C294" s="18">
        <v>263</v>
      </c>
      <c r="D294" s="18"/>
      <c r="E294" s="18" t="s">
        <v>9196</v>
      </c>
      <c r="F294" s="18" t="s">
        <v>985</v>
      </c>
      <c r="G294" s="18" t="s">
        <v>1371</v>
      </c>
      <c r="H294" s="18" t="s">
        <v>5485</v>
      </c>
      <c r="I294" s="18" t="s">
        <v>1372</v>
      </c>
      <c r="J294" s="19">
        <v>7.3321759259259267E-2</v>
      </c>
    </row>
    <row r="295" spans="1:10" x14ac:dyDescent="0.35">
      <c r="A295" s="20">
        <v>294</v>
      </c>
      <c r="B295" s="20">
        <v>694</v>
      </c>
      <c r="C295" s="20"/>
      <c r="D295" s="20">
        <v>31</v>
      </c>
      <c r="E295" s="20" t="s">
        <v>1373</v>
      </c>
      <c r="F295" s="20" t="s">
        <v>5550</v>
      </c>
      <c r="G295" s="20" t="s">
        <v>1347</v>
      </c>
      <c r="H295" s="20" t="s">
        <v>5485</v>
      </c>
      <c r="I295" s="20" t="s">
        <v>1374</v>
      </c>
      <c r="J295" s="21">
        <v>7.3379629629629628E-2</v>
      </c>
    </row>
    <row r="296" spans="1:10" x14ac:dyDescent="0.35">
      <c r="A296" s="18">
        <v>295</v>
      </c>
      <c r="B296" s="18">
        <v>245</v>
      </c>
      <c r="C296" s="18">
        <v>264</v>
      </c>
      <c r="D296" s="18"/>
      <c r="E296" s="18" t="s">
        <v>1375</v>
      </c>
      <c r="F296" s="18" t="s">
        <v>5471</v>
      </c>
      <c r="G296" s="18" t="s">
        <v>1376</v>
      </c>
      <c r="H296" s="18" t="s">
        <v>1377</v>
      </c>
      <c r="I296" s="18" t="s">
        <v>1374</v>
      </c>
      <c r="J296" s="19">
        <v>7.3379629629629628E-2</v>
      </c>
    </row>
    <row r="297" spans="1:10" x14ac:dyDescent="0.35">
      <c r="A297" s="20">
        <v>296</v>
      </c>
      <c r="B297" s="20">
        <v>934</v>
      </c>
      <c r="C297" s="20"/>
      <c r="D297" s="20">
        <v>32</v>
      </c>
      <c r="E297" s="20" t="s">
        <v>1378</v>
      </c>
      <c r="F297" s="20" t="s">
        <v>7672</v>
      </c>
      <c r="G297" s="20" t="s">
        <v>1379</v>
      </c>
      <c r="H297" s="20" t="s">
        <v>4272</v>
      </c>
      <c r="I297" s="20" t="s">
        <v>1374</v>
      </c>
      <c r="J297" s="21">
        <v>7.3391203703703708E-2</v>
      </c>
    </row>
    <row r="298" spans="1:10" x14ac:dyDescent="0.35">
      <c r="A298" s="18">
        <v>297</v>
      </c>
      <c r="B298" s="18">
        <v>558</v>
      </c>
      <c r="C298" s="18">
        <v>265</v>
      </c>
      <c r="D298" s="18"/>
      <c r="E298" s="18" t="s">
        <v>1380</v>
      </c>
      <c r="F298" s="18" t="s">
        <v>5471</v>
      </c>
      <c r="G298" s="18" t="s">
        <v>1381</v>
      </c>
      <c r="H298" s="18" t="s">
        <v>5485</v>
      </c>
      <c r="I298" s="18" t="s">
        <v>1374</v>
      </c>
      <c r="J298" s="19">
        <v>7.3425925925925936E-2</v>
      </c>
    </row>
    <row r="299" spans="1:10" x14ac:dyDescent="0.35">
      <c r="A299" s="20">
        <v>298</v>
      </c>
      <c r="B299" s="20">
        <v>954</v>
      </c>
      <c r="C299" s="20"/>
      <c r="D299" s="20">
        <v>33</v>
      </c>
      <c r="E299" s="20" t="s">
        <v>1382</v>
      </c>
      <c r="F299" s="20" t="s">
        <v>5489</v>
      </c>
      <c r="G299" s="20" t="s">
        <v>1383</v>
      </c>
      <c r="H299" s="20" t="s">
        <v>5485</v>
      </c>
      <c r="I299" s="20" t="s">
        <v>1374</v>
      </c>
      <c r="J299" s="21">
        <v>7.3449074074074069E-2</v>
      </c>
    </row>
    <row r="300" spans="1:10" x14ac:dyDescent="0.35">
      <c r="A300" s="20">
        <v>299</v>
      </c>
      <c r="B300" s="20">
        <v>1026</v>
      </c>
      <c r="C300" s="20"/>
      <c r="D300" s="20">
        <v>34</v>
      </c>
      <c r="E300" s="20" t="s">
        <v>1384</v>
      </c>
      <c r="F300" s="20" t="s">
        <v>5550</v>
      </c>
      <c r="G300" s="20" t="s">
        <v>1385</v>
      </c>
      <c r="H300" s="20" t="s">
        <v>7651</v>
      </c>
      <c r="I300" s="20" t="s">
        <v>1386</v>
      </c>
      <c r="J300" s="21">
        <v>7.3472222222222217E-2</v>
      </c>
    </row>
    <row r="301" spans="1:10" x14ac:dyDescent="0.35">
      <c r="A301" s="18">
        <v>300</v>
      </c>
      <c r="B301" s="18">
        <v>1147</v>
      </c>
      <c r="C301" s="18">
        <v>266</v>
      </c>
      <c r="D301" s="18"/>
      <c r="E301" s="18" t="s">
        <v>6497</v>
      </c>
      <c r="F301" s="18" t="s">
        <v>982</v>
      </c>
      <c r="G301" s="18" t="s">
        <v>1387</v>
      </c>
      <c r="H301" s="18" t="s">
        <v>5555</v>
      </c>
      <c r="I301" s="18" t="s">
        <v>1386</v>
      </c>
      <c r="J301" s="19">
        <v>7.3495370370370364E-2</v>
      </c>
    </row>
    <row r="302" spans="1:10" x14ac:dyDescent="0.35">
      <c r="A302" s="18">
        <v>301</v>
      </c>
      <c r="B302" s="18">
        <v>450</v>
      </c>
      <c r="C302" s="18">
        <v>267</v>
      </c>
      <c r="D302" s="18"/>
      <c r="E302" s="18" t="s">
        <v>1388</v>
      </c>
      <c r="F302" s="18" t="s">
        <v>981</v>
      </c>
      <c r="G302" s="18" t="s">
        <v>1389</v>
      </c>
      <c r="H302" s="18" t="s">
        <v>5485</v>
      </c>
      <c r="I302" s="18" t="s">
        <v>1386</v>
      </c>
      <c r="J302" s="19">
        <v>7.3506944444444444E-2</v>
      </c>
    </row>
    <row r="303" spans="1:10" x14ac:dyDescent="0.35">
      <c r="A303" s="18">
        <v>302</v>
      </c>
      <c r="B303" s="18">
        <v>189</v>
      </c>
      <c r="C303" s="18">
        <v>268</v>
      </c>
      <c r="D303" s="18"/>
      <c r="E303" s="18" t="s">
        <v>1390</v>
      </c>
      <c r="F303" s="18" t="s">
        <v>5471</v>
      </c>
      <c r="G303" s="18" t="s">
        <v>1391</v>
      </c>
      <c r="H303" s="18" t="s">
        <v>5485</v>
      </c>
      <c r="I303" s="18" t="s">
        <v>1386</v>
      </c>
      <c r="J303" s="19">
        <v>7.3530092592592591E-2</v>
      </c>
    </row>
    <row r="304" spans="1:10" x14ac:dyDescent="0.35">
      <c r="A304" s="18">
        <v>303</v>
      </c>
      <c r="B304" s="18">
        <v>484</v>
      </c>
      <c r="C304" s="18">
        <v>269</v>
      </c>
      <c r="D304" s="18"/>
      <c r="E304" s="18" t="s">
        <v>1392</v>
      </c>
      <c r="F304" s="18" t="s">
        <v>982</v>
      </c>
      <c r="G304" s="18" t="s">
        <v>1393</v>
      </c>
      <c r="H304" s="18" t="s">
        <v>1394</v>
      </c>
      <c r="I304" s="18" t="s">
        <v>1386</v>
      </c>
      <c r="J304" s="19">
        <v>7.3564814814814819E-2</v>
      </c>
    </row>
    <row r="305" spans="1:10" x14ac:dyDescent="0.35">
      <c r="A305" s="20">
        <v>304</v>
      </c>
      <c r="B305" s="20">
        <v>832</v>
      </c>
      <c r="C305" s="20"/>
      <c r="D305" s="20">
        <v>35</v>
      </c>
      <c r="E305" s="20" t="s">
        <v>1395</v>
      </c>
      <c r="F305" s="20" t="s">
        <v>6331</v>
      </c>
      <c r="G305" s="20" t="s">
        <v>1385</v>
      </c>
      <c r="H305" s="20" t="s">
        <v>1396</v>
      </c>
      <c r="I305" s="20" t="s">
        <v>1397</v>
      </c>
      <c r="J305" s="21">
        <v>7.3587962962962966E-2</v>
      </c>
    </row>
    <row r="306" spans="1:10" x14ac:dyDescent="0.35">
      <c r="A306" s="18">
        <v>305</v>
      </c>
      <c r="B306" s="18">
        <v>62</v>
      </c>
      <c r="C306" s="18">
        <v>270</v>
      </c>
      <c r="D306" s="18"/>
      <c r="E306" s="18" t="s">
        <v>5607</v>
      </c>
      <c r="F306" s="18" t="s">
        <v>5471</v>
      </c>
      <c r="G306" s="18" t="s">
        <v>5608</v>
      </c>
      <c r="H306" s="18" t="s">
        <v>4585</v>
      </c>
      <c r="I306" s="18" t="s">
        <v>1397</v>
      </c>
      <c r="J306" s="19">
        <v>7.3611111111111113E-2</v>
      </c>
    </row>
    <row r="307" spans="1:10" x14ac:dyDescent="0.35">
      <c r="A307" s="18">
        <v>306</v>
      </c>
      <c r="B307" s="18">
        <v>485</v>
      </c>
      <c r="C307" s="18">
        <v>271</v>
      </c>
      <c r="D307" s="18"/>
      <c r="E307" s="18" t="s">
        <v>5609</v>
      </c>
      <c r="F307" s="18" t="s">
        <v>982</v>
      </c>
      <c r="G307" s="18" t="s">
        <v>5610</v>
      </c>
      <c r="H307" s="18" t="s">
        <v>5611</v>
      </c>
      <c r="I307" s="18" t="s">
        <v>5612</v>
      </c>
      <c r="J307" s="19">
        <v>7.362268518518518E-2</v>
      </c>
    </row>
    <row r="308" spans="1:10" x14ac:dyDescent="0.35">
      <c r="A308" s="20">
        <v>307</v>
      </c>
      <c r="B308" s="20">
        <v>771</v>
      </c>
      <c r="C308" s="20"/>
      <c r="D308" s="20">
        <v>36</v>
      </c>
      <c r="E308" s="20" t="s">
        <v>5613</v>
      </c>
      <c r="F308" s="20" t="s">
        <v>5489</v>
      </c>
      <c r="G308" s="20" t="s">
        <v>5614</v>
      </c>
      <c r="H308" s="20" t="s">
        <v>6621</v>
      </c>
      <c r="I308" s="20" t="s">
        <v>5612</v>
      </c>
      <c r="J308" s="21">
        <v>7.363425925925926E-2</v>
      </c>
    </row>
    <row r="309" spans="1:10" x14ac:dyDescent="0.35">
      <c r="A309" s="18">
        <v>308</v>
      </c>
      <c r="B309" s="18">
        <v>377</v>
      </c>
      <c r="C309" s="18">
        <v>272</v>
      </c>
      <c r="D309" s="18"/>
      <c r="E309" s="18" t="s">
        <v>724</v>
      </c>
      <c r="F309" s="18" t="s">
        <v>981</v>
      </c>
      <c r="G309" s="18" t="s">
        <v>5615</v>
      </c>
      <c r="H309" s="18" t="s">
        <v>5485</v>
      </c>
      <c r="I309" s="18" t="s">
        <v>5612</v>
      </c>
      <c r="J309" s="19">
        <v>7.3657407407407408E-2</v>
      </c>
    </row>
    <row r="310" spans="1:10" x14ac:dyDescent="0.35">
      <c r="A310" s="18">
        <v>309</v>
      </c>
      <c r="B310" s="18">
        <v>288</v>
      </c>
      <c r="C310" s="18">
        <v>273</v>
      </c>
      <c r="D310" s="18"/>
      <c r="E310" s="18" t="s">
        <v>5616</v>
      </c>
      <c r="F310" s="18" t="s">
        <v>981</v>
      </c>
      <c r="G310" s="18" t="s">
        <v>5617</v>
      </c>
      <c r="H310" s="18" t="s">
        <v>6406</v>
      </c>
      <c r="I310" s="18" t="s">
        <v>5612</v>
      </c>
      <c r="J310" s="19">
        <v>7.3703703703703702E-2</v>
      </c>
    </row>
    <row r="311" spans="1:10" x14ac:dyDescent="0.35">
      <c r="A311" s="18">
        <v>310</v>
      </c>
      <c r="B311" s="18">
        <v>677</v>
      </c>
      <c r="C311" s="18">
        <v>274</v>
      </c>
      <c r="D311" s="18"/>
      <c r="E311" s="18" t="s">
        <v>5618</v>
      </c>
      <c r="F311" s="18" t="s">
        <v>984</v>
      </c>
      <c r="G311" s="18" t="s">
        <v>5619</v>
      </c>
      <c r="H311" s="18" t="s">
        <v>5485</v>
      </c>
      <c r="I311" s="18" t="s">
        <v>5620</v>
      </c>
      <c r="J311" s="19">
        <v>7.3773148148148157E-2</v>
      </c>
    </row>
    <row r="312" spans="1:10" x14ac:dyDescent="0.35">
      <c r="A312" s="18">
        <v>311</v>
      </c>
      <c r="B312" s="18">
        <v>514</v>
      </c>
      <c r="C312" s="18">
        <v>275</v>
      </c>
      <c r="D312" s="18"/>
      <c r="E312" s="18" t="s">
        <v>5621</v>
      </c>
      <c r="F312" s="18" t="s">
        <v>5471</v>
      </c>
      <c r="G312" s="18" t="s">
        <v>5622</v>
      </c>
      <c r="H312" s="18" t="s">
        <v>5485</v>
      </c>
      <c r="I312" s="18" t="s">
        <v>5623</v>
      </c>
      <c r="J312" s="19">
        <v>7.3819444444444438E-2</v>
      </c>
    </row>
    <row r="313" spans="1:10" x14ac:dyDescent="0.35">
      <c r="A313" s="18">
        <v>312</v>
      </c>
      <c r="B313" s="18">
        <v>106</v>
      </c>
      <c r="C313" s="18">
        <v>276</v>
      </c>
      <c r="D313" s="18"/>
      <c r="E313" s="18" t="s">
        <v>7827</v>
      </c>
      <c r="F313" s="18" t="s">
        <v>5471</v>
      </c>
      <c r="G313" s="18" t="s">
        <v>5624</v>
      </c>
      <c r="H313" s="18" t="s">
        <v>5485</v>
      </c>
      <c r="I313" s="18" t="s">
        <v>5623</v>
      </c>
      <c r="J313" s="19">
        <v>7.3831018518518518E-2</v>
      </c>
    </row>
    <row r="314" spans="1:10" x14ac:dyDescent="0.35">
      <c r="A314" s="20">
        <v>313</v>
      </c>
      <c r="B314" s="20">
        <v>1023</v>
      </c>
      <c r="C314" s="20"/>
      <c r="D314" s="20">
        <v>37</v>
      </c>
      <c r="E314" s="20" t="s">
        <v>5625</v>
      </c>
      <c r="F314" s="20" t="s">
        <v>5489</v>
      </c>
      <c r="G314" s="20" t="s">
        <v>5626</v>
      </c>
      <c r="H314" s="20" t="s">
        <v>4232</v>
      </c>
      <c r="I314" s="20" t="s">
        <v>5623</v>
      </c>
      <c r="J314" s="21">
        <v>7.3854166666666665E-2</v>
      </c>
    </row>
    <row r="315" spans="1:10" x14ac:dyDescent="0.35">
      <c r="A315" s="18">
        <v>314</v>
      </c>
      <c r="B315" s="18">
        <v>47</v>
      </c>
      <c r="C315" s="18">
        <v>277</v>
      </c>
      <c r="D315" s="18"/>
      <c r="E315" s="18" t="s">
        <v>5627</v>
      </c>
      <c r="F315" s="18" t="s">
        <v>5471</v>
      </c>
      <c r="G315" s="18" t="s">
        <v>5628</v>
      </c>
      <c r="H315" s="18" t="s">
        <v>5485</v>
      </c>
      <c r="I315" s="18" t="s">
        <v>5623</v>
      </c>
      <c r="J315" s="19">
        <v>7.391203703703704E-2</v>
      </c>
    </row>
    <row r="316" spans="1:10" x14ac:dyDescent="0.35">
      <c r="A316" s="18">
        <v>315</v>
      </c>
      <c r="B316" s="18">
        <v>250</v>
      </c>
      <c r="C316" s="18">
        <v>278</v>
      </c>
      <c r="D316" s="18"/>
      <c r="E316" s="18" t="s">
        <v>5209</v>
      </c>
      <c r="F316" s="18" t="s">
        <v>5471</v>
      </c>
      <c r="G316" s="18" t="s">
        <v>5629</v>
      </c>
      <c r="H316" s="18" t="s">
        <v>6647</v>
      </c>
      <c r="I316" s="18" t="s">
        <v>5630</v>
      </c>
      <c r="J316" s="19">
        <v>7.3935185185185187E-2</v>
      </c>
    </row>
    <row r="317" spans="1:10" x14ac:dyDescent="0.35">
      <c r="A317" s="18">
        <v>316</v>
      </c>
      <c r="B317" s="18">
        <v>272</v>
      </c>
      <c r="C317" s="18">
        <v>279</v>
      </c>
      <c r="D317" s="18"/>
      <c r="E317" s="18" t="s">
        <v>5631</v>
      </c>
      <c r="F317" s="18" t="s">
        <v>982</v>
      </c>
      <c r="G317" s="18" t="s">
        <v>5632</v>
      </c>
      <c r="H317" s="18" t="s">
        <v>5485</v>
      </c>
      <c r="I317" s="18" t="s">
        <v>5630</v>
      </c>
      <c r="J317" s="19">
        <v>7.4004629629629629E-2</v>
      </c>
    </row>
    <row r="318" spans="1:10" x14ac:dyDescent="0.35">
      <c r="A318" s="18">
        <v>317</v>
      </c>
      <c r="B318" s="18">
        <v>1102</v>
      </c>
      <c r="C318" s="18">
        <v>280</v>
      </c>
      <c r="D318" s="18"/>
      <c r="E318" s="18" t="s">
        <v>5633</v>
      </c>
      <c r="F318" s="18" t="s">
        <v>982</v>
      </c>
      <c r="G318" s="18" t="s">
        <v>5634</v>
      </c>
      <c r="H318" s="18" t="s">
        <v>4232</v>
      </c>
      <c r="I318" s="18" t="s">
        <v>5630</v>
      </c>
      <c r="J318" s="19">
        <v>7.402777777777779E-2</v>
      </c>
    </row>
    <row r="319" spans="1:10" x14ac:dyDescent="0.35">
      <c r="A319" s="18">
        <v>318</v>
      </c>
      <c r="B319" s="18">
        <v>234</v>
      </c>
      <c r="C319" s="18">
        <v>281</v>
      </c>
      <c r="D319" s="18"/>
      <c r="E319" s="18" t="s">
        <v>5635</v>
      </c>
      <c r="F319" s="18" t="s">
        <v>5471</v>
      </c>
      <c r="G319" s="18" t="s">
        <v>5636</v>
      </c>
      <c r="H319" s="18" t="s">
        <v>5485</v>
      </c>
      <c r="I319" s="18" t="s">
        <v>5637</v>
      </c>
      <c r="J319" s="19">
        <v>7.4108796296296298E-2</v>
      </c>
    </row>
    <row r="320" spans="1:10" x14ac:dyDescent="0.35">
      <c r="A320" s="18">
        <v>319</v>
      </c>
      <c r="B320" s="18">
        <v>431</v>
      </c>
      <c r="C320" s="18">
        <v>282</v>
      </c>
      <c r="D320" s="18"/>
      <c r="E320" s="18" t="s">
        <v>5638</v>
      </c>
      <c r="F320" s="18" t="s">
        <v>5471</v>
      </c>
      <c r="G320" s="18" t="s">
        <v>5639</v>
      </c>
      <c r="H320" s="18" t="s">
        <v>5482</v>
      </c>
      <c r="I320" s="18" t="s">
        <v>5637</v>
      </c>
      <c r="J320" s="19">
        <v>7.4201388888888886E-2</v>
      </c>
    </row>
    <row r="321" spans="1:10" x14ac:dyDescent="0.35">
      <c r="A321" s="18">
        <v>320</v>
      </c>
      <c r="B321" s="18">
        <v>1128</v>
      </c>
      <c r="C321" s="18">
        <v>283</v>
      </c>
      <c r="D321" s="18"/>
      <c r="E321" s="18" t="s">
        <v>5640</v>
      </c>
      <c r="F321" s="18" t="s">
        <v>5471</v>
      </c>
      <c r="G321" s="18" t="s">
        <v>5641</v>
      </c>
      <c r="H321" s="18" t="s">
        <v>5485</v>
      </c>
      <c r="I321" s="18" t="s">
        <v>5637</v>
      </c>
      <c r="J321" s="19">
        <v>7.4212962962962967E-2</v>
      </c>
    </row>
    <row r="322" spans="1:10" x14ac:dyDescent="0.35">
      <c r="A322" s="18">
        <v>321</v>
      </c>
      <c r="B322" s="18">
        <v>414</v>
      </c>
      <c r="C322" s="18">
        <v>284</v>
      </c>
      <c r="D322" s="18"/>
      <c r="E322" s="18" t="s">
        <v>7888</v>
      </c>
      <c r="F322" s="18" t="s">
        <v>981</v>
      </c>
      <c r="G322" s="18" t="s">
        <v>5642</v>
      </c>
      <c r="H322" s="18" t="s">
        <v>5485</v>
      </c>
      <c r="I322" s="18" t="s">
        <v>5643</v>
      </c>
      <c r="J322" s="19">
        <v>7.4224537037037033E-2</v>
      </c>
    </row>
    <row r="323" spans="1:10" x14ac:dyDescent="0.35">
      <c r="A323" s="18">
        <v>322</v>
      </c>
      <c r="B323" s="18">
        <v>212</v>
      </c>
      <c r="C323" s="18">
        <v>285</v>
      </c>
      <c r="D323" s="18"/>
      <c r="E323" s="18" t="s">
        <v>5644</v>
      </c>
      <c r="F323" s="18" t="s">
        <v>5471</v>
      </c>
      <c r="G323" s="18" t="s">
        <v>5645</v>
      </c>
      <c r="H323" s="18" t="s">
        <v>5485</v>
      </c>
      <c r="I323" s="18" t="s">
        <v>5643</v>
      </c>
      <c r="J323" s="19">
        <v>7.4259259259259261E-2</v>
      </c>
    </row>
    <row r="324" spans="1:10" x14ac:dyDescent="0.35">
      <c r="A324" s="18">
        <v>323</v>
      </c>
      <c r="B324" s="18">
        <v>618</v>
      </c>
      <c r="C324" s="18">
        <v>286</v>
      </c>
      <c r="D324" s="18"/>
      <c r="E324" s="18" t="s">
        <v>5646</v>
      </c>
      <c r="F324" s="18" t="s">
        <v>5471</v>
      </c>
      <c r="G324" s="18" t="s">
        <v>5647</v>
      </c>
      <c r="H324" s="18" t="s">
        <v>5528</v>
      </c>
      <c r="I324" s="18" t="s">
        <v>5643</v>
      </c>
      <c r="J324" s="19">
        <v>7.4293981481481489E-2</v>
      </c>
    </row>
    <row r="325" spans="1:10" x14ac:dyDescent="0.35">
      <c r="A325" s="18">
        <v>324</v>
      </c>
      <c r="B325" s="18">
        <v>9</v>
      </c>
      <c r="C325" s="18">
        <v>287</v>
      </c>
      <c r="D325" s="18"/>
      <c r="E325" s="18" t="s">
        <v>5648</v>
      </c>
      <c r="F325" s="18" t="s">
        <v>982</v>
      </c>
      <c r="G325" s="18" t="s">
        <v>5649</v>
      </c>
      <c r="H325" s="18" t="s">
        <v>5485</v>
      </c>
      <c r="I325" s="18" t="s">
        <v>5643</v>
      </c>
      <c r="J325" s="19">
        <v>7.4293981481481489E-2</v>
      </c>
    </row>
    <row r="326" spans="1:10" x14ac:dyDescent="0.35">
      <c r="A326" s="20">
        <v>325</v>
      </c>
      <c r="B326" s="20">
        <v>948</v>
      </c>
      <c r="C326" s="20"/>
      <c r="D326" s="20">
        <v>38</v>
      </c>
      <c r="E326" s="20" t="s">
        <v>5650</v>
      </c>
      <c r="F326" s="20" t="s">
        <v>5550</v>
      </c>
      <c r="G326" s="20" t="s">
        <v>5651</v>
      </c>
      <c r="H326" s="20" t="s">
        <v>5485</v>
      </c>
      <c r="I326" s="20" t="s">
        <v>5652</v>
      </c>
      <c r="J326" s="21">
        <v>7.4317129629629622E-2</v>
      </c>
    </row>
    <row r="327" spans="1:10" x14ac:dyDescent="0.35">
      <c r="A327" s="18">
        <v>326</v>
      </c>
      <c r="B327" s="18">
        <v>400</v>
      </c>
      <c r="C327" s="18">
        <v>288</v>
      </c>
      <c r="D327" s="18"/>
      <c r="E327" s="18" t="s">
        <v>5653</v>
      </c>
      <c r="F327" s="18" t="s">
        <v>5471</v>
      </c>
      <c r="G327" s="18" t="s">
        <v>5654</v>
      </c>
      <c r="H327" s="18" t="s">
        <v>5485</v>
      </c>
      <c r="I327" s="18" t="s">
        <v>5652</v>
      </c>
      <c r="J327" s="19">
        <v>7.4340277777777783E-2</v>
      </c>
    </row>
    <row r="328" spans="1:10" x14ac:dyDescent="0.35">
      <c r="A328" s="18">
        <v>327</v>
      </c>
      <c r="B328" s="18">
        <v>372</v>
      </c>
      <c r="C328" s="18">
        <v>289</v>
      </c>
      <c r="D328" s="18"/>
      <c r="E328" s="18" t="s">
        <v>7301</v>
      </c>
      <c r="F328" s="18" t="s">
        <v>5471</v>
      </c>
      <c r="G328" s="18" t="s">
        <v>5655</v>
      </c>
      <c r="H328" s="18" t="s">
        <v>5485</v>
      </c>
      <c r="I328" s="18" t="s">
        <v>5656</v>
      </c>
      <c r="J328" s="19">
        <v>7.4421296296296291E-2</v>
      </c>
    </row>
    <row r="329" spans="1:10" x14ac:dyDescent="0.35">
      <c r="A329" s="18">
        <v>328</v>
      </c>
      <c r="B329" s="18">
        <v>32</v>
      </c>
      <c r="C329" s="18">
        <v>290</v>
      </c>
      <c r="D329" s="18"/>
      <c r="E329" s="18" t="s">
        <v>5657</v>
      </c>
      <c r="F329" s="18" t="s">
        <v>5471</v>
      </c>
      <c r="G329" s="18" t="s">
        <v>5658</v>
      </c>
      <c r="H329" s="18" t="s">
        <v>5525</v>
      </c>
      <c r="I329" s="18" t="s">
        <v>5656</v>
      </c>
      <c r="J329" s="19">
        <v>7.4456018518518519E-2</v>
      </c>
    </row>
    <row r="330" spans="1:10" x14ac:dyDescent="0.35">
      <c r="A330" s="20">
        <v>329</v>
      </c>
      <c r="B330" s="20">
        <v>971</v>
      </c>
      <c r="C330" s="20"/>
      <c r="D330" s="20">
        <v>39</v>
      </c>
      <c r="E330" s="20" t="s">
        <v>5659</v>
      </c>
      <c r="F330" s="20" t="s">
        <v>5550</v>
      </c>
      <c r="G330" s="20" t="s">
        <v>5660</v>
      </c>
      <c r="H330" s="20" t="s">
        <v>8384</v>
      </c>
      <c r="I330" s="20" t="s">
        <v>5656</v>
      </c>
      <c r="J330" s="21">
        <v>7.4479166666666666E-2</v>
      </c>
    </row>
    <row r="331" spans="1:10" x14ac:dyDescent="0.35">
      <c r="A331" s="18">
        <v>330</v>
      </c>
      <c r="B331" s="18">
        <v>1100</v>
      </c>
      <c r="C331" s="18">
        <v>291</v>
      </c>
      <c r="D331" s="18"/>
      <c r="E331" s="18" t="s">
        <v>5661</v>
      </c>
      <c r="F331" s="18" t="s">
        <v>5471</v>
      </c>
      <c r="G331" s="18" t="s">
        <v>5662</v>
      </c>
      <c r="H331" s="18" t="s">
        <v>5485</v>
      </c>
      <c r="I331" s="18" t="s">
        <v>5663</v>
      </c>
      <c r="J331" s="19">
        <v>7.4571759259259254E-2</v>
      </c>
    </row>
    <row r="332" spans="1:10" x14ac:dyDescent="0.35">
      <c r="A332" s="18">
        <v>331</v>
      </c>
      <c r="B332" s="18">
        <v>626</v>
      </c>
      <c r="C332" s="18">
        <v>292</v>
      </c>
      <c r="D332" s="18"/>
      <c r="E332" s="18" t="s">
        <v>5664</v>
      </c>
      <c r="F332" s="18" t="s">
        <v>5471</v>
      </c>
      <c r="G332" s="18" t="s">
        <v>5665</v>
      </c>
      <c r="H332" s="18" t="s">
        <v>5485</v>
      </c>
      <c r="I332" s="18" t="s">
        <v>5663</v>
      </c>
      <c r="J332" s="19">
        <v>7.4618055555555562E-2</v>
      </c>
    </row>
    <row r="333" spans="1:10" x14ac:dyDescent="0.35">
      <c r="A333" s="18">
        <v>332</v>
      </c>
      <c r="B333" s="18">
        <v>506</v>
      </c>
      <c r="C333" s="18">
        <v>293</v>
      </c>
      <c r="D333" s="18"/>
      <c r="E333" s="18" t="s">
        <v>5666</v>
      </c>
      <c r="F333" s="18" t="s">
        <v>983</v>
      </c>
      <c r="G333" s="18" t="s">
        <v>5667</v>
      </c>
      <c r="H333" s="18" t="s">
        <v>5485</v>
      </c>
      <c r="I333" s="18" t="s">
        <v>5663</v>
      </c>
      <c r="J333" s="19">
        <v>7.464120370370371E-2</v>
      </c>
    </row>
    <row r="334" spans="1:10" x14ac:dyDescent="0.35">
      <c r="A334" s="20">
        <v>333</v>
      </c>
      <c r="B334" s="20">
        <v>1027</v>
      </c>
      <c r="C334" s="20"/>
      <c r="D334" s="20">
        <v>40</v>
      </c>
      <c r="E334" s="20" t="s">
        <v>5668</v>
      </c>
      <c r="F334" s="20" t="s">
        <v>5550</v>
      </c>
      <c r="G334" s="20" t="s">
        <v>5669</v>
      </c>
      <c r="H334" s="20" t="s">
        <v>7651</v>
      </c>
      <c r="I334" s="20" t="s">
        <v>5663</v>
      </c>
      <c r="J334" s="21">
        <v>7.4664351851851843E-2</v>
      </c>
    </row>
    <row r="335" spans="1:10" x14ac:dyDescent="0.35">
      <c r="A335" s="18">
        <v>334</v>
      </c>
      <c r="B335" s="18">
        <v>1099</v>
      </c>
      <c r="C335" s="18">
        <v>294</v>
      </c>
      <c r="D335" s="18"/>
      <c r="E335" s="18" t="s">
        <v>5670</v>
      </c>
      <c r="F335" s="18" t="s">
        <v>984</v>
      </c>
      <c r="G335" s="18" t="s">
        <v>5671</v>
      </c>
      <c r="H335" s="18" t="s">
        <v>7651</v>
      </c>
      <c r="I335" s="18" t="s">
        <v>5663</v>
      </c>
      <c r="J335" s="19">
        <v>7.4664351851851843E-2</v>
      </c>
    </row>
    <row r="336" spans="1:10" x14ac:dyDescent="0.35">
      <c r="A336" s="18">
        <v>335</v>
      </c>
      <c r="B336" s="18">
        <v>307</v>
      </c>
      <c r="C336" s="18">
        <v>295</v>
      </c>
      <c r="D336" s="18"/>
      <c r="E336" s="18" t="s">
        <v>5672</v>
      </c>
      <c r="F336" s="18" t="s">
        <v>5471</v>
      </c>
      <c r="G336" s="18" t="s">
        <v>5673</v>
      </c>
      <c r="H336" s="18" t="s">
        <v>5485</v>
      </c>
      <c r="I336" s="18" t="s">
        <v>5663</v>
      </c>
      <c r="J336" s="19">
        <v>7.4664351851851843E-2</v>
      </c>
    </row>
    <row r="337" spans="1:10" x14ac:dyDescent="0.35">
      <c r="A337" s="18">
        <v>336</v>
      </c>
      <c r="B337" s="18">
        <v>444</v>
      </c>
      <c r="C337" s="18">
        <v>296</v>
      </c>
      <c r="D337" s="18"/>
      <c r="E337" s="18" t="s">
        <v>5674</v>
      </c>
      <c r="F337" s="18" t="s">
        <v>5471</v>
      </c>
      <c r="G337" s="18" t="s">
        <v>5675</v>
      </c>
      <c r="H337" s="18" t="s">
        <v>5485</v>
      </c>
      <c r="I337" s="18" t="s">
        <v>5663</v>
      </c>
      <c r="J337" s="19">
        <v>7.4664351851851843E-2</v>
      </c>
    </row>
    <row r="338" spans="1:10" x14ac:dyDescent="0.35">
      <c r="A338" s="18">
        <v>337</v>
      </c>
      <c r="B338" s="18">
        <v>186</v>
      </c>
      <c r="C338" s="18">
        <v>297</v>
      </c>
      <c r="D338" s="18"/>
      <c r="E338" s="18" t="s">
        <v>6520</v>
      </c>
      <c r="F338" s="18" t="s">
        <v>5471</v>
      </c>
      <c r="G338" s="18" t="s">
        <v>5676</v>
      </c>
      <c r="H338" s="18" t="s">
        <v>5485</v>
      </c>
      <c r="I338" s="18" t="s">
        <v>5663</v>
      </c>
      <c r="J338" s="19">
        <v>7.4664351851851843E-2</v>
      </c>
    </row>
    <row r="339" spans="1:10" x14ac:dyDescent="0.35">
      <c r="A339" s="18">
        <v>338</v>
      </c>
      <c r="B339" s="18">
        <v>289</v>
      </c>
      <c r="C339" s="18">
        <v>298</v>
      </c>
      <c r="D339" s="18"/>
      <c r="E339" s="18" t="s">
        <v>5677</v>
      </c>
      <c r="F339" s="18" t="s">
        <v>983</v>
      </c>
      <c r="G339" s="18" t="s">
        <v>5678</v>
      </c>
      <c r="H339" s="18" t="s">
        <v>6406</v>
      </c>
      <c r="I339" s="18" t="s">
        <v>5663</v>
      </c>
      <c r="J339" s="19">
        <v>7.4664351851851843E-2</v>
      </c>
    </row>
    <row r="340" spans="1:10" x14ac:dyDescent="0.35">
      <c r="A340" s="18">
        <v>339</v>
      </c>
      <c r="B340" s="18">
        <v>1146</v>
      </c>
      <c r="C340" s="18">
        <v>299</v>
      </c>
      <c r="D340" s="18"/>
      <c r="E340" s="18" t="s">
        <v>5679</v>
      </c>
      <c r="F340" s="18" t="s">
        <v>981</v>
      </c>
      <c r="G340" s="18" t="s">
        <v>5680</v>
      </c>
      <c r="H340" s="18" t="s">
        <v>5510</v>
      </c>
      <c r="I340" s="18" t="s">
        <v>5663</v>
      </c>
      <c r="J340" s="19">
        <v>7.4664351851851843E-2</v>
      </c>
    </row>
    <row r="341" spans="1:10" x14ac:dyDescent="0.35">
      <c r="A341" s="18">
        <v>340</v>
      </c>
      <c r="B341" s="18">
        <v>545</v>
      </c>
      <c r="C341" s="18">
        <v>300</v>
      </c>
      <c r="D341" s="18"/>
      <c r="E341" s="18" t="s">
        <v>5681</v>
      </c>
      <c r="F341" s="18" t="s">
        <v>981</v>
      </c>
      <c r="G341" s="18" t="s">
        <v>5682</v>
      </c>
      <c r="H341" s="18" t="s">
        <v>5485</v>
      </c>
      <c r="I341" s="18" t="s">
        <v>5663</v>
      </c>
      <c r="J341" s="19">
        <v>7.4664351851851843E-2</v>
      </c>
    </row>
    <row r="342" spans="1:10" x14ac:dyDescent="0.35">
      <c r="A342" s="18">
        <v>341</v>
      </c>
      <c r="B342" s="18">
        <v>584</v>
      </c>
      <c r="C342" s="18">
        <v>301</v>
      </c>
      <c r="D342" s="18"/>
      <c r="E342" s="18" t="s">
        <v>5279</v>
      </c>
      <c r="F342" s="18" t="s">
        <v>983</v>
      </c>
      <c r="G342" s="18" t="s">
        <v>5683</v>
      </c>
      <c r="H342" s="18" t="s">
        <v>5485</v>
      </c>
      <c r="I342" s="18" t="s">
        <v>5684</v>
      </c>
      <c r="J342" s="19">
        <v>7.4791666666666659E-2</v>
      </c>
    </row>
    <row r="343" spans="1:10" x14ac:dyDescent="0.35">
      <c r="A343" s="18">
        <v>342</v>
      </c>
      <c r="B343" s="18">
        <v>402</v>
      </c>
      <c r="C343" s="18">
        <v>302</v>
      </c>
      <c r="D343" s="18"/>
      <c r="E343" s="18" t="s">
        <v>5685</v>
      </c>
      <c r="F343" s="18" t="s">
        <v>5471</v>
      </c>
      <c r="G343" s="18" t="s">
        <v>5686</v>
      </c>
      <c r="H343" s="18" t="s">
        <v>5485</v>
      </c>
      <c r="I343" s="18" t="s">
        <v>5684</v>
      </c>
      <c r="J343" s="19">
        <v>7.4791666666666659E-2</v>
      </c>
    </row>
    <row r="344" spans="1:10" x14ac:dyDescent="0.35">
      <c r="A344" s="18">
        <v>343</v>
      </c>
      <c r="B344" s="18">
        <v>1149</v>
      </c>
      <c r="C344" s="18">
        <v>303</v>
      </c>
      <c r="D344" s="18"/>
      <c r="E344" s="18" t="s">
        <v>5687</v>
      </c>
      <c r="F344" s="18" t="s">
        <v>981</v>
      </c>
      <c r="G344" s="18" t="s">
        <v>5688</v>
      </c>
      <c r="H344" s="18" t="s">
        <v>5485</v>
      </c>
      <c r="I344" s="18" t="s">
        <v>5684</v>
      </c>
      <c r="J344" s="19">
        <v>7.4791666666666659E-2</v>
      </c>
    </row>
    <row r="345" spans="1:10" x14ac:dyDescent="0.35">
      <c r="A345" s="18">
        <v>344</v>
      </c>
      <c r="B345" s="18">
        <v>579</v>
      </c>
      <c r="C345" s="18">
        <v>304</v>
      </c>
      <c r="D345" s="18"/>
      <c r="E345" s="18" t="s">
        <v>5689</v>
      </c>
      <c r="F345" s="18" t="s">
        <v>5471</v>
      </c>
      <c r="G345" s="18" t="s">
        <v>5690</v>
      </c>
      <c r="H345" s="18" t="s">
        <v>5485</v>
      </c>
      <c r="I345" s="18" t="s">
        <v>5691</v>
      </c>
      <c r="J345" s="19">
        <v>7.4837962962962967E-2</v>
      </c>
    </row>
    <row r="346" spans="1:10" x14ac:dyDescent="0.35">
      <c r="A346" s="18">
        <v>345</v>
      </c>
      <c r="B346" s="18">
        <v>79</v>
      </c>
      <c r="C346" s="18">
        <v>305</v>
      </c>
      <c r="D346" s="18"/>
      <c r="E346" s="18" t="s">
        <v>5692</v>
      </c>
      <c r="F346" s="18" t="s">
        <v>984</v>
      </c>
      <c r="G346" s="18" t="s">
        <v>5693</v>
      </c>
      <c r="H346" s="18" t="s">
        <v>5485</v>
      </c>
      <c r="I346" s="18" t="s">
        <v>5691</v>
      </c>
      <c r="J346" s="19">
        <v>7.4849537037037034E-2</v>
      </c>
    </row>
    <row r="347" spans="1:10" x14ac:dyDescent="0.35">
      <c r="A347" s="18">
        <v>346</v>
      </c>
      <c r="B347" s="18">
        <v>78</v>
      </c>
      <c r="C347" s="18">
        <v>306</v>
      </c>
      <c r="D347" s="18"/>
      <c r="E347" s="18" t="s">
        <v>7682</v>
      </c>
      <c r="F347" s="18" t="s">
        <v>5471</v>
      </c>
      <c r="G347" s="18" t="s">
        <v>5694</v>
      </c>
      <c r="H347" s="18" t="s">
        <v>5485</v>
      </c>
      <c r="I347" s="18" t="s">
        <v>5691</v>
      </c>
      <c r="J347" s="19">
        <v>7.4849537037037034E-2</v>
      </c>
    </row>
    <row r="348" spans="1:10" x14ac:dyDescent="0.35">
      <c r="A348" s="18">
        <v>347</v>
      </c>
      <c r="B348" s="18">
        <v>1142</v>
      </c>
      <c r="C348" s="18">
        <v>307</v>
      </c>
      <c r="D348" s="18"/>
      <c r="E348" s="18" t="s">
        <v>9203</v>
      </c>
      <c r="F348" s="18" t="s">
        <v>981</v>
      </c>
      <c r="G348" s="18" t="s">
        <v>5695</v>
      </c>
      <c r="H348" s="18" t="s">
        <v>8390</v>
      </c>
      <c r="I348" s="18" t="s">
        <v>5691</v>
      </c>
      <c r="J348" s="19">
        <v>7.4872685185185181E-2</v>
      </c>
    </row>
    <row r="349" spans="1:10" x14ac:dyDescent="0.35">
      <c r="A349" s="18">
        <v>348</v>
      </c>
      <c r="B349" s="18">
        <v>568</v>
      </c>
      <c r="C349" s="18">
        <v>308</v>
      </c>
      <c r="D349" s="18"/>
      <c r="E349" s="18" t="s">
        <v>6580</v>
      </c>
      <c r="F349" s="18" t="s">
        <v>981</v>
      </c>
      <c r="G349" s="18" t="s">
        <v>5696</v>
      </c>
      <c r="H349" s="18" t="s">
        <v>5485</v>
      </c>
      <c r="I349" s="18" t="s">
        <v>5691</v>
      </c>
      <c r="J349" s="19">
        <v>7.4884259259259262E-2</v>
      </c>
    </row>
    <row r="350" spans="1:10" x14ac:dyDescent="0.35">
      <c r="A350" s="18">
        <v>349</v>
      </c>
      <c r="B350" s="18">
        <v>355</v>
      </c>
      <c r="C350" s="18">
        <v>309</v>
      </c>
      <c r="D350" s="18"/>
      <c r="E350" s="18" t="s">
        <v>417</v>
      </c>
      <c r="F350" s="18" t="s">
        <v>5471</v>
      </c>
      <c r="G350" s="18" t="s">
        <v>5697</v>
      </c>
      <c r="H350" s="18" t="s">
        <v>5500</v>
      </c>
      <c r="I350" s="18" t="s">
        <v>5691</v>
      </c>
      <c r="J350" s="19">
        <v>7.4895833333333328E-2</v>
      </c>
    </row>
    <row r="351" spans="1:10" x14ac:dyDescent="0.35">
      <c r="A351" s="18">
        <v>350</v>
      </c>
      <c r="B351" s="18">
        <v>553</v>
      </c>
      <c r="C351" s="18">
        <v>310</v>
      </c>
      <c r="D351" s="18"/>
      <c r="E351" s="18" t="s">
        <v>5698</v>
      </c>
      <c r="F351" s="18" t="s">
        <v>5471</v>
      </c>
      <c r="G351" s="18" t="s">
        <v>5699</v>
      </c>
      <c r="H351" s="18" t="s">
        <v>5485</v>
      </c>
      <c r="I351" s="18" t="s">
        <v>5691</v>
      </c>
      <c r="J351" s="19">
        <v>7.4942129629629636E-2</v>
      </c>
    </row>
    <row r="352" spans="1:10" x14ac:dyDescent="0.35">
      <c r="A352" s="18">
        <v>351</v>
      </c>
      <c r="B352" s="18">
        <v>408</v>
      </c>
      <c r="C352" s="18">
        <v>311</v>
      </c>
      <c r="D352" s="18"/>
      <c r="E352" s="18" t="s">
        <v>4897</v>
      </c>
      <c r="F352" s="18" t="s">
        <v>5471</v>
      </c>
      <c r="G352" s="18" t="s">
        <v>5700</v>
      </c>
      <c r="H352" s="18" t="s">
        <v>7651</v>
      </c>
      <c r="I352" s="18" t="s">
        <v>5701</v>
      </c>
      <c r="J352" s="19">
        <v>7.4988425925925931E-2</v>
      </c>
    </row>
    <row r="353" spans="1:10" x14ac:dyDescent="0.35">
      <c r="A353" s="18">
        <v>352</v>
      </c>
      <c r="B353" s="18">
        <v>429</v>
      </c>
      <c r="C353" s="18">
        <v>312</v>
      </c>
      <c r="D353" s="18"/>
      <c r="E353" s="18" t="s">
        <v>5702</v>
      </c>
      <c r="F353" s="18" t="s">
        <v>5471</v>
      </c>
      <c r="G353" s="18" t="s">
        <v>5703</v>
      </c>
      <c r="H353" s="18" t="s">
        <v>5485</v>
      </c>
      <c r="I353" s="18" t="s">
        <v>5704</v>
      </c>
      <c r="J353" s="19">
        <v>7.5034722222222225E-2</v>
      </c>
    </row>
    <row r="354" spans="1:10" x14ac:dyDescent="0.35">
      <c r="A354" s="18">
        <v>353</v>
      </c>
      <c r="B354" s="18">
        <v>33</v>
      </c>
      <c r="C354" s="18">
        <v>313</v>
      </c>
      <c r="D354" s="18"/>
      <c r="E354" s="18" t="s">
        <v>5705</v>
      </c>
      <c r="F354" s="18" t="s">
        <v>5471</v>
      </c>
      <c r="G354" s="18" t="s">
        <v>5706</v>
      </c>
      <c r="H354" s="18" t="s">
        <v>5525</v>
      </c>
      <c r="I354" s="18" t="s">
        <v>5707</v>
      </c>
      <c r="J354" s="19">
        <v>7.513888888888888E-2</v>
      </c>
    </row>
    <row r="355" spans="1:10" x14ac:dyDescent="0.35">
      <c r="A355" s="18">
        <v>354</v>
      </c>
      <c r="B355" s="18">
        <v>1106</v>
      </c>
      <c r="C355" s="18">
        <v>314</v>
      </c>
      <c r="D355" s="18"/>
      <c r="E355" s="18" t="s">
        <v>4692</v>
      </c>
      <c r="F355" s="18" t="s">
        <v>5471</v>
      </c>
      <c r="G355" s="18" t="s">
        <v>5708</v>
      </c>
      <c r="H355" s="18" t="s">
        <v>5485</v>
      </c>
      <c r="I355" s="18" t="s">
        <v>5707</v>
      </c>
      <c r="J355" s="19">
        <v>7.5162037037037041E-2</v>
      </c>
    </row>
    <row r="356" spans="1:10" x14ac:dyDescent="0.35">
      <c r="A356" s="18">
        <v>355</v>
      </c>
      <c r="B356" s="18">
        <v>488</v>
      </c>
      <c r="C356" s="18">
        <v>315</v>
      </c>
      <c r="D356" s="18"/>
      <c r="E356" s="18" t="s">
        <v>3396</v>
      </c>
      <c r="F356" s="18" t="s">
        <v>5471</v>
      </c>
      <c r="G356" s="18" t="s">
        <v>5709</v>
      </c>
      <c r="H356" s="18" t="s">
        <v>5485</v>
      </c>
      <c r="I356" s="18" t="s">
        <v>5707</v>
      </c>
      <c r="J356" s="19">
        <v>7.5219907407407416E-2</v>
      </c>
    </row>
    <row r="357" spans="1:10" x14ac:dyDescent="0.35">
      <c r="A357" s="18">
        <v>356</v>
      </c>
      <c r="B357" s="18">
        <v>281</v>
      </c>
      <c r="C357" s="18">
        <v>316</v>
      </c>
      <c r="D357" s="18"/>
      <c r="E357" s="18" t="s">
        <v>6540</v>
      </c>
      <c r="F357" s="18" t="s">
        <v>5471</v>
      </c>
      <c r="G357" s="18" t="s">
        <v>5710</v>
      </c>
      <c r="H357" s="18" t="s">
        <v>5485</v>
      </c>
      <c r="I357" s="18" t="s">
        <v>5707</v>
      </c>
      <c r="J357" s="19">
        <v>7.5266203703703696E-2</v>
      </c>
    </row>
    <row r="358" spans="1:10" x14ac:dyDescent="0.35">
      <c r="A358" s="20">
        <v>357</v>
      </c>
      <c r="B358" s="20">
        <v>808</v>
      </c>
      <c r="C358" s="20"/>
      <c r="D358" s="20">
        <v>41</v>
      </c>
      <c r="E358" s="20" t="s">
        <v>5711</v>
      </c>
      <c r="F358" s="20" t="s">
        <v>7672</v>
      </c>
      <c r="G358" s="20" t="s">
        <v>5712</v>
      </c>
      <c r="H358" s="20" t="s">
        <v>5485</v>
      </c>
      <c r="I358" s="20" t="s">
        <v>5713</v>
      </c>
      <c r="J358" s="21">
        <v>7.5277777777777777E-2</v>
      </c>
    </row>
    <row r="359" spans="1:10" x14ac:dyDescent="0.35">
      <c r="A359" s="20">
        <v>358</v>
      </c>
      <c r="B359" s="20">
        <v>758</v>
      </c>
      <c r="C359" s="20"/>
      <c r="D359" s="20">
        <v>42</v>
      </c>
      <c r="E359" s="20" t="s">
        <v>6537</v>
      </c>
      <c r="F359" s="20" t="s">
        <v>6331</v>
      </c>
      <c r="G359" s="20" t="s">
        <v>5651</v>
      </c>
      <c r="H359" s="20" t="s">
        <v>5485</v>
      </c>
      <c r="I359" s="20" t="s">
        <v>5714</v>
      </c>
      <c r="J359" s="21">
        <v>7.5289351851851857E-2</v>
      </c>
    </row>
    <row r="360" spans="1:10" x14ac:dyDescent="0.35">
      <c r="A360" s="18">
        <v>359</v>
      </c>
      <c r="B360" s="18">
        <v>592</v>
      </c>
      <c r="C360" s="18">
        <v>317</v>
      </c>
      <c r="D360" s="18"/>
      <c r="E360" s="18" t="s">
        <v>5715</v>
      </c>
      <c r="F360" s="18" t="s">
        <v>5471</v>
      </c>
      <c r="G360" s="18" t="s">
        <v>5716</v>
      </c>
      <c r="H360" s="18" t="s">
        <v>5485</v>
      </c>
      <c r="I360" s="18" t="s">
        <v>5714</v>
      </c>
      <c r="J360" s="19">
        <v>7.5300925925925924E-2</v>
      </c>
    </row>
    <row r="361" spans="1:10" x14ac:dyDescent="0.35">
      <c r="A361" s="20">
        <v>360</v>
      </c>
      <c r="B361" s="20">
        <v>1015</v>
      </c>
      <c r="C361" s="20"/>
      <c r="D361" s="20">
        <v>43</v>
      </c>
      <c r="E361" s="20" t="s">
        <v>5717</v>
      </c>
      <c r="F361" s="20" t="s">
        <v>5489</v>
      </c>
      <c r="G361" s="20" t="s">
        <v>5718</v>
      </c>
      <c r="H361" s="20" t="s">
        <v>7104</v>
      </c>
      <c r="I361" s="20" t="s">
        <v>5714</v>
      </c>
      <c r="J361" s="21">
        <v>7.5312500000000004E-2</v>
      </c>
    </row>
    <row r="362" spans="1:10" x14ac:dyDescent="0.35">
      <c r="A362" s="18">
        <v>361</v>
      </c>
      <c r="B362" s="18">
        <v>10</v>
      </c>
      <c r="C362" s="18">
        <v>318</v>
      </c>
      <c r="D362" s="18"/>
      <c r="E362" s="18" t="s">
        <v>5719</v>
      </c>
      <c r="F362" s="18" t="s">
        <v>5471</v>
      </c>
      <c r="G362" s="18" t="s">
        <v>5720</v>
      </c>
      <c r="H362" s="18" t="s">
        <v>5485</v>
      </c>
      <c r="I362" s="18" t="s">
        <v>5714</v>
      </c>
      <c r="J362" s="19">
        <v>7.5335648148148152E-2</v>
      </c>
    </row>
    <row r="363" spans="1:10" x14ac:dyDescent="0.35">
      <c r="A363" s="18">
        <v>362</v>
      </c>
      <c r="B363" s="18">
        <v>653</v>
      </c>
      <c r="C363" s="18">
        <v>319</v>
      </c>
      <c r="D363" s="18"/>
      <c r="E363" s="18" t="s">
        <v>5721</v>
      </c>
      <c r="F363" s="18" t="s">
        <v>5471</v>
      </c>
      <c r="G363" s="18" t="s">
        <v>5722</v>
      </c>
      <c r="H363" s="18" t="s">
        <v>5485</v>
      </c>
      <c r="I363" s="18" t="s">
        <v>5714</v>
      </c>
      <c r="J363" s="19">
        <v>7.5393518518518512E-2</v>
      </c>
    </row>
    <row r="364" spans="1:10" x14ac:dyDescent="0.35">
      <c r="A364" s="18">
        <v>363</v>
      </c>
      <c r="B364" s="18">
        <v>194</v>
      </c>
      <c r="C364" s="18">
        <v>320</v>
      </c>
      <c r="D364" s="18"/>
      <c r="E364" s="18" t="s">
        <v>5723</v>
      </c>
      <c r="F364" s="18" t="s">
        <v>5471</v>
      </c>
      <c r="G364" s="18" t="s">
        <v>5724</v>
      </c>
      <c r="H364" s="18" t="s">
        <v>5485</v>
      </c>
      <c r="I364" s="18" t="s">
        <v>5725</v>
      </c>
      <c r="J364" s="19">
        <v>7.5439814814814821E-2</v>
      </c>
    </row>
    <row r="365" spans="1:10" x14ac:dyDescent="0.35">
      <c r="A365" s="18">
        <v>364</v>
      </c>
      <c r="B365" s="18">
        <v>52</v>
      </c>
      <c r="C365" s="18">
        <v>321</v>
      </c>
      <c r="D365" s="18"/>
      <c r="E365" s="18" t="s">
        <v>5726</v>
      </c>
      <c r="F365" s="18" t="s">
        <v>983</v>
      </c>
      <c r="G365" s="18" t="s">
        <v>5727</v>
      </c>
      <c r="H365" s="18" t="s">
        <v>5485</v>
      </c>
      <c r="I365" s="18" t="s">
        <v>5728</v>
      </c>
      <c r="J365" s="19">
        <v>7.554398148148149E-2</v>
      </c>
    </row>
    <row r="366" spans="1:10" x14ac:dyDescent="0.35">
      <c r="A366" s="18">
        <v>365</v>
      </c>
      <c r="B366" s="18">
        <v>292</v>
      </c>
      <c r="C366" s="18">
        <v>322</v>
      </c>
      <c r="D366" s="18"/>
      <c r="E366" s="18" t="s">
        <v>5729</v>
      </c>
      <c r="F366" s="18" t="s">
        <v>5471</v>
      </c>
      <c r="G366" s="18" t="s">
        <v>5730</v>
      </c>
      <c r="H366" s="18" t="s">
        <v>5485</v>
      </c>
      <c r="I366" s="18" t="s">
        <v>5728</v>
      </c>
      <c r="J366" s="19">
        <v>7.5555555555555556E-2</v>
      </c>
    </row>
    <row r="367" spans="1:10" x14ac:dyDescent="0.35">
      <c r="A367" s="20">
        <v>366</v>
      </c>
      <c r="B367" s="20">
        <v>975</v>
      </c>
      <c r="C367" s="20"/>
      <c r="D367" s="20">
        <v>44</v>
      </c>
      <c r="E367" s="20" t="s">
        <v>5731</v>
      </c>
      <c r="F367" s="20" t="s">
        <v>6331</v>
      </c>
      <c r="G367" s="20" t="s">
        <v>5660</v>
      </c>
      <c r="H367" s="20" t="s">
        <v>5485</v>
      </c>
      <c r="I367" s="20" t="s">
        <v>5728</v>
      </c>
      <c r="J367" s="21">
        <v>7.5578703703703703E-2</v>
      </c>
    </row>
    <row r="368" spans="1:10" x14ac:dyDescent="0.35">
      <c r="A368" s="20">
        <v>367</v>
      </c>
      <c r="B368" s="20">
        <v>859</v>
      </c>
      <c r="C368" s="20"/>
      <c r="D368" s="20">
        <v>45</v>
      </c>
      <c r="E368" s="20" t="s">
        <v>5732</v>
      </c>
      <c r="F368" s="20" t="s">
        <v>5489</v>
      </c>
      <c r="G368" s="20" t="s">
        <v>5733</v>
      </c>
      <c r="H368" s="20" t="s">
        <v>6406</v>
      </c>
      <c r="I368" s="20" t="s">
        <v>5734</v>
      </c>
      <c r="J368" s="21">
        <v>7.5613425925925917E-2</v>
      </c>
    </row>
    <row r="369" spans="1:10" x14ac:dyDescent="0.35">
      <c r="A369" s="20">
        <v>368</v>
      </c>
      <c r="B369" s="20">
        <v>714</v>
      </c>
      <c r="C369" s="20"/>
      <c r="D369" s="20">
        <v>46</v>
      </c>
      <c r="E369" s="20" t="s">
        <v>5735</v>
      </c>
      <c r="F369" s="20" t="s">
        <v>5489</v>
      </c>
      <c r="G369" s="20" t="s">
        <v>5736</v>
      </c>
      <c r="H369" s="20" t="s">
        <v>5485</v>
      </c>
      <c r="I369" s="20" t="s">
        <v>5734</v>
      </c>
      <c r="J369" s="21">
        <v>7.5624999999999998E-2</v>
      </c>
    </row>
    <row r="370" spans="1:10" x14ac:dyDescent="0.35">
      <c r="A370" s="18">
        <v>369</v>
      </c>
      <c r="B370" s="18">
        <v>596</v>
      </c>
      <c r="C370" s="18">
        <v>323</v>
      </c>
      <c r="D370" s="18"/>
      <c r="E370" s="18" t="s">
        <v>5737</v>
      </c>
      <c r="F370" s="18" t="s">
        <v>983</v>
      </c>
      <c r="G370" s="18" t="s">
        <v>5738</v>
      </c>
      <c r="H370" s="18" t="s">
        <v>5485</v>
      </c>
      <c r="I370" s="18" t="s">
        <v>5734</v>
      </c>
      <c r="J370" s="19">
        <v>7.570601851851852E-2</v>
      </c>
    </row>
    <row r="371" spans="1:10" x14ac:dyDescent="0.35">
      <c r="A371" s="18">
        <v>370</v>
      </c>
      <c r="B371" s="18">
        <v>180</v>
      </c>
      <c r="C371" s="18">
        <v>324</v>
      </c>
      <c r="D371" s="18"/>
      <c r="E371" s="18" t="s">
        <v>5272</v>
      </c>
      <c r="F371" s="18" t="s">
        <v>982</v>
      </c>
      <c r="G371" s="18" t="s">
        <v>5739</v>
      </c>
      <c r="H371" s="18" t="s">
        <v>5485</v>
      </c>
      <c r="I371" s="18" t="s">
        <v>5740</v>
      </c>
      <c r="J371" s="19">
        <v>7.5740740740740733E-2</v>
      </c>
    </row>
    <row r="372" spans="1:10" x14ac:dyDescent="0.35">
      <c r="A372" s="20">
        <v>371</v>
      </c>
      <c r="B372" s="20">
        <v>825</v>
      </c>
      <c r="C372" s="20"/>
      <c r="D372" s="20">
        <v>47</v>
      </c>
      <c r="E372" s="20" t="s">
        <v>5741</v>
      </c>
      <c r="F372" s="20" t="s">
        <v>5489</v>
      </c>
      <c r="G372" s="20" t="s">
        <v>5742</v>
      </c>
      <c r="H372" s="20" t="s">
        <v>5485</v>
      </c>
      <c r="I372" s="20" t="s">
        <v>5743</v>
      </c>
      <c r="J372" s="21">
        <v>7.5787037037037042E-2</v>
      </c>
    </row>
    <row r="373" spans="1:10" x14ac:dyDescent="0.35">
      <c r="A373" s="18">
        <v>372</v>
      </c>
      <c r="B373" s="18">
        <v>1122</v>
      </c>
      <c r="C373" s="18">
        <v>325</v>
      </c>
      <c r="D373" s="18"/>
      <c r="E373" s="18" t="s">
        <v>6542</v>
      </c>
      <c r="F373" s="18" t="s">
        <v>981</v>
      </c>
      <c r="G373" s="18" t="s">
        <v>5744</v>
      </c>
      <c r="H373" s="18" t="s">
        <v>5485</v>
      </c>
      <c r="I373" s="18" t="s">
        <v>5743</v>
      </c>
      <c r="J373" s="19">
        <v>7.5810185185185189E-2</v>
      </c>
    </row>
    <row r="374" spans="1:10" x14ac:dyDescent="0.35">
      <c r="A374" s="18">
        <v>373</v>
      </c>
      <c r="B374" s="18">
        <v>133</v>
      </c>
      <c r="C374" s="18">
        <v>326</v>
      </c>
      <c r="D374" s="18"/>
      <c r="E374" s="18" t="s">
        <v>7925</v>
      </c>
      <c r="F374" s="18" t="s">
        <v>982</v>
      </c>
      <c r="G374" s="18" t="s">
        <v>5745</v>
      </c>
      <c r="H374" s="18" t="s">
        <v>5485</v>
      </c>
      <c r="I374" s="18" t="s">
        <v>5743</v>
      </c>
      <c r="J374" s="19">
        <v>7.5821759259259255E-2</v>
      </c>
    </row>
    <row r="375" spans="1:10" x14ac:dyDescent="0.35">
      <c r="A375" s="20">
        <v>374</v>
      </c>
      <c r="B375" s="20">
        <v>754</v>
      </c>
      <c r="C375" s="20"/>
      <c r="D375" s="20">
        <v>48</v>
      </c>
      <c r="E375" s="20" t="s">
        <v>5746</v>
      </c>
      <c r="F375" s="20" t="s">
        <v>6331</v>
      </c>
      <c r="G375" s="20" t="s">
        <v>5669</v>
      </c>
      <c r="H375" s="20" t="s">
        <v>5485</v>
      </c>
      <c r="I375" s="20" t="s">
        <v>5743</v>
      </c>
      <c r="J375" s="21">
        <v>7.5844907407407403E-2</v>
      </c>
    </row>
    <row r="376" spans="1:10" x14ac:dyDescent="0.35">
      <c r="A376" s="18">
        <v>375</v>
      </c>
      <c r="B376" s="18">
        <v>100</v>
      </c>
      <c r="C376" s="18">
        <v>327</v>
      </c>
      <c r="D376" s="18"/>
      <c r="E376" s="18" t="s">
        <v>5747</v>
      </c>
      <c r="F376" s="18" t="s">
        <v>982</v>
      </c>
      <c r="G376" s="18" t="s">
        <v>5748</v>
      </c>
      <c r="H376" s="18" t="s">
        <v>5485</v>
      </c>
      <c r="I376" s="18" t="s">
        <v>5749</v>
      </c>
      <c r="J376" s="19">
        <v>7.5949074074074072E-2</v>
      </c>
    </row>
    <row r="377" spans="1:10" x14ac:dyDescent="0.35">
      <c r="A377" s="18">
        <v>376</v>
      </c>
      <c r="B377" s="18">
        <v>385</v>
      </c>
      <c r="C377" s="18">
        <v>328</v>
      </c>
      <c r="D377" s="18"/>
      <c r="E377" s="18" t="s">
        <v>1186</v>
      </c>
      <c r="F377" s="18" t="s">
        <v>983</v>
      </c>
      <c r="G377" s="18" t="s">
        <v>5750</v>
      </c>
      <c r="H377" s="18" t="s">
        <v>5485</v>
      </c>
      <c r="I377" s="18" t="s">
        <v>5749</v>
      </c>
      <c r="J377" s="19">
        <v>7.5960648148148138E-2</v>
      </c>
    </row>
    <row r="378" spans="1:10" x14ac:dyDescent="0.35">
      <c r="A378" s="18">
        <v>377</v>
      </c>
      <c r="B378" s="18">
        <v>320</v>
      </c>
      <c r="C378" s="18">
        <v>329</v>
      </c>
      <c r="D378" s="18"/>
      <c r="E378" s="18" t="s">
        <v>5751</v>
      </c>
      <c r="F378" s="18" t="s">
        <v>981</v>
      </c>
      <c r="G378" s="18" t="s">
        <v>5752</v>
      </c>
      <c r="H378" s="18" t="s">
        <v>5485</v>
      </c>
      <c r="I378" s="18" t="s">
        <v>5753</v>
      </c>
      <c r="J378" s="19">
        <v>7.6006944444444446E-2</v>
      </c>
    </row>
    <row r="379" spans="1:10" x14ac:dyDescent="0.35">
      <c r="A379" s="18">
        <v>378</v>
      </c>
      <c r="B379" s="18">
        <v>466</v>
      </c>
      <c r="C379" s="18">
        <v>330</v>
      </c>
      <c r="D379" s="18"/>
      <c r="E379" s="18" t="s">
        <v>5754</v>
      </c>
      <c r="F379" s="18" t="s">
        <v>982</v>
      </c>
      <c r="G379" s="18" t="s">
        <v>5755</v>
      </c>
      <c r="H379" s="18" t="s">
        <v>5485</v>
      </c>
      <c r="I379" s="18" t="s">
        <v>5753</v>
      </c>
      <c r="J379" s="19">
        <v>7.6018518518518527E-2</v>
      </c>
    </row>
    <row r="380" spans="1:10" x14ac:dyDescent="0.35">
      <c r="A380" s="18">
        <v>379</v>
      </c>
      <c r="B380" s="18">
        <v>364</v>
      </c>
      <c r="C380" s="18">
        <v>331</v>
      </c>
      <c r="D380" s="18"/>
      <c r="E380" s="18" t="s">
        <v>5756</v>
      </c>
      <c r="F380" s="18" t="s">
        <v>981</v>
      </c>
      <c r="G380" s="18" t="s">
        <v>5757</v>
      </c>
      <c r="H380" s="18" t="s">
        <v>5485</v>
      </c>
      <c r="I380" s="18" t="s">
        <v>5753</v>
      </c>
      <c r="J380" s="19">
        <v>7.6030092592592594E-2</v>
      </c>
    </row>
    <row r="381" spans="1:10" x14ac:dyDescent="0.35">
      <c r="A381" s="18">
        <v>380</v>
      </c>
      <c r="B381" s="18">
        <v>94</v>
      </c>
      <c r="C381" s="18">
        <v>332</v>
      </c>
      <c r="D381" s="18"/>
      <c r="E381" s="18" t="s">
        <v>812</v>
      </c>
      <c r="F381" s="18" t="s">
        <v>5471</v>
      </c>
      <c r="G381" s="18" t="s">
        <v>5758</v>
      </c>
      <c r="H381" s="18" t="s">
        <v>5485</v>
      </c>
      <c r="I381" s="18" t="s">
        <v>5759</v>
      </c>
      <c r="J381" s="19">
        <v>7.6087962962962954E-2</v>
      </c>
    </row>
    <row r="382" spans="1:10" x14ac:dyDescent="0.35">
      <c r="A382" s="18">
        <v>381</v>
      </c>
      <c r="B382" s="18">
        <v>256</v>
      </c>
      <c r="C382" s="18">
        <v>333</v>
      </c>
      <c r="D382" s="18"/>
      <c r="E382" s="18" t="s">
        <v>5760</v>
      </c>
      <c r="F382" s="18" t="s">
        <v>5471</v>
      </c>
      <c r="G382" s="18" t="s">
        <v>5761</v>
      </c>
      <c r="H382" s="18" t="s">
        <v>5485</v>
      </c>
      <c r="I382" s="18" t="s">
        <v>5759</v>
      </c>
      <c r="J382" s="19">
        <v>7.6180555555555557E-2</v>
      </c>
    </row>
    <row r="383" spans="1:10" x14ac:dyDescent="0.35">
      <c r="A383" s="18">
        <v>382</v>
      </c>
      <c r="B383" s="18">
        <v>195</v>
      </c>
      <c r="C383" s="18">
        <v>334</v>
      </c>
      <c r="D383" s="18"/>
      <c r="E383" s="18" t="s">
        <v>5762</v>
      </c>
      <c r="F383" s="18" t="s">
        <v>5471</v>
      </c>
      <c r="G383" s="18" t="s">
        <v>5763</v>
      </c>
      <c r="H383" s="18" t="s">
        <v>5485</v>
      </c>
      <c r="I383" s="18" t="s">
        <v>5764</v>
      </c>
      <c r="J383" s="19">
        <v>7.6238425925925932E-2</v>
      </c>
    </row>
    <row r="384" spans="1:10" x14ac:dyDescent="0.35">
      <c r="A384" s="20">
        <v>383</v>
      </c>
      <c r="B384" s="20">
        <v>682</v>
      </c>
      <c r="C384" s="20"/>
      <c r="D384" s="20">
        <v>49</v>
      </c>
      <c r="E384" s="20" t="s">
        <v>5765</v>
      </c>
      <c r="F384" s="20" t="s">
        <v>6331</v>
      </c>
      <c r="G384" s="20" t="s">
        <v>5766</v>
      </c>
      <c r="H384" s="20" t="s">
        <v>5565</v>
      </c>
      <c r="I384" s="20" t="s">
        <v>5767</v>
      </c>
      <c r="J384" s="21">
        <v>7.6342592592592587E-2</v>
      </c>
    </row>
    <row r="385" spans="1:10" x14ac:dyDescent="0.35">
      <c r="A385" s="18">
        <v>384</v>
      </c>
      <c r="B385" s="18">
        <v>562</v>
      </c>
      <c r="C385" s="18">
        <v>335</v>
      </c>
      <c r="D385" s="18"/>
      <c r="E385" s="18" t="s">
        <v>5768</v>
      </c>
      <c r="F385" s="18" t="s">
        <v>5471</v>
      </c>
      <c r="G385" s="18" t="s">
        <v>5769</v>
      </c>
      <c r="H385" s="18" t="s">
        <v>5485</v>
      </c>
      <c r="I385" s="18" t="s">
        <v>5767</v>
      </c>
      <c r="J385" s="19">
        <v>7.6446759259259256E-2</v>
      </c>
    </row>
    <row r="386" spans="1:10" x14ac:dyDescent="0.35">
      <c r="A386" s="18">
        <v>385</v>
      </c>
      <c r="B386" s="18">
        <v>124</v>
      </c>
      <c r="C386" s="18">
        <v>336</v>
      </c>
      <c r="D386" s="18"/>
      <c r="E386" s="18" t="s">
        <v>5770</v>
      </c>
      <c r="F386" s="18" t="s">
        <v>984</v>
      </c>
      <c r="G386" s="18" t="s">
        <v>5771</v>
      </c>
      <c r="H386" s="18" t="s">
        <v>6621</v>
      </c>
      <c r="I386" s="18" t="s">
        <v>5767</v>
      </c>
      <c r="J386" s="19">
        <v>7.6458333333333336E-2</v>
      </c>
    </row>
    <row r="387" spans="1:10" x14ac:dyDescent="0.35">
      <c r="A387" s="18">
        <v>386</v>
      </c>
      <c r="B387" s="18">
        <v>508</v>
      </c>
      <c r="C387" s="18">
        <v>337</v>
      </c>
      <c r="D387" s="18"/>
      <c r="E387" s="18" t="s">
        <v>5772</v>
      </c>
      <c r="F387" s="18" t="s">
        <v>5471</v>
      </c>
      <c r="G387" s="18" t="s">
        <v>5773</v>
      </c>
      <c r="H387" s="18" t="s">
        <v>8384</v>
      </c>
      <c r="I387" s="18" t="s">
        <v>5767</v>
      </c>
      <c r="J387" s="19">
        <v>7.6469907407407403E-2</v>
      </c>
    </row>
    <row r="388" spans="1:10" x14ac:dyDescent="0.35">
      <c r="A388" s="18">
        <v>387</v>
      </c>
      <c r="B388" s="18">
        <v>102</v>
      </c>
      <c r="C388" s="18">
        <v>338</v>
      </c>
      <c r="D388" s="18"/>
      <c r="E388" s="18" t="s">
        <v>5774</v>
      </c>
      <c r="F388" s="18" t="s">
        <v>5471</v>
      </c>
      <c r="G388" s="18" t="s">
        <v>5775</v>
      </c>
      <c r="H388" s="18" t="s">
        <v>5485</v>
      </c>
      <c r="I388" s="18" t="s">
        <v>5776</v>
      </c>
      <c r="J388" s="19">
        <v>7.6504629629629631E-2</v>
      </c>
    </row>
    <row r="389" spans="1:10" x14ac:dyDescent="0.35">
      <c r="A389" s="20">
        <v>388</v>
      </c>
      <c r="B389" s="20">
        <v>1021</v>
      </c>
      <c r="C389" s="20"/>
      <c r="D389" s="20">
        <v>50</v>
      </c>
      <c r="E389" s="20" t="s">
        <v>5777</v>
      </c>
      <c r="F389" s="20" t="s">
        <v>6569</v>
      </c>
      <c r="G389" s="20" t="s">
        <v>5778</v>
      </c>
      <c r="H389" s="20" t="s">
        <v>4585</v>
      </c>
      <c r="I389" s="20" t="s">
        <v>5776</v>
      </c>
      <c r="J389" s="21">
        <v>7.6527777777777778E-2</v>
      </c>
    </row>
    <row r="390" spans="1:10" x14ac:dyDescent="0.35">
      <c r="A390" s="18">
        <v>389</v>
      </c>
      <c r="B390" s="18">
        <v>1</v>
      </c>
      <c r="C390" s="18">
        <v>339</v>
      </c>
      <c r="D390" s="18"/>
      <c r="E390" s="18" t="s">
        <v>5779</v>
      </c>
      <c r="F390" s="18" t="s">
        <v>983</v>
      </c>
      <c r="G390" s="18" t="s">
        <v>5780</v>
      </c>
      <c r="H390" s="18" t="s">
        <v>5485</v>
      </c>
      <c r="I390" s="18" t="s">
        <v>5776</v>
      </c>
      <c r="J390" s="19">
        <v>7.6539351851851858E-2</v>
      </c>
    </row>
    <row r="391" spans="1:10" x14ac:dyDescent="0.35">
      <c r="A391" s="18">
        <v>390</v>
      </c>
      <c r="B391" s="18">
        <v>413</v>
      </c>
      <c r="C391" s="18">
        <v>340</v>
      </c>
      <c r="D391" s="18"/>
      <c r="E391" s="18" t="s">
        <v>5299</v>
      </c>
      <c r="F391" s="18" t="s">
        <v>984</v>
      </c>
      <c r="G391" s="18" t="s">
        <v>5781</v>
      </c>
      <c r="H391" s="18" t="s">
        <v>1318</v>
      </c>
      <c r="I391" s="18" t="s">
        <v>5776</v>
      </c>
      <c r="J391" s="19">
        <v>7.662037037037038E-2</v>
      </c>
    </row>
    <row r="392" spans="1:10" x14ac:dyDescent="0.35">
      <c r="A392" s="20">
        <v>391</v>
      </c>
      <c r="B392" s="20">
        <v>890</v>
      </c>
      <c r="C392" s="20"/>
      <c r="D392" s="20">
        <v>51</v>
      </c>
      <c r="E392" s="20" t="s">
        <v>5782</v>
      </c>
      <c r="F392" s="20" t="s">
        <v>5489</v>
      </c>
      <c r="G392" s="20" t="s">
        <v>5783</v>
      </c>
      <c r="H392" s="20" t="s">
        <v>5485</v>
      </c>
      <c r="I392" s="20" t="s">
        <v>5776</v>
      </c>
      <c r="J392" s="21">
        <v>7.6643518518518514E-2</v>
      </c>
    </row>
    <row r="393" spans="1:10" x14ac:dyDescent="0.35">
      <c r="A393" s="18">
        <v>392</v>
      </c>
      <c r="B393" s="18">
        <v>53</v>
      </c>
      <c r="C393" s="18">
        <v>341</v>
      </c>
      <c r="D393" s="18"/>
      <c r="E393" s="18" t="s">
        <v>5784</v>
      </c>
      <c r="F393" s="18" t="s">
        <v>5471</v>
      </c>
      <c r="G393" s="18" t="s">
        <v>5785</v>
      </c>
      <c r="H393" s="18" t="s">
        <v>5485</v>
      </c>
      <c r="I393" s="18" t="s">
        <v>5786</v>
      </c>
      <c r="J393" s="19">
        <v>7.6701388888888888E-2</v>
      </c>
    </row>
    <row r="394" spans="1:10" x14ac:dyDescent="0.35">
      <c r="A394" s="20">
        <v>393</v>
      </c>
      <c r="B394" s="20">
        <v>977</v>
      </c>
      <c r="C394" s="20"/>
      <c r="D394" s="20">
        <v>52</v>
      </c>
      <c r="E394" s="20" t="s">
        <v>5787</v>
      </c>
      <c r="F394" s="20" t="s">
        <v>6331</v>
      </c>
      <c r="G394" s="20" t="s">
        <v>5788</v>
      </c>
      <c r="H394" s="20" t="s">
        <v>5485</v>
      </c>
      <c r="I394" s="20" t="s">
        <v>5786</v>
      </c>
      <c r="J394" s="21">
        <v>7.6736111111111116E-2</v>
      </c>
    </row>
    <row r="395" spans="1:10" x14ac:dyDescent="0.35">
      <c r="A395" s="18">
        <v>394</v>
      </c>
      <c r="B395" s="18">
        <v>641</v>
      </c>
      <c r="C395" s="18">
        <v>342</v>
      </c>
      <c r="D395" s="18"/>
      <c r="E395" s="18" t="s">
        <v>5789</v>
      </c>
      <c r="F395" s="18" t="s">
        <v>983</v>
      </c>
      <c r="G395" s="18" t="s">
        <v>5790</v>
      </c>
      <c r="H395" s="18" t="s">
        <v>5510</v>
      </c>
      <c r="I395" s="18" t="s">
        <v>5791</v>
      </c>
      <c r="J395" s="19">
        <v>7.6759259259259263E-2</v>
      </c>
    </row>
    <row r="396" spans="1:10" x14ac:dyDescent="0.35">
      <c r="A396" s="20">
        <v>395</v>
      </c>
      <c r="B396" s="20">
        <v>1003</v>
      </c>
      <c r="C396" s="20"/>
      <c r="D396" s="20">
        <v>53</v>
      </c>
      <c r="E396" s="20" t="s">
        <v>5792</v>
      </c>
      <c r="F396" s="20" t="s">
        <v>6569</v>
      </c>
      <c r="G396" s="20" t="s">
        <v>5793</v>
      </c>
      <c r="H396" s="20" t="s">
        <v>5510</v>
      </c>
      <c r="I396" s="20" t="s">
        <v>5791</v>
      </c>
      <c r="J396" s="21">
        <v>7.6759259259259263E-2</v>
      </c>
    </row>
    <row r="397" spans="1:10" x14ac:dyDescent="0.35">
      <c r="A397" s="18">
        <v>396</v>
      </c>
      <c r="B397" s="18">
        <v>353</v>
      </c>
      <c r="C397" s="18">
        <v>343</v>
      </c>
      <c r="D397" s="18"/>
      <c r="E397" s="18" t="s">
        <v>5794</v>
      </c>
      <c r="F397" s="18" t="s">
        <v>5471</v>
      </c>
      <c r="G397" s="18" t="s">
        <v>5795</v>
      </c>
      <c r="H397" s="18" t="s">
        <v>5485</v>
      </c>
      <c r="I397" s="18" t="s">
        <v>5791</v>
      </c>
      <c r="J397" s="19">
        <v>7.677083333333333E-2</v>
      </c>
    </row>
    <row r="398" spans="1:10" x14ac:dyDescent="0.35">
      <c r="A398" s="20">
        <v>397</v>
      </c>
      <c r="B398" s="20">
        <v>1007</v>
      </c>
      <c r="C398" s="20"/>
      <c r="D398" s="20">
        <v>54</v>
      </c>
      <c r="E398" s="20" t="s">
        <v>5796</v>
      </c>
      <c r="F398" s="20" t="s">
        <v>7672</v>
      </c>
      <c r="G398" s="20" t="s">
        <v>5797</v>
      </c>
      <c r="H398" s="20" t="s">
        <v>8390</v>
      </c>
      <c r="I398" s="20" t="s">
        <v>5791</v>
      </c>
      <c r="J398" s="21">
        <v>7.678240740740741E-2</v>
      </c>
    </row>
    <row r="399" spans="1:10" x14ac:dyDescent="0.35">
      <c r="A399" s="20">
        <v>398</v>
      </c>
      <c r="B399" s="20">
        <v>937</v>
      </c>
      <c r="C399" s="20"/>
      <c r="D399" s="20">
        <v>55</v>
      </c>
      <c r="E399" s="20" t="s">
        <v>7906</v>
      </c>
      <c r="F399" s="20" t="s">
        <v>5550</v>
      </c>
      <c r="G399" s="20" t="s">
        <v>5766</v>
      </c>
      <c r="H399" s="20" t="s">
        <v>6457</v>
      </c>
      <c r="I399" s="20" t="s">
        <v>5798</v>
      </c>
      <c r="J399" s="21">
        <v>7.6840277777777785E-2</v>
      </c>
    </row>
    <row r="400" spans="1:10" x14ac:dyDescent="0.35">
      <c r="A400" s="20">
        <v>399</v>
      </c>
      <c r="B400" s="20">
        <v>936</v>
      </c>
      <c r="C400" s="20"/>
      <c r="D400" s="20">
        <v>56</v>
      </c>
      <c r="E400" s="20" t="s">
        <v>7938</v>
      </c>
      <c r="F400" s="20" t="s">
        <v>5489</v>
      </c>
      <c r="G400" s="20" t="s">
        <v>5799</v>
      </c>
      <c r="H400" s="20" t="s">
        <v>5510</v>
      </c>
      <c r="I400" s="20" t="s">
        <v>5798</v>
      </c>
      <c r="J400" s="21">
        <v>7.6898148148148146E-2</v>
      </c>
    </row>
    <row r="401" spans="1:10" x14ac:dyDescent="0.35">
      <c r="A401" s="18">
        <v>400</v>
      </c>
      <c r="B401" s="18">
        <v>635</v>
      </c>
      <c r="C401" s="18">
        <v>344</v>
      </c>
      <c r="D401" s="18"/>
      <c r="E401" s="18" t="s">
        <v>5800</v>
      </c>
      <c r="F401" s="18" t="s">
        <v>5471</v>
      </c>
      <c r="G401" s="18" t="s">
        <v>5801</v>
      </c>
      <c r="H401" s="18" t="s">
        <v>5485</v>
      </c>
      <c r="I401" s="18" t="s">
        <v>5802</v>
      </c>
      <c r="J401" s="19">
        <v>7.6979166666666668E-2</v>
      </c>
    </row>
    <row r="402" spans="1:10" x14ac:dyDescent="0.35">
      <c r="A402" s="18">
        <v>401</v>
      </c>
      <c r="B402" s="18">
        <v>537</v>
      </c>
      <c r="C402" s="18">
        <v>345</v>
      </c>
      <c r="D402" s="18"/>
      <c r="E402" s="18" t="s">
        <v>5135</v>
      </c>
      <c r="F402" s="18" t="s">
        <v>982</v>
      </c>
      <c r="G402" s="18" t="s">
        <v>5803</v>
      </c>
      <c r="H402" s="18" t="s">
        <v>5523</v>
      </c>
      <c r="I402" s="18" t="s">
        <v>5804</v>
      </c>
      <c r="J402" s="19">
        <v>7.7002314814814815E-2</v>
      </c>
    </row>
    <row r="403" spans="1:10" x14ac:dyDescent="0.35">
      <c r="A403" s="18">
        <v>402</v>
      </c>
      <c r="B403" s="18">
        <v>127</v>
      </c>
      <c r="C403" s="18">
        <v>346</v>
      </c>
      <c r="D403" s="18"/>
      <c r="E403" s="18" t="s">
        <v>5805</v>
      </c>
      <c r="F403" s="18" t="s">
        <v>5471</v>
      </c>
      <c r="G403" s="18" t="s">
        <v>5806</v>
      </c>
      <c r="H403" s="18" t="s">
        <v>5485</v>
      </c>
      <c r="I403" s="18" t="s">
        <v>5804</v>
      </c>
      <c r="J403" s="19">
        <v>7.7037037037037029E-2</v>
      </c>
    </row>
    <row r="404" spans="1:10" x14ac:dyDescent="0.35">
      <c r="A404" s="18">
        <v>403</v>
      </c>
      <c r="B404" s="18">
        <v>161</v>
      </c>
      <c r="C404" s="18">
        <v>347</v>
      </c>
      <c r="D404" s="18"/>
      <c r="E404" s="18" t="s">
        <v>5807</v>
      </c>
      <c r="F404" s="18" t="s">
        <v>5471</v>
      </c>
      <c r="G404" s="18" t="s">
        <v>5808</v>
      </c>
      <c r="H404" s="18" t="s">
        <v>5485</v>
      </c>
      <c r="I404" s="18" t="s">
        <v>5804</v>
      </c>
      <c r="J404" s="19">
        <v>7.7083333333333337E-2</v>
      </c>
    </row>
    <row r="405" spans="1:10" x14ac:dyDescent="0.35">
      <c r="A405" s="20">
        <v>404</v>
      </c>
      <c r="B405" s="20">
        <v>889</v>
      </c>
      <c r="C405" s="20"/>
      <c r="D405" s="20">
        <v>57</v>
      </c>
      <c r="E405" s="20" t="s">
        <v>5809</v>
      </c>
      <c r="F405" s="20" t="s">
        <v>5550</v>
      </c>
      <c r="G405" s="20" t="s">
        <v>5788</v>
      </c>
      <c r="H405" s="20" t="s">
        <v>5485</v>
      </c>
      <c r="I405" s="20" t="s">
        <v>5804</v>
      </c>
      <c r="J405" s="21">
        <v>7.7083333333333337E-2</v>
      </c>
    </row>
    <row r="406" spans="1:10" x14ac:dyDescent="0.35">
      <c r="A406" s="18">
        <v>405</v>
      </c>
      <c r="B406" s="18">
        <v>578</v>
      </c>
      <c r="C406" s="18">
        <v>348</v>
      </c>
      <c r="D406" s="18"/>
      <c r="E406" s="18" t="s">
        <v>923</v>
      </c>
      <c r="F406" s="18" t="s">
        <v>982</v>
      </c>
      <c r="G406" s="18" t="s">
        <v>5810</v>
      </c>
      <c r="H406" s="18" t="s">
        <v>5485</v>
      </c>
      <c r="I406" s="18" t="s">
        <v>5811</v>
      </c>
      <c r="J406" s="19">
        <v>7.7129629629629631E-2</v>
      </c>
    </row>
    <row r="407" spans="1:10" x14ac:dyDescent="0.35">
      <c r="A407" s="18">
        <v>406</v>
      </c>
      <c r="B407" s="18">
        <v>363</v>
      </c>
      <c r="C407" s="18">
        <v>349</v>
      </c>
      <c r="D407" s="18"/>
      <c r="E407" s="18" t="s">
        <v>8921</v>
      </c>
      <c r="F407" s="18" t="s">
        <v>5471</v>
      </c>
      <c r="G407" s="18" t="s">
        <v>5812</v>
      </c>
      <c r="H407" s="18" t="s">
        <v>5485</v>
      </c>
      <c r="I407" s="18" t="s">
        <v>5811</v>
      </c>
      <c r="J407" s="19">
        <v>7.7175925925925926E-2</v>
      </c>
    </row>
    <row r="408" spans="1:10" x14ac:dyDescent="0.35">
      <c r="A408" s="18">
        <v>407</v>
      </c>
      <c r="B408" s="18">
        <v>131</v>
      </c>
      <c r="C408" s="18">
        <v>350</v>
      </c>
      <c r="D408" s="18"/>
      <c r="E408" s="18" t="s">
        <v>5813</v>
      </c>
      <c r="F408" s="18" t="s">
        <v>5471</v>
      </c>
      <c r="G408" s="18" t="s">
        <v>5814</v>
      </c>
      <c r="H408" s="18" t="s">
        <v>5485</v>
      </c>
      <c r="I408" s="18" t="s">
        <v>5811</v>
      </c>
      <c r="J408" s="19">
        <v>7.7187500000000006E-2</v>
      </c>
    </row>
    <row r="409" spans="1:10" x14ac:dyDescent="0.35">
      <c r="A409" s="20">
        <v>408</v>
      </c>
      <c r="B409" s="20">
        <v>690</v>
      </c>
      <c r="C409" s="20"/>
      <c r="D409" s="20">
        <v>58</v>
      </c>
      <c r="E409" s="20" t="s">
        <v>5815</v>
      </c>
      <c r="F409" s="20" t="s">
        <v>5489</v>
      </c>
      <c r="G409" s="20" t="s">
        <v>5816</v>
      </c>
      <c r="H409" s="20" t="s">
        <v>5485</v>
      </c>
      <c r="I409" s="20" t="s">
        <v>5817</v>
      </c>
      <c r="J409" s="21">
        <v>7.7268518518518514E-2</v>
      </c>
    </row>
    <row r="410" spans="1:10" x14ac:dyDescent="0.35">
      <c r="A410" s="20">
        <v>409</v>
      </c>
      <c r="B410" s="20">
        <v>931</v>
      </c>
      <c r="C410" s="20"/>
      <c r="D410" s="20">
        <v>59</v>
      </c>
      <c r="E410" s="20" t="s">
        <v>5818</v>
      </c>
      <c r="F410" s="20" t="s">
        <v>6331</v>
      </c>
      <c r="G410" s="20" t="s">
        <v>5819</v>
      </c>
      <c r="H410" s="20" t="s">
        <v>5485</v>
      </c>
      <c r="I410" s="20" t="s">
        <v>5817</v>
      </c>
      <c r="J410" s="21">
        <v>7.7303240740740742E-2</v>
      </c>
    </row>
    <row r="411" spans="1:10" x14ac:dyDescent="0.35">
      <c r="A411" s="18">
        <v>410</v>
      </c>
      <c r="B411" s="18">
        <v>640</v>
      </c>
      <c r="C411" s="18">
        <v>351</v>
      </c>
      <c r="D411" s="18"/>
      <c r="E411" s="18" t="s">
        <v>5820</v>
      </c>
      <c r="F411" s="18" t="s">
        <v>981</v>
      </c>
      <c r="G411" s="18" t="s">
        <v>5821</v>
      </c>
      <c r="H411" s="18" t="s">
        <v>5485</v>
      </c>
      <c r="I411" s="18" t="s">
        <v>5817</v>
      </c>
      <c r="J411" s="19">
        <v>7.7349537037037036E-2</v>
      </c>
    </row>
    <row r="412" spans="1:10" x14ac:dyDescent="0.35">
      <c r="A412" s="20">
        <v>411</v>
      </c>
      <c r="B412" s="20">
        <v>962</v>
      </c>
      <c r="C412" s="20"/>
      <c r="D412" s="20">
        <v>60</v>
      </c>
      <c r="E412" s="20" t="s">
        <v>5822</v>
      </c>
      <c r="F412" s="20" t="s">
        <v>5489</v>
      </c>
      <c r="G412" s="20" t="s">
        <v>5823</v>
      </c>
      <c r="H412" s="20" t="s">
        <v>5485</v>
      </c>
      <c r="I412" s="20" t="s">
        <v>5817</v>
      </c>
      <c r="J412" s="21">
        <v>7.738425925925925E-2</v>
      </c>
    </row>
    <row r="413" spans="1:10" x14ac:dyDescent="0.35">
      <c r="A413" s="20">
        <v>412</v>
      </c>
      <c r="B413" s="20">
        <v>1022</v>
      </c>
      <c r="C413" s="20"/>
      <c r="D413" s="20">
        <v>61</v>
      </c>
      <c r="E413" s="20" t="s">
        <v>5824</v>
      </c>
      <c r="F413" s="20" t="s">
        <v>5489</v>
      </c>
      <c r="G413" s="20" t="s">
        <v>5825</v>
      </c>
      <c r="H413" s="20" t="s">
        <v>5485</v>
      </c>
      <c r="I413" s="20" t="s">
        <v>5826</v>
      </c>
      <c r="J413" s="21">
        <v>7.7407407407407411E-2</v>
      </c>
    </row>
    <row r="414" spans="1:10" x14ac:dyDescent="0.35">
      <c r="A414" s="18">
        <v>413</v>
      </c>
      <c r="B414" s="18">
        <v>366</v>
      </c>
      <c r="C414" s="18">
        <v>352</v>
      </c>
      <c r="D414" s="18"/>
      <c r="E414" s="18" t="s">
        <v>5827</v>
      </c>
      <c r="F414" s="18" t="s">
        <v>5471</v>
      </c>
      <c r="G414" s="18" t="s">
        <v>5828</v>
      </c>
      <c r="H414" s="18" t="s">
        <v>5485</v>
      </c>
      <c r="I414" s="18" t="s">
        <v>5826</v>
      </c>
      <c r="J414" s="19">
        <v>7.7418981481481478E-2</v>
      </c>
    </row>
    <row r="415" spans="1:10" x14ac:dyDescent="0.35">
      <c r="A415" s="18">
        <v>414</v>
      </c>
      <c r="B415" s="18">
        <v>61</v>
      </c>
      <c r="C415" s="18">
        <v>353</v>
      </c>
      <c r="D415" s="18"/>
      <c r="E415" s="18" t="s">
        <v>463</v>
      </c>
      <c r="F415" s="18" t="s">
        <v>982</v>
      </c>
      <c r="G415" s="18" t="s">
        <v>5829</v>
      </c>
      <c r="H415" s="18" t="s">
        <v>5565</v>
      </c>
      <c r="I415" s="18" t="s">
        <v>5826</v>
      </c>
      <c r="J415" s="19">
        <v>7.7430555555555558E-2</v>
      </c>
    </row>
    <row r="416" spans="1:10" x14ac:dyDescent="0.35">
      <c r="A416" s="18">
        <v>415</v>
      </c>
      <c r="B416" s="18">
        <v>424</v>
      </c>
      <c r="C416" s="18">
        <v>354</v>
      </c>
      <c r="D416" s="18"/>
      <c r="E416" s="18" t="s">
        <v>5830</v>
      </c>
      <c r="F416" s="18" t="s">
        <v>5471</v>
      </c>
      <c r="G416" s="18" t="s">
        <v>5831</v>
      </c>
      <c r="H416" s="18" t="s">
        <v>5485</v>
      </c>
      <c r="I416" s="18" t="s">
        <v>5832</v>
      </c>
      <c r="J416" s="19">
        <v>7.7476851851851852E-2</v>
      </c>
    </row>
    <row r="417" spans="1:10" x14ac:dyDescent="0.35">
      <c r="A417" s="20">
        <v>416</v>
      </c>
      <c r="B417" s="20">
        <v>776</v>
      </c>
      <c r="C417" s="20"/>
      <c r="D417" s="20">
        <v>62</v>
      </c>
      <c r="E417" s="20" t="s">
        <v>5833</v>
      </c>
      <c r="F417" s="20" t="s">
        <v>6614</v>
      </c>
      <c r="G417" s="20" t="s">
        <v>5834</v>
      </c>
      <c r="H417" s="20" t="s">
        <v>6621</v>
      </c>
      <c r="I417" s="20" t="s">
        <v>5832</v>
      </c>
      <c r="J417" s="21">
        <v>7.7488425925925933E-2</v>
      </c>
    </row>
    <row r="418" spans="1:10" x14ac:dyDescent="0.35">
      <c r="A418" s="18">
        <v>417</v>
      </c>
      <c r="B418" s="18">
        <v>491</v>
      </c>
      <c r="C418" s="18">
        <v>355</v>
      </c>
      <c r="D418" s="18"/>
      <c r="E418" s="18" t="s">
        <v>5835</v>
      </c>
      <c r="F418" s="18" t="s">
        <v>983</v>
      </c>
      <c r="G418" s="18" t="s">
        <v>5836</v>
      </c>
      <c r="H418" s="18" t="s">
        <v>5485</v>
      </c>
      <c r="I418" s="18" t="s">
        <v>5832</v>
      </c>
      <c r="J418" s="19">
        <v>7.7511574074074066E-2</v>
      </c>
    </row>
    <row r="419" spans="1:10" x14ac:dyDescent="0.35">
      <c r="A419" s="18">
        <v>418</v>
      </c>
      <c r="B419" s="18">
        <v>148</v>
      </c>
      <c r="C419" s="18">
        <v>356</v>
      </c>
      <c r="D419" s="18"/>
      <c r="E419" s="18" t="s">
        <v>5837</v>
      </c>
      <c r="F419" s="18" t="s">
        <v>5471</v>
      </c>
      <c r="G419" s="18" t="s">
        <v>5838</v>
      </c>
      <c r="H419" s="18" t="s">
        <v>5485</v>
      </c>
      <c r="I419" s="18" t="s">
        <v>5832</v>
      </c>
      <c r="J419" s="19">
        <v>7.7534722222222227E-2</v>
      </c>
    </row>
    <row r="420" spans="1:10" x14ac:dyDescent="0.35">
      <c r="A420" s="18">
        <v>419</v>
      </c>
      <c r="B420" s="18">
        <v>177</v>
      </c>
      <c r="C420" s="18">
        <v>357</v>
      </c>
      <c r="D420" s="18"/>
      <c r="E420" s="18" t="s">
        <v>5839</v>
      </c>
      <c r="F420" s="18" t="s">
        <v>5471</v>
      </c>
      <c r="G420" s="18" t="s">
        <v>5840</v>
      </c>
      <c r="H420" s="18" t="s">
        <v>5485</v>
      </c>
      <c r="I420" s="18" t="s">
        <v>5832</v>
      </c>
      <c r="J420" s="19">
        <v>7.7534722222222227E-2</v>
      </c>
    </row>
    <row r="421" spans="1:10" x14ac:dyDescent="0.35">
      <c r="A421" s="20">
        <v>420</v>
      </c>
      <c r="B421" s="20">
        <v>949</v>
      </c>
      <c r="C421" s="20"/>
      <c r="D421" s="20">
        <v>63</v>
      </c>
      <c r="E421" s="20" t="s">
        <v>5841</v>
      </c>
      <c r="F421" s="20" t="s">
        <v>5489</v>
      </c>
      <c r="G421" s="20" t="s">
        <v>5842</v>
      </c>
      <c r="H421" s="20" t="s">
        <v>4497</v>
      </c>
      <c r="I421" s="20" t="s">
        <v>5832</v>
      </c>
      <c r="J421" s="21">
        <v>7.7546296296296294E-2</v>
      </c>
    </row>
    <row r="422" spans="1:10" x14ac:dyDescent="0.35">
      <c r="A422" s="18">
        <v>421</v>
      </c>
      <c r="B422" s="18">
        <v>610</v>
      </c>
      <c r="C422" s="18">
        <v>358</v>
      </c>
      <c r="D422" s="18"/>
      <c r="E422" s="18" t="s">
        <v>5843</v>
      </c>
      <c r="F422" s="18" t="s">
        <v>5471</v>
      </c>
      <c r="G422" s="18" t="s">
        <v>5844</v>
      </c>
      <c r="H422" s="18" t="s">
        <v>5485</v>
      </c>
      <c r="I422" s="18" t="s">
        <v>5845</v>
      </c>
      <c r="J422" s="19">
        <v>7.7557870370370374E-2</v>
      </c>
    </row>
    <row r="423" spans="1:10" x14ac:dyDescent="0.35">
      <c r="A423" s="18">
        <v>422</v>
      </c>
      <c r="B423" s="18">
        <v>533</v>
      </c>
      <c r="C423" s="18">
        <v>359</v>
      </c>
      <c r="D423" s="18"/>
      <c r="E423" s="18" t="s">
        <v>5846</v>
      </c>
      <c r="F423" s="18" t="s">
        <v>983</v>
      </c>
      <c r="G423" s="18" t="s">
        <v>5847</v>
      </c>
      <c r="H423" s="18" t="s">
        <v>5485</v>
      </c>
      <c r="I423" s="18" t="s">
        <v>5845</v>
      </c>
      <c r="J423" s="19">
        <v>7.7615740740740735E-2</v>
      </c>
    </row>
    <row r="424" spans="1:10" x14ac:dyDescent="0.35">
      <c r="A424" s="18">
        <v>423</v>
      </c>
      <c r="B424" s="18">
        <v>365</v>
      </c>
      <c r="C424" s="18">
        <v>360</v>
      </c>
      <c r="D424" s="18"/>
      <c r="E424" s="18" t="s">
        <v>854</v>
      </c>
      <c r="F424" s="18" t="s">
        <v>5471</v>
      </c>
      <c r="G424" s="18" t="s">
        <v>5848</v>
      </c>
      <c r="H424" s="18" t="s">
        <v>5485</v>
      </c>
      <c r="I424" s="18" t="s">
        <v>5845</v>
      </c>
      <c r="J424" s="19">
        <v>7.7662037037037043E-2</v>
      </c>
    </row>
    <row r="425" spans="1:10" x14ac:dyDescent="0.35">
      <c r="A425" s="18">
        <v>424</v>
      </c>
      <c r="B425" s="18">
        <v>211</v>
      </c>
      <c r="C425" s="18">
        <v>361</v>
      </c>
      <c r="D425" s="18"/>
      <c r="E425" s="18" t="s">
        <v>5849</v>
      </c>
      <c r="F425" s="18" t="s">
        <v>5471</v>
      </c>
      <c r="G425" s="18" t="s">
        <v>5850</v>
      </c>
      <c r="H425" s="18" t="s">
        <v>5485</v>
      </c>
      <c r="I425" s="18" t="s">
        <v>5851</v>
      </c>
      <c r="J425" s="19">
        <v>7.7719907407407404E-2</v>
      </c>
    </row>
    <row r="426" spans="1:10" x14ac:dyDescent="0.35">
      <c r="A426" s="18">
        <v>425</v>
      </c>
      <c r="B426" s="18">
        <v>309</v>
      </c>
      <c r="C426" s="18">
        <v>362</v>
      </c>
      <c r="D426" s="18"/>
      <c r="E426" s="18" t="s">
        <v>5852</v>
      </c>
      <c r="F426" s="18" t="s">
        <v>5471</v>
      </c>
      <c r="G426" s="18" t="s">
        <v>5853</v>
      </c>
      <c r="H426" s="18" t="s">
        <v>5485</v>
      </c>
      <c r="I426" s="18" t="s">
        <v>5851</v>
      </c>
      <c r="J426" s="19">
        <v>7.7731481481481471E-2</v>
      </c>
    </row>
    <row r="427" spans="1:10" x14ac:dyDescent="0.35">
      <c r="A427" s="18">
        <v>426</v>
      </c>
      <c r="B427" s="18">
        <v>240</v>
      </c>
      <c r="C427" s="18">
        <v>363</v>
      </c>
      <c r="D427" s="18"/>
      <c r="E427" s="18" t="s">
        <v>5854</v>
      </c>
      <c r="F427" s="18" t="s">
        <v>5471</v>
      </c>
      <c r="G427" s="18" t="s">
        <v>5855</v>
      </c>
      <c r="H427" s="18" t="s">
        <v>5485</v>
      </c>
      <c r="I427" s="18" t="s">
        <v>5851</v>
      </c>
      <c r="J427" s="19">
        <v>7.7754629629629632E-2</v>
      </c>
    </row>
    <row r="428" spans="1:10" x14ac:dyDescent="0.35">
      <c r="A428" s="20">
        <v>427</v>
      </c>
      <c r="B428" s="20">
        <v>997</v>
      </c>
      <c r="C428" s="20"/>
      <c r="D428" s="20">
        <v>64</v>
      </c>
      <c r="E428" s="20" t="s">
        <v>5856</v>
      </c>
      <c r="F428" s="20" t="s">
        <v>5550</v>
      </c>
      <c r="G428" s="20" t="s">
        <v>5819</v>
      </c>
      <c r="H428" s="20" t="s">
        <v>5485</v>
      </c>
      <c r="I428" s="20" t="s">
        <v>5851</v>
      </c>
      <c r="J428" s="21">
        <v>7.7777777777777779E-2</v>
      </c>
    </row>
    <row r="429" spans="1:10" x14ac:dyDescent="0.35">
      <c r="A429" s="18">
        <v>428</v>
      </c>
      <c r="B429" s="18">
        <v>361</v>
      </c>
      <c r="C429" s="18">
        <v>364</v>
      </c>
      <c r="D429" s="18"/>
      <c r="E429" s="18" t="s">
        <v>5857</v>
      </c>
      <c r="F429" s="18" t="s">
        <v>987</v>
      </c>
      <c r="G429" s="18" t="s">
        <v>5858</v>
      </c>
      <c r="H429" s="18" t="s">
        <v>5485</v>
      </c>
      <c r="I429" s="18" t="s">
        <v>5851</v>
      </c>
      <c r="J429" s="19">
        <v>7.7824074074074087E-2</v>
      </c>
    </row>
    <row r="430" spans="1:10" x14ac:dyDescent="0.35">
      <c r="A430" s="18">
        <v>429</v>
      </c>
      <c r="B430" s="18">
        <v>46</v>
      </c>
      <c r="C430" s="18">
        <v>365</v>
      </c>
      <c r="D430" s="18"/>
      <c r="E430" s="18" t="s">
        <v>5859</v>
      </c>
      <c r="F430" s="18" t="s">
        <v>5471</v>
      </c>
      <c r="G430" s="18" t="s">
        <v>5860</v>
      </c>
      <c r="H430" s="18" t="s">
        <v>5485</v>
      </c>
      <c r="I430" s="18" t="s">
        <v>5851</v>
      </c>
      <c r="J430" s="19">
        <v>7.7835648148148154E-2</v>
      </c>
    </row>
    <row r="431" spans="1:10" x14ac:dyDescent="0.35">
      <c r="A431" s="18">
        <v>430</v>
      </c>
      <c r="B431" s="18">
        <v>416</v>
      </c>
      <c r="C431" s="18">
        <v>366</v>
      </c>
      <c r="D431" s="18"/>
      <c r="E431" s="18" t="s">
        <v>5861</v>
      </c>
      <c r="F431" s="18" t="s">
        <v>981</v>
      </c>
      <c r="G431" s="18" t="s">
        <v>5862</v>
      </c>
      <c r="H431" s="18" t="s">
        <v>5485</v>
      </c>
      <c r="I431" s="18" t="s">
        <v>5851</v>
      </c>
      <c r="J431" s="19">
        <v>7.784722222222222E-2</v>
      </c>
    </row>
    <row r="432" spans="1:10" x14ac:dyDescent="0.35">
      <c r="A432" s="18">
        <v>431</v>
      </c>
      <c r="B432" s="18">
        <v>252</v>
      </c>
      <c r="C432" s="18">
        <v>367</v>
      </c>
      <c r="D432" s="18"/>
      <c r="E432" s="18" t="s">
        <v>5863</v>
      </c>
      <c r="F432" s="18" t="s">
        <v>984</v>
      </c>
      <c r="G432" s="18" t="s">
        <v>5864</v>
      </c>
      <c r="H432" s="18" t="s">
        <v>5485</v>
      </c>
      <c r="I432" s="18" t="s">
        <v>5865</v>
      </c>
      <c r="J432" s="19">
        <v>7.7881944444444448E-2</v>
      </c>
    </row>
    <row r="433" spans="1:10" x14ac:dyDescent="0.35">
      <c r="A433" s="18">
        <v>432</v>
      </c>
      <c r="B433" s="18">
        <v>163</v>
      </c>
      <c r="C433" s="18">
        <v>368</v>
      </c>
      <c r="D433" s="18"/>
      <c r="E433" s="18" t="s">
        <v>5866</v>
      </c>
      <c r="F433" s="18" t="s">
        <v>983</v>
      </c>
      <c r="G433" s="18" t="s">
        <v>5867</v>
      </c>
      <c r="H433" s="18" t="s">
        <v>5485</v>
      </c>
      <c r="I433" s="18" t="s">
        <v>5865</v>
      </c>
      <c r="J433" s="19">
        <v>7.7916666666666676E-2</v>
      </c>
    </row>
    <row r="434" spans="1:10" x14ac:dyDescent="0.35">
      <c r="A434" s="18">
        <v>433</v>
      </c>
      <c r="B434" s="18">
        <v>456</v>
      </c>
      <c r="C434" s="18">
        <v>369</v>
      </c>
      <c r="D434" s="18"/>
      <c r="E434" s="18" t="s">
        <v>5408</v>
      </c>
      <c r="F434" s="18" t="s">
        <v>984</v>
      </c>
      <c r="G434" s="18" t="s">
        <v>5868</v>
      </c>
      <c r="H434" s="18" t="s">
        <v>5869</v>
      </c>
      <c r="I434" s="18" t="s">
        <v>5870</v>
      </c>
      <c r="J434" s="19">
        <v>7.7962962962962956E-2</v>
      </c>
    </row>
    <row r="435" spans="1:10" x14ac:dyDescent="0.35">
      <c r="A435" s="18">
        <v>434</v>
      </c>
      <c r="B435" s="18">
        <v>493</v>
      </c>
      <c r="C435" s="18">
        <v>370</v>
      </c>
      <c r="D435" s="18"/>
      <c r="E435" s="18" t="s">
        <v>5871</v>
      </c>
      <c r="F435" s="18" t="s">
        <v>981</v>
      </c>
      <c r="G435" s="18" t="s">
        <v>5872</v>
      </c>
      <c r="H435" s="18" t="s">
        <v>5485</v>
      </c>
      <c r="I435" s="18" t="s">
        <v>5870</v>
      </c>
      <c r="J435" s="19">
        <v>7.7974537037037037E-2</v>
      </c>
    </row>
    <row r="436" spans="1:10" x14ac:dyDescent="0.35">
      <c r="A436" s="18">
        <v>435</v>
      </c>
      <c r="B436" s="18">
        <v>233</v>
      </c>
      <c r="C436" s="18">
        <v>371</v>
      </c>
      <c r="D436" s="18"/>
      <c r="E436" s="18" t="s">
        <v>4807</v>
      </c>
      <c r="F436" s="18" t="s">
        <v>5471</v>
      </c>
      <c r="G436" s="18" t="s">
        <v>5873</v>
      </c>
      <c r="H436" s="18" t="s">
        <v>4266</v>
      </c>
      <c r="I436" s="18" t="s">
        <v>5874</v>
      </c>
      <c r="J436" s="19">
        <v>7.8067129629629625E-2</v>
      </c>
    </row>
    <row r="437" spans="1:10" x14ac:dyDescent="0.35">
      <c r="A437" s="18">
        <v>436</v>
      </c>
      <c r="B437" s="18">
        <v>439</v>
      </c>
      <c r="C437" s="18">
        <v>372</v>
      </c>
      <c r="D437" s="18"/>
      <c r="E437" s="18" t="s">
        <v>5875</v>
      </c>
      <c r="F437" s="18" t="s">
        <v>985</v>
      </c>
      <c r="G437" s="18" t="s">
        <v>5876</v>
      </c>
      <c r="H437" s="18" t="s">
        <v>5538</v>
      </c>
      <c r="I437" s="18" t="s">
        <v>5874</v>
      </c>
      <c r="J437" s="19">
        <v>7.8078703703703692E-2</v>
      </c>
    </row>
    <row r="438" spans="1:10" x14ac:dyDescent="0.35">
      <c r="A438" s="18">
        <v>437</v>
      </c>
      <c r="B438" s="18">
        <v>639</v>
      </c>
      <c r="C438" s="18">
        <v>373</v>
      </c>
      <c r="D438" s="18"/>
      <c r="E438" s="18" t="s">
        <v>5877</v>
      </c>
      <c r="F438" s="18" t="s">
        <v>984</v>
      </c>
      <c r="G438" s="18" t="s">
        <v>5878</v>
      </c>
      <c r="H438" s="18" t="s">
        <v>4470</v>
      </c>
      <c r="I438" s="18" t="s">
        <v>5879</v>
      </c>
      <c r="J438" s="19">
        <v>7.8206018518518508E-2</v>
      </c>
    </row>
    <row r="439" spans="1:10" x14ac:dyDescent="0.35">
      <c r="A439" s="20">
        <v>438</v>
      </c>
      <c r="B439" s="20">
        <v>921</v>
      </c>
      <c r="C439" s="20"/>
      <c r="D439" s="20">
        <v>65</v>
      </c>
      <c r="E439" s="20" t="s">
        <v>5880</v>
      </c>
      <c r="F439" s="20" t="s">
        <v>5489</v>
      </c>
      <c r="G439" s="20" t="s">
        <v>5881</v>
      </c>
      <c r="H439" s="20" t="s">
        <v>5485</v>
      </c>
      <c r="I439" s="20" t="s">
        <v>5879</v>
      </c>
      <c r="J439" s="21">
        <v>7.8287037037037044E-2</v>
      </c>
    </row>
    <row r="440" spans="1:10" x14ac:dyDescent="0.35">
      <c r="A440" s="18">
        <v>439</v>
      </c>
      <c r="B440" s="18">
        <v>308</v>
      </c>
      <c r="C440" s="18">
        <v>374</v>
      </c>
      <c r="D440" s="18"/>
      <c r="E440" s="18" t="s">
        <v>5882</v>
      </c>
      <c r="F440" s="18" t="s">
        <v>5471</v>
      </c>
      <c r="G440" s="18" t="s">
        <v>5883</v>
      </c>
      <c r="H440" s="18" t="s">
        <v>5485</v>
      </c>
      <c r="I440" s="18" t="s">
        <v>5884</v>
      </c>
      <c r="J440" s="19">
        <v>7.8344907407407405E-2</v>
      </c>
    </row>
    <row r="441" spans="1:10" x14ac:dyDescent="0.35">
      <c r="A441" s="18">
        <v>440</v>
      </c>
      <c r="B441" s="18">
        <v>116</v>
      </c>
      <c r="C441" s="18">
        <v>375</v>
      </c>
      <c r="D441" s="18"/>
      <c r="E441" s="18" t="s">
        <v>5885</v>
      </c>
      <c r="F441" s="18" t="s">
        <v>981</v>
      </c>
      <c r="G441" s="18" t="s">
        <v>5886</v>
      </c>
      <c r="H441" s="18" t="s">
        <v>5485</v>
      </c>
      <c r="I441" s="18" t="s">
        <v>5884</v>
      </c>
      <c r="J441" s="19">
        <v>7.8356481481481485E-2</v>
      </c>
    </row>
    <row r="442" spans="1:10" x14ac:dyDescent="0.35">
      <c r="A442" s="18">
        <v>441</v>
      </c>
      <c r="B442" s="18">
        <v>1110</v>
      </c>
      <c r="C442" s="18">
        <v>376</v>
      </c>
      <c r="D442" s="18"/>
      <c r="E442" s="18" t="s">
        <v>6693</v>
      </c>
      <c r="F442" s="18" t="s">
        <v>985</v>
      </c>
      <c r="G442" s="18" t="s">
        <v>5887</v>
      </c>
      <c r="H442" s="18" t="s">
        <v>5485</v>
      </c>
      <c r="I442" s="18" t="s">
        <v>5884</v>
      </c>
      <c r="J442" s="19">
        <v>7.8356481481481485E-2</v>
      </c>
    </row>
    <row r="443" spans="1:10" x14ac:dyDescent="0.35">
      <c r="A443" s="18">
        <v>442</v>
      </c>
      <c r="B443" s="18">
        <v>673</v>
      </c>
      <c r="C443" s="18">
        <v>377</v>
      </c>
      <c r="D443" s="18"/>
      <c r="E443" s="18" t="s">
        <v>5888</v>
      </c>
      <c r="F443" s="18" t="s">
        <v>982</v>
      </c>
      <c r="G443" s="18" t="s">
        <v>5889</v>
      </c>
      <c r="H443" s="18" t="s">
        <v>5485</v>
      </c>
      <c r="I443" s="18" t="s">
        <v>5884</v>
      </c>
      <c r="J443" s="19">
        <v>7.8379629629629632E-2</v>
      </c>
    </row>
    <row r="444" spans="1:10" x14ac:dyDescent="0.35">
      <c r="A444" s="18">
        <v>443</v>
      </c>
      <c r="B444" s="18">
        <v>495</v>
      </c>
      <c r="C444" s="18">
        <v>378</v>
      </c>
      <c r="D444" s="18"/>
      <c r="E444" s="18" t="s">
        <v>6623</v>
      </c>
      <c r="F444" s="18" t="s">
        <v>5471</v>
      </c>
      <c r="G444" s="18" t="s">
        <v>5890</v>
      </c>
      <c r="H444" s="18" t="s">
        <v>5485</v>
      </c>
      <c r="I444" s="18" t="s">
        <v>5891</v>
      </c>
      <c r="J444" s="19">
        <v>7.8518518518518529E-2</v>
      </c>
    </row>
    <row r="445" spans="1:10" x14ac:dyDescent="0.35">
      <c r="A445" s="18">
        <v>444</v>
      </c>
      <c r="B445" s="18">
        <v>475</v>
      </c>
      <c r="C445" s="18">
        <v>379</v>
      </c>
      <c r="D445" s="18"/>
      <c r="E445" s="18" t="s">
        <v>5892</v>
      </c>
      <c r="F445" s="18" t="s">
        <v>982</v>
      </c>
      <c r="G445" s="18" t="s">
        <v>5893</v>
      </c>
      <c r="H445" s="18" t="s">
        <v>5485</v>
      </c>
      <c r="I445" s="18" t="s">
        <v>5891</v>
      </c>
      <c r="J445" s="19">
        <v>7.8541666666666662E-2</v>
      </c>
    </row>
    <row r="446" spans="1:10" x14ac:dyDescent="0.35">
      <c r="A446" s="18">
        <v>445</v>
      </c>
      <c r="B446" s="18">
        <v>598</v>
      </c>
      <c r="C446" s="18">
        <v>380</v>
      </c>
      <c r="D446" s="18"/>
      <c r="E446" s="18" t="s">
        <v>7373</v>
      </c>
      <c r="F446" s="18" t="s">
        <v>984</v>
      </c>
      <c r="G446" s="18" t="s">
        <v>5894</v>
      </c>
      <c r="H446" s="18" t="s">
        <v>5510</v>
      </c>
      <c r="I446" s="18" t="s">
        <v>5895</v>
      </c>
      <c r="J446" s="19">
        <v>7.8645833333333331E-2</v>
      </c>
    </row>
    <row r="447" spans="1:10" x14ac:dyDescent="0.35">
      <c r="A447" s="18">
        <v>446</v>
      </c>
      <c r="B447" s="18">
        <v>561</v>
      </c>
      <c r="C447" s="18">
        <v>381</v>
      </c>
      <c r="D447" s="18"/>
      <c r="E447" s="18" t="s">
        <v>5896</v>
      </c>
      <c r="F447" s="18" t="s">
        <v>5471</v>
      </c>
      <c r="G447" s="18" t="s">
        <v>5897</v>
      </c>
      <c r="H447" s="18" t="s">
        <v>5485</v>
      </c>
      <c r="I447" s="18" t="s">
        <v>5895</v>
      </c>
      <c r="J447" s="19">
        <v>7.8680555555555545E-2</v>
      </c>
    </row>
    <row r="448" spans="1:10" x14ac:dyDescent="0.35">
      <c r="A448" s="20">
        <v>447</v>
      </c>
      <c r="B448" s="20">
        <v>835</v>
      </c>
      <c r="C448" s="20"/>
      <c r="D448" s="20">
        <v>66</v>
      </c>
      <c r="E448" s="20" t="s">
        <v>6584</v>
      </c>
      <c r="F448" s="20" t="s">
        <v>5489</v>
      </c>
      <c r="G448" s="20" t="s">
        <v>5898</v>
      </c>
      <c r="H448" s="20" t="s">
        <v>4266</v>
      </c>
      <c r="I448" s="20" t="s">
        <v>5899</v>
      </c>
      <c r="J448" s="21">
        <v>7.8703703703703706E-2</v>
      </c>
    </row>
    <row r="449" spans="1:10" x14ac:dyDescent="0.35">
      <c r="A449" s="18">
        <v>448</v>
      </c>
      <c r="B449" s="18">
        <v>560</v>
      </c>
      <c r="C449" s="18">
        <v>382</v>
      </c>
      <c r="D449" s="18"/>
      <c r="E449" s="18" t="s">
        <v>5900</v>
      </c>
      <c r="F449" s="18" t="s">
        <v>5471</v>
      </c>
      <c r="G449" s="18" t="s">
        <v>5901</v>
      </c>
      <c r="H449" s="18" t="s">
        <v>5485</v>
      </c>
      <c r="I449" s="18" t="s">
        <v>5899</v>
      </c>
      <c r="J449" s="19">
        <v>7.8726851851851853E-2</v>
      </c>
    </row>
    <row r="450" spans="1:10" x14ac:dyDescent="0.35">
      <c r="A450" s="18">
        <v>449</v>
      </c>
      <c r="B450" s="18">
        <v>571</v>
      </c>
      <c r="C450" s="18">
        <v>383</v>
      </c>
      <c r="D450" s="18"/>
      <c r="E450" s="18" t="s">
        <v>5902</v>
      </c>
      <c r="F450" s="18" t="s">
        <v>5471</v>
      </c>
      <c r="G450" s="18" t="s">
        <v>5903</v>
      </c>
      <c r="H450" s="18" t="s">
        <v>5485</v>
      </c>
      <c r="I450" s="18" t="s">
        <v>5904</v>
      </c>
      <c r="J450" s="19">
        <v>7.8784722222222228E-2</v>
      </c>
    </row>
    <row r="451" spans="1:10" x14ac:dyDescent="0.35">
      <c r="A451" s="18">
        <v>450</v>
      </c>
      <c r="B451" s="18">
        <v>206</v>
      </c>
      <c r="C451" s="18">
        <v>384</v>
      </c>
      <c r="D451" s="18"/>
      <c r="E451" s="18" t="s">
        <v>5905</v>
      </c>
      <c r="F451" s="18" t="s">
        <v>5471</v>
      </c>
      <c r="G451" s="18" t="s">
        <v>5906</v>
      </c>
      <c r="H451" s="18" t="s">
        <v>5485</v>
      </c>
      <c r="I451" s="18" t="s">
        <v>5904</v>
      </c>
      <c r="J451" s="19">
        <v>7.8796296296296295E-2</v>
      </c>
    </row>
    <row r="452" spans="1:10" x14ac:dyDescent="0.35">
      <c r="A452" s="18">
        <v>451</v>
      </c>
      <c r="B452" s="18">
        <v>569</v>
      </c>
      <c r="C452" s="18">
        <v>385</v>
      </c>
      <c r="D452" s="18"/>
      <c r="E452" s="18" t="s">
        <v>5907</v>
      </c>
      <c r="F452" s="18" t="s">
        <v>982</v>
      </c>
      <c r="G452" s="18" t="s">
        <v>5908</v>
      </c>
      <c r="H452" s="18" t="s">
        <v>5909</v>
      </c>
      <c r="I452" s="18" t="s">
        <v>5904</v>
      </c>
      <c r="J452" s="19">
        <v>7.8807870370370361E-2</v>
      </c>
    </row>
    <row r="453" spans="1:10" x14ac:dyDescent="0.35">
      <c r="A453" s="20">
        <v>452</v>
      </c>
      <c r="B453" s="20">
        <v>965</v>
      </c>
      <c r="C453" s="20"/>
      <c r="D453" s="20">
        <v>67</v>
      </c>
      <c r="E453" s="20" t="s">
        <v>8803</v>
      </c>
      <c r="F453" s="20" t="s">
        <v>5550</v>
      </c>
      <c r="G453" s="20" t="s">
        <v>5910</v>
      </c>
      <c r="H453" s="20" t="s">
        <v>5911</v>
      </c>
      <c r="I453" s="20" t="s">
        <v>5904</v>
      </c>
      <c r="J453" s="21">
        <v>7.8807870370370361E-2</v>
      </c>
    </row>
    <row r="454" spans="1:10" x14ac:dyDescent="0.35">
      <c r="A454" s="18">
        <v>453</v>
      </c>
      <c r="B454" s="18">
        <v>232</v>
      </c>
      <c r="C454" s="18">
        <v>386</v>
      </c>
      <c r="D454" s="18"/>
      <c r="E454" s="18" t="s">
        <v>5912</v>
      </c>
      <c r="F454" s="18" t="s">
        <v>981</v>
      </c>
      <c r="G454" s="18" t="s">
        <v>5913</v>
      </c>
      <c r="H454" s="18" t="s">
        <v>5485</v>
      </c>
      <c r="I454" s="18" t="s">
        <v>5904</v>
      </c>
      <c r="J454" s="19">
        <v>7.886574074074075E-2</v>
      </c>
    </row>
    <row r="455" spans="1:10" x14ac:dyDescent="0.35">
      <c r="A455" s="18">
        <v>454</v>
      </c>
      <c r="B455" s="18">
        <v>526</v>
      </c>
      <c r="C455" s="18">
        <v>387</v>
      </c>
      <c r="D455" s="18"/>
      <c r="E455" s="18" t="s">
        <v>5151</v>
      </c>
      <c r="F455" s="18" t="s">
        <v>5471</v>
      </c>
      <c r="G455" s="18" t="s">
        <v>5914</v>
      </c>
      <c r="H455" s="18" t="s">
        <v>2685</v>
      </c>
      <c r="I455" s="18" t="s">
        <v>5915</v>
      </c>
      <c r="J455" s="19">
        <v>7.8935185185185178E-2</v>
      </c>
    </row>
    <row r="456" spans="1:10" x14ac:dyDescent="0.35">
      <c r="A456" s="18">
        <v>455</v>
      </c>
      <c r="B456" s="18">
        <v>642</v>
      </c>
      <c r="C456" s="18">
        <v>388</v>
      </c>
      <c r="D456" s="18"/>
      <c r="E456" s="18" t="s">
        <v>5916</v>
      </c>
      <c r="F456" s="18" t="s">
        <v>5471</v>
      </c>
      <c r="G456" s="18" t="s">
        <v>5917</v>
      </c>
      <c r="H456" s="18" t="s">
        <v>5485</v>
      </c>
      <c r="I456" s="18" t="s">
        <v>5915</v>
      </c>
      <c r="J456" s="19">
        <v>7.8935185185185178E-2</v>
      </c>
    </row>
    <row r="457" spans="1:10" x14ac:dyDescent="0.35">
      <c r="A457" s="20">
        <v>456</v>
      </c>
      <c r="B457" s="20">
        <v>1010</v>
      </c>
      <c r="C457" s="20"/>
      <c r="D457" s="20">
        <v>68</v>
      </c>
      <c r="E457" s="20" t="s">
        <v>553</v>
      </c>
      <c r="F457" s="20" t="s">
        <v>5489</v>
      </c>
      <c r="G457" s="20" t="s">
        <v>5918</v>
      </c>
      <c r="H457" s="20" t="s">
        <v>2685</v>
      </c>
      <c r="I457" s="20" t="s">
        <v>5915</v>
      </c>
      <c r="J457" s="21">
        <v>7.8935185185185178E-2</v>
      </c>
    </row>
    <row r="458" spans="1:10" x14ac:dyDescent="0.35">
      <c r="A458" s="18">
        <v>457</v>
      </c>
      <c r="B458" s="18">
        <v>1101</v>
      </c>
      <c r="C458" s="18">
        <v>389</v>
      </c>
      <c r="D458" s="18"/>
      <c r="E458" s="18" t="s">
        <v>5919</v>
      </c>
      <c r="F458" s="18" t="s">
        <v>981</v>
      </c>
      <c r="G458" s="18" t="s">
        <v>5920</v>
      </c>
      <c r="H458" s="18" t="s">
        <v>7651</v>
      </c>
      <c r="I458" s="18" t="s">
        <v>5915</v>
      </c>
      <c r="J458" s="19">
        <v>7.8935185185185178E-2</v>
      </c>
    </row>
    <row r="459" spans="1:10" x14ac:dyDescent="0.35">
      <c r="A459" s="18">
        <v>458</v>
      </c>
      <c r="B459" s="18">
        <v>534</v>
      </c>
      <c r="C459" s="18">
        <v>390</v>
      </c>
      <c r="D459" s="18"/>
      <c r="E459" s="18" t="s">
        <v>5921</v>
      </c>
      <c r="F459" s="18" t="s">
        <v>981</v>
      </c>
      <c r="G459" s="18" t="s">
        <v>5922</v>
      </c>
      <c r="H459" s="18" t="s">
        <v>5485</v>
      </c>
      <c r="I459" s="18" t="s">
        <v>5915</v>
      </c>
      <c r="J459" s="19">
        <v>7.8946759259259258E-2</v>
      </c>
    </row>
    <row r="460" spans="1:10" x14ac:dyDescent="0.35">
      <c r="A460" s="18">
        <v>459</v>
      </c>
      <c r="B460" s="18">
        <v>337</v>
      </c>
      <c r="C460" s="18">
        <v>391</v>
      </c>
      <c r="D460" s="18"/>
      <c r="E460" s="18" t="s">
        <v>5923</v>
      </c>
      <c r="F460" s="18" t="s">
        <v>5471</v>
      </c>
      <c r="G460" s="18" t="s">
        <v>5924</v>
      </c>
      <c r="H460" s="18" t="s">
        <v>5485</v>
      </c>
      <c r="I460" s="18" t="s">
        <v>5915</v>
      </c>
      <c r="J460" s="19">
        <v>7.8946759259259258E-2</v>
      </c>
    </row>
    <row r="461" spans="1:10" x14ac:dyDescent="0.35">
      <c r="A461" s="20">
        <v>460</v>
      </c>
      <c r="B461" s="20">
        <v>955</v>
      </c>
      <c r="C461" s="20"/>
      <c r="D461" s="20">
        <v>69</v>
      </c>
      <c r="E461" s="20" t="s">
        <v>5925</v>
      </c>
      <c r="F461" s="20" t="s">
        <v>7672</v>
      </c>
      <c r="G461" s="20" t="s">
        <v>5926</v>
      </c>
      <c r="H461" s="20" t="s">
        <v>5485</v>
      </c>
      <c r="I461" s="20" t="s">
        <v>5915</v>
      </c>
      <c r="J461" s="21">
        <v>7.8958333333333339E-2</v>
      </c>
    </row>
    <row r="462" spans="1:10" x14ac:dyDescent="0.35">
      <c r="A462" s="20">
        <v>461</v>
      </c>
      <c r="B462" s="20">
        <v>951</v>
      </c>
      <c r="C462" s="20"/>
      <c r="D462" s="20">
        <v>70</v>
      </c>
      <c r="E462" s="20" t="s">
        <v>5927</v>
      </c>
      <c r="F462" s="20" t="s">
        <v>5489</v>
      </c>
      <c r="G462" s="20" t="s">
        <v>5928</v>
      </c>
      <c r="H462" s="20" t="s">
        <v>5485</v>
      </c>
      <c r="I462" s="20" t="s">
        <v>5915</v>
      </c>
      <c r="J462" s="21">
        <v>7.8958333333333339E-2</v>
      </c>
    </row>
    <row r="463" spans="1:10" x14ac:dyDescent="0.35">
      <c r="A463" s="18">
        <v>462</v>
      </c>
      <c r="B463" s="18">
        <v>300</v>
      </c>
      <c r="C463" s="18">
        <v>392</v>
      </c>
      <c r="D463" s="18"/>
      <c r="E463" s="18" t="s">
        <v>815</v>
      </c>
      <c r="F463" s="18" t="s">
        <v>985</v>
      </c>
      <c r="G463" s="18" t="s">
        <v>5929</v>
      </c>
      <c r="H463" s="18" t="s">
        <v>5485</v>
      </c>
      <c r="I463" s="18" t="s">
        <v>5915</v>
      </c>
      <c r="J463" s="19">
        <v>7.9027777777777766E-2</v>
      </c>
    </row>
    <row r="464" spans="1:10" x14ac:dyDescent="0.35">
      <c r="A464" s="18">
        <v>463</v>
      </c>
      <c r="B464" s="18">
        <v>146</v>
      </c>
      <c r="C464" s="18">
        <v>393</v>
      </c>
      <c r="D464" s="18"/>
      <c r="E464" s="18" t="s">
        <v>5930</v>
      </c>
      <c r="F464" s="18" t="s">
        <v>5471</v>
      </c>
      <c r="G464" s="18" t="s">
        <v>5931</v>
      </c>
      <c r="H464" s="18" t="s">
        <v>5485</v>
      </c>
      <c r="I464" s="18" t="s">
        <v>5915</v>
      </c>
      <c r="J464" s="19">
        <v>7.9039351851851861E-2</v>
      </c>
    </row>
    <row r="465" spans="1:10" x14ac:dyDescent="0.35">
      <c r="A465" s="20">
        <v>464</v>
      </c>
      <c r="B465" s="20">
        <v>882</v>
      </c>
      <c r="C465" s="20"/>
      <c r="D465" s="20">
        <v>71</v>
      </c>
      <c r="E465" s="20" t="s">
        <v>2585</v>
      </c>
      <c r="F465" s="20" t="s">
        <v>5489</v>
      </c>
      <c r="G465" s="20" t="s">
        <v>5932</v>
      </c>
      <c r="H465" s="20" t="s">
        <v>5485</v>
      </c>
      <c r="I465" s="20" t="s">
        <v>5915</v>
      </c>
      <c r="J465" s="21">
        <v>7.9050925925925927E-2</v>
      </c>
    </row>
    <row r="466" spans="1:10" x14ac:dyDescent="0.35">
      <c r="A466" s="18">
        <v>465</v>
      </c>
      <c r="B466" s="18">
        <v>548</v>
      </c>
      <c r="C466" s="18">
        <v>394</v>
      </c>
      <c r="D466" s="18"/>
      <c r="E466" s="18" t="s">
        <v>2606</v>
      </c>
      <c r="F466" s="18" t="s">
        <v>985</v>
      </c>
      <c r="G466" s="18" t="s">
        <v>5933</v>
      </c>
      <c r="H466" s="18" t="s">
        <v>8381</v>
      </c>
      <c r="I466" s="18" t="s">
        <v>5934</v>
      </c>
      <c r="J466" s="19">
        <v>7.9120370370370369E-2</v>
      </c>
    </row>
    <row r="467" spans="1:10" x14ac:dyDescent="0.35">
      <c r="A467" s="18">
        <v>466</v>
      </c>
      <c r="B467" s="18">
        <v>441</v>
      </c>
      <c r="C467" s="18">
        <v>395</v>
      </c>
      <c r="D467" s="18"/>
      <c r="E467" s="18" t="s">
        <v>5315</v>
      </c>
      <c r="F467" s="18" t="s">
        <v>982</v>
      </c>
      <c r="G467" s="18" t="s">
        <v>5935</v>
      </c>
      <c r="H467" s="18" t="s">
        <v>5565</v>
      </c>
      <c r="I467" s="18" t="s">
        <v>5934</v>
      </c>
      <c r="J467" s="19">
        <v>7.9131944444444449E-2</v>
      </c>
    </row>
    <row r="468" spans="1:10" x14ac:dyDescent="0.35">
      <c r="A468" s="18">
        <v>467</v>
      </c>
      <c r="B468" s="18">
        <v>335</v>
      </c>
      <c r="C468" s="18">
        <v>396</v>
      </c>
      <c r="D468" s="18"/>
      <c r="E468" s="18" t="s">
        <v>5936</v>
      </c>
      <c r="F468" s="18" t="s">
        <v>981</v>
      </c>
      <c r="G468" s="18" t="s">
        <v>5937</v>
      </c>
      <c r="H468" s="18" t="s">
        <v>5485</v>
      </c>
      <c r="I468" s="18" t="s">
        <v>5938</v>
      </c>
      <c r="J468" s="19">
        <v>7.9224537037037038E-2</v>
      </c>
    </row>
    <row r="469" spans="1:10" x14ac:dyDescent="0.35">
      <c r="A469" s="18">
        <v>468</v>
      </c>
      <c r="B469" s="18">
        <v>336</v>
      </c>
      <c r="C469" s="18">
        <v>397</v>
      </c>
      <c r="D469" s="18"/>
      <c r="E469" s="18" t="s">
        <v>5939</v>
      </c>
      <c r="F469" s="18" t="s">
        <v>982</v>
      </c>
      <c r="G469" s="18" t="s">
        <v>5940</v>
      </c>
      <c r="H469" s="18" t="s">
        <v>5485</v>
      </c>
      <c r="I469" s="18" t="s">
        <v>5938</v>
      </c>
      <c r="J469" s="19">
        <v>7.9247685185185185E-2</v>
      </c>
    </row>
    <row r="470" spans="1:10" x14ac:dyDescent="0.35">
      <c r="A470" s="18">
        <v>469</v>
      </c>
      <c r="B470" s="18">
        <v>477</v>
      </c>
      <c r="C470" s="18">
        <v>398</v>
      </c>
      <c r="D470" s="18"/>
      <c r="E470" s="18" t="s">
        <v>5941</v>
      </c>
      <c r="F470" s="18" t="s">
        <v>5471</v>
      </c>
      <c r="G470" s="18" t="s">
        <v>5942</v>
      </c>
      <c r="H470" s="18" t="s">
        <v>5485</v>
      </c>
      <c r="I470" s="18" t="s">
        <v>5938</v>
      </c>
      <c r="J470" s="19">
        <v>7.9259259259259265E-2</v>
      </c>
    </row>
    <row r="471" spans="1:10" x14ac:dyDescent="0.35">
      <c r="A471" s="18">
        <v>470</v>
      </c>
      <c r="B471" s="18">
        <v>185</v>
      </c>
      <c r="C471" s="18">
        <v>399</v>
      </c>
      <c r="D471" s="18"/>
      <c r="E471" s="18" t="s">
        <v>5328</v>
      </c>
      <c r="F471" s="18" t="s">
        <v>981</v>
      </c>
      <c r="G471" s="18" t="s">
        <v>5943</v>
      </c>
      <c r="H471" s="18" t="s">
        <v>2562</v>
      </c>
      <c r="I471" s="18" t="s">
        <v>5938</v>
      </c>
      <c r="J471" s="19">
        <v>7.9317129629629626E-2</v>
      </c>
    </row>
    <row r="472" spans="1:10" x14ac:dyDescent="0.35">
      <c r="A472" s="18">
        <v>471</v>
      </c>
      <c r="B472" s="18">
        <v>515</v>
      </c>
      <c r="C472" s="18">
        <v>400</v>
      </c>
      <c r="D472" s="18"/>
      <c r="E472" s="18" t="s">
        <v>5944</v>
      </c>
      <c r="F472" s="18" t="s">
        <v>981</v>
      </c>
      <c r="G472" s="18" t="s">
        <v>5945</v>
      </c>
      <c r="H472" s="18" t="s">
        <v>5485</v>
      </c>
      <c r="I472" s="18" t="s">
        <v>5946</v>
      </c>
      <c r="J472" s="19">
        <v>7.9409722222222215E-2</v>
      </c>
    </row>
    <row r="473" spans="1:10" x14ac:dyDescent="0.35">
      <c r="A473" s="20">
        <v>472</v>
      </c>
      <c r="B473" s="20">
        <v>1020</v>
      </c>
      <c r="C473" s="20"/>
      <c r="D473" s="20">
        <v>72</v>
      </c>
      <c r="E473" s="20" t="s">
        <v>8525</v>
      </c>
      <c r="F473" s="20" t="s">
        <v>5550</v>
      </c>
      <c r="G473" s="20" t="s">
        <v>5947</v>
      </c>
      <c r="H473" s="20" t="s">
        <v>5485</v>
      </c>
      <c r="I473" s="20" t="s">
        <v>5948</v>
      </c>
      <c r="J473" s="21">
        <v>7.9456018518518523E-2</v>
      </c>
    </row>
    <row r="474" spans="1:10" x14ac:dyDescent="0.35">
      <c r="A474" s="20">
        <v>473</v>
      </c>
      <c r="B474" s="20">
        <v>796</v>
      </c>
      <c r="C474" s="20"/>
      <c r="D474" s="20">
        <v>73</v>
      </c>
      <c r="E474" s="20" t="s">
        <v>5949</v>
      </c>
      <c r="F474" s="20" t="s">
        <v>5489</v>
      </c>
      <c r="G474" s="20" t="s">
        <v>5950</v>
      </c>
      <c r="H474" s="20" t="s">
        <v>5485</v>
      </c>
      <c r="I474" s="20" t="s">
        <v>5948</v>
      </c>
      <c r="J474" s="21">
        <v>7.946759259259259E-2</v>
      </c>
    </row>
    <row r="475" spans="1:10" x14ac:dyDescent="0.35">
      <c r="A475" s="20">
        <v>474</v>
      </c>
      <c r="B475" s="20">
        <v>995</v>
      </c>
      <c r="C475" s="20"/>
      <c r="D475" s="20">
        <v>74</v>
      </c>
      <c r="E475" s="20" t="s">
        <v>5951</v>
      </c>
      <c r="F475" s="20" t="s">
        <v>5550</v>
      </c>
      <c r="G475" s="20" t="s">
        <v>5952</v>
      </c>
      <c r="H475" s="20" t="s">
        <v>5538</v>
      </c>
      <c r="I475" s="20" t="s">
        <v>5948</v>
      </c>
      <c r="J475" s="21">
        <v>7.9513888888888884E-2</v>
      </c>
    </row>
    <row r="476" spans="1:10" x14ac:dyDescent="0.35">
      <c r="A476" s="18">
        <v>475</v>
      </c>
      <c r="B476" s="18">
        <v>1120</v>
      </c>
      <c r="C476" s="18">
        <v>401</v>
      </c>
      <c r="D476" s="18"/>
      <c r="E476" s="18" t="s">
        <v>5953</v>
      </c>
      <c r="F476" s="18" t="s">
        <v>5471</v>
      </c>
      <c r="G476" s="18" t="s">
        <v>5954</v>
      </c>
      <c r="H476" s="18" t="s">
        <v>5538</v>
      </c>
      <c r="I476" s="18" t="s">
        <v>5948</v>
      </c>
      <c r="J476" s="19">
        <v>7.9513888888888884E-2</v>
      </c>
    </row>
    <row r="477" spans="1:10" x14ac:dyDescent="0.35">
      <c r="A477" s="18">
        <v>476</v>
      </c>
      <c r="B477" s="18">
        <v>427</v>
      </c>
      <c r="C477" s="18">
        <v>402</v>
      </c>
      <c r="D477" s="18"/>
      <c r="E477" s="18" t="s">
        <v>7300</v>
      </c>
      <c r="F477" s="18" t="s">
        <v>982</v>
      </c>
      <c r="G477" s="18" t="s">
        <v>5955</v>
      </c>
      <c r="H477" s="18" t="s">
        <v>5485</v>
      </c>
      <c r="I477" s="18" t="s">
        <v>5956</v>
      </c>
      <c r="J477" s="19">
        <v>7.9537037037037031E-2</v>
      </c>
    </row>
    <row r="478" spans="1:10" x14ac:dyDescent="0.35">
      <c r="A478" s="20">
        <v>477</v>
      </c>
      <c r="B478" s="20">
        <v>759</v>
      </c>
      <c r="C478" s="20"/>
      <c r="D478" s="20">
        <v>75</v>
      </c>
      <c r="E478" s="20" t="s">
        <v>5957</v>
      </c>
      <c r="F478" s="20" t="s">
        <v>5489</v>
      </c>
      <c r="G478" s="20" t="s">
        <v>5958</v>
      </c>
      <c r="H478" s="20" t="s">
        <v>5485</v>
      </c>
      <c r="I478" s="20" t="s">
        <v>5956</v>
      </c>
      <c r="J478" s="21">
        <v>7.9560185185185192E-2</v>
      </c>
    </row>
    <row r="479" spans="1:10" x14ac:dyDescent="0.35">
      <c r="A479" s="20">
        <v>478</v>
      </c>
      <c r="B479" s="20">
        <v>811</v>
      </c>
      <c r="C479" s="20"/>
      <c r="D479" s="20">
        <v>76</v>
      </c>
      <c r="E479" s="20" t="s">
        <v>5959</v>
      </c>
      <c r="F479" s="20" t="s">
        <v>5550</v>
      </c>
      <c r="G479" s="20" t="s">
        <v>5960</v>
      </c>
      <c r="H479" s="20" t="s">
        <v>5485</v>
      </c>
      <c r="I479" s="20" t="s">
        <v>5956</v>
      </c>
      <c r="J479" s="21">
        <v>7.9583333333333339E-2</v>
      </c>
    </row>
    <row r="480" spans="1:10" x14ac:dyDescent="0.35">
      <c r="A480" s="20">
        <v>479</v>
      </c>
      <c r="B480" s="20">
        <v>824</v>
      </c>
      <c r="C480" s="20"/>
      <c r="D480" s="20">
        <v>77</v>
      </c>
      <c r="E480" s="20" t="s">
        <v>5961</v>
      </c>
      <c r="F480" s="20" t="s">
        <v>6331</v>
      </c>
      <c r="G480" s="20" t="s">
        <v>5910</v>
      </c>
      <c r="H480" s="20" t="s">
        <v>5485</v>
      </c>
      <c r="I480" s="20" t="s">
        <v>5956</v>
      </c>
      <c r="J480" s="21">
        <v>7.9652777777777781E-2</v>
      </c>
    </row>
    <row r="481" spans="1:10" x14ac:dyDescent="0.35">
      <c r="A481" s="18">
        <v>480</v>
      </c>
      <c r="B481" s="18">
        <v>664</v>
      </c>
      <c r="C481" s="18">
        <v>403</v>
      </c>
      <c r="D481" s="18"/>
      <c r="E481" s="18" t="s">
        <v>5962</v>
      </c>
      <c r="F481" s="18" t="s">
        <v>5471</v>
      </c>
      <c r="G481" s="18" t="s">
        <v>5963</v>
      </c>
      <c r="H481" s="18" t="s">
        <v>5485</v>
      </c>
      <c r="I481" s="18" t="s">
        <v>5964</v>
      </c>
      <c r="J481" s="19">
        <v>7.9733796296296303E-2</v>
      </c>
    </row>
    <row r="482" spans="1:10" x14ac:dyDescent="0.35">
      <c r="A482" s="20">
        <v>481</v>
      </c>
      <c r="B482" s="20">
        <v>858</v>
      </c>
      <c r="C482" s="20"/>
      <c r="D482" s="20">
        <v>78</v>
      </c>
      <c r="E482" s="20" t="s">
        <v>5965</v>
      </c>
      <c r="F482" s="20" t="s">
        <v>5489</v>
      </c>
      <c r="G482" s="20" t="s">
        <v>5966</v>
      </c>
      <c r="H482" s="20" t="s">
        <v>6406</v>
      </c>
      <c r="I482" s="20" t="s">
        <v>5964</v>
      </c>
      <c r="J482" s="21">
        <v>7.9745370370370369E-2</v>
      </c>
    </row>
    <row r="483" spans="1:10" x14ac:dyDescent="0.35">
      <c r="A483" s="18">
        <v>482</v>
      </c>
      <c r="B483" s="18">
        <v>196</v>
      </c>
      <c r="C483" s="18">
        <v>404</v>
      </c>
      <c r="D483" s="18"/>
      <c r="E483" s="18" t="s">
        <v>7869</v>
      </c>
      <c r="F483" s="18" t="s">
        <v>5471</v>
      </c>
      <c r="G483" s="18" t="s">
        <v>5967</v>
      </c>
      <c r="H483" s="18" t="s">
        <v>5485</v>
      </c>
      <c r="I483" s="18" t="s">
        <v>5964</v>
      </c>
      <c r="J483" s="19">
        <v>7.9780092592592597E-2</v>
      </c>
    </row>
    <row r="484" spans="1:10" x14ac:dyDescent="0.35">
      <c r="A484" s="18">
        <v>483</v>
      </c>
      <c r="B484" s="18">
        <v>239</v>
      </c>
      <c r="C484" s="18">
        <v>405</v>
      </c>
      <c r="D484" s="18"/>
      <c r="E484" s="18" t="s">
        <v>5968</v>
      </c>
      <c r="F484" s="18" t="s">
        <v>983</v>
      </c>
      <c r="G484" s="18" t="s">
        <v>5969</v>
      </c>
      <c r="H484" s="18" t="s">
        <v>5485</v>
      </c>
      <c r="I484" s="18" t="s">
        <v>5964</v>
      </c>
      <c r="J484" s="19">
        <v>7.9791666666666664E-2</v>
      </c>
    </row>
    <row r="485" spans="1:10" x14ac:dyDescent="0.35">
      <c r="A485" s="18">
        <v>484</v>
      </c>
      <c r="B485" s="18">
        <v>84</v>
      </c>
      <c r="C485" s="18">
        <v>406</v>
      </c>
      <c r="D485" s="18"/>
      <c r="E485" s="18" t="s">
        <v>5970</v>
      </c>
      <c r="F485" s="18" t="s">
        <v>5471</v>
      </c>
      <c r="G485" s="18" t="s">
        <v>5971</v>
      </c>
      <c r="H485" s="18" t="s">
        <v>5485</v>
      </c>
      <c r="I485" s="18" t="s">
        <v>5964</v>
      </c>
      <c r="J485" s="19">
        <v>7.9814814814814811E-2</v>
      </c>
    </row>
    <row r="486" spans="1:10" x14ac:dyDescent="0.35">
      <c r="A486" s="18">
        <v>485</v>
      </c>
      <c r="B486" s="18">
        <v>517</v>
      </c>
      <c r="C486" s="18">
        <v>407</v>
      </c>
      <c r="D486" s="18"/>
      <c r="E486" s="18" t="s">
        <v>5972</v>
      </c>
      <c r="F486" s="18" t="s">
        <v>5471</v>
      </c>
      <c r="G486" s="18" t="s">
        <v>5973</v>
      </c>
      <c r="H486" s="18" t="s">
        <v>8390</v>
      </c>
      <c r="I486" s="18" t="s">
        <v>5964</v>
      </c>
      <c r="J486" s="19">
        <v>7.9814814814814811E-2</v>
      </c>
    </row>
    <row r="487" spans="1:10" x14ac:dyDescent="0.35">
      <c r="A487" s="20">
        <v>486</v>
      </c>
      <c r="B487" s="20">
        <v>739</v>
      </c>
      <c r="C487" s="20"/>
      <c r="D487" s="20">
        <v>79</v>
      </c>
      <c r="E487" s="20" t="s">
        <v>7467</v>
      </c>
      <c r="F487" s="20" t="s">
        <v>7672</v>
      </c>
      <c r="G487" s="20" t="s">
        <v>5974</v>
      </c>
      <c r="H487" s="20" t="s">
        <v>5482</v>
      </c>
      <c r="I487" s="20" t="s">
        <v>5975</v>
      </c>
      <c r="J487" s="21">
        <v>7.9837962962962958E-2</v>
      </c>
    </row>
    <row r="488" spans="1:10" x14ac:dyDescent="0.35">
      <c r="A488" s="18">
        <v>487</v>
      </c>
      <c r="B488" s="18">
        <v>397</v>
      </c>
      <c r="C488" s="18">
        <v>408</v>
      </c>
      <c r="D488" s="18"/>
      <c r="E488" s="18" t="s">
        <v>7885</v>
      </c>
      <c r="F488" s="18" t="s">
        <v>982</v>
      </c>
      <c r="G488" s="18" t="s">
        <v>5976</v>
      </c>
      <c r="H488" s="18" t="s">
        <v>5485</v>
      </c>
      <c r="I488" s="18" t="s">
        <v>5975</v>
      </c>
      <c r="J488" s="19">
        <v>7.9849537037037038E-2</v>
      </c>
    </row>
    <row r="489" spans="1:10" x14ac:dyDescent="0.35">
      <c r="A489" s="18">
        <v>488</v>
      </c>
      <c r="B489" s="18">
        <v>183</v>
      </c>
      <c r="C489" s="18">
        <v>409</v>
      </c>
      <c r="D489" s="18"/>
      <c r="E489" s="18" t="s">
        <v>5977</v>
      </c>
      <c r="F489" s="18" t="s">
        <v>5471</v>
      </c>
      <c r="G489" s="18" t="s">
        <v>5978</v>
      </c>
      <c r="H489" s="18" t="s">
        <v>5485</v>
      </c>
      <c r="I489" s="18" t="s">
        <v>5975</v>
      </c>
      <c r="J489" s="19">
        <v>7.9861111111111105E-2</v>
      </c>
    </row>
    <row r="490" spans="1:10" x14ac:dyDescent="0.35">
      <c r="A490" s="18">
        <v>489</v>
      </c>
      <c r="B490" s="18">
        <v>1123</v>
      </c>
      <c r="C490" s="18">
        <v>410</v>
      </c>
      <c r="D490" s="18"/>
      <c r="E490" s="18" t="s">
        <v>6711</v>
      </c>
      <c r="F490" s="18" t="s">
        <v>981</v>
      </c>
      <c r="G490" s="18" t="s">
        <v>5979</v>
      </c>
      <c r="H490" s="18" t="s">
        <v>5485</v>
      </c>
      <c r="I490" s="18" t="s">
        <v>5975</v>
      </c>
      <c r="J490" s="19">
        <v>7.9861111111111105E-2</v>
      </c>
    </row>
    <row r="491" spans="1:10" x14ac:dyDescent="0.35">
      <c r="A491" s="18">
        <v>490</v>
      </c>
      <c r="B491" s="18">
        <v>666</v>
      </c>
      <c r="C491" s="18">
        <v>411</v>
      </c>
      <c r="D491" s="18"/>
      <c r="E491" s="18" t="s">
        <v>2550</v>
      </c>
      <c r="F491" s="18" t="s">
        <v>982</v>
      </c>
      <c r="G491" s="18" t="s">
        <v>5980</v>
      </c>
      <c r="H491" s="18" t="s">
        <v>5981</v>
      </c>
      <c r="I491" s="18" t="s">
        <v>5975</v>
      </c>
      <c r="J491" s="19">
        <v>7.9884259259259252E-2</v>
      </c>
    </row>
    <row r="492" spans="1:10" x14ac:dyDescent="0.35">
      <c r="A492" s="20">
        <v>491</v>
      </c>
      <c r="B492" s="20">
        <v>778</v>
      </c>
      <c r="C492" s="20"/>
      <c r="D492" s="20">
        <v>80</v>
      </c>
      <c r="E492" s="20" t="s">
        <v>5982</v>
      </c>
      <c r="F492" s="20" t="s">
        <v>5489</v>
      </c>
      <c r="G492" s="20" t="s">
        <v>5983</v>
      </c>
      <c r="H492" s="20" t="s">
        <v>5485</v>
      </c>
      <c r="I492" s="20" t="s">
        <v>5975</v>
      </c>
      <c r="J492" s="21">
        <v>7.9907407407407413E-2</v>
      </c>
    </row>
    <row r="493" spans="1:10" x14ac:dyDescent="0.35">
      <c r="A493" s="18">
        <v>492</v>
      </c>
      <c r="B493" s="18">
        <v>522</v>
      </c>
      <c r="C493" s="18">
        <v>412</v>
      </c>
      <c r="D493" s="18"/>
      <c r="E493" s="18" t="s">
        <v>7984</v>
      </c>
      <c r="F493" s="18" t="s">
        <v>982</v>
      </c>
      <c r="G493" s="18" t="s">
        <v>5984</v>
      </c>
      <c r="H493" s="18" t="s">
        <v>5485</v>
      </c>
      <c r="I493" s="18" t="s">
        <v>5985</v>
      </c>
      <c r="J493" s="19">
        <v>8.0023148148148149E-2</v>
      </c>
    </row>
    <row r="494" spans="1:10" x14ac:dyDescent="0.35">
      <c r="A494" s="18">
        <v>493</v>
      </c>
      <c r="B494" s="18">
        <v>394</v>
      </c>
      <c r="C494" s="18">
        <v>413</v>
      </c>
      <c r="D494" s="18"/>
      <c r="E494" s="18" t="s">
        <v>5986</v>
      </c>
      <c r="F494" s="18" t="s">
        <v>983</v>
      </c>
      <c r="G494" s="18" t="s">
        <v>5987</v>
      </c>
      <c r="H494" s="18" t="s">
        <v>5600</v>
      </c>
      <c r="I494" s="18" t="s">
        <v>5985</v>
      </c>
      <c r="J494" s="19">
        <v>8.0127314814814818E-2</v>
      </c>
    </row>
    <row r="495" spans="1:10" x14ac:dyDescent="0.35">
      <c r="A495" s="20">
        <v>494</v>
      </c>
      <c r="B495" s="20">
        <v>1016</v>
      </c>
      <c r="C495" s="20"/>
      <c r="D495" s="20">
        <v>81</v>
      </c>
      <c r="E495" s="20" t="s">
        <v>7436</v>
      </c>
      <c r="F495" s="20" t="s">
        <v>6331</v>
      </c>
      <c r="G495" s="20" t="s">
        <v>5947</v>
      </c>
      <c r="H495" s="20" t="s">
        <v>5485</v>
      </c>
      <c r="I495" s="20" t="s">
        <v>5988</v>
      </c>
      <c r="J495" s="21">
        <v>8.0150462962962965E-2</v>
      </c>
    </row>
    <row r="496" spans="1:10" x14ac:dyDescent="0.35">
      <c r="A496" s="18">
        <v>495</v>
      </c>
      <c r="B496" s="18">
        <v>461</v>
      </c>
      <c r="C496" s="18">
        <v>414</v>
      </c>
      <c r="D496" s="18"/>
      <c r="E496" s="18" t="s">
        <v>5989</v>
      </c>
      <c r="F496" s="18" t="s">
        <v>5471</v>
      </c>
      <c r="G496" s="18" t="s">
        <v>5990</v>
      </c>
      <c r="H496" s="18" t="s">
        <v>5485</v>
      </c>
      <c r="I496" s="18" t="s">
        <v>5991</v>
      </c>
      <c r="J496" s="19">
        <v>8.0173611111111112E-2</v>
      </c>
    </row>
    <row r="497" spans="1:10" x14ac:dyDescent="0.35">
      <c r="A497" s="18">
        <v>496</v>
      </c>
      <c r="B497" s="18">
        <v>559</v>
      </c>
      <c r="C497" s="18">
        <v>415</v>
      </c>
      <c r="D497" s="18"/>
      <c r="E497" s="18" t="s">
        <v>5992</v>
      </c>
      <c r="F497" s="18" t="s">
        <v>5471</v>
      </c>
      <c r="G497" s="18" t="s">
        <v>5993</v>
      </c>
      <c r="H497" s="18" t="s">
        <v>5485</v>
      </c>
      <c r="I497" s="18" t="s">
        <v>5991</v>
      </c>
      <c r="J497" s="19">
        <v>8.0219907407407406E-2</v>
      </c>
    </row>
    <row r="498" spans="1:10" x14ac:dyDescent="0.35">
      <c r="A498" s="18">
        <v>497</v>
      </c>
      <c r="B498" s="18">
        <v>448</v>
      </c>
      <c r="C498" s="18">
        <v>416</v>
      </c>
      <c r="D498" s="18"/>
      <c r="E498" s="18" t="s">
        <v>5994</v>
      </c>
      <c r="F498" s="18" t="s">
        <v>5471</v>
      </c>
      <c r="G498" s="18" t="s">
        <v>5995</v>
      </c>
      <c r="H498" s="18" t="s">
        <v>5485</v>
      </c>
      <c r="I498" s="18" t="s">
        <v>5991</v>
      </c>
      <c r="J498" s="19">
        <v>8.0243055555555554E-2</v>
      </c>
    </row>
    <row r="499" spans="1:10" x14ac:dyDescent="0.35">
      <c r="A499" s="20">
        <v>498</v>
      </c>
      <c r="B499" s="20">
        <v>1009</v>
      </c>
      <c r="C499" s="20"/>
      <c r="D499" s="20">
        <v>82</v>
      </c>
      <c r="E499" s="20" t="s">
        <v>5996</v>
      </c>
      <c r="F499" s="20" t="s">
        <v>5550</v>
      </c>
      <c r="G499" s="20" t="s">
        <v>5997</v>
      </c>
      <c r="H499" s="20" t="s">
        <v>5485</v>
      </c>
      <c r="I499" s="20" t="s">
        <v>5998</v>
      </c>
      <c r="J499" s="21">
        <v>8.0335648148148142E-2</v>
      </c>
    </row>
    <row r="500" spans="1:10" x14ac:dyDescent="0.35">
      <c r="A500" s="20">
        <v>499</v>
      </c>
      <c r="B500" s="20">
        <v>685</v>
      </c>
      <c r="C500" s="20"/>
      <c r="D500" s="20">
        <v>83</v>
      </c>
      <c r="E500" s="20" t="s">
        <v>5999</v>
      </c>
      <c r="F500" s="20" t="s">
        <v>7672</v>
      </c>
      <c r="G500" s="20" t="s">
        <v>6000</v>
      </c>
      <c r="H500" s="20" t="s">
        <v>5485</v>
      </c>
      <c r="I500" s="20" t="s">
        <v>6001</v>
      </c>
      <c r="J500" s="21">
        <v>8.0532407407407414E-2</v>
      </c>
    </row>
    <row r="501" spans="1:10" x14ac:dyDescent="0.35">
      <c r="A501" s="18">
        <v>500</v>
      </c>
      <c r="B501" s="18">
        <v>625</v>
      </c>
      <c r="C501" s="18">
        <v>417</v>
      </c>
      <c r="D501" s="18"/>
      <c r="E501" s="18" t="s">
        <v>6002</v>
      </c>
      <c r="F501" s="18" t="s">
        <v>981</v>
      </c>
      <c r="G501" s="18" t="s">
        <v>6003</v>
      </c>
      <c r="H501" s="18" t="s">
        <v>5485</v>
      </c>
      <c r="I501" s="18" t="s">
        <v>6001</v>
      </c>
      <c r="J501" s="19">
        <v>8.0532407407407414E-2</v>
      </c>
    </row>
    <row r="502" spans="1:10" x14ac:dyDescent="0.35">
      <c r="A502" s="20">
        <v>501</v>
      </c>
      <c r="B502" s="20">
        <v>947</v>
      </c>
      <c r="C502" s="20"/>
      <c r="D502" s="20">
        <v>84</v>
      </c>
      <c r="E502" s="20" t="s">
        <v>6004</v>
      </c>
      <c r="F502" s="20" t="s">
        <v>6331</v>
      </c>
      <c r="G502" s="20" t="s">
        <v>5952</v>
      </c>
      <c r="H502" s="20" t="s">
        <v>5485</v>
      </c>
      <c r="I502" s="20" t="s">
        <v>6001</v>
      </c>
      <c r="J502" s="21">
        <v>8.0555555555555561E-2</v>
      </c>
    </row>
    <row r="503" spans="1:10" x14ac:dyDescent="0.35">
      <c r="A503" s="18">
        <v>502</v>
      </c>
      <c r="B503" s="18">
        <v>238</v>
      </c>
      <c r="C503" s="18">
        <v>418</v>
      </c>
      <c r="D503" s="18"/>
      <c r="E503" s="18" t="s">
        <v>6005</v>
      </c>
      <c r="F503" s="18" t="s">
        <v>981</v>
      </c>
      <c r="G503" s="18" t="s">
        <v>6006</v>
      </c>
      <c r="H503" s="18" t="s">
        <v>5485</v>
      </c>
      <c r="I503" s="18" t="s">
        <v>6001</v>
      </c>
      <c r="J503" s="19">
        <v>8.0567129629629627E-2</v>
      </c>
    </row>
    <row r="504" spans="1:10" x14ac:dyDescent="0.35">
      <c r="A504" s="20">
        <v>503</v>
      </c>
      <c r="B504" s="20">
        <v>946</v>
      </c>
      <c r="C504" s="20"/>
      <c r="D504" s="20">
        <v>85</v>
      </c>
      <c r="E504" s="20" t="s">
        <v>6007</v>
      </c>
      <c r="F504" s="20" t="s">
        <v>5489</v>
      </c>
      <c r="G504" s="20" t="s">
        <v>6008</v>
      </c>
      <c r="H504" s="20" t="s">
        <v>5500</v>
      </c>
      <c r="I504" s="20" t="s">
        <v>6001</v>
      </c>
      <c r="J504" s="21">
        <v>8.0578703703703694E-2</v>
      </c>
    </row>
    <row r="505" spans="1:10" x14ac:dyDescent="0.35">
      <c r="A505" s="18">
        <v>504</v>
      </c>
      <c r="B505" s="18">
        <v>636</v>
      </c>
      <c r="C505" s="18">
        <v>419</v>
      </c>
      <c r="D505" s="18"/>
      <c r="E505" s="18" t="s">
        <v>6009</v>
      </c>
      <c r="F505" s="18" t="s">
        <v>5471</v>
      </c>
      <c r="G505" s="18" t="s">
        <v>6010</v>
      </c>
      <c r="H505" s="18" t="s">
        <v>5485</v>
      </c>
      <c r="I505" s="18" t="s">
        <v>6011</v>
      </c>
      <c r="J505" s="19">
        <v>8.0590277777777775E-2</v>
      </c>
    </row>
    <row r="506" spans="1:10" x14ac:dyDescent="0.35">
      <c r="A506" s="18">
        <v>505</v>
      </c>
      <c r="B506" s="18">
        <v>544</v>
      </c>
      <c r="C506" s="18">
        <v>420</v>
      </c>
      <c r="D506" s="18"/>
      <c r="E506" s="18" t="s">
        <v>6012</v>
      </c>
      <c r="F506" s="18" t="s">
        <v>5471</v>
      </c>
      <c r="G506" s="18" t="s">
        <v>6013</v>
      </c>
      <c r="H506" s="18" t="s">
        <v>5485</v>
      </c>
      <c r="I506" s="18" t="s">
        <v>6011</v>
      </c>
      <c r="J506" s="19">
        <v>8.0625000000000002E-2</v>
      </c>
    </row>
    <row r="507" spans="1:10" x14ac:dyDescent="0.35">
      <c r="A507" s="18">
        <v>506</v>
      </c>
      <c r="B507" s="18">
        <v>58</v>
      </c>
      <c r="C507" s="18">
        <v>421</v>
      </c>
      <c r="D507" s="18"/>
      <c r="E507" s="18" t="s">
        <v>6014</v>
      </c>
      <c r="F507" s="18" t="s">
        <v>5471</v>
      </c>
      <c r="G507" s="18" t="s">
        <v>6015</v>
      </c>
      <c r="H507" s="18" t="s">
        <v>5485</v>
      </c>
      <c r="I507" s="18" t="s">
        <v>6016</v>
      </c>
      <c r="J507" s="19">
        <v>8.0659722222222216E-2</v>
      </c>
    </row>
    <row r="508" spans="1:10" x14ac:dyDescent="0.35">
      <c r="A508" s="20">
        <v>507</v>
      </c>
      <c r="B508" s="20">
        <v>820</v>
      </c>
      <c r="C508" s="20"/>
      <c r="D508" s="20">
        <v>86</v>
      </c>
      <c r="E508" s="20" t="s">
        <v>6017</v>
      </c>
      <c r="F508" s="20" t="s">
        <v>7672</v>
      </c>
      <c r="G508" s="20" t="s">
        <v>6018</v>
      </c>
      <c r="H508" s="20" t="s">
        <v>6019</v>
      </c>
      <c r="I508" s="20" t="s">
        <v>6016</v>
      </c>
      <c r="J508" s="21">
        <v>8.0671296296296297E-2</v>
      </c>
    </row>
    <row r="509" spans="1:10" x14ac:dyDescent="0.35">
      <c r="A509" s="18">
        <v>508</v>
      </c>
      <c r="B509" s="18">
        <v>137</v>
      </c>
      <c r="C509" s="18">
        <v>422</v>
      </c>
      <c r="D509" s="18"/>
      <c r="E509" s="18" t="s">
        <v>6020</v>
      </c>
      <c r="F509" s="18" t="s">
        <v>982</v>
      </c>
      <c r="G509" s="18" t="s">
        <v>6021</v>
      </c>
      <c r="H509" s="18" t="s">
        <v>5485</v>
      </c>
      <c r="I509" s="18" t="s">
        <v>6016</v>
      </c>
      <c r="J509" s="19">
        <v>8.070601851851851E-2</v>
      </c>
    </row>
    <row r="510" spans="1:10" x14ac:dyDescent="0.35">
      <c r="A510" s="18">
        <v>509</v>
      </c>
      <c r="B510" s="18">
        <v>301</v>
      </c>
      <c r="C510" s="18">
        <v>423</v>
      </c>
      <c r="D510" s="18"/>
      <c r="E510" s="18" t="s">
        <v>824</v>
      </c>
      <c r="F510" s="18" t="s">
        <v>983</v>
      </c>
      <c r="G510" s="18" t="s">
        <v>6022</v>
      </c>
      <c r="H510" s="18" t="s">
        <v>5485</v>
      </c>
      <c r="I510" s="18" t="s">
        <v>6023</v>
      </c>
      <c r="J510" s="19">
        <v>8.0740740740740738E-2</v>
      </c>
    </row>
    <row r="511" spans="1:10" x14ac:dyDescent="0.35">
      <c r="A511" s="18">
        <v>510</v>
      </c>
      <c r="B511" s="18">
        <v>631</v>
      </c>
      <c r="C511" s="18">
        <v>424</v>
      </c>
      <c r="D511" s="18"/>
      <c r="E511" s="18" t="s">
        <v>5344</v>
      </c>
      <c r="F511" s="18" t="s">
        <v>982</v>
      </c>
      <c r="G511" s="18" t="s">
        <v>6024</v>
      </c>
      <c r="H511" s="18" t="s">
        <v>4497</v>
      </c>
      <c r="I511" s="18" t="s">
        <v>6023</v>
      </c>
      <c r="J511" s="19">
        <v>8.0775462962962966E-2</v>
      </c>
    </row>
    <row r="512" spans="1:10" x14ac:dyDescent="0.35">
      <c r="A512" s="20">
        <v>511</v>
      </c>
      <c r="B512" s="20">
        <v>798</v>
      </c>
      <c r="C512" s="20"/>
      <c r="D512" s="20">
        <v>87</v>
      </c>
      <c r="E512" s="20" t="s">
        <v>6025</v>
      </c>
      <c r="F512" s="20" t="s">
        <v>6331</v>
      </c>
      <c r="G512" s="20" t="s">
        <v>5960</v>
      </c>
      <c r="H512" s="20" t="s">
        <v>5485</v>
      </c>
      <c r="I512" s="20" t="s">
        <v>6023</v>
      </c>
      <c r="J512" s="21">
        <v>8.0798611111111113E-2</v>
      </c>
    </row>
    <row r="513" spans="1:10" x14ac:dyDescent="0.35">
      <c r="A513" s="18">
        <v>512</v>
      </c>
      <c r="B513" s="18">
        <v>442</v>
      </c>
      <c r="C513" s="18">
        <v>425</v>
      </c>
      <c r="D513" s="18"/>
      <c r="E513" s="18" t="s">
        <v>5430</v>
      </c>
      <c r="F513" s="18" t="s">
        <v>981</v>
      </c>
      <c r="G513" s="18" t="s">
        <v>6026</v>
      </c>
      <c r="H513" s="18" t="s">
        <v>5485</v>
      </c>
      <c r="I513" s="18" t="s">
        <v>6023</v>
      </c>
      <c r="J513" s="19">
        <v>8.0810185185185179E-2</v>
      </c>
    </row>
    <row r="514" spans="1:10" x14ac:dyDescent="0.35">
      <c r="A514" s="18">
        <v>513</v>
      </c>
      <c r="B514" s="18">
        <v>108</v>
      </c>
      <c r="C514" s="18">
        <v>426</v>
      </c>
      <c r="D514" s="18"/>
      <c r="E514" s="18" t="s">
        <v>2631</v>
      </c>
      <c r="F514" s="18" t="s">
        <v>5471</v>
      </c>
      <c r="G514" s="18" t="s">
        <v>6027</v>
      </c>
      <c r="H514" s="18" t="s">
        <v>5485</v>
      </c>
      <c r="I514" s="18" t="s">
        <v>6023</v>
      </c>
      <c r="J514" s="19">
        <v>8.0856481481481488E-2</v>
      </c>
    </row>
    <row r="515" spans="1:10" x14ac:dyDescent="0.35">
      <c r="A515" s="18">
        <v>514</v>
      </c>
      <c r="B515" s="18">
        <v>368</v>
      </c>
      <c r="C515" s="18">
        <v>427</v>
      </c>
      <c r="D515" s="18"/>
      <c r="E515" s="18" t="s">
        <v>6028</v>
      </c>
      <c r="F515" s="18" t="s">
        <v>981</v>
      </c>
      <c r="G515" s="18" t="s">
        <v>6029</v>
      </c>
      <c r="H515" s="18" t="s">
        <v>5485</v>
      </c>
      <c r="I515" s="18" t="s">
        <v>6030</v>
      </c>
      <c r="J515" s="19">
        <v>8.0891203703703715E-2</v>
      </c>
    </row>
    <row r="516" spans="1:10" x14ac:dyDescent="0.35">
      <c r="A516" s="18">
        <v>515</v>
      </c>
      <c r="B516" s="18">
        <v>652</v>
      </c>
      <c r="C516" s="18">
        <v>428</v>
      </c>
      <c r="D516" s="18"/>
      <c r="E516" s="18" t="s">
        <v>6031</v>
      </c>
      <c r="F516" s="18" t="s">
        <v>986</v>
      </c>
      <c r="G516" s="18" t="s">
        <v>6032</v>
      </c>
      <c r="H516" s="18" t="s">
        <v>4266</v>
      </c>
      <c r="I516" s="18" t="s">
        <v>6030</v>
      </c>
      <c r="J516" s="19">
        <v>8.0925925925925915E-2</v>
      </c>
    </row>
    <row r="517" spans="1:10" x14ac:dyDescent="0.35">
      <c r="A517" s="18">
        <v>516</v>
      </c>
      <c r="B517" s="18">
        <v>60</v>
      </c>
      <c r="C517" s="18">
        <v>429</v>
      </c>
      <c r="D517" s="18"/>
      <c r="E517" s="18" t="s">
        <v>6033</v>
      </c>
      <c r="F517" s="18" t="s">
        <v>5471</v>
      </c>
      <c r="G517" s="18" t="s">
        <v>6034</v>
      </c>
      <c r="H517" s="18" t="s">
        <v>5485</v>
      </c>
      <c r="I517" s="18" t="s">
        <v>6030</v>
      </c>
      <c r="J517" s="19">
        <v>8.0972222222222223E-2</v>
      </c>
    </row>
    <row r="518" spans="1:10" x14ac:dyDescent="0.35">
      <c r="A518" s="18">
        <v>517</v>
      </c>
      <c r="B518" s="18">
        <v>516</v>
      </c>
      <c r="C518" s="18">
        <v>430</v>
      </c>
      <c r="D518" s="18"/>
      <c r="E518" s="18" t="s">
        <v>6035</v>
      </c>
      <c r="F518" s="18" t="s">
        <v>5471</v>
      </c>
      <c r="G518" s="18" t="s">
        <v>6036</v>
      </c>
      <c r="H518" s="18" t="s">
        <v>5485</v>
      </c>
      <c r="I518" s="18" t="s">
        <v>6030</v>
      </c>
      <c r="J518" s="19">
        <v>8.0972222222222223E-2</v>
      </c>
    </row>
    <row r="519" spans="1:10" x14ac:dyDescent="0.35">
      <c r="A519" s="20">
        <v>518</v>
      </c>
      <c r="B519" s="20">
        <v>956</v>
      </c>
      <c r="C519" s="20"/>
      <c r="D519" s="20">
        <v>88</v>
      </c>
      <c r="E519" s="20" t="s">
        <v>6037</v>
      </c>
      <c r="F519" s="20" t="s">
        <v>6331</v>
      </c>
      <c r="G519" s="20" t="s">
        <v>5997</v>
      </c>
      <c r="H519" s="20" t="s">
        <v>5600</v>
      </c>
      <c r="I519" s="20" t="s">
        <v>6038</v>
      </c>
      <c r="J519" s="21">
        <v>8.1064814814814812E-2</v>
      </c>
    </row>
    <row r="520" spans="1:10" x14ac:dyDescent="0.35">
      <c r="A520" s="18">
        <v>519</v>
      </c>
      <c r="B520" s="18">
        <v>379</v>
      </c>
      <c r="C520" s="18">
        <v>431</v>
      </c>
      <c r="D520" s="18"/>
      <c r="E520" s="18" t="s">
        <v>6039</v>
      </c>
      <c r="F520" s="18" t="s">
        <v>5471</v>
      </c>
      <c r="G520" s="18" t="s">
        <v>6040</v>
      </c>
      <c r="H520" s="18" t="s">
        <v>5485</v>
      </c>
      <c r="I520" s="18" t="s">
        <v>6038</v>
      </c>
      <c r="J520" s="19">
        <v>8.1099537037037039E-2</v>
      </c>
    </row>
    <row r="521" spans="1:10" x14ac:dyDescent="0.35">
      <c r="A521" s="18">
        <v>520</v>
      </c>
      <c r="B521" s="18">
        <v>241</v>
      </c>
      <c r="C521" s="18">
        <v>432</v>
      </c>
      <c r="D521" s="18"/>
      <c r="E521" s="18" t="s">
        <v>6041</v>
      </c>
      <c r="F521" s="18" t="s">
        <v>5471</v>
      </c>
      <c r="G521" s="18" t="s">
        <v>6042</v>
      </c>
      <c r="H521" s="18" t="s">
        <v>5485</v>
      </c>
      <c r="I521" s="18" t="s">
        <v>6043</v>
      </c>
      <c r="J521" s="19">
        <v>8.1157407407407414E-2</v>
      </c>
    </row>
    <row r="522" spans="1:10" x14ac:dyDescent="0.35">
      <c r="A522" s="20">
        <v>521</v>
      </c>
      <c r="B522" s="20">
        <v>1012</v>
      </c>
      <c r="C522" s="20"/>
      <c r="D522" s="20">
        <v>89</v>
      </c>
      <c r="E522" s="20" t="s">
        <v>6044</v>
      </c>
      <c r="F522" s="20" t="s">
        <v>5489</v>
      </c>
      <c r="G522" s="20" t="s">
        <v>6045</v>
      </c>
      <c r="H522" s="20" t="s">
        <v>5485</v>
      </c>
      <c r="I522" s="20" t="s">
        <v>6046</v>
      </c>
      <c r="J522" s="21">
        <v>8.1238425925925936E-2</v>
      </c>
    </row>
    <row r="523" spans="1:10" x14ac:dyDescent="0.35">
      <c r="A523" s="18">
        <v>522</v>
      </c>
      <c r="B523" s="18">
        <v>587</v>
      </c>
      <c r="C523" s="18">
        <v>433</v>
      </c>
      <c r="D523" s="18"/>
      <c r="E523" s="18" t="s">
        <v>6047</v>
      </c>
      <c r="F523" s="18" t="s">
        <v>986</v>
      </c>
      <c r="G523" s="18" t="s">
        <v>6048</v>
      </c>
      <c r="H523" s="18" t="s">
        <v>5500</v>
      </c>
      <c r="I523" s="18" t="s">
        <v>6046</v>
      </c>
      <c r="J523" s="19">
        <v>8.1296296296296297E-2</v>
      </c>
    </row>
    <row r="524" spans="1:10" x14ac:dyDescent="0.35">
      <c r="A524" s="18">
        <v>523</v>
      </c>
      <c r="B524" s="18">
        <v>384</v>
      </c>
      <c r="C524" s="18">
        <v>434</v>
      </c>
      <c r="D524" s="18"/>
      <c r="E524" s="18" t="s">
        <v>6049</v>
      </c>
      <c r="F524" s="18" t="s">
        <v>5471</v>
      </c>
      <c r="G524" s="18" t="s">
        <v>6050</v>
      </c>
      <c r="H524" s="18" t="s">
        <v>5485</v>
      </c>
      <c r="I524" s="18" t="s">
        <v>6051</v>
      </c>
      <c r="J524" s="19">
        <v>8.1423611111111113E-2</v>
      </c>
    </row>
    <row r="525" spans="1:10" x14ac:dyDescent="0.35">
      <c r="A525" s="18">
        <v>524</v>
      </c>
      <c r="B525" s="18">
        <v>492</v>
      </c>
      <c r="C525" s="18">
        <v>435</v>
      </c>
      <c r="D525" s="18"/>
      <c r="E525" s="18" t="s">
        <v>8719</v>
      </c>
      <c r="F525" s="18" t="s">
        <v>982</v>
      </c>
      <c r="G525" s="18" t="s">
        <v>6052</v>
      </c>
      <c r="H525" s="18" t="s">
        <v>5485</v>
      </c>
      <c r="I525" s="18" t="s">
        <v>6051</v>
      </c>
      <c r="J525" s="19">
        <v>8.144675925925926E-2</v>
      </c>
    </row>
    <row r="526" spans="1:10" x14ac:dyDescent="0.35">
      <c r="A526" s="20">
        <v>525</v>
      </c>
      <c r="B526" s="20">
        <v>681</v>
      </c>
      <c r="C526" s="20"/>
      <c r="D526" s="20">
        <v>90</v>
      </c>
      <c r="E526" s="20" t="s">
        <v>6053</v>
      </c>
      <c r="F526" s="20" t="s">
        <v>5489</v>
      </c>
      <c r="G526" s="20" t="s">
        <v>6054</v>
      </c>
      <c r="H526" s="20" t="s">
        <v>5482</v>
      </c>
      <c r="I526" s="20" t="s">
        <v>6055</v>
      </c>
      <c r="J526" s="21">
        <v>8.1504629629629635E-2</v>
      </c>
    </row>
    <row r="527" spans="1:10" x14ac:dyDescent="0.35">
      <c r="A527" s="18">
        <v>526</v>
      </c>
      <c r="B527" s="18">
        <v>255</v>
      </c>
      <c r="C527" s="18">
        <v>436</v>
      </c>
      <c r="D527" s="18"/>
      <c r="E527" s="18" t="s">
        <v>2563</v>
      </c>
      <c r="F527" s="18" t="s">
        <v>5471</v>
      </c>
      <c r="G527" s="18" t="s">
        <v>6056</v>
      </c>
      <c r="H527" s="18" t="s">
        <v>5485</v>
      </c>
      <c r="I527" s="18" t="s">
        <v>6057</v>
      </c>
      <c r="J527" s="19">
        <v>8.1631944444444438E-2</v>
      </c>
    </row>
    <row r="528" spans="1:10" x14ac:dyDescent="0.35">
      <c r="A528" s="18">
        <v>527</v>
      </c>
      <c r="B528" s="18">
        <v>1141</v>
      </c>
      <c r="C528" s="18">
        <v>437</v>
      </c>
      <c r="D528" s="18"/>
      <c r="E528" s="18" t="s">
        <v>6058</v>
      </c>
      <c r="F528" s="18" t="s">
        <v>981</v>
      </c>
      <c r="G528" s="18" t="s">
        <v>6059</v>
      </c>
      <c r="H528" s="18" t="s">
        <v>5485</v>
      </c>
      <c r="I528" s="18" t="s">
        <v>6057</v>
      </c>
      <c r="J528" s="19">
        <v>8.1643518518518518E-2</v>
      </c>
    </row>
    <row r="529" spans="1:10" x14ac:dyDescent="0.35">
      <c r="A529" s="18">
        <v>528</v>
      </c>
      <c r="B529" s="18">
        <v>1130</v>
      </c>
      <c r="C529" s="18">
        <v>438</v>
      </c>
      <c r="D529" s="18"/>
      <c r="E529" s="18" t="s">
        <v>5318</v>
      </c>
      <c r="F529" s="18" t="s">
        <v>5471</v>
      </c>
      <c r="G529" s="18" t="s">
        <v>6060</v>
      </c>
      <c r="H529" s="18" t="s">
        <v>5485</v>
      </c>
      <c r="I529" s="18" t="s">
        <v>6057</v>
      </c>
      <c r="J529" s="19">
        <v>8.1643518518518518E-2</v>
      </c>
    </row>
    <row r="530" spans="1:10" x14ac:dyDescent="0.35">
      <c r="A530" s="20">
        <v>529</v>
      </c>
      <c r="B530" s="20">
        <v>898</v>
      </c>
      <c r="C530" s="20"/>
      <c r="D530" s="20">
        <v>91</v>
      </c>
      <c r="E530" s="20" t="s">
        <v>7141</v>
      </c>
      <c r="F530" s="20" t="s">
        <v>5489</v>
      </c>
      <c r="G530" s="20" t="s">
        <v>6061</v>
      </c>
      <c r="H530" s="20" t="s">
        <v>5485</v>
      </c>
      <c r="I530" s="20" t="s">
        <v>6062</v>
      </c>
      <c r="J530" s="21">
        <v>8.1666666666666665E-2</v>
      </c>
    </row>
    <row r="531" spans="1:10" x14ac:dyDescent="0.35">
      <c r="A531" s="18">
        <v>530</v>
      </c>
      <c r="B531" s="18">
        <v>215</v>
      </c>
      <c r="C531" s="18">
        <v>439</v>
      </c>
      <c r="D531" s="18"/>
      <c r="E531" s="18" t="s">
        <v>6063</v>
      </c>
      <c r="F531" s="18" t="s">
        <v>5471</v>
      </c>
      <c r="G531" s="18" t="s">
        <v>6064</v>
      </c>
      <c r="H531" s="18" t="s">
        <v>5485</v>
      </c>
      <c r="I531" s="18" t="s">
        <v>6062</v>
      </c>
      <c r="J531" s="19">
        <v>8.1701388888888893E-2</v>
      </c>
    </row>
    <row r="532" spans="1:10" x14ac:dyDescent="0.35">
      <c r="A532" s="20">
        <v>531</v>
      </c>
      <c r="B532" s="20">
        <v>752</v>
      </c>
      <c r="C532" s="20"/>
      <c r="D532" s="20">
        <v>92</v>
      </c>
      <c r="E532" s="20" t="s">
        <v>2572</v>
      </c>
      <c r="F532" s="20" t="s">
        <v>6331</v>
      </c>
      <c r="G532" s="20" t="s">
        <v>6065</v>
      </c>
      <c r="H532" s="20" t="s">
        <v>5485</v>
      </c>
      <c r="I532" s="20" t="s">
        <v>6062</v>
      </c>
      <c r="J532" s="21">
        <v>8.1782407407407401E-2</v>
      </c>
    </row>
    <row r="533" spans="1:10" x14ac:dyDescent="0.35">
      <c r="A533" s="20">
        <v>532</v>
      </c>
      <c r="B533" s="20">
        <v>736</v>
      </c>
      <c r="C533" s="20"/>
      <c r="D533" s="20">
        <v>93</v>
      </c>
      <c r="E533" s="20" t="s">
        <v>6066</v>
      </c>
      <c r="F533" s="20" t="s">
        <v>6331</v>
      </c>
      <c r="G533" s="20" t="s">
        <v>6067</v>
      </c>
      <c r="H533" s="20" t="s">
        <v>5485</v>
      </c>
      <c r="I533" s="20" t="s">
        <v>6068</v>
      </c>
      <c r="J533" s="21">
        <v>8.1805555555555562E-2</v>
      </c>
    </row>
    <row r="534" spans="1:10" x14ac:dyDescent="0.35">
      <c r="A534" s="20">
        <v>533</v>
      </c>
      <c r="B534" s="20">
        <v>743</v>
      </c>
      <c r="C534" s="20"/>
      <c r="D534" s="20">
        <v>94</v>
      </c>
      <c r="E534" s="20" t="s">
        <v>6069</v>
      </c>
      <c r="F534" s="20" t="s">
        <v>6331</v>
      </c>
      <c r="G534" s="20" t="s">
        <v>6070</v>
      </c>
      <c r="H534" s="20" t="s">
        <v>6071</v>
      </c>
      <c r="I534" s="20" t="s">
        <v>6068</v>
      </c>
      <c r="J534" s="21">
        <v>8.184027777777779E-2</v>
      </c>
    </row>
    <row r="535" spans="1:10" x14ac:dyDescent="0.35">
      <c r="A535" s="18">
        <v>534</v>
      </c>
      <c r="B535" s="18">
        <v>453</v>
      </c>
      <c r="C535" s="18">
        <v>440</v>
      </c>
      <c r="D535" s="18"/>
      <c r="E535" s="18" t="s">
        <v>7208</v>
      </c>
      <c r="F535" s="18" t="s">
        <v>981</v>
      </c>
      <c r="G535" s="18" t="s">
        <v>6072</v>
      </c>
      <c r="H535" s="18" t="s">
        <v>5485</v>
      </c>
      <c r="I535" s="18" t="s">
        <v>6073</v>
      </c>
      <c r="J535" s="19">
        <v>8.188657407407407E-2</v>
      </c>
    </row>
    <row r="536" spans="1:10" x14ac:dyDescent="0.35">
      <c r="A536" s="18">
        <v>535</v>
      </c>
      <c r="B536" s="18">
        <v>120</v>
      </c>
      <c r="C536" s="18">
        <v>441</v>
      </c>
      <c r="D536" s="18"/>
      <c r="E536" s="18" t="s">
        <v>6074</v>
      </c>
      <c r="F536" s="18" t="s">
        <v>5471</v>
      </c>
      <c r="G536" s="18" t="s">
        <v>6075</v>
      </c>
      <c r="H536" s="18" t="s">
        <v>5485</v>
      </c>
      <c r="I536" s="18" t="s">
        <v>6076</v>
      </c>
      <c r="J536" s="19">
        <v>8.2071759259259261E-2</v>
      </c>
    </row>
    <row r="537" spans="1:10" x14ac:dyDescent="0.35">
      <c r="A537" s="18">
        <v>536</v>
      </c>
      <c r="B537" s="18">
        <v>151</v>
      </c>
      <c r="C537" s="18">
        <v>442</v>
      </c>
      <c r="D537" s="18"/>
      <c r="E537" s="18" t="s">
        <v>6077</v>
      </c>
      <c r="F537" s="18" t="s">
        <v>984</v>
      </c>
      <c r="G537" s="18" t="s">
        <v>6078</v>
      </c>
      <c r="H537" s="18" t="s">
        <v>5485</v>
      </c>
      <c r="I537" s="18" t="s">
        <v>6076</v>
      </c>
      <c r="J537" s="19">
        <v>8.2071759259259261E-2</v>
      </c>
    </row>
    <row r="538" spans="1:10" x14ac:dyDescent="0.35">
      <c r="A538" s="20">
        <v>537</v>
      </c>
      <c r="B538" s="20">
        <v>909</v>
      </c>
      <c r="C538" s="20"/>
      <c r="D538" s="20">
        <v>95</v>
      </c>
      <c r="E538" s="20" t="s">
        <v>6079</v>
      </c>
      <c r="F538" s="20" t="s">
        <v>5489</v>
      </c>
      <c r="G538" s="20" t="s">
        <v>6080</v>
      </c>
      <c r="H538" s="20" t="s">
        <v>5485</v>
      </c>
      <c r="I538" s="20" t="s">
        <v>6076</v>
      </c>
      <c r="J538" s="21">
        <v>8.2071759259259261E-2</v>
      </c>
    </row>
    <row r="539" spans="1:10" x14ac:dyDescent="0.35">
      <c r="A539" s="18">
        <v>538</v>
      </c>
      <c r="B539" s="18">
        <v>419</v>
      </c>
      <c r="C539" s="18">
        <v>443</v>
      </c>
      <c r="D539" s="18"/>
      <c r="E539" s="18" t="s">
        <v>2707</v>
      </c>
      <c r="F539" s="18" t="s">
        <v>983</v>
      </c>
      <c r="G539" s="18" t="s">
        <v>6081</v>
      </c>
      <c r="H539" s="18" t="s">
        <v>2709</v>
      </c>
      <c r="I539" s="18" t="s">
        <v>6076</v>
      </c>
      <c r="J539" s="19">
        <v>8.2071759259259261E-2</v>
      </c>
    </row>
    <row r="540" spans="1:10" x14ac:dyDescent="0.35">
      <c r="A540" s="20">
        <v>539</v>
      </c>
      <c r="B540" s="20">
        <v>1001</v>
      </c>
      <c r="C540" s="20"/>
      <c r="D540" s="20">
        <v>96</v>
      </c>
      <c r="E540" s="20" t="s">
        <v>6082</v>
      </c>
      <c r="F540" s="20" t="s">
        <v>5489</v>
      </c>
      <c r="G540" s="20" t="s">
        <v>6083</v>
      </c>
      <c r="H540" s="20" t="s">
        <v>5485</v>
      </c>
      <c r="I540" s="20" t="s">
        <v>6076</v>
      </c>
      <c r="J540" s="21">
        <v>8.2083333333333341E-2</v>
      </c>
    </row>
    <row r="541" spans="1:10" x14ac:dyDescent="0.35">
      <c r="A541" s="20">
        <v>540</v>
      </c>
      <c r="B541" s="20">
        <v>689</v>
      </c>
      <c r="C541" s="20"/>
      <c r="D541" s="20">
        <v>97</v>
      </c>
      <c r="E541" s="20" t="s">
        <v>6084</v>
      </c>
      <c r="F541" s="20" t="s">
        <v>5550</v>
      </c>
      <c r="G541" s="20" t="s">
        <v>6065</v>
      </c>
      <c r="H541" s="20" t="s">
        <v>4232</v>
      </c>
      <c r="I541" s="20" t="s">
        <v>6085</v>
      </c>
      <c r="J541" s="21">
        <v>8.217592592592593E-2</v>
      </c>
    </row>
    <row r="542" spans="1:10" x14ac:dyDescent="0.35">
      <c r="A542" s="18">
        <v>541</v>
      </c>
      <c r="B542" s="18">
        <v>323</v>
      </c>
      <c r="C542" s="18">
        <v>444</v>
      </c>
      <c r="D542" s="18"/>
      <c r="E542" s="18" t="s">
        <v>6086</v>
      </c>
      <c r="F542" s="18" t="s">
        <v>5471</v>
      </c>
      <c r="G542" s="18" t="s">
        <v>6087</v>
      </c>
      <c r="H542" s="18" t="s">
        <v>5485</v>
      </c>
      <c r="I542" s="18" t="s">
        <v>6085</v>
      </c>
      <c r="J542" s="19">
        <v>8.217592592592593E-2</v>
      </c>
    </row>
    <row r="543" spans="1:10" x14ac:dyDescent="0.35">
      <c r="A543" s="20">
        <v>542</v>
      </c>
      <c r="B543" s="20">
        <v>720</v>
      </c>
      <c r="C543" s="20"/>
      <c r="D543" s="20">
        <v>98</v>
      </c>
      <c r="E543" s="20" t="s">
        <v>6088</v>
      </c>
      <c r="F543" s="20" t="s">
        <v>5550</v>
      </c>
      <c r="G543" s="20" t="s">
        <v>6067</v>
      </c>
      <c r="H543" s="20" t="s">
        <v>5485</v>
      </c>
      <c r="I543" s="20" t="s">
        <v>6085</v>
      </c>
      <c r="J543" s="21">
        <v>8.222222222222221E-2</v>
      </c>
    </row>
    <row r="544" spans="1:10" x14ac:dyDescent="0.35">
      <c r="A544" s="18">
        <v>543</v>
      </c>
      <c r="B544" s="18">
        <v>168</v>
      </c>
      <c r="C544" s="18">
        <v>445</v>
      </c>
      <c r="D544" s="18"/>
      <c r="E544" s="18" t="s">
        <v>6089</v>
      </c>
      <c r="F544" s="18" t="s">
        <v>5471</v>
      </c>
      <c r="G544" s="18" t="s">
        <v>6090</v>
      </c>
      <c r="H544" s="18" t="s">
        <v>5485</v>
      </c>
      <c r="I544" s="18" t="s">
        <v>6085</v>
      </c>
      <c r="J544" s="19">
        <v>8.2245370370370371E-2</v>
      </c>
    </row>
    <row r="545" spans="1:10" x14ac:dyDescent="0.35">
      <c r="A545" s="20">
        <v>544</v>
      </c>
      <c r="B545" s="20">
        <v>695</v>
      </c>
      <c r="C545" s="20"/>
      <c r="D545" s="20">
        <v>99</v>
      </c>
      <c r="E545" s="20" t="s">
        <v>6091</v>
      </c>
      <c r="F545" s="20" t="s">
        <v>6569</v>
      </c>
      <c r="G545" s="20" t="s">
        <v>6092</v>
      </c>
      <c r="H545" s="20" t="s">
        <v>5482</v>
      </c>
      <c r="I545" s="20" t="s">
        <v>6093</v>
      </c>
      <c r="J545" s="21">
        <v>8.2268518518518519E-2</v>
      </c>
    </row>
    <row r="546" spans="1:10" x14ac:dyDescent="0.35">
      <c r="A546" s="20">
        <v>545</v>
      </c>
      <c r="B546" s="20">
        <v>960</v>
      </c>
      <c r="C546" s="20"/>
      <c r="D546" s="20">
        <v>100</v>
      </c>
      <c r="E546" s="20" t="s">
        <v>6094</v>
      </c>
      <c r="F546" s="20" t="s">
        <v>5550</v>
      </c>
      <c r="G546" s="20" t="s">
        <v>6070</v>
      </c>
      <c r="H546" s="20" t="s">
        <v>6375</v>
      </c>
      <c r="I546" s="20" t="s">
        <v>6093</v>
      </c>
      <c r="J546" s="21">
        <v>8.2280092592592599E-2</v>
      </c>
    </row>
    <row r="547" spans="1:10" x14ac:dyDescent="0.35">
      <c r="A547" s="18">
        <v>546</v>
      </c>
      <c r="B547" s="18">
        <v>406</v>
      </c>
      <c r="C547" s="18">
        <v>446</v>
      </c>
      <c r="D547" s="18"/>
      <c r="E547" s="18" t="s">
        <v>7940</v>
      </c>
      <c r="F547" s="18" t="s">
        <v>981</v>
      </c>
      <c r="G547" s="18" t="s">
        <v>6095</v>
      </c>
      <c r="H547" s="18" t="s">
        <v>5485</v>
      </c>
      <c r="I547" s="18" t="s">
        <v>6093</v>
      </c>
      <c r="J547" s="19">
        <v>8.2326388888888893E-2</v>
      </c>
    </row>
    <row r="548" spans="1:10" x14ac:dyDescent="0.35">
      <c r="A548" s="18">
        <v>547</v>
      </c>
      <c r="B548" s="18">
        <v>462</v>
      </c>
      <c r="C548" s="18">
        <v>447</v>
      </c>
      <c r="D548" s="18"/>
      <c r="E548" s="18" t="s">
        <v>6096</v>
      </c>
      <c r="F548" s="18" t="s">
        <v>5471</v>
      </c>
      <c r="G548" s="18" t="s">
        <v>6097</v>
      </c>
      <c r="H548" s="18" t="s">
        <v>5485</v>
      </c>
      <c r="I548" s="18" t="s">
        <v>6093</v>
      </c>
      <c r="J548" s="19">
        <v>8.2326388888888893E-2</v>
      </c>
    </row>
    <row r="549" spans="1:10" x14ac:dyDescent="0.35">
      <c r="A549" s="18">
        <v>548</v>
      </c>
      <c r="B549" s="18">
        <v>339</v>
      </c>
      <c r="C549" s="18">
        <v>448</v>
      </c>
      <c r="D549" s="18"/>
      <c r="E549" s="18" t="s">
        <v>6098</v>
      </c>
      <c r="F549" s="18" t="s">
        <v>982</v>
      </c>
      <c r="G549" s="18" t="s">
        <v>6099</v>
      </c>
      <c r="H549" s="18" t="s">
        <v>5485</v>
      </c>
      <c r="I549" s="18" t="s">
        <v>6100</v>
      </c>
      <c r="J549" s="19">
        <v>8.2395833333333335E-2</v>
      </c>
    </row>
    <row r="550" spans="1:10" x14ac:dyDescent="0.35">
      <c r="A550" s="20">
        <v>549</v>
      </c>
      <c r="B550" s="20">
        <v>987</v>
      </c>
      <c r="C550" s="20"/>
      <c r="D550" s="20">
        <v>101</v>
      </c>
      <c r="E550" s="20" t="s">
        <v>2639</v>
      </c>
      <c r="F550" s="20" t="s">
        <v>6331</v>
      </c>
      <c r="G550" s="20" t="s">
        <v>6101</v>
      </c>
      <c r="H550" s="20" t="s">
        <v>5485</v>
      </c>
      <c r="I550" s="20" t="s">
        <v>6102</v>
      </c>
      <c r="J550" s="21">
        <v>8.2407407407407415E-2</v>
      </c>
    </row>
    <row r="551" spans="1:10" x14ac:dyDescent="0.35">
      <c r="A551" s="18">
        <v>550</v>
      </c>
      <c r="B551" s="18">
        <v>438</v>
      </c>
      <c r="C551" s="18">
        <v>449</v>
      </c>
      <c r="D551" s="18"/>
      <c r="E551" s="18" t="s">
        <v>6103</v>
      </c>
      <c r="F551" s="18" t="s">
        <v>981</v>
      </c>
      <c r="G551" s="18" t="s">
        <v>6104</v>
      </c>
      <c r="H551" s="18" t="s">
        <v>6375</v>
      </c>
      <c r="I551" s="18" t="s">
        <v>6102</v>
      </c>
      <c r="J551" s="19">
        <v>8.2511574074074071E-2</v>
      </c>
    </row>
    <row r="552" spans="1:10" x14ac:dyDescent="0.35">
      <c r="A552" s="18">
        <v>551</v>
      </c>
      <c r="B552" s="18">
        <v>554</v>
      </c>
      <c r="C552" s="18">
        <v>450</v>
      </c>
      <c r="D552" s="18"/>
      <c r="E552" s="18" t="s">
        <v>6105</v>
      </c>
      <c r="F552" s="18" t="s">
        <v>982</v>
      </c>
      <c r="G552" s="18" t="s">
        <v>6106</v>
      </c>
      <c r="H552" s="18" t="s">
        <v>5482</v>
      </c>
      <c r="I552" s="18" t="s">
        <v>6102</v>
      </c>
      <c r="J552" s="19">
        <v>8.2523148148148151E-2</v>
      </c>
    </row>
    <row r="553" spans="1:10" x14ac:dyDescent="0.35">
      <c r="A553" s="18">
        <v>552</v>
      </c>
      <c r="B553" s="18">
        <v>87</v>
      </c>
      <c r="C553" s="18">
        <v>451</v>
      </c>
      <c r="D553" s="18"/>
      <c r="E553" s="18" t="s">
        <v>6107</v>
      </c>
      <c r="F553" s="18" t="s">
        <v>5471</v>
      </c>
      <c r="G553" s="18" t="s">
        <v>6108</v>
      </c>
      <c r="H553" s="18" t="s">
        <v>5485</v>
      </c>
      <c r="I553" s="18" t="s">
        <v>6109</v>
      </c>
      <c r="J553" s="19">
        <v>8.2557870370370365E-2</v>
      </c>
    </row>
    <row r="554" spans="1:10" x14ac:dyDescent="0.35">
      <c r="A554" s="18">
        <v>553</v>
      </c>
      <c r="B554" s="18">
        <v>373</v>
      </c>
      <c r="C554" s="18">
        <v>452</v>
      </c>
      <c r="D554" s="18"/>
      <c r="E554" s="18" t="s">
        <v>6110</v>
      </c>
      <c r="F554" s="18" t="s">
        <v>5471</v>
      </c>
      <c r="G554" s="18" t="s">
        <v>6111</v>
      </c>
      <c r="H554" s="18" t="s">
        <v>5485</v>
      </c>
      <c r="I554" s="18" t="s">
        <v>6112</v>
      </c>
      <c r="J554" s="19">
        <v>8.2662037037037034E-2</v>
      </c>
    </row>
    <row r="555" spans="1:10" x14ac:dyDescent="0.35">
      <c r="A555" s="18">
        <v>554</v>
      </c>
      <c r="B555" s="18">
        <v>2</v>
      </c>
      <c r="C555" s="18">
        <v>453</v>
      </c>
      <c r="D555" s="18"/>
      <c r="E555" s="18" t="s">
        <v>6113</v>
      </c>
      <c r="F555" s="18" t="s">
        <v>984</v>
      </c>
      <c r="G555" s="18" t="s">
        <v>6114</v>
      </c>
      <c r="H555" s="18" t="s">
        <v>5485</v>
      </c>
      <c r="I555" s="18" t="s">
        <v>6112</v>
      </c>
      <c r="J555" s="19">
        <v>8.2708333333333328E-2</v>
      </c>
    </row>
    <row r="556" spans="1:10" x14ac:dyDescent="0.35">
      <c r="A556" s="20">
        <v>555</v>
      </c>
      <c r="B556" s="20">
        <v>746</v>
      </c>
      <c r="C556" s="20"/>
      <c r="D556" s="20">
        <v>102</v>
      </c>
      <c r="E556" s="20" t="s">
        <v>6115</v>
      </c>
      <c r="F556" s="20" t="s">
        <v>5550</v>
      </c>
      <c r="G556" s="20" t="s">
        <v>6101</v>
      </c>
      <c r="H556" s="20" t="s">
        <v>5485</v>
      </c>
      <c r="I556" s="20" t="s">
        <v>6116</v>
      </c>
      <c r="J556" s="21">
        <v>8.2719907407407409E-2</v>
      </c>
    </row>
    <row r="557" spans="1:10" x14ac:dyDescent="0.35">
      <c r="A557" s="18">
        <v>556</v>
      </c>
      <c r="B557" s="18">
        <v>679</v>
      </c>
      <c r="C557" s="18">
        <v>454</v>
      </c>
      <c r="D557" s="18"/>
      <c r="E557" s="18" t="s">
        <v>6117</v>
      </c>
      <c r="F557" s="18" t="s">
        <v>981</v>
      </c>
      <c r="G557" s="18" t="s">
        <v>6118</v>
      </c>
      <c r="H557" s="18" t="s">
        <v>5485</v>
      </c>
      <c r="I557" s="18" t="s">
        <v>6116</v>
      </c>
      <c r="J557" s="19">
        <v>8.2754629629629636E-2</v>
      </c>
    </row>
    <row r="558" spans="1:10" x14ac:dyDescent="0.35">
      <c r="A558" s="18">
        <v>557</v>
      </c>
      <c r="B558" s="18">
        <v>121</v>
      </c>
      <c r="C558" s="18">
        <v>455</v>
      </c>
      <c r="D558" s="18"/>
      <c r="E558" s="18" t="s">
        <v>6119</v>
      </c>
      <c r="F558" s="18" t="s">
        <v>5471</v>
      </c>
      <c r="G558" s="18" t="s">
        <v>6120</v>
      </c>
      <c r="H558" s="18" t="s">
        <v>5485</v>
      </c>
      <c r="I558" s="18" t="s">
        <v>6116</v>
      </c>
      <c r="J558" s="19">
        <v>8.2766203703703703E-2</v>
      </c>
    </row>
    <row r="559" spans="1:10" x14ac:dyDescent="0.35">
      <c r="A559" s="20">
        <v>558</v>
      </c>
      <c r="B559" s="20">
        <v>932</v>
      </c>
      <c r="C559" s="20"/>
      <c r="D559" s="20">
        <v>103</v>
      </c>
      <c r="E559" s="20" t="s">
        <v>2649</v>
      </c>
      <c r="F559" s="20" t="s">
        <v>6331</v>
      </c>
      <c r="G559" s="20" t="s">
        <v>6121</v>
      </c>
      <c r="H559" s="20" t="s">
        <v>5538</v>
      </c>
      <c r="I559" s="20" t="s">
        <v>6116</v>
      </c>
      <c r="J559" s="21">
        <v>8.2777777777777783E-2</v>
      </c>
    </row>
    <row r="560" spans="1:10" x14ac:dyDescent="0.35">
      <c r="A560" s="20">
        <v>559</v>
      </c>
      <c r="B560" s="20">
        <v>728</v>
      </c>
      <c r="C560" s="20"/>
      <c r="D560" s="20">
        <v>104</v>
      </c>
      <c r="E560" s="20" t="s">
        <v>6122</v>
      </c>
      <c r="F560" s="20" t="s">
        <v>5489</v>
      </c>
      <c r="G560" s="20" t="s">
        <v>6123</v>
      </c>
      <c r="H560" s="20" t="s">
        <v>5485</v>
      </c>
      <c r="I560" s="20" t="s">
        <v>6116</v>
      </c>
      <c r="J560" s="21">
        <v>8.2777777777777783E-2</v>
      </c>
    </row>
    <row r="561" spans="1:10" x14ac:dyDescent="0.35">
      <c r="A561" s="20">
        <v>560</v>
      </c>
      <c r="B561" s="20">
        <v>763</v>
      </c>
      <c r="C561" s="20"/>
      <c r="D561" s="20">
        <v>105</v>
      </c>
      <c r="E561" s="20" t="s">
        <v>6124</v>
      </c>
      <c r="F561" s="20" t="s">
        <v>5489</v>
      </c>
      <c r="G561" s="20" t="s">
        <v>6125</v>
      </c>
      <c r="H561" s="20" t="s">
        <v>5485</v>
      </c>
      <c r="I561" s="20" t="s">
        <v>6126</v>
      </c>
      <c r="J561" s="21">
        <v>8.2939814814814813E-2</v>
      </c>
    </row>
    <row r="562" spans="1:10" x14ac:dyDescent="0.35">
      <c r="A562" s="20">
        <v>561</v>
      </c>
      <c r="B562" s="20">
        <v>786</v>
      </c>
      <c r="C562" s="20"/>
      <c r="D562" s="20">
        <v>106</v>
      </c>
      <c r="E562" s="20" t="s">
        <v>6127</v>
      </c>
      <c r="F562" s="20" t="s">
        <v>5489</v>
      </c>
      <c r="G562" s="20" t="s">
        <v>6128</v>
      </c>
      <c r="H562" s="20" t="s">
        <v>5555</v>
      </c>
      <c r="I562" s="20" t="s">
        <v>6126</v>
      </c>
      <c r="J562" s="21">
        <v>8.295138888888888E-2</v>
      </c>
    </row>
    <row r="563" spans="1:10" x14ac:dyDescent="0.35">
      <c r="A563" s="20">
        <v>562</v>
      </c>
      <c r="B563" s="20">
        <v>901</v>
      </c>
      <c r="C563" s="20"/>
      <c r="D563" s="20">
        <v>107</v>
      </c>
      <c r="E563" s="20" t="s">
        <v>6129</v>
      </c>
      <c r="F563" s="20" t="s">
        <v>6331</v>
      </c>
      <c r="G563" s="20" t="s">
        <v>6130</v>
      </c>
      <c r="H563" s="20" t="s">
        <v>6131</v>
      </c>
      <c r="I563" s="20" t="s">
        <v>6132</v>
      </c>
      <c r="J563" s="21">
        <v>8.3136574074074085E-2</v>
      </c>
    </row>
    <row r="564" spans="1:10" x14ac:dyDescent="0.35">
      <c r="A564" s="18">
        <v>563</v>
      </c>
      <c r="B564" s="18">
        <v>135</v>
      </c>
      <c r="C564" s="18">
        <v>456</v>
      </c>
      <c r="D564" s="18"/>
      <c r="E564" s="18" t="s">
        <v>6133</v>
      </c>
      <c r="F564" s="18" t="s">
        <v>981</v>
      </c>
      <c r="G564" s="18" t="s">
        <v>6134</v>
      </c>
      <c r="H564" s="18" t="s">
        <v>5485</v>
      </c>
      <c r="I564" s="18" t="s">
        <v>6135</v>
      </c>
      <c r="J564" s="19">
        <v>8.3206018518518512E-2</v>
      </c>
    </row>
    <row r="565" spans="1:10" x14ac:dyDescent="0.35">
      <c r="A565" s="18">
        <v>564</v>
      </c>
      <c r="B565" s="18">
        <v>432</v>
      </c>
      <c r="C565" s="18">
        <v>457</v>
      </c>
      <c r="D565" s="18"/>
      <c r="E565" s="18" t="s">
        <v>6136</v>
      </c>
      <c r="F565" s="18" t="s">
        <v>981</v>
      </c>
      <c r="G565" s="18" t="s">
        <v>6137</v>
      </c>
      <c r="H565" s="18" t="s">
        <v>5538</v>
      </c>
      <c r="I565" s="18" t="s">
        <v>6135</v>
      </c>
      <c r="J565" s="19">
        <v>8.3252314814814821E-2</v>
      </c>
    </row>
    <row r="566" spans="1:10" x14ac:dyDescent="0.35">
      <c r="A566" s="20">
        <v>565</v>
      </c>
      <c r="B566" s="20">
        <v>1005</v>
      </c>
      <c r="C566" s="20"/>
      <c r="D566" s="20">
        <v>108</v>
      </c>
      <c r="E566" s="20" t="s">
        <v>6138</v>
      </c>
      <c r="F566" s="20" t="s">
        <v>5550</v>
      </c>
      <c r="G566" s="20" t="s">
        <v>6121</v>
      </c>
      <c r="H566" s="20" t="s">
        <v>5485</v>
      </c>
      <c r="I566" s="20" t="s">
        <v>6135</v>
      </c>
      <c r="J566" s="21">
        <v>8.3310185185185182E-2</v>
      </c>
    </row>
    <row r="567" spans="1:10" x14ac:dyDescent="0.35">
      <c r="A567" s="18">
        <v>566</v>
      </c>
      <c r="B567" s="18">
        <v>1137</v>
      </c>
      <c r="C567" s="18">
        <v>458</v>
      </c>
      <c r="D567" s="18"/>
      <c r="E567" s="18" t="s">
        <v>6139</v>
      </c>
      <c r="F567" s="18" t="s">
        <v>5471</v>
      </c>
      <c r="G567" s="18" t="s">
        <v>6140</v>
      </c>
      <c r="H567" s="18" t="s">
        <v>5485</v>
      </c>
      <c r="I567" s="18" t="s">
        <v>6141</v>
      </c>
      <c r="J567" s="19">
        <v>8.3506944444444453E-2</v>
      </c>
    </row>
    <row r="568" spans="1:10" x14ac:dyDescent="0.35">
      <c r="A568" s="18">
        <v>567</v>
      </c>
      <c r="B568" s="18">
        <v>144</v>
      </c>
      <c r="C568" s="18">
        <v>459</v>
      </c>
      <c r="D568" s="18"/>
      <c r="E568" s="18" t="s">
        <v>6142</v>
      </c>
      <c r="F568" s="18" t="s">
        <v>984</v>
      </c>
      <c r="G568" s="18" t="s">
        <v>6143</v>
      </c>
      <c r="H568" s="18" t="s">
        <v>5485</v>
      </c>
      <c r="I568" s="18" t="s">
        <v>6144</v>
      </c>
      <c r="J568" s="19">
        <v>8.3622685185185189E-2</v>
      </c>
    </row>
    <row r="569" spans="1:10" x14ac:dyDescent="0.35">
      <c r="A569" s="18">
        <v>568</v>
      </c>
      <c r="B569" s="18">
        <v>295</v>
      </c>
      <c r="C569" s="18">
        <v>460</v>
      </c>
      <c r="D569" s="18"/>
      <c r="E569" s="18" t="s">
        <v>6145</v>
      </c>
      <c r="F569" s="18" t="s">
        <v>982</v>
      </c>
      <c r="G569" s="18" t="s">
        <v>6146</v>
      </c>
      <c r="H569" s="18" t="s">
        <v>5485</v>
      </c>
      <c r="I569" s="18" t="s">
        <v>6144</v>
      </c>
      <c r="J569" s="19">
        <v>8.3657407407407403E-2</v>
      </c>
    </row>
    <row r="570" spans="1:10" x14ac:dyDescent="0.35">
      <c r="A570" s="20">
        <v>569</v>
      </c>
      <c r="B570" s="20">
        <v>795</v>
      </c>
      <c r="C570" s="20"/>
      <c r="D570" s="20">
        <v>109</v>
      </c>
      <c r="E570" s="20" t="s">
        <v>6147</v>
      </c>
      <c r="F570" s="20" t="s">
        <v>5489</v>
      </c>
      <c r="G570" s="20" t="s">
        <v>6148</v>
      </c>
      <c r="H570" s="20" t="s">
        <v>5485</v>
      </c>
      <c r="I570" s="20" t="s">
        <v>6149</v>
      </c>
      <c r="J570" s="21">
        <v>8.4074074074074079E-2</v>
      </c>
    </row>
    <row r="571" spans="1:10" x14ac:dyDescent="0.35">
      <c r="A571" s="20">
        <v>570</v>
      </c>
      <c r="B571" s="20">
        <v>783</v>
      </c>
      <c r="C571" s="20"/>
      <c r="D571" s="20">
        <v>110</v>
      </c>
      <c r="E571" s="20" t="s">
        <v>6150</v>
      </c>
      <c r="F571" s="20" t="s">
        <v>5489</v>
      </c>
      <c r="G571" s="20" t="s">
        <v>6151</v>
      </c>
      <c r="H571" s="20" t="s">
        <v>4527</v>
      </c>
      <c r="I571" s="20" t="s">
        <v>6149</v>
      </c>
      <c r="J571" s="21">
        <v>8.4120370370370359E-2</v>
      </c>
    </row>
    <row r="572" spans="1:10" x14ac:dyDescent="0.35">
      <c r="A572" s="18">
        <v>571</v>
      </c>
      <c r="B572" s="18">
        <v>1133</v>
      </c>
      <c r="C572" s="18">
        <v>461</v>
      </c>
      <c r="D572" s="18"/>
      <c r="E572" s="18" t="s">
        <v>8874</v>
      </c>
      <c r="F572" s="18" t="s">
        <v>981</v>
      </c>
      <c r="G572" s="18" t="s">
        <v>6152</v>
      </c>
      <c r="H572" s="18" t="s">
        <v>5485</v>
      </c>
      <c r="I572" s="18" t="s">
        <v>6149</v>
      </c>
      <c r="J572" s="19">
        <v>8.4155092592592587E-2</v>
      </c>
    </row>
    <row r="573" spans="1:10" x14ac:dyDescent="0.35">
      <c r="A573" s="20">
        <v>572</v>
      </c>
      <c r="B573" s="20">
        <v>915</v>
      </c>
      <c r="C573" s="20"/>
      <c r="D573" s="20">
        <v>111</v>
      </c>
      <c r="E573" s="20" t="s">
        <v>6153</v>
      </c>
      <c r="F573" s="20" t="s">
        <v>6331</v>
      </c>
      <c r="G573" s="20" t="s">
        <v>6154</v>
      </c>
      <c r="H573" s="20" t="s">
        <v>4458</v>
      </c>
      <c r="I573" s="20" t="s">
        <v>6149</v>
      </c>
      <c r="J573" s="21">
        <v>8.4201388888888895E-2</v>
      </c>
    </row>
    <row r="574" spans="1:10" x14ac:dyDescent="0.35">
      <c r="A574" s="20">
        <v>573</v>
      </c>
      <c r="B574" s="20">
        <v>852</v>
      </c>
      <c r="C574" s="20"/>
      <c r="D574" s="20">
        <v>112</v>
      </c>
      <c r="E574" s="20" t="s">
        <v>6155</v>
      </c>
      <c r="F574" s="20" t="s">
        <v>5489</v>
      </c>
      <c r="G574" s="20" t="s">
        <v>6156</v>
      </c>
      <c r="H574" s="20" t="s">
        <v>5485</v>
      </c>
      <c r="I574" s="20" t="s">
        <v>6157</v>
      </c>
      <c r="J574" s="21">
        <v>8.443287037037038E-2</v>
      </c>
    </row>
    <row r="575" spans="1:10" x14ac:dyDescent="0.35">
      <c r="A575" s="20">
        <v>574</v>
      </c>
      <c r="B575" s="20">
        <v>983</v>
      </c>
      <c r="C575" s="20"/>
      <c r="D575" s="20">
        <v>113</v>
      </c>
      <c r="E575" s="20" t="s">
        <v>6158</v>
      </c>
      <c r="F575" s="20" t="s">
        <v>6569</v>
      </c>
      <c r="G575" s="20" t="s">
        <v>6159</v>
      </c>
      <c r="H575" s="20" t="s">
        <v>2702</v>
      </c>
      <c r="I575" s="20" t="s">
        <v>6157</v>
      </c>
      <c r="J575" s="21">
        <v>8.443287037037038E-2</v>
      </c>
    </row>
    <row r="576" spans="1:10" x14ac:dyDescent="0.35">
      <c r="A576" s="20">
        <v>575</v>
      </c>
      <c r="B576" s="20">
        <v>830</v>
      </c>
      <c r="C576" s="20"/>
      <c r="D576" s="20">
        <v>114</v>
      </c>
      <c r="E576" s="20" t="s">
        <v>6160</v>
      </c>
      <c r="F576" s="20" t="s">
        <v>5550</v>
      </c>
      <c r="G576" s="20" t="s">
        <v>6130</v>
      </c>
      <c r="H576" s="20" t="s">
        <v>6161</v>
      </c>
      <c r="I576" s="20" t="s">
        <v>6162</v>
      </c>
      <c r="J576" s="21">
        <v>8.4652777777777785E-2</v>
      </c>
    </row>
    <row r="577" spans="1:10" x14ac:dyDescent="0.35">
      <c r="A577" s="20">
        <v>576</v>
      </c>
      <c r="B577" s="20">
        <v>726</v>
      </c>
      <c r="C577" s="20"/>
      <c r="D577" s="20">
        <v>115</v>
      </c>
      <c r="E577" s="20" t="s">
        <v>6163</v>
      </c>
      <c r="F577" s="20" t="s">
        <v>5489</v>
      </c>
      <c r="G577" s="20" t="s">
        <v>6164</v>
      </c>
      <c r="H577" s="20" t="s">
        <v>5514</v>
      </c>
      <c r="I577" s="20" t="s">
        <v>6165</v>
      </c>
      <c r="J577" s="21">
        <v>8.4733796296296293E-2</v>
      </c>
    </row>
    <row r="578" spans="1:10" x14ac:dyDescent="0.35">
      <c r="A578" s="18">
        <v>577</v>
      </c>
      <c r="B578" s="18">
        <v>207</v>
      </c>
      <c r="C578" s="18">
        <v>462</v>
      </c>
      <c r="D578" s="18"/>
      <c r="E578" s="18" t="s">
        <v>6166</v>
      </c>
      <c r="F578" s="18" t="s">
        <v>5471</v>
      </c>
      <c r="G578" s="18" t="s">
        <v>6167</v>
      </c>
      <c r="H578" s="18" t="s">
        <v>5485</v>
      </c>
      <c r="I578" s="18" t="s">
        <v>6165</v>
      </c>
      <c r="J578" s="19">
        <v>8.4745370370370374E-2</v>
      </c>
    </row>
    <row r="579" spans="1:10" x14ac:dyDescent="0.35">
      <c r="A579" s="18">
        <v>578</v>
      </c>
      <c r="B579" s="18">
        <v>393</v>
      </c>
      <c r="C579" s="18">
        <v>463</v>
      </c>
      <c r="D579" s="18"/>
      <c r="E579" s="18" t="s">
        <v>6168</v>
      </c>
      <c r="F579" s="18" t="s">
        <v>984</v>
      </c>
      <c r="G579" s="18" t="s">
        <v>6169</v>
      </c>
      <c r="H579" s="18" t="s">
        <v>4470</v>
      </c>
      <c r="I579" s="18" t="s">
        <v>6165</v>
      </c>
      <c r="J579" s="19">
        <v>8.475694444444444E-2</v>
      </c>
    </row>
    <row r="580" spans="1:10" x14ac:dyDescent="0.35">
      <c r="A580" s="18">
        <v>579</v>
      </c>
      <c r="B580" s="18">
        <v>396</v>
      </c>
      <c r="C580" s="18">
        <v>464</v>
      </c>
      <c r="D580" s="18"/>
      <c r="E580" s="18" t="s">
        <v>6170</v>
      </c>
      <c r="F580" s="18" t="s">
        <v>981</v>
      </c>
      <c r="G580" s="18" t="s">
        <v>6171</v>
      </c>
      <c r="H580" s="18" t="s">
        <v>6172</v>
      </c>
      <c r="I580" s="18" t="s">
        <v>6165</v>
      </c>
      <c r="J580" s="19">
        <v>8.475694444444444E-2</v>
      </c>
    </row>
    <row r="581" spans="1:10" x14ac:dyDescent="0.35">
      <c r="A581" s="20">
        <v>580</v>
      </c>
      <c r="B581" s="20">
        <v>822</v>
      </c>
      <c r="C581" s="20"/>
      <c r="D581" s="20">
        <v>116</v>
      </c>
      <c r="E581" s="20" t="s">
        <v>6173</v>
      </c>
      <c r="F581" s="20" t="s">
        <v>6331</v>
      </c>
      <c r="G581" s="20" t="s">
        <v>6174</v>
      </c>
      <c r="H581" s="20" t="s">
        <v>5485</v>
      </c>
      <c r="I581" s="20" t="s">
        <v>6175</v>
      </c>
      <c r="J581" s="21">
        <v>8.4826388888888882E-2</v>
      </c>
    </row>
    <row r="582" spans="1:10" x14ac:dyDescent="0.35">
      <c r="A582" s="20">
        <v>581</v>
      </c>
      <c r="B582" s="20">
        <v>821</v>
      </c>
      <c r="C582" s="20"/>
      <c r="D582" s="20">
        <v>117</v>
      </c>
      <c r="E582" s="20" t="s">
        <v>6176</v>
      </c>
      <c r="F582" s="20" t="s">
        <v>5550</v>
      </c>
      <c r="G582" s="20" t="s">
        <v>6154</v>
      </c>
      <c r="H582" s="20" t="s">
        <v>5485</v>
      </c>
      <c r="I582" s="20" t="s">
        <v>6175</v>
      </c>
      <c r="J582" s="21">
        <v>8.4826388888888882E-2</v>
      </c>
    </row>
    <row r="583" spans="1:10" x14ac:dyDescent="0.35">
      <c r="A583" s="20">
        <v>582</v>
      </c>
      <c r="B583" s="20">
        <v>819</v>
      </c>
      <c r="C583" s="20"/>
      <c r="D583" s="20">
        <v>118</v>
      </c>
      <c r="E583" s="20" t="s">
        <v>6177</v>
      </c>
      <c r="F583" s="20" t="s">
        <v>5550</v>
      </c>
      <c r="G583" s="20" t="s">
        <v>6174</v>
      </c>
      <c r="H583" s="20" t="s">
        <v>6019</v>
      </c>
      <c r="I583" s="20" t="s">
        <v>6178</v>
      </c>
      <c r="J583" s="21">
        <v>8.4849537037037029E-2</v>
      </c>
    </row>
    <row r="584" spans="1:10" x14ac:dyDescent="0.35">
      <c r="A584" s="20">
        <v>583</v>
      </c>
      <c r="B584" s="20">
        <v>781</v>
      </c>
      <c r="C584" s="20"/>
      <c r="D584" s="20">
        <v>119</v>
      </c>
      <c r="E584" s="20" t="s">
        <v>6179</v>
      </c>
      <c r="F584" s="20" t="s">
        <v>6331</v>
      </c>
      <c r="G584" s="20" t="s">
        <v>6180</v>
      </c>
      <c r="H584" s="20" t="s">
        <v>5485</v>
      </c>
      <c r="I584" s="20" t="s">
        <v>6178</v>
      </c>
      <c r="J584" s="21">
        <v>8.4861111111111109E-2</v>
      </c>
    </row>
    <row r="585" spans="1:10" x14ac:dyDescent="0.35">
      <c r="A585" s="20">
        <v>584</v>
      </c>
      <c r="B585" s="20">
        <v>788</v>
      </c>
      <c r="C585" s="20"/>
      <c r="D585" s="20">
        <v>120</v>
      </c>
      <c r="E585" s="20" t="s">
        <v>6181</v>
      </c>
      <c r="F585" s="20" t="s">
        <v>5550</v>
      </c>
      <c r="G585" s="20" t="s">
        <v>6180</v>
      </c>
      <c r="H585" s="20" t="s">
        <v>5485</v>
      </c>
      <c r="I585" s="20" t="s">
        <v>6182</v>
      </c>
      <c r="J585" s="21">
        <v>8.5011574074074073E-2</v>
      </c>
    </row>
    <row r="586" spans="1:10" x14ac:dyDescent="0.35">
      <c r="A586" s="18">
        <v>585</v>
      </c>
      <c r="B586" s="18">
        <v>454</v>
      </c>
      <c r="C586" s="18">
        <v>465</v>
      </c>
      <c r="D586" s="18"/>
      <c r="E586" s="18" t="s">
        <v>8309</v>
      </c>
      <c r="F586" s="18" t="s">
        <v>981</v>
      </c>
      <c r="G586" s="18" t="s">
        <v>6183</v>
      </c>
      <c r="H586" s="18" t="s">
        <v>6184</v>
      </c>
      <c r="I586" s="18" t="s">
        <v>6182</v>
      </c>
      <c r="J586" s="19">
        <v>8.5023148148148153E-2</v>
      </c>
    </row>
    <row r="587" spans="1:10" x14ac:dyDescent="0.35">
      <c r="A587" s="18">
        <v>586</v>
      </c>
      <c r="B587" s="18">
        <v>352</v>
      </c>
      <c r="C587" s="18">
        <v>466</v>
      </c>
      <c r="D587" s="18"/>
      <c r="E587" s="18" t="s">
        <v>6185</v>
      </c>
      <c r="F587" s="18" t="s">
        <v>5471</v>
      </c>
      <c r="G587" s="18" t="s">
        <v>6186</v>
      </c>
      <c r="H587" s="18" t="s">
        <v>5485</v>
      </c>
      <c r="I587" s="18" t="s">
        <v>6187</v>
      </c>
      <c r="J587" s="19">
        <v>8.5104166666666661E-2</v>
      </c>
    </row>
    <row r="588" spans="1:10" x14ac:dyDescent="0.35">
      <c r="A588" s="20">
        <v>587</v>
      </c>
      <c r="B588" s="20">
        <v>707</v>
      </c>
      <c r="C588" s="20"/>
      <c r="D588" s="20">
        <v>121</v>
      </c>
      <c r="E588" s="20" t="s">
        <v>6188</v>
      </c>
      <c r="F588" s="20" t="s">
        <v>5489</v>
      </c>
      <c r="G588" s="20" t="s">
        <v>6189</v>
      </c>
      <c r="H588" s="20" t="s">
        <v>5485</v>
      </c>
      <c r="I588" s="20" t="s">
        <v>6190</v>
      </c>
      <c r="J588" s="21">
        <v>8.5150462962962969E-2</v>
      </c>
    </row>
    <row r="589" spans="1:10" x14ac:dyDescent="0.35">
      <c r="A589" s="18">
        <v>588</v>
      </c>
      <c r="B589" s="18">
        <v>620</v>
      </c>
      <c r="C589" s="18">
        <v>467</v>
      </c>
      <c r="D589" s="18"/>
      <c r="E589" s="18" t="s">
        <v>6191</v>
      </c>
      <c r="F589" s="18" t="s">
        <v>987</v>
      </c>
      <c r="G589" s="18" t="s">
        <v>6192</v>
      </c>
      <c r="H589" s="18" t="s">
        <v>5510</v>
      </c>
      <c r="I589" s="18" t="s">
        <v>6190</v>
      </c>
      <c r="J589" s="19">
        <v>8.5173611111111103E-2</v>
      </c>
    </row>
    <row r="590" spans="1:10" x14ac:dyDescent="0.35">
      <c r="A590" s="20">
        <v>589</v>
      </c>
      <c r="B590" s="20">
        <v>879</v>
      </c>
      <c r="C590" s="20"/>
      <c r="D590" s="20">
        <v>122</v>
      </c>
      <c r="E590" s="20" t="s">
        <v>6193</v>
      </c>
      <c r="F590" s="20" t="s">
        <v>5489</v>
      </c>
      <c r="G590" s="20" t="s">
        <v>6194</v>
      </c>
      <c r="H590" s="20" t="s">
        <v>5485</v>
      </c>
      <c r="I590" s="20" t="s">
        <v>6195</v>
      </c>
      <c r="J590" s="21">
        <v>8.5393518518518521E-2</v>
      </c>
    </row>
    <row r="591" spans="1:10" x14ac:dyDescent="0.35">
      <c r="A591" s="18">
        <v>590</v>
      </c>
      <c r="B591" s="18">
        <v>315</v>
      </c>
      <c r="C591" s="18">
        <v>468</v>
      </c>
      <c r="D591" s="18"/>
      <c r="E591" s="18" t="s">
        <v>7341</v>
      </c>
      <c r="F591" s="18" t="s">
        <v>5471</v>
      </c>
      <c r="G591" s="18" t="s">
        <v>6196</v>
      </c>
      <c r="H591" s="18" t="s">
        <v>5485</v>
      </c>
      <c r="I591" s="18" t="s">
        <v>6195</v>
      </c>
      <c r="J591" s="19">
        <v>8.5405092592592588E-2</v>
      </c>
    </row>
    <row r="592" spans="1:10" x14ac:dyDescent="0.35">
      <c r="A592" s="20">
        <v>591</v>
      </c>
      <c r="B592" s="20">
        <v>990</v>
      </c>
      <c r="C592" s="20"/>
      <c r="D592" s="20">
        <v>123</v>
      </c>
      <c r="E592" s="20" t="s">
        <v>6197</v>
      </c>
      <c r="F592" s="20" t="s">
        <v>6331</v>
      </c>
      <c r="G592" s="20" t="s">
        <v>6198</v>
      </c>
      <c r="H592" s="20" t="s">
        <v>5485</v>
      </c>
      <c r="I592" s="20" t="s">
        <v>6195</v>
      </c>
      <c r="J592" s="21">
        <v>8.5428240740740735E-2</v>
      </c>
    </row>
    <row r="593" spans="1:10" x14ac:dyDescent="0.35">
      <c r="A593" s="20">
        <v>592</v>
      </c>
      <c r="B593" s="20">
        <v>912</v>
      </c>
      <c r="C593" s="20"/>
      <c r="D593" s="20">
        <v>124</v>
      </c>
      <c r="E593" s="20" t="s">
        <v>6199</v>
      </c>
      <c r="F593" s="20" t="s">
        <v>6569</v>
      </c>
      <c r="G593" s="20" t="s">
        <v>6200</v>
      </c>
      <c r="H593" s="20" t="s">
        <v>5485</v>
      </c>
      <c r="I593" s="20" t="s">
        <v>6201</v>
      </c>
      <c r="J593" s="21">
        <v>8.5439814814814816E-2</v>
      </c>
    </row>
    <row r="594" spans="1:10" x14ac:dyDescent="0.35">
      <c r="A594" s="18">
        <v>593</v>
      </c>
      <c r="B594" s="18">
        <v>671</v>
      </c>
      <c r="C594" s="18">
        <v>469</v>
      </c>
      <c r="D594" s="18"/>
      <c r="E594" s="18" t="s">
        <v>6202</v>
      </c>
      <c r="F594" s="18" t="s">
        <v>983</v>
      </c>
      <c r="G594" s="18" t="s">
        <v>6203</v>
      </c>
      <c r="H594" s="18" t="s">
        <v>5485</v>
      </c>
      <c r="I594" s="18" t="s">
        <v>6201</v>
      </c>
      <c r="J594" s="19">
        <v>8.5474537037037043E-2</v>
      </c>
    </row>
    <row r="595" spans="1:10" x14ac:dyDescent="0.35">
      <c r="A595" s="20">
        <v>594</v>
      </c>
      <c r="B595" s="20">
        <v>984</v>
      </c>
      <c r="C595" s="20"/>
      <c r="D595" s="20">
        <v>125</v>
      </c>
      <c r="E595" s="20" t="s">
        <v>6204</v>
      </c>
      <c r="F595" s="20" t="s">
        <v>6331</v>
      </c>
      <c r="G595" s="20" t="s">
        <v>6205</v>
      </c>
      <c r="H595" s="20" t="s">
        <v>6375</v>
      </c>
      <c r="I595" s="20" t="s">
        <v>6206</v>
      </c>
      <c r="J595" s="21">
        <v>8.5532407407407404E-2</v>
      </c>
    </row>
    <row r="596" spans="1:10" x14ac:dyDescent="0.35">
      <c r="A596" s="20">
        <v>595</v>
      </c>
      <c r="B596" s="20">
        <v>925</v>
      </c>
      <c r="C596" s="20"/>
      <c r="D596" s="20">
        <v>126</v>
      </c>
      <c r="E596" s="20" t="s">
        <v>7994</v>
      </c>
      <c r="F596" s="20" t="s">
        <v>7672</v>
      </c>
      <c r="G596" s="20" t="s">
        <v>6207</v>
      </c>
      <c r="H596" s="20" t="s">
        <v>5510</v>
      </c>
      <c r="I596" s="20" t="s">
        <v>6208</v>
      </c>
      <c r="J596" s="21">
        <v>8.5625000000000007E-2</v>
      </c>
    </row>
    <row r="597" spans="1:10" x14ac:dyDescent="0.35">
      <c r="A597" s="18">
        <v>596</v>
      </c>
      <c r="B597" s="18">
        <v>576</v>
      </c>
      <c r="C597" s="18">
        <v>470</v>
      </c>
      <c r="D597" s="18"/>
      <c r="E597" s="18" t="s">
        <v>841</v>
      </c>
      <c r="F597" s="18" t="s">
        <v>984</v>
      </c>
      <c r="G597" s="18" t="s">
        <v>6209</v>
      </c>
      <c r="H597" s="18" t="s">
        <v>5600</v>
      </c>
      <c r="I597" s="18" t="s">
        <v>6208</v>
      </c>
      <c r="J597" s="19">
        <v>8.5682870370370368E-2</v>
      </c>
    </row>
    <row r="598" spans="1:10" x14ac:dyDescent="0.35">
      <c r="A598" s="20">
        <v>597</v>
      </c>
      <c r="B598" s="20">
        <v>892</v>
      </c>
      <c r="C598" s="20"/>
      <c r="D598" s="20">
        <v>127</v>
      </c>
      <c r="E598" s="20" t="s">
        <v>6210</v>
      </c>
      <c r="F598" s="20" t="s">
        <v>5489</v>
      </c>
      <c r="G598" s="20" t="s">
        <v>6211</v>
      </c>
      <c r="H598" s="20" t="s">
        <v>5485</v>
      </c>
      <c r="I598" s="20" t="s">
        <v>6208</v>
      </c>
      <c r="J598" s="21">
        <v>8.5717592592592595E-2</v>
      </c>
    </row>
    <row r="599" spans="1:10" x14ac:dyDescent="0.35">
      <c r="A599" s="20">
        <v>598</v>
      </c>
      <c r="B599" s="20">
        <v>938</v>
      </c>
      <c r="C599" s="20"/>
      <c r="D599" s="20">
        <v>128</v>
      </c>
      <c r="E599" s="20" t="s">
        <v>6212</v>
      </c>
      <c r="F599" s="20" t="s">
        <v>5550</v>
      </c>
      <c r="G599" s="20" t="s">
        <v>6198</v>
      </c>
      <c r="H599" s="20" t="s">
        <v>6375</v>
      </c>
      <c r="I599" s="20" t="s">
        <v>6213</v>
      </c>
      <c r="J599" s="21">
        <v>8.5821759259259264E-2</v>
      </c>
    </row>
    <row r="600" spans="1:10" x14ac:dyDescent="0.35">
      <c r="A600" s="18">
        <v>599</v>
      </c>
      <c r="B600" s="18">
        <v>314</v>
      </c>
      <c r="C600" s="18">
        <v>471</v>
      </c>
      <c r="D600" s="18"/>
      <c r="E600" s="18" t="s">
        <v>6214</v>
      </c>
      <c r="F600" s="18" t="s">
        <v>5471</v>
      </c>
      <c r="G600" s="18" t="s">
        <v>6215</v>
      </c>
      <c r="H600" s="18" t="s">
        <v>5485</v>
      </c>
      <c r="I600" s="18" t="s">
        <v>6216</v>
      </c>
      <c r="J600" s="19">
        <v>8.5960648148148147E-2</v>
      </c>
    </row>
    <row r="601" spans="1:10" x14ac:dyDescent="0.35">
      <c r="A601" s="18">
        <v>600</v>
      </c>
      <c r="B601" s="18">
        <v>142</v>
      </c>
      <c r="C601" s="18">
        <v>472</v>
      </c>
      <c r="D601" s="18"/>
      <c r="E601" s="18" t="s">
        <v>6217</v>
      </c>
      <c r="F601" s="18" t="s">
        <v>5471</v>
      </c>
      <c r="G601" s="18" t="s">
        <v>6218</v>
      </c>
      <c r="H601" s="18" t="s">
        <v>5485</v>
      </c>
      <c r="I601" s="18" t="s">
        <v>6219</v>
      </c>
      <c r="J601" s="19">
        <v>8.6041666666666669E-2</v>
      </c>
    </row>
    <row r="602" spans="1:10" x14ac:dyDescent="0.35">
      <c r="A602" s="20">
        <v>601</v>
      </c>
      <c r="B602" s="20">
        <v>985</v>
      </c>
      <c r="C602" s="20"/>
      <c r="D602" s="20">
        <v>129</v>
      </c>
      <c r="E602" s="20" t="s">
        <v>878</v>
      </c>
      <c r="F602" s="20" t="s">
        <v>5550</v>
      </c>
      <c r="G602" s="20" t="s">
        <v>6205</v>
      </c>
      <c r="H602" s="20" t="s">
        <v>5485</v>
      </c>
      <c r="I602" s="20" t="s">
        <v>6220</v>
      </c>
      <c r="J602" s="21">
        <v>8.6203703703703713E-2</v>
      </c>
    </row>
    <row r="603" spans="1:10" x14ac:dyDescent="0.35">
      <c r="A603" s="18">
        <v>602</v>
      </c>
      <c r="B603" s="18">
        <v>398</v>
      </c>
      <c r="C603" s="18">
        <v>473</v>
      </c>
      <c r="D603" s="18"/>
      <c r="E603" s="18" t="s">
        <v>7995</v>
      </c>
      <c r="F603" s="18" t="s">
        <v>982</v>
      </c>
      <c r="G603" s="18" t="s">
        <v>6221</v>
      </c>
      <c r="H603" s="18" t="s">
        <v>5485</v>
      </c>
      <c r="I603" s="18" t="s">
        <v>6222</v>
      </c>
      <c r="J603" s="19">
        <v>8.6331018518518529E-2</v>
      </c>
    </row>
    <row r="604" spans="1:10" x14ac:dyDescent="0.35">
      <c r="A604" s="18">
        <v>603</v>
      </c>
      <c r="B604" s="18">
        <v>291</v>
      </c>
      <c r="C604" s="18">
        <v>474</v>
      </c>
      <c r="D604" s="18"/>
      <c r="E604" s="18" t="s">
        <v>6223</v>
      </c>
      <c r="F604" s="18" t="s">
        <v>5471</v>
      </c>
      <c r="G604" s="18" t="s">
        <v>6224</v>
      </c>
      <c r="H604" s="18" t="s">
        <v>5485</v>
      </c>
      <c r="I604" s="18" t="s">
        <v>6225</v>
      </c>
      <c r="J604" s="19">
        <v>8.637731481481481E-2</v>
      </c>
    </row>
    <row r="605" spans="1:10" x14ac:dyDescent="0.35">
      <c r="A605" s="18">
        <v>604</v>
      </c>
      <c r="B605" s="18">
        <v>498</v>
      </c>
      <c r="C605" s="18">
        <v>475</v>
      </c>
      <c r="D605" s="18"/>
      <c r="E605" s="18" t="s">
        <v>6226</v>
      </c>
      <c r="F605" s="18" t="s">
        <v>982</v>
      </c>
      <c r="G605" s="18" t="s">
        <v>6227</v>
      </c>
      <c r="H605" s="18" t="s">
        <v>5485</v>
      </c>
      <c r="I605" s="18" t="s">
        <v>6225</v>
      </c>
      <c r="J605" s="19">
        <v>8.6435185185185184E-2</v>
      </c>
    </row>
    <row r="606" spans="1:10" x14ac:dyDescent="0.35">
      <c r="A606" s="20">
        <v>605</v>
      </c>
      <c r="B606" s="20">
        <v>964</v>
      </c>
      <c r="C606" s="20"/>
      <c r="D606" s="20">
        <v>130</v>
      </c>
      <c r="E606" s="20" t="s">
        <v>6228</v>
      </c>
      <c r="F606" s="20" t="s">
        <v>6569</v>
      </c>
      <c r="G606" s="20" t="s">
        <v>6229</v>
      </c>
      <c r="H606" s="20" t="s">
        <v>5485</v>
      </c>
      <c r="I606" s="20" t="s">
        <v>6225</v>
      </c>
      <c r="J606" s="21">
        <v>8.6435185185185184E-2</v>
      </c>
    </row>
    <row r="607" spans="1:10" x14ac:dyDescent="0.35">
      <c r="A607" s="18">
        <v>606</v>
      </c>
      <c r="B607" s="18">
        <v>446</v>
      </c>
      <c r="C607" s="18">
        <v>476</v>
      </c>
      <c r="D607" s="18"/>
      <c r="E607" s="18" t="s">
        <v>6230</v>
      </c>
      <c r="F607" s="18" t="s">
        <v>5471</v>
      </c>
      <c r="G607" s="18" t="s">
        <v>6231</v>
      </c>
      <c r="H607" s="18" t="s">
        <v>5485</v>
      </c>
      <c r="I607" s="18" t="s">
        <v>6232</v>
      </c>
      <c r="J607" s="19">
        <v>8.6516203703703706E-2</v>
      </c>
    </row>
    <row r="608" spans="1:10" x14ac:dyDescent="0.35">
      <c r="A608" s="18">
        <v>607</v>
      </c>
      <c r="B608" s="18">
        <v>167</v>
      </c>
      <c r="C608" s="18">
        <v>477</v>
      </c>
      <c r="D608" s="18"/>
      <c r="E608" s="18" t="s">
        <v>6233</v>
      </c>
      <c r="F608" s="18" t="s">
        <v>5471</v>
      </c>
      <c r="G608" s="18" t="s">
        <v>6234</v>
      </c>
      <c r="H608" s="18" t="s">
        <v>5485</v>
      </c>
      <c r="I608" s="18" t="s">
        <v>6232</v>
      </c>
      <c r="J608" s="19">
        <v>8.6527777777777773E-2</v>
      </c>
    </row>
    <row r="609" spans="1:10" x14ac:dyDescent="0.35">
      <c r="A609" s="18">
        <v>608</v>
      </c>
      <c r="B609" s="18">
        <v>190</v>
      </c>
      <c r="C609" s="18">
        <v>478</v>
      </c>
      <c r="D609" s="18"/>
      <c r="E609" s="18" t="s">
        <v>2716</v>
      </c>
      <c r="F609" s="18" t="s">
        <v>5471</v>
      </c>
      <c r="G609" s="18" t="s">
        <v>6235</v>
      </c>
      <c r="H609" s="18" t="s">
        <v>5485</v>
      </c>
      <c r="I609" s="18" t="s">
        <v>6232</v>
      </c>
      <c r="J609" s="19">
        <v>8.6539351851851853E-2</v>
      </c>
    </row>
    <row r="610" spans="1:10" x14ac:dyDescent="0.35">
      <c r="A610" s="20">
        <v>609</v>
      </c>
      <c r="B610" s="20">
        <v>910</v>
      </c>
      <c r="C610" s="20"/>
      <c r="D610" s="20">
        <v>131</v>
      </c>
      <c r="E610" s="20" t="s">
        <v>6236</v>
      </c>
      <c r="F610" s="20" t="s">
        <v>5489</v>
      </c>
      <c r="G610" s="20" t="s">
        <v>6237</v>
      </c>
      <c r="H610" s="20" t="s">
        <v>5485</v>
      </c>
      <c r="I610" s="20" t="s">
        <v>6232</v>
      </c>
      <c r="J610" s="21">
        <v>8.6562500000000001E-2</v>
      </c>
    </row>
    <row r="611" spans="1:10" x14ac:dyDescent="0.35">
      <c r="A611" s="20">
        <v>610</v>
      </c>
      <c r="B611" s="20">
        <v>696</v>
      </c>
      <c r="C611" s="20"/>
      <c r="D611" s="20">
        <v>132</v>
      </c>
      <c r="E611" s="20" t="s">
        <v>6238</v>
      </c>
      <c r="F611" s="20" t="s">
        <v>5489</v>
      </c>
      <c r="G611" s="20" t="s">
        <v>6239</v>
      </c>
      <c r="H611" s="20" t="s">
        <v>5485</v>
      </c>
      <c r="I611" s="20" t="s">
        <v>6232</v>
      </c>
      <c r="J611" s="21">
        <v>8.6562500000000001E-2</v>
      </c>
    </row>
    <row r="612" spans="1:10" x14ac:dyDescent="0.35">
      <c r="A612" s="18">
        <v>611</v>
      </c>
      <c r="B612" s="18">
        <v>340</v>
      </c>
      <c r="C612" s="18">
        <v>479</v>
      </c>
      <c r="D612" s="18"/>
      <c r="E612" s="18" t="s">
        <v>6240</v>
      </c>
      <c r="F612" s="18" t="s">
        <v>5471</v>
      </c>
      <c r="G612" s="18" t="s">
        <v>6241</v>
      </c>
      <c r="H612" s="18" t="s">
        <v>6621</v>
      </c>
      <c r="I612" s="18" t="s">
        <v>6232</v>
      </c>
      <c r="J612" s="19">
        <v>8.6631944444444442E-2</v>
      </c>
    </row>
    <row r="613" spans="1:10" x14ac:dyDescent="0.35">
      <c r="A613" s="18">
        <v>612</v>
      </c>
      <c r="B613" s="18">
        <v>341</v>
      </c>
      <c r="C613" s="18">
        <v>480</v>
      </c>
      <c r="D613" s="18"/>
      <c r="E613" s="18" t="s">
        <v>6242</v>
      </c>
      <c r="F613" s="18" t="s">
        <v>5471</v>
      </c>
      <c r="G613" s="18" t="s">
        <v>6243</v>
      </c>
      <c r="H613" s="18" t="s">
        <v>6621</v>
      </c>
      <c r="I613" s="18" t="s">
        <v>6232</v>
      </c>
      <c r="J613" s="19">
        <v>8.6631944444444442E-2</v>
      </c>
    </row>
    <row r="614" spans="1:10" x14ac:dyDescent="0.35">
      <c r="A614" s="20">
        <v>613</v>
      </c>
      <c r="B614" s="20">
        <v>940</v>
      </c>
      <c r="C614" s="20"/>
      <c r="D614" s="20">
        <v>133</v>
      </c>
      <c r="E614" s="20" t="s">
        <v>2035</v>
      </c>
      <c r="F614" s="20" t="s">
        <v>5489</v>
      </c>
      <c r="G614" s="20" t="s">
        <v>2036</v>
      </c>
      <c r="H614" s="20" t="s">
        <v>5485</v>
      </c>
      <c r="I614" s="20" t="s">
        <v>2037</v>
      </c>
      <c r="J614" s="21">
        <v>8.6655092592592589E-2</v>
      </c>
    </row>
    <row r="615" spans="1:10" x14ac:dyDescent="0.35">
      <c r="A615" s="20">
        <v>614</v>
      </c>
      <c r="B615" s="20">
        <v>751</v>
      </c>
      <c r="C615" s="20"/>
      <c r="D615" s="20">
        <v>134</v>
      </c>
      <c r="E615" s="20" t="s">
        <v>6778</v>
      </c>
      <c r="F615" s="20" t="s">
        <v>4</v>
      </c>
      <c r="G615" s="20" t="s">
        <v>2038</v>
      </c>
      <c r="H615" s="20" t="s">
        <v>5485</v>
      </c>
      <c r="I615" s="20" t="s">
        <v>2037</v>
      </c>
      <c r="J615" s="21">
        <v>8.6736111111111111E-2</v>
      </c>
    </row>
    <row r="616" spans="1:10" x14ac:dyDescent="0.35">
      <c r="A616" s="18">
        <v>615</v>
      </c>
      <c r="B616" s="18">
        <v>575</v>
      </c>
      <c r="C616" s="18">
        <v>481</v>
      </c>
      <c r="D616" s="18"/>
      <c r="E616" s="18" t="s">
        <v>2039</v>
      </c>
      <c r="F616" s="18" t="s">
        <v>5471</v>
      </c>
      <c r="G616" s="18" t="s">
        <v>2040</v>
      </c>
      <c r="H616" s="18" t="s">
        <v>5485</v>
      </c>
      <c r="I616" s="18" t="s">
        <v>2041</v>
      </c>
      <c r="J616" s="19">
        <v>8.6770833333333339E-2</v>
      </c>
    </row>
    <row r="617" spans="1:10" x14ac:dyDescent="0.35">
      <c r="A617" s="20">
        <v>616</v>
      </c>
      <c r="B617" s="20">
        <v>701</v>
      </c>
      <c r="C617" s="20"/>
      <c r="D617" s="20">
        <v>135</v>
      </c>
      <c r="E617" s="20" t="s">
        <v>2042</v>
      </c>
      <c r="F617" s="20" t="s">
        <v>5489</v>
      </c>
      <c r="G617" s="20" t="s">
        <v>2043</v>
      </c>
      <c r="H617" s="20" t="s">
        <v>5485</v>
      </c>
      <c r="I617" s="20" t="s">
        <v>2044</v>
      </c>
      <c r="J617" s="21">
        <v>8.6840277777777766E-2</v>
      </c>
    </row>
    <row r="618" spans="1:10" x14ac:dyDescent="0.35">
      <c r="A618" s="20">
        <v>617</v>
      </c>
      <c r="B618" s="20">
        <v>974</v>
      </c>
      <c r="C618" s="20"/>
      <c r="D618" s="20">
        <v>136</v>
      </c>
      <c r="E618" s="20" t="s">
        <v>7162</v>
      </c>
      <c r="F618" s="20" t="s">
        <v>5550</v>
      </c>
      <c r="G618" s="20" t="s">
        <v>2045</v>
      </c>
      <c r="H618" s="20" t="s">
        <v>5485</v>
      </c>
      <c r="I618" s="20" t="s">
        <v>2044</v>
      </c>
      <c r="J618" s="21">
        <v>8.6851851851851847E-2</v>
      </c>
    </row>
    <row r="619" spans="1:10" x14ac:dyDescent="0.35">
      <c r="A619" s="18">
        <v>618</v>
      </c>
      <c r="B619" s="18">
        <v>623</v>
      </c>
      <c r="C619" s="18">
        <v>482</v>
      </c>
      <c r="D619" s="18"/>
      <c r="E619" s="18" t="s">
        <v>2046</v>
      </c>
      <c r="F619" s="18" t="s">
        <v>983</v>
      </c>
      <c r="G619" s="18" t="s">
        <v>2047</v>
      </c>
      <c r="H619" s="18" t="s">
        <v>4232</v>
      </c>
      <c r="I619" s="18" t="s">
        <v>2048</v>
      </c>
      <c r="J619" s="19">
        <v>8.6990740740740743E-2</v>
      </c>
    </row>
    <row r="620" spans="1:10" x14ac:dyDescent="0.35">
      <c r="A620" s="20">
        <v>619</v>
      </c>
      <c r="B620" s="20">
        <v>715</v>
      </c>
      <c r="C620" s="20"/>
      <c r="D620" s="20">
        <v>137</v>
      </c>
      <c r="E620" s="20" t="s">
        <v>2049</v>
      </c>
      <c r="F620" s="20" t="s">
        <v>6331</v>
      </c>
      <c r="G620" s="20" t="s">
        <v>2045</v>
      </c>
      <c r="H620" s="20" t="s">
        <v>5485</v>
      </c>
      <c r="I620" s="20" t="s">
        <v>2048</v>
      </c>
      <c r="J620" s="21">
        <v>8.700231481481481E-2</v>
      </c>
    </row>
    <row r="621" spans="1:10" x14ac:dyDescent="0.35">
      <c r="A621" s="18">
        <v>620</v>
      </c>
      <c r="B621" s="18">
        <v>605</v>
      </c>
      <c r="C621" s="18">
        <v>483</v>
      </c>
      <c r="D621" s="18"/>
      <c r="E621" s="18" t="s">
        <v>2050</v>
      </c>
      <c r="F621" s="18" t="s">
        <v>5471</v>
      </c>
      <c r="G621" s="18" t="s">
        <v>2051</v>
      </c>
      <c r="H621" s="18" t="s">
        <v>5485</v>
      </c>
      <c r="I621" s="18" t="s">
        <v>2048</v>
      </c>
      <c r="J621" s="19">
        <v>8.7048611111111118E-2</v>
      </c>
    </row>
    <row r="622" spans="1:10" x14ac:dyDescent="0.35">
      <c r="A622" s="18">
        <v>621</v>
      </c>
      <c r="B622" s="18">
        <v>175</v>
      </c>
      <c r="C622" s="18">
        <v>484</v>
      </c>
      <c r="D622" s="18"/>
      <c r="E622" s="18" t="s">
        <v>2052</v>
      </c>
      <c r="F622" s="18" t="s">
        <v>982</v>
      </c>
      <c r="G622" s="18" t="s">
        <v>2053</v>
      </c>
      <c r="H622" s="18" t="s">
        <v>5485</v>
      </c>
      <c r="I622" s="18" t="s">
        <v>2048</v>
      </c>
      <c r="J622" s="19">
        <v>8.7094907407407399E-2</v>
      </c>
    </row>
    <row r="623" spans="1:10" x14ac:dyDescent="0.35">
      <c r="A623" s="20">
        <v>622</v>
      </c>
      <c r="B623" s="20">
        <v>907</v>
      </c>
      <c r="C623" s="20"/>
      <c r="D623" s="20">
        <v>138</v>
      </c>
      <c r="E623" s="20" t="s">
        <v>2054</v>
      </c>
      <c r="F623" s="20" t="s">
        <v>5489</v>
      </c>
      <c r="G623" s="20" t="s">
        <v>2055</v>
      </c>
      <c r="H623" s="20" t="s">
        <v>5485</v>
      </c>
      <c r="I623" s="20" t="s">
        <v>2056</v>
      </c>
      <c r="J623" s="21">
        <v>8.7129629629629626E-2</v>
      </c>
    </row>
    <row r="624" spans="1:10" x14ac:dyDescent="0.35">
      <c r="A624" s="18">
        <v>623</v>
      </c>
      <c r="B624" s="18">
        <v>219</v>
      </c>
      <c r="C624" s="18">
        <v>485</v>
      </c>
      <c r="D624" s="18"/>
      <c r="E624" s="18" t="s">
        <v>2057</v>
      </c>
      <c r="F624" s="18" t="s">
        <v>5471</v>
      </c>
      <c r="G624" s="18" t="s">
        <v>2058</v>
      </c>
      <c r="H624" s="18" t="s">
        <v>5485</v>
      </c>
      <c r="I624" s="18" t="s">
        <v>2056</v>
      </c>
      <c r="J624" s="19">
        <v>8.7164351851851854E-2</v>
      </c>
    </row>
    <row r="625" spans="1:10" x14ac:dyDescent="0.35">
      <c r="A625" s="20">
        <v>624</v>
      </c>
      <c r="B625" s="20">
        <v>878</v>
      </c>
      <c r="C625" s="20"/>
      <c r="D625" s="20">
        <v>139</v>
      </c>
      <c r="E625" s="20" t="s">
        <v>2059</v>
      </c>
      <c r="F625" s="20" t="s">
        <v>5489</v>
      </c>
      <c r="G625" s="20" t="s">
        <v>2060</v>
      </c>
      <c r="H625" s="20" t="s">
        <v>5485</v>
      </c>
      <c r="I625" s="20" t="s">
        <v>2056</v>
      </c>
      <c r="J625" s="21">
        <v>8.7187500000000001E-2</v>
      </c>
    </row>
    <row r="626" spans="1:10" x14ac:dyDescent="0.35">
      <c r="A626" s="20">
        <v>625</v>
      </c>
      <c r="B626" s="20">
        <v>914</v>
      </c>
      <c r="C626" s="20"/>
      <c r="D626" s="20">
        <v>140</v>
      </c>
      <c r="E626" s="20" t="s">
        <v>2061</v>
      </c>
      <c r="F626" s="20" t="s">
        <v>7672</v>
      </c>
      <c r="G626" s="20" t="s">
        <v>2062</v>
      </c>
      <c r="H626" s="20" t="s">
        <v>4458</v>
      </c>
      <c r="I626" s="20" t="s">
        <v>2056</v>
      </c>
      <c r="J626" s="21">
        <v>8.7222222222222215E-2</v>
      </c>
    </row>
    <row r="627" spans="1:10" x14ac:dyDescent="0.35">
      <c r="A627" s="18">
        <v>626</v>
      </c>
      <c r="B627" s="18">
        <v>411</v>
      </c>
      <c r="C627" s="18">
        <v>486</v>
      </c>
      <c r="D627" s="18"/>
      <c r="E627" s="18" t="s">
        <v>8834</v>
      </c>
      <c r="F627" s="18" t="s">
        <v>982</v>
      </c>
      <c r="G627" s="18" t="s">
        <v>2063</v>
      </c>
      <c r="H627" s="18" t="s">
        <v>5485</v>
      </c>
      <c r="I627" s="18" t="s">
        <v>2064</v>
      </c>
      <c r="J627" s="19">
        <v>8.7326388888888884E-2</v>
      </c>
    </row>
    <row r="628" spans="1:10" x14ac:dyDescent="0.35">
      <c r="A628" s="18">
        <v>627</v>
      </c>
      <c r="B628" s="18">
        <v>611</v>
      </c>
      <c r="C628" s="18">
        <v>487</v>
      </c>
      <c r="D628" s="18"/>
      <c r="E628" s="18" t="s">
        <v>2065</v>
      </c>
      <c r="F628" s="18" t="s">
        <v>5471</v>
      </c>
      <c r="G628" s="18" t="s">
        <v>2066</v>
      </c>
      <c r="H628" s="18" t="s">
        <v>5485</v>
      </c>
      <c r="I628" s="18" t="s">
        <v>2064</v>
      </c>
      <c r="J628" s="19">
        <v>8.7361111111111112E-2</v>
      </c>
    </row>
    <row r="629" spans="1:10" x14ac:dyDescent="0.35">
      <c r="A629" s="18">
        <v>628</v>
      </c>
      <c r="B629" s="18">
        <v>14</v>
      </c>
      <c r="C629" s="18">
        <v>488</v>
      </c>
      <c r="D629" s="18"/>
      <c r="E629" s="18" t="s">
        <v>8767</v>
      </c>
      <c r="F629" s="18" t="s">
        <v>981</v>
      </c>
      <c r="G629" s="18" t="s">
        <v>2067</v>
      </c>
      <c r="H629" s="18" t="s">
        <v>5485</v>
      </c>
      <c r="I629" s="18" t="s">
        <v>2064</v>
      </c>
      <c r="J629" s="19">
        <v>8.7384259259259259E-2</v>
      </c>
    </row>
    <row r="630" spans="1:10" x14ac:dyDescent="0.35">
      <c r="A630" s="20">
        <v>629</v>
      </c>
      <c r="B630" s="20">
        <v>733</v>
      </c>
      <c r="C630" s="20"/>
      <c r="D630" s="20">
        <v>141</v>
      </c>
      <c r="E630" s="20" t="s">
        <v>2068</v>
      </c>
      <c r="F630" s="20" t="s">
        <v>6331</v>
      </c>
      <c r="G630" s="20" t="s">
        <v>2069</v>
      </c>
      <c r="H630" s="20" t="s">
        <v>5485</v>
      </c>
      <c r="I630" s="20" t="s">
        <v>2064</v>
      </c>
      <c r="J630" s="21">
        <v>8.7395833333333339E-2</v>
      </c>
    </row>
    <row r="631" spans="1:10" x14ac:dyDescent="0.35">
      <c r="A631" s="20">
        <v>630</v>
      </c>
      <c r="B631" s="20">
        <v>732</v>
      </c>
      <c r="C631" s="20"/>
      <c r="D631" s="20">
        <v>142</v>
      </c>
      <c r="E631" s="20" t="s">
        <v>2070</v>
      </c>
      <c r="F631" s="20" t="s">
        <v>5550</v>
      </c>
      <c r="G631" s="20" t="s">
        <v>2069</v>
      </c>
      <c r="H631" s="20" t="s">
        <v>5485</v>
      </c>
      <c r="I631" s="20" t="s">
        <v>2064</v>
      </c>
      <c r="J631" s="21">
        <v>8.7395833333333339E-2</v>
      </c>
    </row>
    <row r="632" spans="1:10" x14ac:dyDescent="0.35">
      <c r="A632" s="20">
        <v>631</v>
      </c>
      <c r="B632" s="20">
        <v>797</v>
      </c>
      <c r="C632" s="20"/>
      <c r="D632" s="20">
        <v>143</v>
      </c>
      <c r="E632" s="20" t="s">
        <v>2071</v>
      </c>
      <c r="F632" s="20" t="s">
        <v>5489</v>
      </c>
      <c r="G632" s="20" t="s">
        <v>2072</v>
      </c>
      <c r="H632" s="20" t="s">
        <v>5485</v>
      </c>
      <c r="I632" s="20" t="s">
        <v>2073</v>
      </c>
      <c r="J632" s="21">
        <v>8.7418981481481473E-2</v>
      </c>
    </row>
    <row r="633" spans="1:10" x14ac:dyDescent="0.35">
      <c r="A633" s="18">
        <v>632</v>
      </c>
      <c r="B633" s="18">
        <v>570</v>
      </c>
      <c r="C633" s="18">
        <v>489</v>
      </c>
      <c r="D633" s="18"/>
      <c r="E633" s="18" t="s">
        <v>2074</v>
      </c>
      <c r="F633" s="18" t="s">
        <v>5471</v>
      </c>
      <c r="G633" s="18" t="s">
        <v>2075</v>
      </c>
      <c r="H633" s="18" t="s">
        <v>5485</v>
      </c>
      <c r="I633" s="18" t="s">
        <v>2073</v>
      </c>
      <c r="J633" s="19">
        <v>8.744212962962962E-2</v>
      </c>
    </row>
    <row r="634" spans="1:10" x14ac:dyDescent="0.35">
      <c r="A634" s="18">
        <v>633</v>
      </c>
      <c r="B634" s="18">
        <v>333</v>
      </c>
      <c r="C634" s="18">
        <v>490</v>
      </c>
      <c r="D634" s="18"/>
      <c r="E634" s="18" t="s">
        <v>2076</v>
      </c>
      <c r="F634" s="18" t="s">
        <v>5471</v>
      </c>
      <c r="G634" s="18" t="s">
        <v>2077</v>
      </c>
      <c r="H634" s="18" t="s">
        <v>5485</v>
      </c>
      <c r="I634" s="18" t="s">
        <v>2078</v>
      </c>
      <c r="J634" s="19">
        <v>8.7499999999999994E-2</v>
      </c>
    </row>
    <row r="635" spans="1:10" x14ac:dyDescent="0.35">
      <c r="A635" s="20">
        <v>634</v>
      </c>
      <c r="B635" s="20">
        <v>848</v>
      </c>
      <c r="C635" s="20"/>
      <c r="D635" s="20">
        <v>144</v>
      </c>
      <c r="E635" s="20" t="s">
        <v>2079</v>
      </c>
      <c r="F635" s="20" t="s">
        <v>6331</v>
      </c>
      <c r="G635" s="20" t="s">
        <v>2080</v>
      </c>
      <c r="H635" s="20" t="s">
        <v>5485</v>
      </c>
      <c r="I635" s="20" t="s">
        <v>2078</v>
      </c>
      <c r="J635" s="21">
        <v>8.7557870370370369E-2</v>
      </c>
    </row>
    <row r="636" spans="1:10" x14ac:dyDescent="0.35">
      <c r="A636" s="20">
        <v>635</v>
      </c>
      <c r="B636" s="20">
        <v>849</v>
      </c>
      <c r="C636" s="20"/>
      <c r="D636" s="20">
        <v>145</v>
      </c>
      <c r="E636" s="20" t="s">
        <v>2081</v>
      </c>
      <c r="F636" s="20" t="s">
        <v>6331</v>
      </c>
      <c r="G636" s="20" t="s">
        <v>2082</v>
      </c>
      <c r="H636" s="20" t="s">
        <v>5485</v>
      </c>
      <c r="I636" s="20" t="s">
        <v>2078</v>
      </c>
      <c r="J636" s="21">
        <v>8.7557870370370369E-2</v>
      </c>
    </row>
    <row r="637" spans="1:10" x14ac:dyDescent="0.35">
      <c r="A637" s="18">
        <v>636</v>
      </c>
      <c r="B637" s="18">
        <v>303</v>
      </c>
      <c r="C637" s="18">
        <v>491</v>
      </c>
      <c r="D637" s="18"/>
      <c r="E637" s="18" t="s">
        <v>2083</v>
      </c>
      <c r="F637" s="18" t="s">
        <v>983</v>
      </c>
      <c r="G637" s="18" t="s">
        <v>2084</v>
      </c>
      <c r="H637" s="18" t="s">
        <v>2085</v>
      </c>
      <c r="I637" s="18" t="s">
        <v>2086</v>
      </c>
      <c r="J637" s="19">
        <v>8.7685185185185185E-2</v>
      </c>
    </row>
    <row r="638" spans="1:10" x14ac:dyDescent="0.35">
      <c r="A638" s="18">
        <v>637</v>
      </c>
      <c r="B638" s="18">
        <v>99</v>
      </c>
      <c r="C638" s="18">
        <v>492</v>
      </c>
      <c r="D638" s="18"/>
      <c r="E638" s="18" t="s">
        <v>2087</v>
      </c>
      <c r="F638" s="18" t="s">
        <v>5471</v>
      </c>
      <c r="G638" s="18" t="s">
        <v>2088</v>
      </c>
      <c r="H638" s="18" t="s">
        <v>5485</v>
      </c>
      <c r="I638" s="18" t="s">
        <v>2089</v>
      </c>
      <c r="J638" s="19">
        <v>8.773148148148148E-2</v>
      </c>
    </row>
    <row r="639" spans="1:10" x14ac:dyDescent="0.35">
      <c r="A639" s="18">
        <v>638</v>
      </c>
      <c r="B639" s="18">
        <v>270</v>
      </c>
      <c r="C639" s="18">
        <v>493</v>
      </c>
      <c r="D639" s="18"/>
      <c r="E639" s="18" t="s">
        <v>2090</v>
      </c>
      <c r="F639" s="18" t="s">
        <v>5471</v>
      </c>
      <c r="G639" s="18" t="s">
        <v>2091</v>
      </c>
      <c r="H639" s="18" t="s">
        <v>5485</v>
      </c>
      <c r="I639" s="18" t="s">
        <v>2089</v>
      </c>
      <c r="J639" s="19">
        <v>8.7800925925925921E-2</v>
      </c>
    </row>
    <row r="640" spans="1:10" x14ac:dyDescent="0.35">
      <c r="A640" s="20">
        <v>639</v>
      </c>
      <c r="B640" s="20">
        <v>761</v>
      </c>
      <c r="C640" s="20"/>
      <c r="D640" s="20">
        <v>146</v>
      </c>
      <c r="E640" s="20" t="s">
        <v>2092</v>
      </c>
      <c r="F640" s="20" t="s">
        <v>5489</v>
      </c>
      <c r="G640" s="20" t="s">
        <v>2093</v>
      </c>
      <c r="H640" s="20" t="s">
        <v>5538</v>
      </c>
      <c r="I640" s="20" t="s">
        <v>2089</v>
      </c>
      <c r="J640" s="21">
        <v>8.7812500000000002E-2</v>
      </c>
    </row>
    <row r="641" spans="1:10" x14ac:dyDescent="0.35">
      <c r="A641" s="20">
        <v>640</v>
      </c>
      <c r="B641" s="20">
        <v>976</v>
      </c>
      <c r="C641" s="20"/>
      <c r="D641" s="20">
        <v>147</v>
      </c>
      <c r="E641" s="20" t="s">
        <v>2094</v>
      </c>
      <c r="F641" s="20" t="s">
        <v>6331</v>
      </c>
      <c r="G641" s="20" t="s">
        <v>2095</v>
      </c>
      <c r="H641" s="20" t="s">
        <v>5485</v>
      </c>
      <c r="I641" s="20" t="s">
        <v>2096</v>
      </c>
      <c r="J641" s="21">
        <v>8.8043981481481473E-2</v>
      </c>
    </row>
    <row r="642" spans="1:10" x14ac:dyDescent="0.35">
      <c r="A642" s="18">
        <v>641</v>
      </c>
      <c r="B642" s="18">
        <v>418</v>
      </c>
      <c r="C642" s="18">
        <v>494</v>
      </c>
      <c r="D642" s="18"/>
      <c r="E642" s="18" t="s">
        <v>2097</v>
      </c>
      <c r="F642" s="18" t="s">
        <v>983</v>
      </c>
      <c r="G642" s="18" t="s">
        <v>2098</v>
      </c>
      <c r="H642" s="18" t="s">
        <v>5482</v>
      </c>
      <c r="I642" s="18" t="s">
        <v>2096</v>
      </c>
      <c r="J642" s="19">
        <v>8.8136574074074062E-2</v>
      </c>
    </row>
    <row r="643" spans="1:10" x14ac:dyDescent="0.35">
      <c r="A643" s="20">
        <v>642</v>
      </c>
      <c r="B643" s="20">
        <v>847</v>
      </c>
      <c r="C643" s="20"/>
      <c r="D643" s="20">
        <v>148</v>
      </c>
      <c r="E643" s="20" t="s">
        <v>2099</v>
      </c>
      <c r="F643" s="20" t="s">
        <v>6331</v>
      </c>
      <c r="G643" s="20" t="s">
        <v>2100</v>
      </c>
      <c r="H643" s="20" t="s">
        <v>5485</v>
      </c>
      <c r="I643" s="20" t="s">
        <v>2101</v>
      </c>
      <c r="J643" s="21">
        <v>8.8310185185185186E-2</v>
      </c>
    </row>
    <row r="644" spans="1:10" x14ac:dyDescent="0.35">
      <c r="A644" s="20">
        <v>643</v>
      </c>
      <c r="B644" s="20">
        <v>740</v>
      </c>
      <c r="C644" s="20"/>
      <c r="D644" s="20">
        <v>149</v>
      </c>
      <c r="E644" s="20" t="s">
        <v>2102</v>
      </c>
      <c r="F644" s="20" t="s">
        <v>5550</v>
      </c>
      <c r="G644" s="20" t="s">
        <v>2080</v>
      </c>
      <c r="H644" s="20" t="s">
        <v>5485</v>
      </c>
      <c r="I644" s="20" t="s">
        <v>2103</v>
      </c>
      <c r="J644" s="21">
        <v>8.8402777777777775E-2</v>
      </c>
    </row>
    <row r="645" spans="1:10" x14ac:dyDescent="0.35">
      <c r="A645" s="18">
        <v>644</v>
      </c>
      <c r="B645" s="18">
        <v>619</v>
      </c>
      <c r="C645" s="18">
        <v>495</v>
      </c>
      <c r="D645" s="18"/>
      <c r="E645" s="18" t="s">
        <v>2104</v>
      </c>
      <c r="F645" s="18" t="s">
        <v>5471</v>
      </c>
      <c r="G645" s="18" t="s">
        <v>2105</v>
      </c>
      <c r="H645" s="18" t="s">
        <v>5485</v>
      </c>
      <c r="I645" s="18" t="s">
        <v>2106</v>
      </c>
      <c r="J645" s="19">
        <v>8.8506944444444444E-2</v>
      </c>
    </row>
    <row r="646" spans="1:10" x14ac:dyDescent="0.35">
      <c r="A646" s="20">
        <v>645</v>
      </c>
      <c r="B646" s="20">
        <v>853</v>
      </c>
      <c r="C646" s="20"/>
      <c r="D646" s="20">
        <v>150</v>
      </c>
      <c r="E646" s="20" t="s">
        <v>22</v>
      </c>
      <c r="F646" s="20" t="s">
        <v>6331</v>
      </c>
      <c r="G646" s="20" t="s">
        <v>2107</v>
      </c>
      <c r="H646" s="20" t="s">
        <v>5485</v>
      </c>
      <c r="I646" s="20" t="s">
        <v>2106</v>
      </c>
      <c r="J646" s="21">
        <v>8.8530092592592591E-2</v>
      </c>
    </row>
    <row r="647" spans="1:10" x14ac:dyDescent="0.35">
      <c r="A647" s="20">
        <v>646</v>
      </c>
      <c r="B647" s="20">
        <v>953</v>
      </c>
      <c r="C647" s="20"/>
      <c r="D647" s="20">
        <v>151</v>
      </c>
      <c r="E647" s="20" t="s">
        <v>2108</v>
      </c>
      <c r="F647" s="20" t="s">
        <v>6331</v>
      </c>
      <c r="G647" s="20" t="s">
        <v>2109</v>
      </c>
      <c r="H647" s="20" t="s">
        <v>2110</v>
      </c>
      <c r="I647" s="20" t="s">
        <v>2106</v>
      </c>
      <c r="J647" s="21">
        <v>8.8530092592592591E-2</v>
      </c>
    </row>
    <row r="648" spans="1:10" x14ac:dyDescent="0.35">
      <c r="A648" s="18">
        <v>647</v>
      </c>
      <c r="B648" s="18">
        <v>481</v>
      </c>
      <c r="C648" s="18">
        <v>496</v>
      </c>
      <c r="D648" s="18"/>
      <c r="E648" s="18" t="s">
        <v>4680</v>
      </c>
      <c r="F648" s="18" t="s">
        <v>5471</v>
      </c>
      <c r="G648" s="18" t="s">
        <v>2111</v>
      </c>
      <c r="H648" s="18" t="s">
        <v>2110</v>
      </c>
      <c r="I648" s="18" t="s">
        <v>2106</v>
      </c>
      <c r="J648" s="19">
        <v>8.8530092592592591E-2</v>
      </c>
    </row>
    <row r="649" spans="1:10" x14ac:dyDescent="0.35">
      <c r="A649" s="20">
        <v>648</v>
      </c>
      <c r="B649" s="20">
        <v>692</v>
      </c>
      <c r="C649" s="20"/>
      <c r="D649" s="20">
        <v>152</v>
      </c>
      <c r="E649" s="20" t="s">
        <v>2718</v>
      </c>
      <c r="F649" s="20" t="s">
        <v>5550</v>
      </c>
      <c r="G649" s="20" t="s">
        <v>2082</v>
      </c>
      <c r="H649" s="20" t="s">
        <v>4266</v>
      </c>
      <c r="I649" s="20" t="s">
        <v>2106</v>
      </c>
      <c r="J649" s="21">
        <v>8.8564814814814818E-2</v>
      </c>
    </row>
    <row r="650" spans="1:10" x14ac:dyDescent="0.35">
      <c r="A650" s="20">
        <v>649</v>
      </c>
      <c r="B650" s="20">
        <v>815</v>
      </c>
      <c r="C650" s="20"/>
      <c r="D650" s="20">
        <v>153</v>
      </c>
      <c r="E650" s="20" t="s">
        <v>2112</v>
      </c>
      <c r="F650" s="20" t="s">
        <v>6614</v>
      </c>
      <c r="G650" s="20" t="s">
        <v>2113</v>
      </c>
      <c r="H650" s="20" t="s">
        <v>5485</v>
      </c>
      <c r="I650" s="20" t="s">
        <v>2106</v>
      </c>
      <c r="J650" s="21">
        <v>8.8611111111111099E-2</v>
      </c>
    </row>
    <row r="651" spans="1:10" x14ac:dyDescent="0.35">
      <c r="A651" s="18">
        <v>650</v>
      </c>
      <c r="B651" s="18">
        <v>65</v>
      </c>
      <c r="C651" s="18">
        <v>497</v>
      </c>
      <c r="D651" s="18"/>
      <c r="E651" s="18" t="s">
        <v>2114</v>
      </c>
      <c r="F651" s="18" t="s">
        <v>981</v>
      </c>
      <c r="G651" s="18" t="s">
        <v>2115</v>
      </c>
      <c r="H651" s="18" t="s">
        <v>5485</v>
      </c>
      <c r="I651" s="18" t="s">
        <v>2116</v>
      </c>
      <c r="J651" s="19">
        <v>8.863425925925926E-2</v>
      </c>
    </row>
    <row r="652" spans="1:10" x14ac:dyDescent="0.35">
      <c r="A652" s="18">
        <v>651</v>
      </c>
      <c r="B652" s="18">
        <v>547</v>
      </c>
      <c r="C652" s="18">
        <v>498</v>
      </c>
      <c r="D652" s="18"/>
      <c r="E652" s="18" t="s">
        <v>2117</v>
      </c>
      <c r="F652" s="18" t="s">
        <v>982</v>
      </c>
      <c r="G652" s="18" t="s">
        <v>2118</v>
      </c>
      <c r="H652" s="18" t="s">
        <v>5485</v>
      </c>
      <c r="I652" s="18" t="s">
        <v>2119</v>
      </c>
      <c r="J652" s="19">
        <v>8.8784722222222223E-2</v>
      </c>
    </row>
    <row r="653" spans="1:10" x14ac:dyDescent="0.35">
      <c r="A653" s="18">
        <v>652</v>
      </c>
      <c r="B653" s="18">
        <v>532</v>
      </c>
      <c r="C653" s="18">
        <v>499</v>
      </c>
      <c r="D653" s="18"/>
      <c r="E653" s="18" t="s">
        <v>7752</v>
      </c>
      <c r="F653" s="18" t="s">
        <v>983</v>
      </c>
      <c r="G653" s="18" t="s">
        <v>2120</v>
      </c>
      <c r="H653" s="18" t="s">
        <v>5485</v>
      </c>
      <c r="I653" s="18" t="s">
        <v>2119</v>
      </c>
      <c r="J653" s="19">
        <v>8.8877314814814812E-2</v>
      </c>
    </row>
    <row r="654" spans="1:10" x14ac:dyDescent="0.35">
      <c r="A654" s="18">
        <v>653</v>
      </c>
      <c r="B654" s="18">
        <v>405</v>
      </c>
      <c r="C654" s="18">
        <v>500</v>
      </c>
      <c r="D654" s="18"/>
      <c r="E654" s="18" t="s">
        <v>2121</v>
      </c>
      <c r="F654" s="18" t="s">
        <v>5471</v>
      </c>
      <c r="G654" s="18" t="s">
        <v>2122</v>
      </c>
      <c r="H654" s="18" t="s">
        <v>5485</v>
      </c>
      <c r="I654" s="18" t="s">
        <v>2119</v>
      </c>
      <c r="J654" s="19">
        <v>8.8912037037037039E-2</v>
      </c>
    </row>
    <row r="655" spans="1:10" x14ac:dyDescent="0.35">
      <c r="A655" s="18">
        <v>654</v>
      </c>
      <c r="B655" s="18">
        <v>669</v>
      </c>
      <c r="C655" s="18">
        <v>501</v>
      </c>
      <c r="D655" s="18"/>
      <c r="E655" s="18" t="s">
        <v>2123</v>
      </c>
      <c r="F655" s="18" t="s">
        <v>984</v>
      </c>
      <c r="G655" s="18" t="s">
        <v>2124</v>
      </c>
      <c r="H655" s="18" t="s">
        <v>5485</v>
      </c>
      <c r="I655" s="18" t="s">
        <v>2125</v>
      </c>
      <c r="J655" s="19">
        <v>8.8935185185185187E-2</v>
      </c>
    </row>
    <row r="656" spans="1:10" x14ac:dyDescent="0.35">
      <c r="A656" s="20">
        <v>655</v>
      </c>
      <c r="B656" s="20">
        <v>716</v>
      </c>
      <c r="C656" s="20"/>
      <c r="D656" s="20">
        <v>154</v>
      </c>
      <c r="E656" s="20" t="s">
        <v>2126</v>
      </c>
      <c r="F656" s="20" t="s">
        <v>5489</v>
      </c>
      <c r="G656" s="20" t="s">
        <v>2127</v>
      </c>
      <c r="H656" s="20" t="s">
        <v>5485</v>
      </c>
      <c r="I656" s="20" t="s">
        <v>2128</v>
      </c>
      <c r="J656" s="21">
        <v>8.8981481481481481E-2</v>
      </c>
    </row>
    <row r="657" spans="1:10" x14ac:dyDescent="0.35">
      <c r="A657" s="18">
        <v>656</v>
      </c>
      <c r="B657" s="18">
        <v>111</v>
      </c>
      <c r="C657" s="18">
        <v>502</v>
      </c>
      <c r="D657" s="18"/>
      <c r="E657" s="18" t="s">
        <v>2129</v>
      </c>
      <c r="F657" s="18" t="s">
        <v>5471</v>
      </c>
      <c r="G657" s="18" t="s">
        <v>2130</v>
      </c>
      <c r="H657" s="18" t="s">
        <v>5485</v>
      </c>
      <c r="I657" s="18" t="s">
        <v>2128</v>
      </c>
      <c r="J657" s="19">
        <v>8.9050925925925936E-2</v>
      </c>
    </row>
    <row r="658" spans="1:10" x14ac:dyDescent="0.35">
      <c r="A658" s="18">
        <v>657</v>
      </c>
      <c r="B658" s="18">
        <v>606</v>
      </c>
      <c r="C658" s="18">
        <v>503</v>
      </c>
      <c r="D658" s="18"/>
      <c r="E658" s="18" t="s">
        <v>2131</v>
      </c>
      <c r="F658" s="18" t="s">
        <v>981</v>
      </c>
      <c r="G658" s="18" t="s">
        <v>2132</v>
      </c>
      <c r="H658" s="18" t="s">
        <v>5485</v>
      </c>
      <c r="I658" s="18" t="s">
        <v>2133</v>
      </c>
      <c r="J658" s="19">
        <v>8.9097222222222217E-2</v>
      </c>
    </row>
    <row r="659" spans="1:10" x14ac:dyDescent="0.35">
      <c r="A659" s="20">
        <v>658</v>
      </c>
      <c r="B659" s="20">
        <v>963</v>
      </c>
      <c r="C659" s="20"/>
      <c r="D659" s="20">
        <v>155</v>
      </c>
      <c r="E659" s="20" t="s">
        <v>2134</v>
      </c>
      <c r="F659" s="20" t="s">
        <v>7672</v>
      </c>
      <c r="G659" s="20" t="s">
        <v>2135</v>
      </c>
      <c r="H659" s="20" t="s">
        <v>2702</v>
      </c>
      <c r="I659" s="20" t="s">
        <v>2133</v>
      </c>
      <c r="J659" s="21">
        <v>8.9097222222222217E-2</v>
      </c>
    </row>
    <row r="660" spans="1:10" x14ac:dyDescent="0.35">
      <c r="A660" s="18">
        <v>659</v>
      </c>
      <c r="B660" s="18">
        <v>443</v>
      </c>
      <c r="C660" s="18">
        <v>504</v>
      </c>
      <c r="D660" s="18"/>
      <c r="E660" s="18" t="s">
        <v>7180</v>
      </c>
      <c r="F660" s="18" t="s">
        <v>985</v>
      </c>
      <c r="G660" s="18" t="s">
        <v>2136</v>
      </c>
      <c r="H660" s="18" t="s">
        <v>5485</v>
      </c>
      <c r="I660" s="18" t="s">
        <v>2133</v>
      </c>
      <c r="J660" s="19">
        <v>8.9166666666666672E-2</v>
      </c>
    </row>
    <row r="661" spans="1:10" x14ac:dyDescent="0.35">
      <c r="A661" s="18">
        <v>660</v>
      </c>
      <c r="B661" s="18">
        <v>262</v>
      </c>
      <c r="C661" s="18">
        <v>505</v>
      </c>
      <c r="D661" s="18"/>
      <c r="E661" s="18" t="s">
        <v>814</v>
      </c>
      <c r="F661" s="18" t="s">
        <v>5471</v>
      </c>
      <c r="G661" s="18" t="s">
        <v>2137</v>
      </c>
      <c r="H661" s="18" t="s">
        <v>5485</v>
      </c>
      <c r="I661" s="18" t="s">
        <v>2138</v>
      </c>
      <c r="J661" s="19">
        <v>8.925925925925926E-2</v>
      </c>
    </row>
    <row r="662" spans="1:10" x14ac:dyDescent="0.35">
      <c r="A662" s="18">
        <v>661</v>
      </c>
      <c r="B662" s="18">
        <v>244</v>
      </c>
      <c r="C662" s="18">
        <v>506</v>
      </c>
      <c r="D662" s="18"/>
      <c r="E662" s="18" t="s">
        <v>5762</v>
      </c>
      <c r="F662" s="18" t="s">
        <v>5471</v>
      </c>
      <c r="G662" s="18" t="s">
        <v>2139</v>
      </c>
      <c r="H662" s="18" t="s">
        <v>5485</v>
      </c>
      <c r="I662" s="18" t="s">
        <v>2140</v>
      </c>
      <c r="J662" s="19">
        <v>8.9456018518518518E-2</v>
      </c>
    </row>
    <row r="663" spans="1:10" x14ac:dyDescent="0.35">
      <c r="A663" s="20">
        <v>662</v>
      </c>
      <c r="B663" s="20">
        <v>779</v>
      </c>
      <c r="C663" s="20"/>
      <c r="D663" s="20">
        <v>156</v>
      </c>
      <c r="E663" s="20" t="s">
        <v>2141</v>
      </c>
      <c r="F663" s="20" t="s">
        <v>5489</v>
      </c>
      <c r="G663" s="20" t="s">
        <v>2142</v>
      </c>
      <c r="H663" s="20" t="s">
        <v>5485</v>
      </c>
      <c r="I663" s="20" t="s">
        <v>2140</v>
      </c>
      <c r="J663" s="21">
        <v>8.9502314814814812E-2</v>
      </c>
    </row>
    <row r="664" spans="1:10" x14ac:dyDescent="0.35">
      <c r="A664" s="18">
        <v>663</v>
      </c>
      <c r="B664" s="18">
        <v>93</v>
      </c>
      <c r="C664" s="18">
        <v>507</v>
      </c>
      <c r="D664" s="18"/>
      <c r="E664" s="18" t="s">
        <v>2143</v>
      </c>
      <c r="F664" s="18" t="s">
        <v>982</v>
      </c>
      <c r="G664" s="18" t="s">
        <v>2144</v>
      </c>
      <c r="H664" s="18" t="s">
        <v>2145</v>
      </c>
      <c r="I664" s="18" t="s">
        <v>2146</v>
      </c>
      <c r="J664" s="19">
        <v>8.9548611111111107E-2</v>
      </c>
    </row>
    <row r="665" spans="1:10" x14ac:dyDescent="0.35">
      <c r="A665" s="20">
        <v>664</v>
      </c>
      <c r="B665" s="20">
        <v>855</v>
      </c>
      <c r="C665" s="20"/>
      <c r="D665" s="20">
        <v>157</v>
      </c>
      <c r="E665" s="20" t="s">
        <v>2147</v>
      </c>
      <c r="F665" s="20" t="s">
        <v>6331</v>
      </c>
      <c r="G665" s="20" t="s">
        <v>2148</v>
      </c>
      <c r="H665" s="20" t="s">
        <v>5485</v>
      </c>
      <c r="I665" s="20" t="s">
        <v>2146</v>
      </c>
      <c r="J665" s="21">
        <v>8.9583333333333334E-2</v>
      </c>
    </row>
    <row r="666" spans="1:10" x14ac:dyDescent="0.35">
      <c r="A666" s="20">
        <v>665</v>
      </c>
      <c r="B666" s="20">
        <v>1018</v>
      </c>
      <c r="C666" s="20"/>
      <c r="D666" s="20">
        <v>158</v>
      </c>
      <c r="E666" s="20" t="s">
        <v>2779</v>
      </c>
      <c r="F666" s="20" t="s">
        <v>6331</v>
      </c>
      <c r="G666" s="20" t="s">
        <v>2149</v>
      </c>
      <c r="H666" s="20" t="s">
        <v>5485</v>
      </c>
      <c r="I666" s="20" t="s">
        <v>2146</v>
      </c>
      <c r="J666" s="21">
        <v>8.9594907407407401E-2</v>
      </c>
    </row>
    <row r="667" spans="1:10" x14ac:dyDescent="0.35">
      <c r="A667" s="20">
        <v>666</v>
      </c>
      <c r="B667" s="20">
        <v>1028</v>
      </c>
      <c r="C667" s="20"/>
      <c r="D667" s="20">
        <v>159</v>
      </c>
      <c r="E667" s="20" t="s">
        <v>2150</v>
      </c>
      <c r="F667" s="20" t="s">
        <v>6614</v>
      </c>
      <c r="G667" s="20" t="s">
        <v>2151</v>
      </c>
      <c r="H667" s="20" t="s">
        <v>7651</v>
      </c>
      <c r="I667" s="20" t="s">
        <v>2152</v>
      </c>
      <c r="J667" s="21">
        <v>8.971064814814815E-2</v>
      </c>
    </row>
    <row r="668" spans="1:10" x14ac:dyDescent="0.35">
      <c r="A668" s="20">
        <v>667</v>
      </c>
      <c r="B668" s="20">
        <v>966</v>
      </c>
      <c r="C668" s="20"/>
      <c r="D668" s="20">
        <v>160</v>
      </c>
      <c r="E668" s="20" t="s">
        <v>3270</v>
      </c>
      <c r="F668" s="20" t="s">
        <v>5550</v>
      </c>
      <c r="G668" s="20" t="s">
        <v>2095</v>
      </c>
      <c r="H668" s="20" t="s">
        <v>2153</v>
      </c>
      <c r="I668" s="20" t="s">
        <v>2152</v>
      </c>
      <c r="J668" s="21">
        <v>8.9768518518518525E-2</v>
      </c>
    </row>
    <row r="669" spans="1:10" x14ac:dyDescent="0.35">
      <c r="A669" s="20">
        <v>668</v>
      </c>
      <c r="B669" s="20">
        <v>729</v>
      </c>
      <c r="C669" s="20"/>
      <c r="D669" s="20">
        <v>161</v>
      </c>
      <c r="E669" s="20" t="s">
        <v>6827</v>
      </c>
      <c r="F669" s="20" t="s">
        <v>6331</v>
      </c>
      <c r="G669" s="20" t="s">
        <v>2154</v>
      </c>
      <c r="H669" s="20" t="s">
        <v>5485</v>
      </c>
      <c r="I669" s="20" t="s">
        <v>2152</v>
      </c>
      <c r="J669" s="21">
        <v>8.9814814814814806E-2</v>
      </c>
    </row>
    <row r="670" spans="1:10" x14ac:dyDescent="0.35">
      <c r="A670" s="18">
        <v>669</v>
      </c>
      <c r="B670" s="18">
        <v>157</v>
      </c>
      <c r="C670" s="18">
        <v>508</v>
      </c>
      <c r="D670" s="18"/>
      <c r="E670" s="18" t="s">
        <v>86</v>
      </c>
      <c r="F670" s="18" t="s">
        <v>981</v>
      </c>
      <c r="G670" s="18" t="s">
        <v>2155</v>
      </c>
      <c r="H670" s="18" t="s">
        <v>5485</v>
      </c>
      <c r="I670" s="18" t="s">
        <v>2156</v>
      </c>
      <c r="J670" s="19">
        <v>8.9953703703703702E-2</v>
      </c>
    </row>
    <row r="671" spans="1:10" x14ac:dyDescent="0.35">
      <c r="A671" s="18">
        <v>670</v>
      </c>
      <c r="B671" s="18">
        <v>649</v>
      </c>
      <c r="C671" s="18">
        <v>509</v>
      </c>
      <c r="D671" s="18"/>
      <c r="E671" s="18" t="s">
        <v>2157</v>
      </c>
      <c r="F671" s="18" t="s">
        <v>5471</v>
      </c>
      <c r="G671" s="18" t="s">
        <v>2158</v>
      </c>
      <c r="H671" s="18" t="s">
        <v>5485</v>
      </c>
      <c r="I671" s="18" t="s">
        <v>2159</v>
      </c>
      <c r="J671" s="19">
        <v>0.09</v>
      </c>
    </row>
    <row r="672" spans="1:10" x14ac:dyDescent="0.35">
      <c r="A672" s="20">
        <v>671</v>
      </c>
      <c r="B672" s="20">
        <v>991</v>
      </c>
      <c r="C672" s="20"/>
      <c r="D672" s="20">
        <v>162</v>
      </c>
      <c r="E672" s="20" t="s">
        <v>2160</v>
      </c>
      <c r="F672" s="20" t="s">
        <v>5489</v>
      </c>
      <c r="G672" s="20" t="s">
        <v>2161</v>
      </c>
      <c r="H672" s="20" t="s">
        <v>5485</v>
      </c>
      <c r="I672" s="20" t="s">
        <v>2159</v>
      </c>
      <c r="J672" s="21">
        <v>9.0104166666666666E-2</v>
      </c>
    </row>
    <row r="673" spans="1:10" x14ac:dyDescent="0.35">
      <c r="A673" s="20">
        <v>672</v>
      </c>
      <c r="B673" s="20">
        <v>828</v>
      </c>
      <c r="C673" s="20"/>
      <c r="D673" s="20">
        <v>163</v>
      </c>
      <c r="E673" s="20" t="s">
        <v>2162</v>
      </c>
      <c r="F673" s="20" t="s">
        <v>6331</v>
      </c>
      <c r="G673" s="20" t="s">
        <v>2163</v>
      </c>
      <c r="H673" s="20" t="s">
        <v>5485</v>
      </c>
      <c r="I673" s="20" t="s">
        <v>2159</v>
      </c>
      <c r="J673" s="21">
        <v>9.0104166666666666E-2</v>
      </c>
    </row>
    <row r="674" spans="1:10" x14ac:dyDescent="0.35">
      <c r="A674" s="18">
        <v>673</v>
      </c>
      <c r="B674" s="18">
        <v>567</v>
      </c>
      <c r="C674" s="18">
        <v>510</v>
      </c>
      <c r="D674" s="18"/>
      <c r="E674" s="18" t="s">
        <v>2164</v>
      </c>
      <c r="F674" s="18" t="s">
        <v>982</v>
      </c>
      <c r="G674" s="18" t="s">
        <v>2165</v>
      </c>
      <c r="H674" s="18" t="s">
        <v>5485</v>
      </c>
      <c r="I674" s="18" t="s">
        <v>2166</v>
      </c>
      <c r="J674" s="19">
        <v>9.0277777777777776E-2</v>
      </c>
    </row>
    <row r="675" spans="1:10" x14ac:dyDescent="0.35">
      <c r="A675" s="20">
        <v>674</v>
      </c>
      <c r="B675" s="20">
        <v>748</v>
      </c>
      <c r="C675" s="20"/>
      <c r="D675" s="20">
        <v>164</v>
      </c>
      <c r="E675" s="20" t="s">
        <v>2167</v>
      </c>
      <c r="F675" s="20" t="s">
        <v>5489</v>
      </c>
      <c r="G675" s="20" t="s">
        <v>2168</v>
      </c>
      <c r="H675" s="20" t="s">
        <v>5485</v>
      </c>
      <c r="I675" s="20" t="s">
        <v>2169</v>
      </c>
      <c r="J675" s="21">
        <v>9.042824074074074E-2</v>
      </c>
    </row>
    <row r="676" spans="1:10" x14ac:dyDescent="0.35">
      <c r="A676" s="20">
        <v>675</v>
      </c>
      <c r="B676" s="20">
        <v>722</v>
      </c>
      <c r="C676" s="20"/>
      <c r="D676" s="20">
        <v>165</v>
      </c>
      <c r="E676" s="20" t="s">
        <v>2170</v>
      </c>
      <c r="F676" s="20" t="s">
        <v>5550</v>
      </c>
      <c r="G676" s="20" t="s">
        <v>2100</v>
      </c>
      <c r="H676" s="20" t="s">
        <v>5485</v>
      </c>
      <c r="I676" s="20" t="s">
        <v>2169</v>
      </c>
      <c r="J676" s="21">
        <v>9.043981481481482E-2</v>
      </c>
    </row>
    <row r="677" spans="1:10" x14ac:dyDescent="0.35">
      <c r="A677" s="20">
        <v>676</v>
      </c>
      <c r="B677" s="20">
        <v>178</v>
      </c>
      <c r="C677" s="20"/>
      <c r="D677" s="20">
        <v>166</v>
      </c>
      <c r="E677" s="20" t="s">
        <v>2171</v>
      </c>
      <c r="F677" s="20" t="s">
        <v>5489</v>
      </c>
      <c r="G677" s="20" t="s">
        <v>2172</v>
      </c>
      <c r="H677" s="20" t="s">
        <v>5485</v>
      </c>
      <c r="I677" s="20" t="s">
        <v>2173</v>
      </c>
      <c r="J677" s="21">
        <v>9.0451388888888887E-2</v>
      </c>
    </row>
    <row r="678" spans="1:10" x14ac:dyDescent="0.35">
      <c r="A678" s="18">
        <v>677</v>
      </c>
      <c r="B678" s="18">
        <v>66</v>
      </c>
      <c r="C678" s="18">
        <v>511</v>
      </c>
      <c r="D678" s="18"/>
      <c r="E678" s="18" t="s">
        <v>8894</v>
      </c>
      <c r="F678" s="18" t="s">
        <v>983</v>
      </c>
      <c r="G678" s="18" t="s">
        <v>2174</v>
      </c>
      <c r="H678" s="18" t="s">
        <v>5485</v>
      </c>
      <c r="I678" s="18" t="s">
        <v>2175</v>
      </c>
      <c r="J678" s="19">
        <v>9.0601851851851864E-2</v>
      </c>
    </row>
    <row r="679" spans="1:10" x14ac:dyDescent="0.35">
      <c r="A679" s="18">
        <v>678</v>
      </c>
      <c r="B679" s="18">
        <v>312</v>
      </c>
      <c r="C679" s="18">
        <v>512</v>
      </c>
      <c r="D679" s="18"/>
      <c r="E679" s="18" t="s">
        <v>2176</v>
      </c>
      <c r="F679" s="18" t="s">
        <v>5471</v>
      </c>
      <c r="G679" s="18" t="s">
        <v>2177</v>
      </c>
      <c r="H679" s="18" t="s">
        <v>5485</v>
      </c>
      <c r="I679" s="18" t="s">
        <v>2178</v>
      </c>
      <c r="J679" s="19">
        <v>9.0949074074074085E-2</v>
      </c>
    </row>
    <row r="680" spans="1:10" x14ac:dyDescent="0.35">
      <c r="A680" s="20">
        <v>679</v>
      </c>
      <c r="B680" s="20">
        <v>913</v>
      </c>
      <c r="C680" s="20"/>
      <c r="D680" s="20">
        <v>167</v>
      </c>
      <c r="E680" s="20" t="s">
        <v>2179</v>
      </c>
      <c r="F680" s="20" t="s">
        <v>5489</v>
      </c>
      <c r="G680" s="20" t="s">
        <v>2180</v>
      </c>
      <c r="H680" s="20" t="s">
        <v>5485</v>
      </c>
      <c r="I680" s="20" t="s">
        <v>2178</v>
      </c>
      <c r="J680" s="21">
        <v>9.0972222222222218E-2</v>
      </c>
    </row>
    <row r="681" spans="1:10" x14ac:dyDescent="0.35">
      <c r="A681" s="18">
        <v>680</v>
      </c>
      <c r="B681" s="18">
        <v>172</v>
      </c>
      <c r="C681" s="18">
        <v>513</v>
      </c>
      <c r="D681" s="18"/>
      <c r="E681" s="18" t="s">
        <v>2181</v>
      </c>
      <c r="F681" s="18" t="s">
        <v>981</v>
      </c>
      <c r="G681" s="18" t="s">
        <v>2182</v>
      </c>
      <c r="H681" s="18" t="s">
        <v>5485</v>
      </c>
      <c r="I681" s="18" t="s">
        <v>2178</v>
      </c>
      <c r="J681" s="19">
        <v>9.1041666666666674E-2</v>
      </c>
    </row>
    <row r="682" spans="1:10" x14ac:dyDescent="0.35">
      <c r="A682" s="18">
        <v>681</v>
      </c>
      <c r="B682" s="18">
        <v>556</v>
      </c>
      <c r="C682" s="18">
        <v>514</v>
      </c>
      <c r="D682" s="18"/>
      <c r="E682" s="18" t="s">
        <v>2183</v>
      </c>
      <c r="F682" s="18" t="s">
        <v>5471</v>
      </c>
      <c r="G682" s="18" t="s">
        <v>2184</v>
      </c>
      <c r="H682" s="18" t="s">
        <v>5485</v>
      </c>
      <c r="I682" s="18" t="s">
        <v>2185</v>
      </c>
      <c r="J682" s="19">
        <v>9.1099537037037034E-2</v>
      </c>
    </row>
    <row r="683" spans="1:10" x14ac:dyDescent="0.35">
      <c r="A683" s="18">
        <v>682</v>
      </c>
      <c r="B683" s="18">
        <v>420</v>
      </c>
      <c r="C683" s="18">
        <v>515</v>
      </c>
      <c r="D683" s="18"/>
      <c r="E683" s="18" t="s">
        <v>2186</v>
      </c>
      <c r="F683" s="18" t="s">
        <v>5471</v>
      </c>
      <c r="G683" s="18" t="s">
        <v>2187</v>
      </c>
      <c r="H683" s="18" t="s">
        <v>5485</v>
      </c>
      <c r="I683" s="18" t="s">
        <v>2185</v>
      </c>
      <c r="J683" s="19">
        <v>9.1111111111111101E-2</v>
      </c>
    </row>
    <row r="684" spans="1:10" x14ac:dyDescent="0.35">
      <c r="A684" s="20">
        <v>683</v>
      </c>
      <c r="B684" s="20">
        <v>989</v>
      </c>
      <c r="C684" s="20"/>
      <c r="D684" s="20">
        <v>168</v>
      </c>
      <c r="E684" s="20" t="s">
        <v>2188</v>
      </c>
      <c r="F684" s="20" t="s">
        <v>7672</v>
      </c>
      <c r="G684" s="20" t="s">
        <v>2189</v>
      </c>
      <c r="H684" s="20" t="s">
        <v>2190</v>
      </c>
      <c r="I684" s="20" t="s">
        <v>2191</v>
      </c>
      <c r="J684" s="21">
        <v>9.1249999999999998E-2</v>
      </c>
    </row>
    <row r="685" spans="1:10" x14ac:dyDescent="0.35">
      <c r="A685" s="18">
        <v>684</v>
      </c>
      <c r="B685" s="18">
        <v>678</v>
      </c>
      <c r="C685" s="18">
        <v>516</v>
      </c>
      <c r="D685" s="18"/>
      <c r="E685" s="18" t="s">
        <v>2192</v>
      </c>
      <c r="F685" s="18" t="s">
        <v>982</v>
      </c>
      <c r="G685" s="18" t="s">
        <v>2193</v>
      </c>
      <c r="H685" s="18" t="s">
        <v>2194</v>
      </c>
      <c r="I685" s="18" t="s">
        <v>2195</v>
      </c>
      <c r="J685" s="19">
        <v>9.1446759259259255E-2</v>
      </c>
    </row>
    <row r="686" spans="1:10" x14ac:dyDescent="0.35">
      <c r="A686" s="20">
        <v>685</v>
      </c>
      <c r="B686" s="20">
        <v>968</v>
      </c>
      <c r="C686" s="20"/>
      <c r="D686" s="20">
        <v>169</v>
      </c>
      <c r="E686" s="20" t="s">
        <v>79</v>
      </c>
      <c r="F686" s="20" t="s">
        <v>5489</v>
      </c>
      <c r="G686" s="20" t="s">
        <v>2196</v>
      </c>
      <c r="H686" s="20" t="s">
        <v>5485</v>
      </c>
      <c r="I686" s="20" t="s">
        <v>2195</v>
      </c>
      <c r="J686" s="21">
        <v>9.1458333333333322E-2</v>
      </c>
    </row>
    <row r="687" spans="1:10" x14ac:dyDescent="0.35">
      <c r="A687" s="20">
        <v>686</v>
      </c>
      <c r="B687" s="20">
        <v>693</v>
      </c>
      <c r="C687" s="20"/>
      <c r="D687" s="20">
        <v>170</v>
      </c>
      <c r="E687" s="20" t="s">
        <v>2197</v>
      </c>
      <c r="F687" s="20" t="s">
        <v>5489</v>
      </c>
      <c r="G687" s="20" t="s">
        <v>2198</v>
      </c>
      <c r="H687" s="20" t="s">
        <v>5485</v>
      </c>
      <c r="I687" s="20" t="s">
        <v>2195</v>
      </c>
      <c r="J687" s="21">
        <v>9.1469907407407403E-2</v>
      </c>
    </row>
    <row r="688" spans="1:10" x14ac:dyDescent="0.35">
      <c r="A688" s="18">
        <v>687</v>
      </c>
      <c r="B688" s="18">
        <v>572</v>
      </c>
      <c r="C688" s="18">
        <v>517</v>
      </c>
      <c r="D688" s="18"/>
      <c r="E688" s="18" t="s">
        <v>2199</v>
      </c>
      <c r="F688" s="18" t="s">
        <v>5471</v>
      </c>
      <c r="G688" s="18" t="s">
        <v>2200</v>
      </c>
      <c r="H688" s="18" t="s">
        <v>5485</v>
      </c>
      <c r="I688" s="18" t="s">
        <v>2201</v>
      </c>
      <c r="J688" s="19">
        <v>9.1620370370370366E-2</v>
      </c>
    </row>
    <row r="689" spans="1:10" x14ac:dyDescent="0.35">
      <c r="A689" s="20">
        <v>688</v>
      </c>
      <c r="B689" s="20">
        <v>950</v>
      </c>
      <c r="C689" s="20"/>
      <c r="D689" s="20">
        <v>171</v>
      </c>
      <c r="E689" s="20" t="s">
        <v>2202</v>
      </c>
      <c r="F689" s="20" t="s">
        <v>5489</v>
      </c>
      <c r="G689" s="20" t="s">
        <v>2203</v>
      </c>
      <c r="H689" s="20" t="s">
        <v>5485</v>
      </c>
      <c r="I689" s="20" t="s">
        <v>2204</v>
      </c>
      <c r="J689" s="21">
        <v>9.1655092592592594E-2</v>
      </c>
    </row>
    <row r="690" spans="1:10" x14ac:dyDescent="0.35">
      <c r="A690" s="20">
        <v>689</v>
      </c>
      <c r="B690" s="20">
        <v>923</v>
      </c>
      <c r="C690" s="20"/>
      <c r="D690" s="20">
        <v>172</v>
      </c>
      <c r="E690" s="20" t="s">
        <v>2205</v>
      </c>
      <c r="F690" s="20" t="s">
        <v>5489</v>
      </c>
      <c r="G690" s="20" t="s">
        <v>2206</v>
      </c>
      <c r="H690" s="20" t="s">
        <v>2702</v>
      </c>
      <c r="I690" s="20" t="s">
        <v>2204</v>
      </c>
      <c r="J690" s="21">
        <v>9.1689814814814807E-2</v>
      </c>
    </row>
    <row r="691" spans="1:10" x14ac:dyDescent="0.35">
      <c r="A691" s="18">
        <v>690</v>
      </c>
      <c r="B691" s="18">
        <v>69</v>
      </c>
      <c r="C691" s="18">
        <v>518</v>
      </c>
      <c r="D691" s="18"/>
      <c r="E691" s="18" t="s">
        <v>2207</v>
      </c>
      <c r="F691" s="18" t="s">
        <v>982</v>
      </c>
      <c r="G691" s="18" t="s">
        <v>2208</v>
      </c>
      <c r="H691" s="18" t="s">
        <v>5485</v>
      </c>
      <c r="I691" s="18" t="s">
        <v>2204</v>
      </c>
      <c r="J691" s="19">
        <v>9.1736111111111115E-2</v>
      </c>
    </row>
    <row r="692" spans="1:10" x14ac:dyDescent="0.35">
      <c r="A692" s="18">
        <v>691</v>
      </c>
      <c r="B692" s="18">
        <v>328</v>
      </c>
      <c r="C692" s="18">
        <v>519</v>
      </c>
      <c r="D692" s="18"/>
      <c r="E692" s="18" t="s">
        <v>2209</v>
      </c>
      <c r="F692" s="18" t="s">
        <v>982</v>
      </c>
      <c r="G692" s="18" t="s">
        <v>2210</v>
      </c>
      <c r="H692" s="18" t="s">
        <v>5485</v>
      </c>
      <c r="I692" s="18" t="s">
        <v>2211</v>
      </c>
      <c r="J692" s="19">
        <v>9.195601851851852E-2</v>
      </c>
    </row>
    <row r="693" spans="1:10" x14ac:dyDescent="0.35">
      <c r="A693" s="20">
        <v>692</v>
      </c>
      <c r="B693" s="20">
        <v>684</v>
      </c>
      <c r="C693" s="20"/>
      <c r="D693" s="20">
        <v>173</v>
      </c>
      <c r="E693" s="20" t="s">
        <v>2212</v>
      </c>
      <c r="F693" s="20" t="s">
        <v>7672</v>
      </c>
      <c r="G693" s="20" t="s">
        <v>2213</v>
      </c>
      <c r="H693" s="20" t="s">
        <v>5538</v>
      </c>
      <c r="I693" s="20" t="s">
        <v>2214</v>
      </c>
      <c r="J693" s="21">
        <v>9.2106481481481484E-2</v>
      </c>
    </row>
    <row r="694" spans="1:10" x14ac:dyDescent="0.35">
      <c r="A694" s="18">
        <v>693</v>
      </c>
      <c r="B694" s="18">
        <v>608</v>
      </c>
      <c r="C694" s="18">
        <v>520</v>
      </c>
      <c r="D694" s="18"/>
      <c r="E694" s="18" t="s">
        <v>2215</v>
      </c>
      <c r="F694" s="18" t="s">
        <v>5471</v>
      </c>
      <c r="G694" s="18" t="s">
        <v>2216</v>
      </c>
      <c r="H694" s="18" t="s">
        <v>5485</v>
      </c>
      <c r="I694" s="18" t="s">
        <v>2217</v>
      </c>
      <c r="J694" s="19">
        <v>9.2303240740740741E-2</v>
      </c>
    </row>
    <row r="695" spans="1:10" x14ac:dyDescent="0.35">
      <c r="A695" s="20">
        <v>694</v>
      </c>
      <c r="B695" s="20">
        <v>1019</v>
      </c>
      <c r="C695" s="20"/>
      <c r="D695" s="20">
        <v>174</v>
      </c>
      <c r="E695" s="20" t="s">
        <v>2218</v>
      </c>
      <c r="F695" s="20" t="s">
        <v>5489</v>
      </c>
      <c r="G695" s="20" t="s">
        <v>2219</v>
      </c>
      <c r="H695" s="20" t="s">
        <v>5485</v>
      </c>
      <c r="I695" s="20" t="s">
        <v>2220</v>
      </c>
      <c r="J695" s="21">
        <v>9.2384259259259263E-2</v>
      </c>
    </row>
    <row r="696" spans="1:10" x14ac:dyDescent="0.35">
      <c r="A696" s="20">
        <v>695</v>
      </c>
      <c r="B696" s="20">
        <v>906</v>
      </c>
      <c r="C696" s="20"/>
      <c r="D696" s="20">
        <v>175</v>
      </c>
      <c r="E696" s="20" t="s">
        <v>2221</v>
      </c>
      <c r="F696" s="20" t="s">
        <v>5550</v>
      </c>
      <c r="G696" s="20" t="s">
        <v>2107</v>
      </c>
      <c r="H696" s="20" t="s">
        <v>5485</v>
      </c>
      <c r="I696" s="20" t="s">
        <v>2222</v>
      </c>
      <c r="J696" s="21">
        <v>9.2604166666666668E-2</v>
      </c>
    </row>
    <row r="697" spans="1:10" x14ac:dyDescent="0.35">
      <c r="A697" s="18">
        <v>696</v>
      </c>
      <c r="B697" s="18">
        <v>574</v>
      </c>
      <c r="C697" s="18">
        <v>521</v>
      </c>
      <c r="D697" s="18"/>
      <c r="E697" s="18" t="s">
        <v>2223</v>
      </c>
      <c r="F697" s="18" t="s">
        <v>982</v>
      </c>
      <c r="G697" s="18" t="s">
        <v>2224</v>
      </c>
      <c r="H697" s="18" t="s">
        <v>5485</v>
      </c>
      <c r="I697" s="18" t="s">
        <v>2222</v>
      </c>
      <c r="J697" s="19">
        <v>9.2708333333333337E-2</v>
      </c>
    </row>
    <row r="698" spans="1:10" x14ac:dyDescent="0.35">
      <c r="A698" s="18">
        <v>697</v>
      </c>
      <c r="B698" s="18">
        <v>145</v>
      </c>
      <c r="C698" s="18">
        <v>522</v>
      </c>
      <c r="D698" s="18"/>
      <c r="E698" s="18" t="s">
        <v>2225</v>
      </c>
      <c r="F698" s="18" t="s">
        <v>981</v>
      </c>
      <c r="G698" s="18" t="s">
        <v>2226</v>
      </c>
      <c r="H698" s="18" t="s">
        <v>5485</v>
      </c>
      <c r="I698" s="18" t="s">
        <v>2227</v>
      </c>
      <c r="J698" s="19">
        <v>9.2812500000000006E-2</v>
      </c>
    </row>
    <row r="699" spans="1:10" x14ac:dyDescent="0.35">
      <c r="A699" s="18">
        <v>698</v>
      </c>
      <c r="B699" s="18">
        <v>246</v>
      </c>
      <c r="C699" s="18">
        <v>523</v>
      </c>
      <c r="D699" s="18"/>
      <c r="E699" s="18" t="s">
        <v>2228</v>
      </c>
      <c r="F699" s="18" t="s">
        <v>5471</v>
      </c>
      <c r="G699" s="18" t="s">
        <v>2229</v>
      </c>
      <c r="H699" s="18" t="s">
        <v>5485</v>
      </c>
      <c r="I699" s="18" t="s">
        <v>2227</v>
      </c>
      <c r="J699" s="19">
        <v>9.2835648148148153E-2</v>
      </c>
    </row>
    <row r="700" spans="1:10" x14ac:dyDescent="0.35">
      <c r="A700" s="20">
        <v>699</v>
      </c>
      <c r="B700" s="20">
        <v>893</v>
      </c>
      <c r="C700" s="20"/>
      <c r="D700" s="20">
        <v>176</v>
      </c>
      <c r="E700" s="20" t="s">
        <v>2230</v>
      </c>
      <c r="F700" s="20" t="s">
        <v>5550</v>
      </c>
      <c r="G700" s="20" t="s">
        <v>2109</v>
      </c>
      <c r="H700" s="20" t="s">
        <v>5485</v>
      </c>
      <c r="I700" s="20" t="s">
        <v>2231</v>
      </c>
      <c r="J700" s="21">
        <v>9.2905092592592595E-2</v>
      </c>
    </row>
    <row r="701" spans="1:10" x14ac:dyDescent="0.35">
      <c r="A701" s="20">
        <v>700</v>
      </c>
      <c r="B701" s="20">
        <v>933</v>
      </c>
      <c r="C701" s="20"/>
      <c r="D701" s="20">
        <v>177</v>
      </c>
      <c r="E701" s="20" t="s">
        <v>2232</v>
      </c>
      <c r="F701" s="20" t="s">
        <v>5489</v>
      </c>
      <c r="G701" s="20" t="s">
        <v>2233</v>
      </c>
      <c r="H701" s="20" t="s">
        <v>5485</v>
      </c>
      <c r="I701" s="20" t="s">
        <v>2231</v>
      </c>
      <c r="J701" s="21">
        <v>9.2962962962962969E-2</v>
      </c>
    </row>
    <row r="702" spans="1:10" x14ac:dyDescent="0.35">
      <c r="A702" s="20">
        <v>701</v>
      </c>
      <c r="B702" s="20">
        <v>872</v>
      </c>
      <c r="C702" s="20"/>
      <c r="D702" s="20">
        <v>178</v>
      </c>
      <c r="E702" s="20" t="s">
        <v>2234</v>
      </c>
      <c r="F702" s="20" t="s">
        <v>5489</v>
      </c>
      <c r="G702" s="20" t="s">
        <v>2235</v>
      </c>
      <c r="H702" s="20" t="s">
        <v>5485</v>
      </c>
      <c r="I702" s="20" t="s">
        <v>2231</v>
      </c>
      <c r="J702" s="21">
        <v>9.2986111111111103E-2</v>
      </c>
    </row>
    <row r="703" spans="1:10" x14ac:dyDescent="0.35">
      <c r="A703" s="18">
        <v>702</v>
      </c>
      <c r="B703" s="18">
        <v>632</v>
      </c>
      <c r="C703" s="18">
        <v>524</v>
      </c>
      <c r="D703" s="18"/>
      <c r="E703" s="18" t="s">
        <v>2236</v>
      </c>
      <c r="F703" s="18" t="s">
        <v>5471</v>
      </c>
      <c r="G703" s="18" t="s">
        <v>2237</v>
      </c>
      <c r="H703" s="18" t="s">
        <v>5485</v>
      </c>
      <c r="I703" s="18" t="s">
        <v>2238</v>
      </c>
      <c r="J703" s="19">
        <v>9.3344907407407404E-2</v>
      </c>
    </row>
    <row r="704" spans="1:10" x14ac:dyDescent="0.35">
      <c r="A704" s="18">
        <v>703</v>
      </c>
      <c r="B704" s="18">
        <v>633</v>
      </c>
      <c r="C704" s="18">
        <v>525</v>
      </c>
      <c r="D704" s="18"/>
      <c r="E704" s="18" t="s">
        <v>2239</v>
      </c>
      <c r="F704" s="18" t="s">
        <v>5471</v>
      </c>
      <c r="G704" s="18" t="s">
        <v>2240</v>
      </c>
      <c r="H704" s="18" t="s">
        <v>5485</v>
      </c>
      <c r="I704" s="18" t="s">
        <v>2238</v>
      </c>
      <c r="J704" s="19">
        <v>9.3344907407407404E-2</v>
      </c>
    </row>
    <row r="705" spans="1:10" x14ac:dyDescent="0.35">
      <c r="A705" s="18">
        <v>704</v>
      </c>
      <c r="B705" s="18">
        <v>489</v>
      </c>
      <c r="C705" s="18">
        <v>526</v>
      </c>
      <c r="D705" s="18"/>
      <c r="E705" s="18" t="s">
        <v>2241</v>
      </c>
      <c r="F705" s="18" t="s">
        <v>5471</v>
      </c>
      <c r="G705" s="18" t="s">
        <v>2242</v>
      </c>
      <c r="H705" s="18" t="s">
        <v>5485</v>
      </c>
      <c r="I705" s="18" t="s">
        <v>2238</v>
      </c>
      <c r="J705" s="19">
        <v>9.346064814814814E-2</v>
      </c>
    </row>
    <row r="706" spans="1:10" x14ac:dyDescent="0.35">
      <c r="A706" s="18">
        <v>705</v>
      </c>
      <c r="B706" s="18">
        <v>284</v>
      </c>
      <c r="C706" s="18">
        <v>527</v>
      </c>
      <c r="D706" s="18"/>
      <c r="E706" s="18" t="s">
        <v>2243</v>
      </c>
      <c r="F706" s="18" t="s">
        <v>5471</v>
      </c>
      <c r="G706" s="18" t="s">
        <v>2244</v>
      </c>
      <c r="H706" s="18" t="s">
        <v>5485</v>
      </c>
      <c r="I706" s="18" t="s">
        <v>2238</v>
      </c>
      <c r="J706" s="19">
        <v>9.346064814814814E-2</v>
      </c>
    </row>
    <row r="707" spans="1:10" x14ac:dyDescent="0.35">
      <c r="A707" s="18">
        <v>706</v>
      </c>
      <c r="B707" s="18">
        <v>527</v>
      </c>
      <c r="C707" s="18">
        <v>528</v>
      </c>
      <c r="D707" s="18"/>
      <c r="E707" s="18" t="s">
        <v>2245</v>
      </c>
      <c r="F707" s="18" t="s">
        <v>983</v>
      </c>
      <c r="G707" s="18" t="s">
        <v>2246</v>
      </c>
      <c r="H707" s="18" t="s">
        <v>5485</v>
      </c>
      <c r="I707" s="18" t="s">
        <v>2247</v>
      </c>
      <c r="J707" s="19">
        <v>9.3541666666666676E-2</v>
      </c>
    </row>
    <row r="708" spans="1:10" x14ac:dyDescent="0.35">
      <c r="A708" s="20">
        <v>707</v>
      </c>
      <c r="B708" s="20">
        <v>982</v>
      </c>
      <c r="C708" s="20"/>
      <c r="D708" s="20">
        <v>179</v>
      </c>
      <c r="E708" s="20" t="s">
        <v>2248</v>
      </c>
      <c r="F708" s="20" t="s">
        <v>7672</v>
      </c>
      <c r="G708" s="20" t="s">
        <v>2249</v>
      </c>
      <c r="H708" s="20" t="s">
        <v>5485</v>
      </c>
      <c r="I708" s="20" t="s">
        <v>2247</v>
      </c>
      <c r="J708" s="21">
        <v>9.3541666666666676E-2</v>
      </c>
    </row>
    <row r="709" spans="1:10" x14ac:dyDescent="0.35">
      <c r="A709" s="20">
        <v>708</v>
      </c>
      <c r="B709" s="20">
        <v>810</v>
      </c>
      <c r="C709" s="20"/>
      <c r="D709" s="20">
        <v>180</v>
      </c>
      <c r="E709" s="20" t="s">
        <v>2250</v>
      </c>
      <c r="F709" s="20" t="s">
        <v>6331</v>
      </c>
      <c r="G709" s="20" t="s">
        <v>2251</v>
      </c>
      <c r="H709" s="20" t="s">
        <v>5485</v>
      </c>
      <c r="I709" s="20" t="s">
        <v>2247</v>
      </c>
      <c r="J709" s="21">
        <v>9.3564814814814823E-2</v>
      </c>
    </row>
    <row r="710" spans="1:10" x14ac:dyDescent="0.35">
      <c r="A710" s="20">
        <v>709</v>
      </c>
      <c r="B710" s="20">
        <v>723</v>
      </c>
      <c r="C710" s="20"/>
      <c r="D710" s="20">
        <v>181</v>
      </c>
      <c r="E710" s="20" t="s">
        <v>7185</v>
      </c>
      <c r="F710" s="20" t="s">
        <v>5550</v>
      </c>
      <c r="G710" s="20" t="s">
        <v>2148</v>
      </c>
      <c r="H710" s="20" t="s">
        <v>5485</v>
      </c>
      <c r="I710" s="20" t="s">
        <v>2252</v>
      </c>
      <c r="J710" s="21">
        <v>9.3645833333333331E-2</v>
      </c>
    </row>
    <row r="711" spans="1:10" x14ac:dyDescent="0.35">
      <c r="A711" s="18">
        <v>710</v>
      </c>
      <c r="B711" s="18">
        <v>490</v>
      </c>
      <c r="C711" s="18">
        <v>529</v>
      </c>
      <c r="D711" s="18"/>
      <c r="E711" s="18" t="s">
        <v>8793</v>
      </c>
      <c r="F711" s="18" t="s">
        <v>986</v>
      </c>
      <c r="G711" s="18" t="s">
        <v>2253</v>
      </c>
      <c r="H711" s="18" t="s">
        <v>5565</v>
      </c>
      <c r="I711" s="18" t="s">
        <v>2252</v>
      </c>
      <c r="J711" s="19">
        <v>9.3657407407407411E-2</v>
      </c>
    </row>
    <row r="712" spans="1:10" x14ac:dyDescent="0.35">
      <c r="A712" s="18">
        <v>711</v>
      </c>
      <c r="B712" s="18">
        <v>542</v>
      </c>
      <c r="C712" s="18">
        <v>530</v>
      </c>
      <c r="D712" s="18"/>
      <c r="E712" s="18" t="s">
        <v>2254</v>
      </c>
      <c r="F712" s="18" t="s">
        <v>5471</v>
      </c>
      <c r="G712" s="18" t="s">
        <v>2255</v>
      </c>
      <c r="H712" s="18" t="s">
        <v>5485</v>
      </c>
      <c r="I712" s="18" t="s">
        <v>2252</v>
      </c>
      <c r="J712" s="19">
        <v>9.3680555555555559E-2</v>
      </c>
    </row>
    <row r="713" spans="1:10" x14ac:dyDescent="0.35">
      <c r="A713" s="18">
        <v>712</v>
      </c>
      <c r="B713" s="18">
        <v>423</v>
      </c>
      <c r="C713" s="18">
        <v>531</v>
      </c>
      <c r="D713" s="18"/>
      <c r="E713" s="18" t="s">
        <v>53</v>
      </c>
      <c r="F713" s="18" t="s">
        <v>987</v>
      </c>
      <c r="G713" s="18" t="s">
        <v>2256</v>
      </c>
      <c r="H713" s="18" t="s">
        <v>6457</v>
      </c>
      <c r="I713" s="18" t="s">
        <v>2257</v>
      </c>
      <c r="J713" s="19">
        <v>9.3807870370370375E-2</v>
      </c>
    </row>
    <row r="714" spans="1:10" x14ac:dyDescent="0.35">
      <c r="A714" s="20">
        <v>713</v>
      </c>
      <c r="B714" s="20">
        <v>919</v>
      </c>
      <c r="C714" s="20"/>
      <c r="D714" s="20">
        <v>182</v>
      </c>
      <c r="E714" s="20" t="s">
        <v>2258</v>
      </c>
      <c r="F714" s="20" t="s">
        <v>5489</v>
      </c>
      <c r="G714" s="20" t="s">
        <v>2259</v>
      </c>
      <c r="H714" s="20" t="s">
        <v>5485</v>
      </c>
      <c r="I714" s="20" t="s">
        <v>2260</v>
      </c>
      <c r="J714" s="21">
        <v>9.4050925925925941E-2</v>
      </c>
    </row>
    <row r="715" spans="1:10" x14ac:dyDescent="0.35">
      <c r="A715" s="20">
        <v>714</v>
      </c>
      <c r="B715" s="20">
        <v>745</v>
      </c>
      <c r="C715" s="20"/>
      <c r="D715" s="20">
        <v>183</v>
      </c>
      <c r="E715" s="20" t="s">
        <v>20</v>
      </c>
      <c r="F715" s="20" t="s">
        <v>4</v>
      </c>
      <c r="G715" s="20" t="s">
        <v>2261</v>
      </c>
      <c r="H715" s="20" t="s">
        <v>2145</v>
      </c>
      <c r="I715" s="20" t="s">
        <v>2262</v>
      </c>
      <c r="J715" s="21">
        <v>9.4120370370370368E-2</v>
      </c>
    </row>
    <row r="716" spans="1:10" x14ac:dyDescent="0.35">
      <c r="A716" s="20">
        <v>715</v>
      </c>
      <c r="B716" s="20">
        <v>846</v>
      </c>
      <c r="C716" s="20"/>
      <c r="D716" s="20">
        <v>184</v>
      </c>
      <c r="E716" s="20" t="s">
        <v>2263</v>
      </c>
      <c r="F716" s="20" t="s">
        <v>5550</v>
      </c>
      <c r="G716" s="20" t="s">
        <v>2149</v>
      </c>
      <c r="H716" s="20" t="s">
        <v>5600</v>
      </c>
      <c r="I716" s="20" t="s">
        <v>2262</v>
      </c>
      <c r="J716" s="21">
        <v>9.4166666666666662E-2</v>
      </c>
    </row>
    <row r="717" spans="1:10" x14ac:dyDescent="0.35">
      <c r="A717" s="20">
        <v>716</v>
      </c>
      <c r="B717" s="20">
        <v>831</v>
      </c>
      <c r="C717" s="20"/>
      <c r="D717" s="20">
        <v>185</v>
      </c>
      <c r="E717" s="20" t="s">
        <v>2264</v>
      </c>
      <c r="F717" s="20" t="s">
        <v>5550</v>
      </c>
      <c r="G717" s="20" t="s">
        <v>2154</v>
      </c>
      <c r="H717" s="20" t="s">
        <v>5600</v>
      </c>
      <c r="I717" s="20" t="s">
        <v>2262</v>
      </c>
      <c r="J717" s="21">
        <v>9.4178240740740729E-2</v>
      </c>
    </row>
    <row r="718" spans="1:10" x14ac:dyDescent="0.35">
      <c r="A718" s="20">
        <v>717</v>
      </c>
      <c r="B718" s="20">
        <v>905</v>
      </c>
      <c r="C718" s="20"/>
      <c r="D718" s="20">
        <v>186</v>
      </c>
      <c r="E718" s="20" t="s">
        <v>2265</v>
      </c>
      <c r="F718" s="20" t="s">
        <v>5550</v>
      </c>
      <c r="G718" s="20" t="s">
        <v>2163</v>
      </c>
      <c r="H718" s="20" t="s">
        <v>5485</v>
      </c>
      <c r="I718" s="20" t="s">
        <v>2266</v>
      </c>
      <c r="J718" s="21">
        <v>9.4247685185185184E-2</v>
      </c>
    </row>
    <row r="719" spans="1:10" x14ac:dyDescent="0.35">
      <c r="A719" s="20">
        <v>718</v>
      </c>
      <c r="B719" s="20">
        <v>862</v>
      </c>
      <c r="C719" s="20"/>
      <c r="D719" s="20">
        <v>187</v>
      </c>
      <c r="E719" s="20" t="s">
        <v>2267</v>
      </c>
      <c r="F719" s="20" t="s">
        <v>6331</v>
      </c>
      <c r="G719" s="20" t="s">
        <v>2268</v>
      </c>
      <c r="H719" s="20" t="s">
        <v>5485</v>
      </c>
      <c r="I719" s="20" t="s">
        <v>2269</v>
      </c>
      <c r="J719" s="21">
        <v>9.4340277777777773E-2</v>
      </c>
    </row>
    <row r="720" spans="1:10" x14ac:dyDescent="0.35">
      <c r="A720" s="20">
        <v>719</v>
      </c>
      <c r="B720" s="20">
        <v>961</v>
      </c>
      <c r="C720" s="20"/>
      <c r="D720" s="20">
        <v>188</v>
      </c>
      <c r="E720" s="20" t="s">
        <v>109</v>
      </c>
      <c r="F720" s="20" t="s">
        <v>5489</v>
      </c>
      <c r="G720" s="20" t="s">
        <v>2270</v>
      </c>
      <c r="H720" s="20" t="s">
        <v>5565</v>
      </c>
      <c r="I720" s="20" t="s">
        <v>2269</v>
      </c>
      <c r="J720" s="21">
        <v>9.4363425925925934E-2</v>
      </c>
    </row>
    <row r="721" spans="1:10" x14ac:dyDescent="0.35">
      <c r="A721" s="20">
        <v>720</v>
      </c>
      <c r="B721" s="20">
        <v>834</v>
      </c>
      <c r="C721" s="20"/>
      <c r="D721" s="20">
        <v>189</v>
      </c>
      <c r="E721" s="20" t="s">
        <v>2271</v>
      </c>
      <c r="F721" s="20" t="s">
        <v>7672</v>
      </c>
      <c r="G721" s="20" t="s">
        <v>2272</v>
      </c>
      <c r="H721" s="20" t="s">
        <v>2273</v>
      </c>
      <c r="I721" s="20" t="s">
        <v>2274</v>
      </c>
      <c r="J721" s="21">
        <v>9.4537037037037031E-2</v>
      </c>
    </row>
    <row r="722" spans="1:10" x14ac:dyDescent="0.35">
      <c r="A722" s="18">
        <v>721</v>
      </c>
      <c r="B722" s="18">
        <v>67</v>
      </c>
      <c r="C722" s="18">
        <v>532</v>
      </c>
      <c r="D722" s="18"/>
      <c r="E722" s="18" t="s">
        <v>6609</v>
      </c>
      <c r="F722" s="18" t="s">
        <v>984</v>
      </c>
      <c r="G722" s="18" t="s">
        <v>2275</v>
      </c>
      <c r="H722" s="18" t="s">
        <v>2276</v>
      </c>
      <c r="I722" s="18" t="s">
        <v>2274</v>
      </c>
      <c r="J722" s="19">
        <v>9.4548611111111111E-2</v>
      </c>
    </row>
    <row r="723" spans="1:10" x14ac:dyDescent="0.35">
      <c r="A723" s="20">
        <v>722</v>
      </c>
      <c r="B723" s="20">
        <v>973</v>
      </c>
      <c r="C723" s="20"/>
      <c r="D723" s="20">
        <v>190</v>
      </c>
      <c r="E723" s="20" t="s">
        <v>2277</v>
      </c>
      <c r="F723" s="20" t="s">
        <v>6331</v>
      </c>
      <c r="G723" s="20" t="s">
        <v>2278</v>
      </c>
      <c r="H723" s="20" t="s">
        <v>5485</v>
      </c>
      <c r="I723" s="20" t="s">
        <v>2279</v>
      </c>
      <c r="J723" s="21">
        <v>9.4675925925925927E-2</v>
      </c>
    </row>
    <row r="724" spans="1:10" x14ac:dyDescent="0.35">
      <c r="A724" s="20">
        <v>723</v>
      </c>
      <c r="B724" s="20">
        <v>886</v>
      </c>
      <c r="C724" s="20"/>
      <c r="D724" s="20">
        <v>191</v>
      </c>
      <c r="E724" s="20" t="s">
        <v>2280</v>
      </c>
      <c r="F724" s="20" t="s">
        <v>5489</v>
      </c>
      <c r="G724" s="20" t="s">
        <v>2281</v>
      </c>
      <c r="H724" s="20" t="s">
        <v>5485</v>
      </c>
      <c r="I724" s="20" t="s">
        <v>2279</v>
      </c>
      <c r="J724" s="21">
        <v>9.4675925925925927E-2</v>
      </c>
    </row>
    <row r="725" spans="1:10" x14ac:dyDescent="0.35">
      <c r="A725" s="18">
        <v>724</v>
      </c>
      <c r="B725" s="18">
        <v>216</v>
      </c>
      <c r="C725" s="18">
        <v>533</v>
      </c>
      <c r="D725" s="18"/>
      <c r="E725" s="18" t="s">
        <v>7169</v>
      </c>
      <c r="F725" s="18" t="s">
        <v>982</v>
      </c>
      <c r="G725" s="18" t="s">
        <v>2282</v>
      </c>
      <c r="H725" s="18" t="s">
        <v>2153</v>
      </c>
      <c r="I725" s="18" t="s">
        <v>2283</v>
      </c>
      <c r="J725" s="19">
        <v>9.4780092592592582E-2</v>
      </c>
    </row>
    <row r="726" spans="1:10" x14ac:dyDescent="0.35">
      <c r="A726" s="20">
        <v>725</v>
      </c>
      <c r="B726" s="20">
        <v>957</v>
      </c>
      <c r="C726" s="20"/>
      <c r="D726" s="20">
        <v>192</v>
      </c>
      <c r="E726" s="20" t="s">
        <v>2284</v>
      </c>
      <c r="F726" s="20" t="s">
        <v>5550</v>
      </c>
      <c r="G726" s="20" t="s">
        <v>2251</v>
      </c>
      <c r="H726" s="20" t="s">
        <v>5538</v>
      </c>
      <c r="I726" s="20" t="s">
        <v>2285</v>
      </c>
      <c r="J726" s="21">
        <v>9.481481481481481E-2</v>
      </c>
    </row>
    <row r="727" spans="1:10" x14ac:dyDescent="0.35">
      <c r="A727" s="18">
        <v>726</v>
      </c>
      <c r="B727" s="18" t="s">
        <v>5321</v>
      </c>
      <c r="C727" s="18"/>
      <c r="D727" s="18"/>
      <c r="E727" s="18" t="s">
        <v>2286</v>
      </c>
      <c r="F727" s="18"/>
      <c r="G727" s="18" t="s">
        <v>2697</v>
      </c>
      <c r="H727" s="18"/>
      <c r="I727" s="18" t="s">
        <v>2285</v>
      </c>
      <c r="J727" s="19">
        <v>9.4837962962962971E-2</v>
      </c>
    </row>
    <row r="728" spans="1:10" x14ac:dyDescent="0.35">
      <c r="A728" s="18">
        <v>727</v>
      </c>
      <c r="B728" s="18">
        <v>150</v>
      </c>
      <c r="C728" s="18">
        <v>534</v>
      </c>
      <c r="D728" s="18"/>
      <c r="E728" s="18" t="s">
        <v>2287</v>
      </c>
      <c r="F728" s="18" t="s">
        <v>5471</v>
      </c>
      <c r="G728" s="18" t="s">
        <v>2288</v>
      </c>
      <c r="H728" s="18" t="s">
        <v>5485</v>
      </c>
      <c r="I728" s="18" t="s">
        <v>2289</v>
      </c>
      <c r="J728" s="19">
        <v>9.4907407407407399E-2</v>
      </c>
    </row>
    <row r="729" spans="1:10" x14ac:dyDescent="0.35">
      <c r="A729" s="18">
        <v>728</v>
      </c>
      <c r="B729" s="18">
        <v>5</v>
      </c>
      <c r="C729" s="18">
        <v>535</v>
      </c>
      <c r="D729" s="18"/>
      <c r="E729" s="18" t="s">
        <v>2290</v>
      </c>
      <c r="F729" s="18" t="s">
        <v>5471</v>
      </c>
      <c r="G729" s="18" t="s">
        <v>2291</v>
      </c>
      <c r="H729" s="18" t="s">
        <v>5485</v>
      </c>
      <c r="I729" s="18" t="s">
        <v>2292</v>
      </c>
      <c r="J729" s="19">
        <v>9.5208333333333339E-2</v>
      </c>
    </row>
    <row r="730" spans="1:10" x14ac:dyDescent="0.35">
      <c r="A730" s="18">
        <v>729</v>
      </c>
      <c r="B730" s="18">
        <v>159</v>
      </c>
      <c r="C730" s="18">
        <v>536</v>
      </c>
      <c r="D730" s="18"/>
      <c r="E730" s="18" t="s">
        <v>8728</v>
      </c>
      <c r="F730" s="18" t="s">
        <v>5471</v>
      </c>
      <c r="G730" s="18" t="s">
        <v>2293</v>
      </c>
      <c r="H730" s="18" t="s">
        <v>5485</v>
      </c>
      <c r="I730" s="18" t="s">
        <v>2292</v>
      </c>
      <c r="J730" s="19">
        <v>9.5243055555555553E-2</v>
      </c>
    </row>
    <row r="731" spans="1:10" x14ac:dyDescent="0.35">
      <c r="A731" s="20">
        <v>730</v>
      </c>
      <c r="B731" s="20">
        <v>794</v>
      </c>
      <c r="C731" s="20"/>
      <c r="D731" s="20">
        <v>193</v>
      </c>
      <c r="E731" s="20" t="s">
        <v>2294</v>
      </c>
      <c r="F731" s="20" t="s">
        <v>6331</v>
      </c>
      <c r="G731" s="20" t="s">
        <v>2295</v>
      </c>
      <c r="H731" s="20" t="s">
        <v>5485</v>
      </c>
      <c r="I731" s="20" t="s">
        <v>2292</v>
      </c>
      <c r="J731" s="21">
        <v>9.525462962962962E-2</v>
      </c>
    </row>
    <row r="732" spans="1:10" x14ac:dyDescent="0.35">
      <c r="A732" s="20">
        <v>731</v>
      </c>
      <c r="B732" s="20">
        <v>929</v>
      </c>
      <c r="C732" s="20"/>
      <c r="D732" s="20">
        <v>194</v>
      </c>
      <c r="E732" s="20" t="s">
        <v>2296</v>
      </c>
      <c r="F732" s="20" t="s">
        <v>7672</v>
      </c>
      <c r="G732" s="20" t="s">
        <v>2297</v>
      </c>
      <c r="H732" s="20" t="s">
        <v>2153</v>
      </c>
      <c r="I732" s="20" t="s">
        <v>2292</v>
      </c>
      <c r="J732" s="21">
        <v>9.5277777777777781E-2</v>
      </c>
    </row>
    <row r="733" spans="1:10" x14ac:dyDescent="0.35">
      <c r="A733" s="20">
        <v>732</v>
      </c>
      <c r="B733" s="20">
        <v>700</v>
      </c>
      <c r="C733" s="20"/>
      <c r="D733" s="20">
        <v>195</v>
      </c>
      <c r="E733" s="20" t="s">
        <v>2298</v>
      </c>
      <c r="F733" s="20" t="s">
        <v>6331</v>
      </c>
      <c r="G733" s="20" t="s">
        <v>2299</v>
      </c>
      <c r="H733" s="20" t="s">
        <v>5485</v>
      </c>
      <c r="I733" s="20" t="s">
        <v>2300</v>
      </c>
      <c r="J733" s="21">
        <v>9.5625000000000002E-2</v>
      </c>
    </row>
    <row r="734" spans="1:10" x14ac:dyDescent="0.35">
      <c r="A734" s="20">
        <v>733</v>
      </c>
      <c r="B734" s="20">
        <v>935</v>
      </c>
      <c r="C734" s="20"/>
      <c r="D734" s="20">
        <v>196</v>
      </c>
      <c r="E734" s="20" t="s">
        <v>2301</v>
      </c>
      <c r="F734" s="20" t="s">
        <v>5489</v>
      </c>
      <c r="G734" s="20" t="s">
        <v>2302</v>
      </c>
      <c r="H734" s="20" t="s">
        <v>5485</v>
      </c>
      <c r="I734" s="20" t="s">
        <v>2300</v>
      </c>
      <c r="J734" s="21">
        <v>9.5729166666666657E-2</v>
      </c>
    </row>
    <row r="735" spans="1:10" x14ac:dyDescent="0.35">
      <c r="A735" s="18">
        <v>734</v>
      </c>
      <c r="B735" s="18">
        <v>421</v>
      </c>
      <c r="C735" s="18">
        <v>537</v>
      </c>
      <c r="D735" s="18"/>
      <c r="E735" s="18" t="s">
        <v>2303</v>
      </c>
      <c r="F735" s="18" t="s">
        <v>985</v>
      </c>
      <c r="G735" s="18" t="s">
        <v>2304</v>
      </c>
      <c r="H735" s="18" t="s">
        <v>5485</v>
      </c>
      <c r="I735" s="18" t="s">
        <v>2305</v>
      </c>
      <c r="J735" s="19">
        <v>9.5810185185185179E-2</v>
      </c>
    </row>
    <row r="736" spans="1:10" x14ac:dyDescent="0.35">
      <c r="A736" s="18">
        <v>735</v>
      </c>
      <c r="B736" s="18">
        <v>139</v>
      </c>
      <c r="C736" s="18">
        <v>538</v>
      </c>
      <c r="D736" s="18"/>
      <c r="E736" s="18" t="s">
        <v>2306</v>
      </c>
      <c r="F736" s="18" t="s">
        <v>5471</v>
      </c>
      <c r="G736" s="18" t="s">
        <v>2307</v>
      </c>
      <c r="H736" s="18" t="s">
        <v>5485</v>
      </c>
      <c r="I736" s="18" t="s">
        <v>2305</v>
      </c>
      <c r="J736" s="19">
        <v>9.5810185185185179E-2</v>
      </c>
    </row>
    <row r="737" spans="1:10" x14ac:dyDescent="0.35">
      <c r="A737" s="18">
        <v>736</v>
      </c>
      <c r="B737" s="18">
        <v>140</v>
      </c>
      <c r="C737" s="18">
        <v>539</v>
      </c>
      <c r="D737" s="18"/>
      <c r="E737" s="18" t="s">
        <v>2308</v>
      </c>
      <c r="F737" s="18" t="s">
        <v>5471</v>
      </c>
      <c r="G737" s="18" t="s">
        <v>2309</v>
      </c>
      <c r="H737" s="18" t="s">
        <v>5485</v>
      </c>
      <c r="I737" s="18" t="s">
        <v>2305</v>
      </c>
      <c r="J737" s="19">
        <v>9.5810185185185179E-2</v>
      </c>
    </row>
    <row r="738" spans="1:10" x14ac:dyDescent="0.35">
      <c r="A738" s="18">
        <v>737</v>
      </c>
      <c r="B738" s="18">
        <v>138</v>
      </c>
      <c r="C738" s="18">
        <v>540</v>
      </c>
      <c r="D738" s="18"/>
      <c r="E738" s="18" t="s">
        <v>2310</v>
      </c>
      <c r="F738" s="18" t="s">
        <v>5471</v>
      </c>
      <c r="G738" s="18" t="s">
        <v>2311</v>
      </c>
      <c r="H738" s="18" t="s">
        <v>5485</v>
      </c>
      <c r="I738" s="18" t="s">
        <v>2305</v>
      </c>
      <c r="J738" s="19">
        <v>9.5810185185185179E-2</v>
      </c>
    </row>
    <row r="739" spans="1:10" x14ac:dyDescent="0.35">
      <c r="A739" s="20">
        <v>738</v>
      </c>
      <c r="B739" s="20">
        <v>996</v>
      </c>
      <c r="C739" s="20"/>
      <c r="D739" s="20">
        <v>197</v>
      </c>
      <c r="E739" s="20" t="s">
        <v>2312</v>
      </c>
      <c r="F739" s="20" t="s">
        <v>6331</v>
      </c>
      <c r="G739" s="20" t="s">
        <v>2313</v>
      </c>
      <c r="H739" s="20" t="s">
        <v>5485</v>
      </c>
      <c r="I739" s="20" t="s">
        <v>2314</v>
      </c>
      <c r="J739" s="21">
        <v>9.5972222222222223E-2</v>
      </c>
    </row>
    <row r="740" spans="1:10" x14ac:dyDescent="0.35">
      <c r="A740" s="20">
        <v>739</v>
      </c>
      <c r="B740" s="20">
        <v>777</v>
      </c>
      <c r="C740" s="20"/>
      <c r="D740" s="20">
        <v>198</v>
      </c>
      <c r="E740" s="20" t="s">
        <v>2315</v>
      </c>
      <c r="F740" s="20" t="s">
        <v>6331</v>
      </c>
      <c r="G740" s="20" t="s">
        <v>2316</v>
      </c>
      <c r="H740" s="20" t="s">
        <v>5485</v>
      </c>
      <c r="I740" s="20" t="s">
        <v>2317</v>
      </c>
      <c r="J740" s="21">
        <v>9.6053240740740731E-2</v>
      </c>
    </row>
    <row r="741" spans="1:10" x14ac:dyDescent="0.35">
      <c r="A741" s="18">
        <v>740</v>
      </c>
      <c r="B741" s="18">
        <v>268</v>
      </c>
      <c r="C741" s="18">
        <v>541</v>
      </c>
      <c r="D741" s="18"/>
      <c r="E741" s="18" t="s">
        <v>2318</v>
      </c>
      <c r="F741" s="18" t="s">
        <v>5471</v>
      </c>
      <c r="G741" s="18" t="s">
        <v>2319</v>
      </c>
      <c r="H741" s="18" t="s">
        <v>5485</v>
      </c>
      <c r="I741" s="18" t="s">
        <v>2317</v>
      </c>
      <c r="J741" s="19">
        <v>9.6064814814814811E-2</v>
      </c>
    </row>
    <row r="742" spans="1:10" x14ac:dyDescent="0.35">
      <c r="A742" s="18">
        <v>741</v>
      </c>
      <c r="B742" s="18">
        <v>153</v>
      </c>
      <c r="C742" s="18">
        <v>542</v>
      </c>
      <c r="D742" s="18"/>
      <c r="E742" s="18" t="s">
        <v>2320</v>
      </c>
      <c r="F742" s="18" t="s">
        <v>981</v>
      </c>
      <c r="G742" s="18" t="s">
        <v>2321</v>
      </c>
      <c r="H742" s="18" t="s">
        <v>5485</v>
      </c>
      <c r="I742" s="18" t="s">
        <v>2317</v>
      </c>
      <c r="J742" s="19">
        <v>9.6168981481481494E-2</v>
      </c>
    </row>
    <row r="743" spans="1:10" x14ac:dyDescent="0.35">
      <c r="A743" s="20">
        <v>742</v>
      </c>
      <c r="B743" s="20">
        <v>918</v>
      </c>
      <c r="C743" s="20"/>
      <c r="D743" s="20">
        <v>199</v>
      </c>
      <c r="E743" s="20" t="s">
        <v>2322</v>
      </c>
      <c r="F743" s="20" t="s">
        <v>5489</v>
      </c>
      <c r="G743" s="20" t="s">
        <v>2323</v>
      </c>
      <c r="H743" s="20" t="s">
        <v>5485</v>
      </c>
      <c r="I743" s="20" t="s">
        <v>2324</v>
      </c>
      <c r="J743" s="21">
        <v>9.6250000000000002E-2</v>
      </c>
    </row>
    <row r="744" spans="1:10" x14ac:dyDescent="0.35">
      <c r="A744" s="18">
        <v>743</v>
      </c>
      <c r="B744" s="18">
        <v>275</v>
      </c>
      <c r="C744" s="18">
        <v>543</v>
      </c>
      <c r="D744" s="18"/>
      <c r="E744" s="18" t="s">
        <v>2325</v>
      </c>
      <c r="F744" s="18" t="s">
        <v>981</v>
      </c>
      <c r="G744" s="18" t="s">
        <v>2326</v>
      </c>
      <c r="H744" s="18" t="s">
        <v>2327</v>
      </c>
      <c r="I744" s="18" t="s">
        <v>2328</v>
      </c>
      <c r="J744" s="19">
        <v>9.633101851851851E-2</v>
      </c>
    </row>
    <row r="745" spans="1:10" x14ac:dyDescent="0.35">
      <c r="A745" s="18">
        <v>744</v>
      </c>
      <c r="B745" s="18">
        <v>311</v>
      </c>
      <c r="C745" s="18">
        <v>544</v>
      </c>
      <c r="D745" s="18"/>
      <c r="E745" s="18" t="s">
        <v>2329</v>
      </c>
      <c r="F745" s="18" t="s">
        <v>5471</v>
      </c>
      <c r="G745" s="18" t="s">
        <v>2330</v>
      </c>
      <c r="H745" s="18" t="s">
        <v>5485</v>
      </c>
      <c r="I745" s="18" t="s">
        <v>2331</v>
      </c>
      <c r="J745" s="19">
        <v>9.6435185185185179E-2</v>
      </c>
    </row>
    <row r="746" spans="1:10" x14ac:dyDescent="0.35">
      <c r="A746" s="18">
        <v>745</v>
      </c>
      <c r="B746" s="18">
        <v>199</v>
      </c>
      <c r="C746" s="18">
        <v>545</v>
      </c>
      <c r="D746" s="18"/>
      <c r="E746" s="18" t="s">
        <v>1026</v>
      </c>
      <c r="F746" s="18" t="s">
        <v>983</v>
      </c>
      <c r="G746" s="18" t="s">
        <v>2332</v>
      </c>
      <c r="H746" s="18" t="s">
        <v>2333</v>
      </c>
      <c r="I746" s="18" t="s">
        <v>2331</v>
      </c>
      <c r="J746" s="19">
        <v>9.6458333333333326E-2</v>
      </c>
    </row>
    <row r="747" spans="1:10" x14ac:dyDescent="0.35">
      <c r="A747" s="18">
        <v>746</v>
      </c>
      <c r="B747" s="18">
        <v>464</v>
      </c>
      <c r="C747" s="18">
        <v>546</v>
      </c>
      <c r="D747" s="18"/>
      <c r="E747" s="18" t="s">
        <v>2334</v>
      </c>
      <c r="F747" s="18" t="s">
        <v>984</v>
      </c>
      <c r="G747" s="18" t="s">
        <v>2335</v>
      </c>
      <c r="H747" s="18" t="s">
        <v>5485</v>
      </c>
      <c r="I747" s="18" t="s">
        <v>2336</v>
      </c>
      <c r="J747" s="19">
        <v>9.6666666666666665E-2</v>
      </c>
    </row>
    <row r="748" spans="1:10" x14ac:dyDescent="0.35">
      <c r="A748" s="20">
        <v>747</v>
      </c>
      <c r="B748" s="20">
        <v>994</v>
      </c>
      <c r="C748" s="20"/>
      <c r="D748" s="20">
        <v>200</v>
      </c>
      <c r="E748" s="20" t="s">
        <v>2337</v>
      </c>
      <c r="F748" s="20" t="s">
        <v>7672</v>
      </c>
      <c r="G748" s="20" t="s">
        <v>2338</v>
      </c>
      <c r="H748" s="20" t="s">
        <v>5485</v>
      </c>
      <c r="I748" s="20" t="s">
        <v>2339</v>
      </c>
      <c r="J748" s="21">
        <v>9.677083333333332E-2</v>
      </c>
    </row>
    <row r="749" spans="1:10" x14ac:dyDescent="0.35">
      <c r="A749" s="18">
        <v>748</v>
      </c>
      <c r="B749" s="18">
        <v>1126</v>
      </c>
      <c r="C749" s="18">
        <v>547</v>
      </c>
      <c r="D749" s="18"/>
      <c r="E749" s="18" t="s">
        <v>2340</v>
      </c>
      <c r="F749" s="18" t="s">
        <v>985</v>
      </c>
      <c r="G749" s="18" t="s">
        <v>2341</v>
      </c>
      <c r="H749" s="18" t="s">
        <v>5485</v>
      </c>
      <c r="I749" s="18" t="s">
        <v>2342</v>
      </c>
      <c r="J749" s="19">
        <v>9.6851851851851856E-2</v>
      </c>
    </row>
    <row r="750" spans="1:10" x14ac:dyDescent="0.35">
      <c r="A750" s="20">
        <v>749</v>
      </c>
      <c r="B750" s="20">
        <v>1008</v>
      </c>
      <c r="C750" s="20"/>
      <c r="D750" s="20">
        <v>201</v>
      </c>
      <c r="E750" s="20" t="s">
        <v>2343</v>
      </c>
      <c r="F750" s="20" t="s">
        <v>7672</v>
      </c>
      <c r="G750" s="20" t="s">
        <v>2344</v>
      </c>
      <c r="H750" s="20" t="s">
        <v>5538</v>
      </c>
      <c r="I750" s="20" t="s">
        <v>2342</v>
      </c>
      <c r="J750" s="21">
        <v>9.6875000000000003E-2</v>
      </c>
    </row>
    <row r="751" spans="1:10" x14ac:dyDescent="0.35">
      <c r="A751" s="20">
        <v>750</v>
      </c>
      <c r="B751" s="20">
        <v>833</v>
      </c>
      <c r="C751" s="20"/>
      <c r="D751" s="20">
        <v>202</v>
      </c>
      <c r="E751" s="20" t="s">
        <v>2345</v>
      </c>
      <c r="F751" s="20" t="s">
        <v>6331</v>
      </c>
      <c r="G751" s="20" t="s">
        <v>2346</v>
      </c>
      <c r="H751" s="20" t="s">
        <v>5485</v>
      </c>
      <c r="I751" s="20" t="s">
        <v>2347</v>
      </c>
      <c r="J751" s="21">
        <v>9.7118055555555569E-2</v>
      </c>
    </row>
    <row r="752" spans="1:10" x14ac:dyDescent="0.35">
      <c r="A752" s="18">
        <v>751</v>
      </c>
      <c r="B752" s="18">
        <v>222</v>
      </c>
      <c r="C752" s="18">
        <v>548</v>
      </c>
      <c r="D752" s="18"/>
      <c r="E752" s="18" t="s">
        <v>2348</v>
      </c>
      <c r="F752" s="18" t="s">
        <v>5471</v>
      </c>
      <c r="G752" s="18" t="s">
        <v>2349</v>
      </c>
      <c r="H752" s="18" t="s">
        <v>5485</v>
      </c>
      <c r="I752" s="18" t="s">
        <v>2347</v>
      </c>
      <c r="J752" s="19">
        <v>9.7118055555555569E-2</v>
      </c>
    </row>
    <row r="753" spans="1:10" x14ac:dyDescent="0.35">
      <c r="A753" s="18">
        <v>752</v>
      </c>
      <c r="B753" s="18">
        <v>1097</v>
      </c>
      <c r="C753" s="18">
        <v>549</v>
      </c>
      <c r="D753" s="18"/>
      <c r="E753" s="18" t="s">
        <v>2350</v>
      </c>
      <c r="F753" s="18" t="s">
        <v>981</v>
      </c>
      <c r="G753" s="18" t="s">
        <v>2351</v>
      </c>
      <c r="H753" s="18" t="s">
        <v>5485</v>
      </c>
      <c r="I753" s="18" t="s">
        <v>2352</v>
      </c>
      <c r="J753" s="19">
        <v>9.7395833333333334E-2</v>
      </c>
    </row>
    <row r="754" spans="1:10" x14ac:dyDescent="0.35">
      <c r="A754" s="18">
        <v>753</v>
      </c>
      <c r="B754" s="18">
        <v>1096</v>
      </c>
      <c r="C754" s="18">
        <v>550</v>
      </c>
      <c r="D754" s="18"/>
      <c r="E754" s="18" t="s">
        <v>2353</v>
      </c>
      <c r="F754" s="18" t="s">
        <v>981</v>
      </c>
      <c r="G754" s="18" t="s">
        <v>2354</v>
      </c>
      <c r="H754" s="18" t="s">
        <v>5485</v>
      </c>
      <c r="I754" s="18" t="s">
        <v>2352</v>
      </c>
      <c r="J754" s="19">
        <v>9.7407407407407401E-2</v>
      </c>
    </row>
    <row r="755" spans="1:10" x14ac:dyDescent="0.35">
      <c r="A755" s="20">
        <v>754</v>
      </c>
      <c r="B755" s="20">
        <v>705</v>
      </c>
      <c r="C755" s="20"/>
      <c r="D755" s="20">
        <v>203</v>
      </c>
      <c r="E755" s="20" t="s">
        <v>2355</v>
      </c>
      <c r="F755" s="20" t="s">
        <v>5489</v>
      </c>
      <c r="G755" s="20" t="s">
        <v>2356</v>
      </c>
      <c r="H755" s="20" t="s">
        <v>5485</v>
      </c>
      <c r="I755" s="20" t="s">
        <v>2357</v>
      </c>
      <c r="J755" s="21">
        <v>9.7418981481481481E-2</v>
      </c>
    </row>
    <row r="756" spans="1:10" x14ac:dyDescent="0.35">
      <c r="A756" s="18">
        <v>755</v>
      </c>
      <c r="B756" s="18">
        <v>41</v>
      </c>
      <c r="C756" s="18">
        <v>551</v>
      </c>
      <c r="D756" s="18"/>
      <c r="E756" s="18" t="s">
        <v>3255</v>
      </c>
      <c r="F756" s="18" t="s">
        <v>5471</v>
      </c>
      <c r="G756" s="18" t="s">
        <v>2358</v>
      </c>
      <c r="H756" s="18" t="s">
        <v>5485</v>
      </c>
      <c r="I756" s="18" t="s">
        <v>2357</v>
      </c>
      <c r="J756" s="19">
        <v>9.7476851851851842E-2</v>
      </c>
    </row>
    <row r="757" spans="1:10" x14ac:dyDescent="0.35">
      <c r="A757" s="18">
        <v>756</v>
      </c>
      <c r="B757" s="18">
        <v>1135</v>
      </c>
      <c r="C757" s="18">
        <v>552</v>
      </c>
      <c r="D757" s="18"/>
      <c r="E757" s="18" t="s">
        <v>2359</v>
      </c>
      <c r="F757" s="18" t="s">
        <v>5471</v>
      </c>
      <c r="G757" s="18" t="s">
        <v>2360</v>
      </c>
      <c r="H757" s="18" t="s">
        <v>5485</v>
      </c>
      <c r="I757" s="18" t="s">
        <v>2361</v>
      </c>
      <c r="J757" s="19">
        <v>9.7650462962962967E-2</v>
      </c>
    </row>
    <row r="758" spans="1:10" x14ac:dyDescent="0.35">
      <c r="A758" s="20">
        <v>757</v>
      </c>
      <c r="B758" s="20">
        <v>813</v>
      </c>
      <c r="C758" s="20"/>
      <c r="D758" s="20">
        <v>204</v>
      </c>
      <c r="E758" s="20" t="s">
        <v>8073</v>
      </c>
      <c r="F758" s="20" t="s">
        <v>5550</v>
      </c>
      <c r="G758" s="20" t="s">
        <v>2268</v>
      </c>
      <c r="H758" s="20" t="s">
        <v>5485</v>
      </c>
      <c r="I758" s="20" t="s">
        <v>2362</v>
      </c>
      <c r="J758" s="21">
        <v>9.780092592592593E-2</v>
      </c>
    </row>
    <row r="759" spans="1:10" x14ac:dyDescent="0.35">
      <c r="A759" s="18">
        <v>758</v>
      </c>
      <c r="B759" s="18">
        <v>1107</v>
      </c>
      <c r="C759" s="18">
        <v>553</v>
      </c>
      <c r="D759" s="18"/>
      <c r="E759" s="18" t="s">
        <v>2363</v>
      </c>
      <c r="F759" s="18" t="s">
        <v>5471</v>
      </c>
      <c r="G759" s="18" t="s">
        <v>2364</v>
      </c>
      <c r="H759" s="18" t="s">
        <v>5485</v>
      </c>
      <c r="I759" s="18" t="s">
        <v>2362</v>
      </c>
      <c r="J759" s="19">
        <v>9.7824074074074077E-2</v>
      </c>
    </row>
    <row r="760" spans="1:10" x14ac:dyDescent="0.35">
      <c r="A760" s="20">
        <v>759</v>
      </c>
      <c r="B760" s="20">
        <v>999</v>
      </c>
      <c r="C760" s="20"/>
      <c r="D760" s="20">
        <v>205</v>
      </c>
      <c r="E760" s="20" t="s">
        <v>2365</v>
      </c>
      <c r="F760" s="20" t="s">
        <v>5550</v>
      </c>
      <c r="G760" s="20" t="s">
        <v>2278</v>
      </c>
      <c r="H760" s="20" t="s">
        <v>2366</v>
      </c>
      <c r="I760" s="20" t="s">
        <v>2367</v>
      </c>
      <c r="J760" s="21">
        <v>9.7893518518518519E-2</v>
      </c>
    </row>
    <row r="761" spans="1:10" x14ac:dyDescent="0.35">
      <c r="A761" s="18">
        <v>760</v>
      </c>
      <c r="B761" s="18">
        <v>595</v>
      </c>
      <c r="C761" s="18">
        <v>554</v>
      </c>
      <c r="D761" s="18"/>
      <c r="E761" s="18" t="s">
        <v>2368</v>
      </c>
      <c r="F761" s="18" t="s">
        <v>5471</v>
      </c>
      <c r="G761" s="18" t="s">
        <v>2369</v>
      </c>
      <c r="H761" s="18" t="s">
        <v>5485</v>
      </c>
      <c r="I761" s="18" t="s">
        <v>2367</v>
      </c>
      <c r="J761" s="19">
        <v>9.7939814814814827E-2</v>
      </c>
    </row>
    <row r="762" spans="1:10" x14ac:dyDescent="0.35">
      <c r="A762" s="20">
        <v>761</v>
      </c>
      <c r="B762" s="20">
        <v>697</v>
      </c>
      <c r="C762" s="20"/>
      <c r="D762" s="20">
        <v>206</v>
      </c>
      <c r="E762" s="20" t="s">
        <v>2370</v>
      </c>
      <c r="F762" s="20" t="s">
        <v>5489</v>
      </c>
      <c r="G762" s="20" t="s">
        <v>2371</v>
      </c>
      <c r="H762" s="20" t="s">
        <v>5485</v>
      </c>
      <c r="I762" s="20" t="s">
        <v>2367</v>
      </c>
      <c r="J762" s="21">
        <v>9.7939814814814827E-2</v>
      </c>
    </row>
    <row r="763" spans="1:10" x14ac:dyDescent="0.35">
      <c r="A763" s="20">
        <v>762</v>
      </c>
      <c r="B763" s="20">
        <v>704</v>
      </c>
      <c r="C763" s="20"/>
      <c r="D763" s="20">
        <v>207</v>
      </c>
      <c r="E763" s="20" t="s">
        <v>2372</v>
      </c>
      <c r="F763" s="20" t="s">
        <v>5489</v>
      </c>
      <c r="G763" s="20" t="s">
        <v>2373</v>
      </c>
      <c r="H763" s="20" t="s">
        <v>5485</v>
      </c>
      <c r="I763" s="20" t="s">
        <v>2374</v>
      </c>
      <c r="J763" s="21">
        <v>9.8101851851851843E-2</v>
      </c>
    </row>
    <row r="764" spans="1:10" x14ac:dyDescent="0.35">
      <c r="A764" s="20">
        <v>763</v>
      </c>
      <c r="B764" s="20">
        <v>698</v>
      </c>
      <c r="C764" s="20"/>
      <c r="D764" s="20">
        <v>208</v>
      </c>
      <c r="E764" s="20" t="s">
        <v>8452</v>
      </c>
      <c r="F764" s="20" t="s">
        <v>7672</v>
      </c>
      <c r="G764" s="20" t="s">
        <v>2375</v>
      </c>
      <c r="H764" s="20" t="s">
        <v>8381</v>
      </c>
      <c r="I764" s="20" t="s">
        <v>2376</v>
      </c>
      <c r="J764" s="21">
        <v>9.8437499999999997E-2</v>
      </c>
    </row>
    <row r="765" spans="1:10" x14ac:dyDescent="0.35">
      <c r="A765" s="20">
        <v>764</v>
      </c>
      <c r="B765" s="20">
        <v>1002</v>
      </c>
      <c r="C765" s="20"/>
      <c r="D765" s="20">
        <v>209</v>
      </c>
      <c r="E765" s="20" t="s">
        <v>2377</v>
      </c>
      <c r="F765" s="20" t="s">
        <v>6331</v>
      </c>
      <c r="G765" s="20" t="s">
        <v>2378</v>
      </c>
      <c r="H765" s="20" t="s">
        <v>4497</v>
      </c>
      <c r="I765" s="20" t="s">
        <v>2379</v>
      </c>
      <c r="J765" s="21">
        <v>9.8935185185185182E-2</v>
      </c>
    </row>
    <row r="766" spans="1:10" x14ac:dyDescent="0.35">
      <c r="A766" s="20">
        <v>765</v>
      </c>
      <c r="B766" s="20">
        <v>688</v>
      </c>
      <c r="C766" s="20"/>
      <c r="D766" s="20">
        <v>210</v>
      </c>
      <c r="E766" s="20" t="s">
        <v>69</v>
      </c>
      <c r="F766" s="20" t="s">
        <v>7672</v>
      </c>
      <c r="G766" s="20" t="s">
        <v>2380</v>
      </c>
      <c r="H766" s="20" t="s">
        <v>5485</v>
      </c>
      <c r="I766" s="20" t="s">
        <v>2381</v>
      </c>
      <c r="J766" s="21">
        <v>9.9004629629629637E-2</v>
      </c>
    </row>
    <row r="767" spans="1:10" x14ac:dyDescent="0.35">
      <c r="A767" s="18">
        <v>766</v>
      </c>
      <c r="B767" s="18">
        <v>278</v>
      </c>
      <c r="C767" s="18">
        <v>555</v>
      </c>
      <c r="D767" s="18"/>
      <c r="E767" s="18" t="s">
        <v>2382</v>
      </c>
      <c r="F767" s="18" t="s">
        <v>5471</v>
      </c>
      <c r="G767" s="18" t="s">
        <v>2383</v>
      </c>
      <c r="H767" s="18" t="s">
        <v>5485</v>
      </c>
      <c r="I767" s="18" t="s">
        <v>2381</v>
      </c>
      <c r="J767" s="19">
        <v>9.9016203703703717E-2</v>
      </c>
    </row>
    <row r="768" spans="1:10" x14ac:dyDescent="0.35">
      <c r="A768" s="20">
        <v>767</v>
      </c>
      <c r="B768" s="20">
        <v>870</v>
      </c>
      <c r="C768" s="20"/>
      <c r="D768" s="20">
        <v>211</v>
      </c>
      <c r="E768" s="20" t="s">
        <v>2384</v>
      </c>
      <c r="F768" s="20" t="s">
        <v>5550</v>
      </c>
      <c r="G768" s="20" t="s">
        <v>2295</v>
      </c>
      <c r="H768" s="20" t="s">
        <v>5485</v>
      </c>
      <c r="I768" s="20" t="s">
        <v>2381</v>
      </c>
      <c r="J768" s="21">
        <v>9.9050925925925917E-2</v>
      </c>
    </row>
    <row r="769" spans="1:10" x14ac:dyDescent="0.35">
      <c r="A769" s="20">
        <v>768</v>
      </c>
      <c r="B769" s="20">
        <v>1017</v>
      </c>
      <c r="C769" s="20"/>
      <c r="D769" s="20">
        <v>212</v>
      </c>
      <c r="E769" s="20" t="s">
        <v>2385</v>
      </c>
      <c r="F769" s="20" t="s">
        <v>5550</v>
      </c>
      <c r="G769" s="20" t="s">
        <v>2299</v>
      </c>
      <c r="H769" s="20" t="s">
        <v>5485</v>
      </c>
      <c r="I769" s="20" t="s">
        <v>2381</v>
      </c>
      <c r="J769" s="21">
        <v>9.9062499999999998E-2</v>
      </c>
    </row>
    <row r="770" spans="1:10" x14ac:dyDescent="0.35">
      <c r="A770" s="20">
        <v>769</v>
      </c>
      <c r="B770" s="20">
        <v>737</v>
      </c>
      <c r="C770" s="20"/>
      <c r="D770" s="20">
        <v>213</v>
      </c>
      <c r="E770" s="20" t="s">
        <v>2386</v>
      </c>
      <c r="F770" s="20" t="s">
        <v>6569</v>
      </c>
      <c r="G770" s="20" t="s">
        <v>2387</v>
      </c>
      <c r="H770" s="20" t="s">
        <v>5510</v>
      </c>
      <c r="I770" s="20" t="s">
        <v>2388</v>
      </c>
      <c r="J770" s="21">
        <v>9.9710648148148159E-2</v>
      </c>
    </row>
    <row r="771" spans="1:10" x14ac:dyDescent="0.35">
      <c r="A771" s="18">
        <v>770</v>
      </c>
      <c r="B771" s="18">
        <v>63</v>
      </c>
      <c r="C771" s="18">
        <v>556</v>
      </c>
      <c r="D771" s="18"/>
      <c r="E771" s="18" t="s">
        <v>2389</v>
      </c>
      <c r="F771" s="18" t="s">
        <v>981</v>
      </c>
      <c r="G771" s="18" t="s">
        <v>2390</v>
      </c>
      <c r="H771" s="18" t="s">
        <v>5510</v>
      </c>
      <c r="I771" s="18" t="s">
        <v>2388</v>
      </c>
      <c r="J771" s="19">
        <v>9.9710648148148159E-2</v>
      </c>
    </row>
    <row r="772" spans="1:10" x14ac:dyDescent="0.35">
      <c r="A772" s="20">
        <v>771</v>
      </c>
      <c r="B772" s="20">
        <v>838</v>
      </c>
      <c r="C772" s="20"/>
      <c r="D772" s="20">
        <v>214</v>
      </c>
      <c r="E772" s="20" t="s">
        <v>2391</v>
      </c>
      <c r="F772" s="20" t="s">
        <v>5550</v>
      </c>
      <c r="G772" s="20" t="s">
        <v>2313</v>
      </c>
      <c r="H772" s="20" t="s">
        <v>5485</v>
      </c>
      <c r="I772" s="20" t="s">
        <v>2388</v>
      </c>
      <c r="J772" s="21">
        <v>9.976851851851852E-2</v>
      </c>
    </row>
    <row r="773" spans="1:10" x14ac:dyDescent="0.35">
      <c r="A773" s="18">
        <v>772</v>
      </c>
      <c r="B773" s="18">
        <v>237</v>
      </c>
      <c r="C773" s="18">
        <v>557</v>
      </c>
      <c r="D773" s="18"/>
      <c r="E773" s="18" t="s">
        <v>2392</v>
      </c>
      <c r="F773" s="18" t="s">
        <v>981</v>
      </c>
      <c r="G773" s="18" t="s">
        <v>2393</v>
      </c>
      <c r="H773" s="18" t="s">
        <v>5485</v>
      </c>
      <c r="I773" s="18" t="s">
        <v>2388</v>
      </c>
      <c r="J773" s="19">
        <v>9.9780092592592587E-2</v>
      </c>
    </row>
    <row r="774" spans="1:10" x14ac:dyDescent="0.35">
      <c r="A774" s="20">
        <v>773</v>
      </c>
      <c r="B774" s="20">
        <v>772</v>
      </c>
      <c r="C774" s="20"/>
      <c r="D774" s="20">
        <v>215</v>
      </c>
      <c r="E774" s="20" t="s">
        <v>2394</v>
      </c>
      <c r="F774" s="20" t="s">
        <v>5489</v>
      </c>
      <c r="G774" s="20" t="s">
        <v>2395</v>
      </c>
      <c r="H774" s="20" t="s">
        <v>5485</v>
      </c>
      <c r="I774" s="20" t="s">
        <v>2396</v>
      </c>
      <c r="J774" s="21">
        <v>9.9965277777777792E-2</v>
      </c>
    </row>
    <row r="775" spans="1:10" x14ac:dyDescent="0.35">
      <c r="A775" s="20">
        <v>774</v>
      </c>
      <c r="B775" s="20">
        <v>922</v>
      </c>
      <c r="C775" s="20"/>
      <c r="D775" s="20">
        <v>216</v>
      </c>
      <c r="E775" s="20" t="s">
        <v>2397</v>
      </c>
      <c r="F775" s="20" t="s">
        <v>6569</v>
      </c>
      <c r="G775" s="20" t="s">
        <v>2398</v>
      </c>
      <c r="H775" s="20" t="s">
        <v>2702</v>
      </c>
      <c r="I775" s="20" t="s">
        <v>2399</v>
      </c>
      <c r="J775" s="21">
        <v>0.10042824074074075</v>
      </c>
    </row>
    <row r="776" spans="1:10" x14ac:dyDescent="0.35">
      <c r="A776" s="20">
        <v>775</v>
      </c>
      <c r="B776" s="20">
        <v>780</v>
      </c>
      <c r="C776" s="20"/>
      <c r="D776" s="20">
        <v>217</v>
      </c>
      <c r="E776" s="20" t="s">
        <v>2400</v>
      </c>
      <c r="F776" s="20" t="s">
        <v>5550</v>
      </c>
      <c r="G776" s="20" t="s">
        <v>2316</v>
      </c>
      <c r="H776" s="20" t="s">
        <v>5485</v>
      </c>
      <c r="I776" s="20" t="s">
        <v>2401</v>
      </c>
      <c r="J776" s="21">
        <v>0.10056712962962962</v>
      </c>
    </row>
    <row r="777" spans="1:10" x14ac:dyDescent="0.35">
      <c r="A777" s="20">
        <v>776</v>
      </c>
      <c r="B777" s="20">
        <v>863</v>
      </c>
      <c r="C777" s="20"/>
      <c r="D777" s="20">
        <v>218</v>
      </c>
      <c r="E777" s="20" t="s">
        <v>2402</v>
      </c>
      <c r="F777" s="20" t="s">
        <v>6331</v>
      </c>
      <c r="G777" s="20" t="s">
        <v>2403</v>
      </c>
      <c r="H777" s="20" t="s">
        <v>5485</v>
      </c>
      <c r="I777" s="20" t="s">
        <v>2404</v>
      </c>
      <c r="J777" s="21">
        <v>0.10144675925925926</v>
      </c>
    </row>
    <row r="778" spans="1:10" x14ac:dyDescent="0.35">
      <c r="A778" s="20">
        <v>777</v>
      </c>
      <c r="B778" s="20">
        <v>944</v>
      </c>
      <c r="C778" s="20"/>
      <c r="D778" s="20">
        <v>219</v>
      </c>
      <c r="E778" s="20" t="s">
        <v>2405</v>
      </c>
      <c r="F778" s="20" t="s">
        <v>5489</v>
      </c>
      <c r="G778" s="20" t="s">
        <v>2406</v>
      </c>
      <c r="H778" s="20" t="s">
        <v>2702</v>
      </c>
      <c r="I778" s="20" t="s">
        <v>2407</v>
      </c>
      <c r="J778" s="21">
        <v>0.10157407407407408</v>
      </c>
    </row>
    <row r="779" spans="1:10" x14ac:dyDescent="0.35">
      <c r="A779" s="20">
        <v>778</v>
      </c>
      <c r="B779" s="20">
        <v>802</v>
      </c>
      <c r="C779" s="20"/>
      <c r="D779" s="20">
        <v>220</v>
      </c>
      <c r="E779" s="20" t="s">
        <v>3290</v>
      </c>
      <c r="F779" s="20" t="s">
        <v>6331</v>
      </c>
      <c r="G779" s="20" t="s">
        <v>2408</v>
      </c>
      <c r="H779" s="20" t="s">
        <v>2145</v>
      </c>
      <c r="I779" s="20" t="s">
        <v>2409</v>
      </c>
      <c r="J779" s="21">
        <v>0.10202546296296296</v>
      </c>
    </row>
    <row r="780" spans="1:10" x14ac:dyDescent="0.35">
      <c r="A780" s="20">
        <v>779</v>
      </c>
      <c r="B780" s="20">
        <v>1025</v>
      </c>
      <c r="C780" s="20"/>
      <c r="D780" s="20">
        <v>221</v>
      </c>
      <c r="E780" s="20" t="s">
        <v>2700</v>
      </c>
      <c r="F780" s="20" t="s">
        <v>5550</v>
      </c>
      <c r="G780" s="20" t="s">
        <v>2346</v>
      </c>
      <c r="H780" s="20" t="s">
        <v>2702</v>
      </c>
      <c r="I780" s="20" t="s">
        <v>2409</v>
      </c>
      <c r="J780" s="21">
        <v>0.10203703703703704</v>
      </c>
    </row>
    <row r="781" spans="1:10" x14ac:dyDescent="0.35">
      <c r="A781" s="20">
        <v>780</v>
      </c>
      <c r="B781" s="20">
        <v>805</v>
      </c>
      <c r="C781" s="20"/>
      <c r="D781" s="20">
        <v>222</v>
      </c>
      <c r="E781" s="20" t="s">
        <v>2410</v>
      </c>
      <c r="F781" s="20" t="s">
        <v>5489</v>
      </c>
      <c r="G781" s="20" t="s">
        <v>2411</v>
      </c>
      <c r="H781" s="20" t="s">
        <v>5485</v>
      </c>
      <c r="I781" s="20" t="s">
        <v>2412</v>
      </c>
      <c r="J781" s="21">
        <v>0.10212962962962963</v>
      </c>
    </row>
    <row r="782" spans="1:10" x14ac:dyDescent="0.35">
      <c r="A782" s="20">
        <v>781</v>
      </c>
      <c r="B782" s="20">
        <v>816</v>
      </c>
      <c r="C782" s="20"/>
      <c r="D782" s="20">
        <v>223</v>
      </c>
      <c r="E782" s="20" t="s">
        <v>2413</v>
      </c>
      <c r="F782" s="20" t="s">
        <v>5489</v>
      </c>
      <c r="G782" s="20" t="s">
        <v>2414</v>
      </c>
      <c r="H782" s="20" t="s">
        <v>5485</v>
      </c>
      <c r="I782" s="20" t="s">
        <v>2412</v>
      </c>
      <c r="J782" s="21">
        <v>0.10225694444444444</v>
      </c>
    </row>
    <row r="783" spans="1:10" x14ac:dyDescent="0.35">
      <c r="A783" s="20">
        <v>782</v>
      </c>
      <c r="B783" s="20">
        <v>806</v>
      </c>
      <c r="C783" s="20"/>
      <c r="D783" s="20">
        <v>224</v>
      </c>
      <c r="E783" s="20" t="s">
        <v>2415</v>
      </c>
      <c r="F783" s="20" t="s">
        <v>5489</v>
      </c>
      <c r="G783" s="20" t="s">
        <v>2416</v>
      </c>
      <c r="H783" s="20" t="s">
        <v>5485</v>
      </c>
      <c r="I783" s="20" t="s">
        <v>2417</v>
      </c>
      <c r="J783" s="21">
        <v>0.10228009259259259</v>
      </c>
    </row>
    <row r="784" spans="1:10" x14ac:dyDescent="0.35">
      <c r="A784" s="20">
        <v>783</v>
      </c>
      <c r="B784" s="20">
        <v>702</v>
      </c>
      <c r="C784" s="20"/>
      <c r="D784" s="20">
        <v>225</v>
      </c>
      <c r="E784" s="20" t="s">
        <v>2418</v>
      </c>
      <c r="F784" s="20" t="s">
        <v>5550</v>
      </c>
      <c r="G784" s="20" t="s">
        <v>2378</v>
      </c>
      <c r="H784" s="20" t="s">
        <v>5485</v>
      </c>
      <c r="I784" s="20" t="s">
        <v>2419</v>
      </c>
      <c r="J784" s="21">
        <v>0.10280092592592593</v>
      </c>
    </row>
    <row r="785" spans="1:10" x14ac:dyDescent="0.35">
      <c r="A785" s="20">
        <v>784</v>
      </c>
      <c r="B785" s="20">
        <v>712</v>
      </c>
      <c r="C785" s="20"/>
      <c r="D785" s="20">
        <v>226</v>
      </c>
      <c r="E785" s="20" t="s">
        <v>3322</v>
      </c>
      <c r="F785" s="20" t="s">
        <v>7672</v>
      </c>
      <c r="G785" s="20" t="s">
        <v>2420</v>
      </c>
      <c r="H785" s="20" t="s">
        <v>5485</v>
      </c>
      <c r="I785" s="20" t="s">
        <v>2421</v>
      </c>
      <c r="J785" s="21">
        <v>0.10355324074074074</v>
      </c>
    </row>
    <row r="786" spans="1:10" x14ac:dyDescent="0.35">
      <c r="A786" s="20">
        <v>785</v>
      </c>
      <c r="B786" s="20">
        <v>1011</v>
      </c>
      <c r="C786" s="20"/>
      <c r="D786" s="20">
        <v>227</v>
      </c>
      <c r="E786" s="20" t="s">
        <v>2422</v>
      </c>
      <c r="F786" s="20" t="s">
        <v>5489</v>
      </c>
      <c r="G786" s="20" t="s">
        <v>2423</v>
      </c>
      <c r="H786" s="20" t="s">
        <v>5485</v>
      </c>
      <c r="I786" s="20" t="s">
        <v>2424</v>
      </c>
      <c r="J786" s="21">
        <v>0.10454861111111112</v>
      </c>
    </row>
    <row r="787" spans="1:10" x14ac:dyDescent="0.35">
      <c r="A787" s="20">
        <v>786</v>
      </c>
      <c r="B787" s="20">
        <v>826</v>
      </c>
      <c r="C787" s="20"/>
      <c r="D787" s="20">
        <v>228</v>
      </c>
      <c r="E787" s="20" t="s">
        <v>2425</v>
      </c>
      <c r="F787" s="20" t="s">
        <v>5550</v>
      </c>
      <c r="G787" s="20" t="s">
        <v>2403</v>
      </c>
      <c r="H787" s="20" t="s">
        <v>5485</v>
      </c>
      <c r="I787" s="20" t="s">
        <v>2424</v>
      </c>
      <c r="J787" s="21">
        <v>0.10454861111111112</v>
      </c>
    </row>
    <row r="788" spans="1:10" x14ac:dyDescent="0.35">
      <c r="A788" s="20">
        <v>787</v>
      </c>
      <c r="B788" s="20">
        <v>1013</v>
      </c>
      <c r="C788" s="20"/>
      <c r="D788" s="20">
        <v>229</v>
      </c>
      <c r="E788" s="20" t="s">
        <v>8931</v>
      </c>
      <c r="F788" s="20" t="s">
        <v>5489</v>
      </c>
      <c r="G788" s="20" t="s">
        <v>2426</v>
      </c>
      <c r="H788" s="20" t="s">
        <v>5485</v>
      </c>
      <c r="I788" s="20" t="s">
        <v>2424</v>
      </c>
      <c r="J788" s="21">
        <v>0.10454861111111112</v>
      </c>
    </row>
    <row r="789" spans="1:10" x14ac:dyDescent="0.35">
      <c r="A789" s="20">
        <v>788</v>
      </c>
      <c r="B789" s="20">
        <v>998</v>
      </c>
      <c r="C789" s="20"/>
      <c r="D789" s="20">
        <v>230</v>
      </c>
      <c r="E789" s="20" t="s">
        <v>2427</v>
      </c>
      <c r="F789" s="20" t="s">
        <v>6614</v>
      </c>
      <c r="G789" s="20" t="s">
        <v>2428</v>
      </c>
      <c r="H789" s="20" t="s">
        <v>5485</v>
      </c>
      <c r="I789" s="20" t="s">
        <v>2429</v>
      </c>
      <c r="J789" s="21">
        <v>0.10633101851851852</v>
      </c>
    </row>
    <row r="790" spans="1:10" x14ac:dyDescent="0.35">
      <c r="A790" s="18">
        <v>789</v>
      </c>
      <c r="B790" s="18">
        <v>1112</v>
      </c>
      <c r="C790" s="18">
        <v>558</v>
      </c>
      <c r="D790" s="18"/>
      <c r="E790" s="18" t="s">
        <v>98</v>
      </c>
      <c r="F790" s="18" t="s">
        <v>5471</v>
      </c>
      <c r="G790" s="18" t="s">
        <v>2430</v>
      </c>
      <c r="H790" s="18" t="s">
        <v>5485</v>
      </c>
      <c r="I790" s="18" t="s">
        <v>2431</v>
      </c>
      <c r="J790" s="19">
        <v>0.10672453703703703</v>
      </c>
    </row>
    <row r="791" spans="1:10" x14ac:dyDescent="0.35">
      <c r="A791" s="18">
        <v>790</v>
      </c>
      <c r="B791" s="18">
        <v>1111</v>
      </c>
      <c r="C791" s="18">
        <v>559</v>
      </c>
      <c r="D791" s="18"/>
      <c r="E791" s="18" t="s">
        <v>94</v>
      </c>
      <c r="F791" s="18" t="s">
        <v>5471</v>
      </c>
      <c r="G791" s="18" t="s">
        <v>2432</v>
      </c>
      <c r="H791" s="18" t="s">
        <v>5485</v>
      </c>
      <c r="I791" s="18" t="s">
        <v>2431</v>
      </c>
      <c r="J791" s="19">
        <v>0.10674768518518518</v>
      </c>
    </row>
    <row r="792" spans="1:10" x14ac:dyDescent="0.35">
      <c r="A792" s="20">
        <v>791</v>
      </c>
      <c r="B792" s="20">
        <v>769</v>
      </c>
      <c r="C792" s="20"/>
      <c r="D792" s="20">
        <v>231</v>
      </c>
      <c r="E792" s="20" t="s">
        <v>2433</v>
      </c>
      <c r="F792" s="20" t="s">
        <v>5550</v>
      </c>
      <c r="G792" s="20" t="s">
        <v>2408</v>
      </c>
      <c r="H792" s="20" t="s">
        <v>5485</v>
      </c>
      <c r="I792" s="20" t="s">
        <v>2434</v>
      </c>
      <c r="J792" s="21">
        <v>0.10686342592592592</v>
      </c>
    </row>
    <row r="793" spans="1:10" x14ac:dyDescent="0.35">
      <c r="A793" s="20">
        <v>792</v>
      </c>
      <c r="B793" s="20">
        <v>839</v>
      </c>
      <c r="C793" s="20"/>
      <c r="D793" s="20">
        <v>232</v>
      </c>
      <c r="E793" s="20" t="s">
        <v>2435</v>
      </c>
      <c r="F793" s="20" t="s">
        <v>5489</v>
      </c>
      <c r="G793" s="20" t="s">
        <v>2436</v>
      </c>
      <c r="H793" s="20" t="s">
        <v>5485</v>
      </c>
      <c r="I793" s="20" t="s">
        <v>2437</v>
      </c>
      <c r="J793" s="21">
        <v>0.10706018518518519</v>
      </c>
    </row>
    <row r="794" spans="1:10" x14ac:dyDescent="0.35">
      <c r="A794" s="20">
        <v>793</v>
      </c>
      <c r="B794" s="20">
        <v>750</v>
      </c>
      <c r="C794" s="20"/>
      <c r="D794" s="20">
        <v>233</v>
      </c>
      <c r="E794" s="20" t="s">
        <v>2438</v>
      </c>
      <c r="F794" s="20" t="s">
        <v>5489</v>
      </c>
      <c r="G794" s="20" t="s">
        <v>2439</v>
      </c>
      <c r="H794" s="20" t="s">
        <v>5485</v>
      </c>
      <c r="I794" s="20" t="s">
        <v>2440</v>
      </c>
      <c r="J794" s="21">
        <v>0.10759259259259259</v>
      </c>
    </row>
    <row r="795" spans="1:10" x14ac:dyDescent="0.35">
      <c r="A795" s="18">
        <v>794</v>
      </c>
      <c r="B795" s="18">
        <v>1108</v>
      </c>
      <c r="C795" s="18">
        <v>560</v>
      </c>
      <c r="D795" s="18"/>
      <c r="E795" s="18" t="s">
        <v>2441</v>
      </c>
      <c r="F795" s="18" t="s">
        <v>982</v>
      </c>
      <c r="G795" s="18" t="s">
        <v>2442</v>
      </c>
      <c r="H795" s="18" t="s">
        <v>5485</v>
      </c>
      <c r="I795" s="18" t="s">
        <v>2443</v>
      </c>
      <c r="J795" s="19">
        <v>0.11078703703703703</v>
      </c>
    </row>
    <row r="796" spans="1:10" x14ac:dyDescent="0.35">
      <c r="A796" s="18">
        <v>795</v>
      </c>
      <c r="B796" s="18">
        <v>369</v>
      </c>
      <c r="C796" s="18">
        <v>561</v>
      </c>
      <c r="D796" s="18"/>
      <c r="E796" s="18" t="s">
        <v>2444</v>
      </c>
      <c r="F796" s="18" t="s">
        <v>5471</v>
      </c>
      <c r="G796" s="18" t="s">
        <v>2445</v>
      </c>
      <c r="H796" s="18" t="s">
        <v>5485</v>
      </c>
      <c r="I796" s="18" t="s">
        <v>2446</v>
      </c>
      <c r="J796" s="19">
        <v>0.11118055555555556</v>
      </c>
    </row>
    <row r="797" spans="1:10" x14ac:dyDescent="0.35">
      <c r="A797" s="20">
        <v>796</v>
      </c>
      <c r="B797" s="20">
        <v>768</v>
      </c>
      <c r="C797" s="20"/>
      <c r="D797" s="20">
        <v>234</v>
      </c>
      <c r="E797" s="20" t="s">
        <v>2447</v>
      </c>
      <c r="F797" s="20" t="s">
        <v>5489</v>
      </c>
      <c r="G797" s="20" t="s">
        <v>2448</v>
      </c>
      <c r="H797" s="20" t="s">
        <v>2153</v>
      </c>
      <c r="I797" s="20" t="s">
        <v>2449</v>
      </c>
      <c r="J797" s="21">
        <v>0.11186342592592592</v>
      </c>
    </row>
    <row r="798" spans="1:10" x14ac:dyDescent="0.35">
      <c r="A798" s="18">
        <v>797</v>
      </c>
      <c r="B798" s="18">
        <v>543</v>
      </c>
      <c r="C798" s="18">
        <v>562</v>
      </c>
      <c r="D798" s="18"/>
      <c r="E798" s="18" t="s">
        <v>2450</v>
      </c>
      <c r="F798" s="18" t="s">
        <v>5471</v>
      </c>
      <c r="G798" s="18" t="s">
        <v>2451</v>
      </c>
      <c r="H798" s="18" t="s">
        <v>5485</v>
      </c>
      <c r="I798" s="18" t="s">
        <v>2452</v>
      </c>
      <c r="J798" s="19">
        <v>0.12013888888888889</v>
      </c>
    </row>
    <row r="799" spans="1:10" x14ac:dyDescent="0.35">
      <c r="A799" s="20">
        <v>798</v>
      </c>
      <c r="B799" s="20">
        <v>897</v>
      </c>
      <c r="C799" s="20"/>
      <c r="D799" s="20">
        <v>235</v>
      </c>
      <c r="E799" s="20" t="s">
        <v>2453</v>
      </c>
      <c r="F799" s="20" t="s">
        <v>5489</v>
      </c>
      <c r="G799" s="20" t="s">
        <v>2454</v>
      </c>
      <c r="H799" s="20" t="s">
        <v>5485</v>
      </c>
      <c r="I799" s="20" t="s">
        <v>2455</v>
      </c>
      <c r="J799" s="21">
        <v>0.12159722222222223</v>
      </c>
    </row>
    <row r="800" spans="1:10" x14ac:dyDescent="0.35">
      <c r="A800" s="20">
        <v>799</v>
      </c>
      <c r="B800" s="20">
        <v>920</v>
      </c>
      <c r="C800" s="20"/>
      <c r="D800" s="20">
        <v>236</v>
      </c>
      <c r="E800" s="20" t="s">
        <v>2456</v>
      </c>
      <c r="F800" s="20" t="s">
        <v>5489</v>
      </c>
      <c r="G800" s="20" t="s">
        <v>2457</v>
      </c>
      <c r="H800" s="20" t="s">
        <v>5485</v>
      </c>
      <c r="I800" s="20" t="s">
        <v>2458</v>
      </c>
      <c r="J800" s="21">
        <v>0.13020833333333334</v>
      </c>
    </row>
    <row r="801" spans="1:10" x14ac:dyDescent="0.35">
      <c r="A801" s="18">
        <v>800</v>
      </c>
      <c r="B801" s="18">
        <v>538</v>
      </c>
      <c r="C801" s="18">
        <v>563</v>
      </c>
      <c r="D801" s="18"/>
      <c r="E801" s="18" t="s">
        <v>2459</v>
      </c>
      <c r="F801" s="18" t="s">
        <v>981</v>
      </c>
      <c r="G801" s="18" t="s">
        <v>2460</v>
      </c>
      <c r="H801" s="18" t="s">
        <v>5485</v>
      </c>
      <c r="I801" s="18" t="s">
        <v>2461</v>
      </c>
      <c r="J801" s="19">
        <v>0.14256944444444444</v>
      </c>
    </row>
    <row r="802" spans="1:10" x14ac:dyDescent="0.35">
      <c r="A802" s="18">
        <v>801</v>
      </c>
      <c r="B802" s="18">
        <v>541</v>
      </c>
      <c r="C802" s="18">
        <v>564</v>
      </c>
      <c r="D802" s="18"/>
      <c r="E802" s="18" t="s">
        <v>2462</v>
      </c>
      <c r="F802" s="18" t="s">
        <v>981</v>
      </c>
      <c r="G802" s="18" t="s">
        <v>2463</v>
      </c>
      <c r="H802" s="18" t="s">
        <v>5485</v>
      </c>
      <c r="I802" s="18" t="s">
        <v>2461</v>
      </c>
      <c r="J802" s="19">
        <v>0.14256944444444444</v>
      </c>
    </row>
    <row r="803" spans="1:10" x14ac:dyDescent="0.35">
      <c r="A803" s="18">
        <v>802</v>
      </c>
      <c r="B803" s="18">
        <v>540</v>
      </c>
      <c r="C803" s="18">
        <v>565</v>
      </c>
      <c r="D803" s="18"/>
      <c r="E803" s="18" t="s">
        <v>2464</v>
      </c>
      <c r="F803" s="18" t="s">
        <v>5471</v>
      </c>
      <c r="G803" s="18" t="s">
        <v>2465</v>
      </c>
      <c r="H803" s="18" t="s">
        <v>5485</v>
      </c>
      <c r="I803" s="18" t="s">
        <v>2461</v>
      </c>
      <c r="J803" s="19">
        <v>0.14256944444444444</v>
      </c>
    </row>
    <row r="804" spans="1:10" x14ac:dyDescent="0.35">
      <c r="A804" s="18">
        <v>803</v>
      </c>
      <c r="B804" s="18">
        <v>539</v>
      </c>
      <c r="C804" s="18">
        <v>566</v>
      </c>
      <c r="D804" s="18"/>
      <c r="E804" s="18" t="s">
        <v>2466</v>
      </c>
      <c r="F804" s="18" t="s">
        <v>981</v>
      </c>
      <c r="G804" s="18" t="s">
        <v>2467</v>
      </c>
      <c r="H804" s="18" t="s">
        <v>5485</v>
      </c>
      <c r="I804" s="18" t="s">
        <v>2461</v>
      </c>
      <c r="J804" s="19">
        <v>0.14256944444444444</v>
      </c>
    </row>
  </sheetData>
  <autoFilter ref="A1:J804" xr:uid="{00000000-0009-0000-0000-000008000000}"/>
  <phoneticPr fontId="0" type="noConversion"/>
  <pageMargins left="0.49" right="0.41" top="0.67" bottom="0.56999999999999995" header="0.34" footer="0.3"/>
  <pageSetup paperSize="9" orientation="portrait" r:id="rId1"/>
  <headerFooter alignWithMargins="0">
    <oddHeader>&amp;C&amp;"Arial,Bold"&amp;11Macclesfield Half Marathon - 28th September 2008</oddHeader>
    <oddFooter>&amp;C&amp;8www.ukresults.net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671"/>
  <sheetViews>
    <sheetView workbookViewId="0">
      <selection activeCell="G10" sqref="G10"/>
    </sheetView>
  </sheetViews>
  <sheetFormatPr defaultRowHeight="12.3" x14ac:dyDescent="0.4"/>
  <cols>
    <col min="1" max="1" width="4.27734375" bestFit="1" customWidth="1"/>
    <col min="2" max="2" width="5" bestFit="1" customWidth="1"/>
    <col min="3" max="3" width="19.83203125" bestFit="1" customWidth="1"/>
    <col min="4" max="4" width="4.5546875" bestFit="1" customWidth="1"/>
    <col min="5" max="5" width="8.71875" bestFit="1" customWidth="1"/>
    <col min="6" max="6" width="24.83203125" bestFit="1" customWidth="1"/>
    <col min="7" max="7" width="8.1640625" bestFit="1" customWidth="1"/>
  </cols>
  <sheetData>
    <row r="1" spans="1:7" x14ac:dyDescent="0.4">
      <c r="A1" s="15" t="s">
        <v>8632</v>
      </c>
    </row>
    <row r="2" spans="1:7" x14ac:dyDescent="0.4">
      <c r="G2">
        <f>SUBTOTAL(3,C4:C671)</f>
        <v>668</v>
      </c>
    </row>
    <row r="3" spans="1:7" x14ac:dyDescent="0.4">
      <c r="A3" t="s">
        <v>5466</v>
      </c>
      <c r="B3" t="s">
        <v>5467</v>
      </c>
      <c r="C3" t="s">
        <v>5075</v>
      </c>
      <c r="D3" t="s">
        <v>5468</v>
      </c>
      <c r="E3" t="s">
        <v>5469</v>
      </c>
      <c r="F3" t="s">
        <v>5076</v>
      </c>
      <c r="G3" t="s">
        <v>5077</v>
      </c>
    </row>
    <row r="4" spans="1:7" x14ac:dyDescent="0.4">
      <c r="A4">
        <v>1</v>
      </c>
      <c r="B4">
        <v>222</v>
      </c>
      <c r="C4" t="s">
        <v>5470</v>
      </c>
      <c r="D4" t="s">
        <v>5471</v>
      </c>
      <c r="E4" t="s">
        <v>5472</v>
      </c>
      <c r="F4" t="s">
        <v>5473</v>
      </c>
      <c r="G4" s="7">
        <v>4.9537037037037039E-2</v>
      </c>
    </row>
    <row r="5" spans="1:7" x14ac:dyDescent="0.4">
      <c r="A5">
        <v>2</v>
      </c>
      <c r="B5">
        <v>630</v>
      </c>
      <c r="C5" t="s">
        <v>5474</v>
      </c>
      <c r="D5" t="s">
        <v>5471</v>
      </c>
      <c r="E5" t="s">
        <v>5475</v>
      </c>
      <c r="F5" t="s">
        <v>5476</v>
      </c>
      <c r="G5" s="7">
        <v>4.9548611111111113E-2</v>
      </c>
    </row>
    <row r="6" spans="1:7" x14ac:dyDescent="0.4">
      <c r="A6">
        <v>3</v>
      </c>
      <c r="B6">
        <v>599</v>
      </c>
      <c r="C6" t="s">
        <v>5477</v>
      </c>
      <c r="D6" t="s">
        <v>5471</v>
      </c>
      <c r="E6" t="s">
        <v>5478</v>
      </c>
      <c r="F6" t="s">
        <v>5479</v>
      </c>
      <c r="G6" s="7">
        <v>4.9837962962962966E-2</v>
      </c>
    </row>
    <row r="7" spans="1:7" x14ac:dyDescent="0.4">
      <c r="A7">
        <v>4</v>
      </c>
      <c r="B7">
        <v>618</v>
      </c>
      <c r="C7" t="s">
        <v>5480</v>
      </c>
      <c r="D7" t="s">
        <v>5471</v>
      </c>
      <c r="E7" t="s">
        <v>5481</v>
      </c>
      <c r="F7" t="s">
        <v>5482</v>
      </c>
      <c r="G7" s="7">
        <v>5.1249999999999997E-2</v>
      </c>
    </row>
    <row r="8" spans="1:7" x14ac:dyDescent="0.4">
      <c r="A8">
        <v>5</v>
      </c>
      <c r="B8">
        <v>566</v>
      </c>
      <c r="C8" t="s">
        <v>5483</v>
      </c>
      <c r="D8" t="s">
        <v>984</v>
      </c>
      <c r="E8" t="s">
        <v>5484</v>
      </c>
      <c r="F8" t="s">
        <v>5485</v>
      </c>
      <c r="G8" s="7">
        <v>5.3437499999999999E-2</v>
      </c>
    </row>
    <row r="9" spans="1:7" x14ac:dyDescent="0.4">
      <c r="A9">
        <v>6</v>
      </c>
      <c r="B9">
        <v>454</v>
      </c>
      <c r="C9" t="s">
        <v>8319</v>
      </c>
      <c r="D9" t="s">
        <v>981</v>
      </c>
      <c r="E9" t="s">
        <v>5486</v>
      </c>
      <c r="F9" t="s">
        <v>5487</v>
      </c>
      <c r="G9" s="7">
        <v>5.3460648148148153E-2</v>
      </c>
    </row>
    <row r="10" spans="1:7" x14ac:dyDescent="0.4">
      <c r="A10">
        <v>7</v>
      </c>
      <c r="B10">
        <v>913</v>
      </c>
      <c r="C10" t="s">
        <v>5488</v>
      </c>
      <c r="D10" t="s">
        <v>5489</v>
      </c>
      <c r="E10" t="s">
        <v>5490</v>
      </c>
      <c r="F10" t="s">
        <v>5491</v>
      </c>
      <c r="G10" s="7">
        <v>5.46875E-2</v>
      </c>
    </row>
    <row r="11" spans="1:7" x14ac:dyDescent="0.4">
      <c r="A11">
        <v>8</v>
      </c>
      <c r="B11">
        <v>305</v>
      </c>
      <c r="C11" t="s">
        <v>5492</v>
      </c>
      <c r="D11" t="s">
        <v>5471</v>
      </c>
      <c r="E11" t="s">
        <v>5493</v>
      </c>
      <c r="F11" t="s">
        <v>5476</v>
      </c>
      <c r="G11" s="7">
        <v>5.5231481481481486E-2</v>
      </c>
    </row>
    <row r="12" spans="1:7" x14ac:dyDescent="0.4">
      <c r="A12">
        <v>9</v>
      </c>
      <c r="B12">
        <v>575</v>
      </c>
      <c r="C12" t="s">
        <v>5494</v>
      </c>
      <c r="D12" t="s">
        <v>5471</v>
      </c>
      <c r="E12" t="s">
        <v>5495</v>
      </c>
      <c r="F12" t="s">
        <v>5482</v>
      </c>
      <c r="G12" s="7">
        <v>5.5393518518518516E-2</v>
      </c>
    </row>
    <row r="13" spans="1:7" x14ac:dyDescent="0.4">
      <c r="A13">
        <v>10</v>
      </c>
      <c r="B13">
        <v>578</v>
      </c>
      <c r="C13" t="s">
        <v>5119</v>
      </c>
      <c r="D13" t="s">
        <v>982</v>
      </c>
      <c r="E13" t="s">
        <v>5496</v>
      </c>
      <c r="F13" t="s">
        <v>5497</v>
      </c>
      <c r="G13" s="7">
        <v>5.5659722222222228E-2</v>
      </c>
    </row>
    <row r="14" spans="1:7" x14ac:dyDescent="0.4">
      <c r="A14">
        <v>11</v>
      </c>
      <c r="B14">
        <v>68</v>
      </c>
      <c r="C14" t="s">
        <v>5498</v>
      </c>
      <c r="D14" t="s">
        <v>5471</v>
      </c>
      <c r="E14" t="s">
        <v>5499</v>
      </c>
      <c r="F14" t="s">
        <v>5500</v>
      </c>
      <c r="G14" s="7">
        <v>5.5729166666666663E-2</v>
      </c>
    </row>
    <row r="15" spans="1:7" x14ac:dyDescent="0.4">
      <c r="A15">
        <v>12</v>
      </c>
      <c r="B15">
        <v>974</v>
      </c>
      <c r="C15" t="s">
        <v>5501</v>
      </c>
      <c r="D15" t="s">
        <v>5489</v>
      </c>
      <c r="E15" t="s">
        <v>5502</v>
      </c>
      <c r="F15" t="s">
        <v>5485</v>
      </c>
      <c r="G15" s="7">
        <v>5.6412037037037038E-2</v>
      </c>
    </row>
    <row r="16" spans="1:7" x14ac:dyDescent="0.4">
      <c r="A16">
        <v>13</v>
      </c>
      <c r="B16">
        <v>447</v>
      </c>
      <c r="C16" t="s">
        <v>5503</v>
      </c>
      <c r="D16" t="s">
        <v>5471</v>
      </c>
      <c r="E16" t="s">
        <v>5504</v>
      </c>
      <c r="F16" t="s">
        <v>5505</v>
      </c>
      <c r="G16" s="7">
        <v>5.7037037037037032E-2</v>
      </c>
    </row>
    <row r="17" spans="1:7" x14ac:dyDescent="0.4">
      <c r="A17">
        <v>14</v>
      </c>
      <c r="B17">
        <v>617</v>
      </c>
      <c r="C17" t="s">
        <v>5506</v>
      </c>
      <c r="D17" t="s">
        <v>5471</v>
      </c>
      <c r="E17" t="s">
        <v>5507</v>
      </c>
      <c r="F17" t="s">
        <v>5485</v>
      </c>
      <c r="G17" s="7">
        <v>5.7303240740740745E-2</v>
      </c>
    </row>
    <row r="18" spans="1:7" x14ac:dyDescent="0.4">
      <c r="A18">
        <v>15</v>
      </c>
      <c r="B18">
        <v>351</v>
      </c>
      <c r="C18" t="s">
        <v>5508</v>
      </c>
      <c r="D18" t="s">
        <v>5471</v>
      </c>
      <c r="E18" t="s">
        <v>5509</v>
      </c>
      <c r="F18" t="s">
        <v>5510</v>
      </c>
      <c r="G18" s="7">
        <v>5.7557870370370377E-2</v>
      </c>
    </row>
    <row r="19" spans="1:7" x14ac:dyDescent="0.4">
      <c r="A19">
        <v>16</v>
      </c>
      <c r="B19">
        <v>453</v>
      </c>
      <c r="C19" t="s">
        <v>5511</v>
      </c>
      <c r="D19" t="s">
        <v>5471</v>
      </c>
      <c r="E19" t="s">
        <v>5512</v>
      </c>
      <c r="F19" t="s">
        <v>5485</v>
      </c>
      <c r="G19" s="7">
        <v>5.7662037037037039E-2</v>
      </c>
    </row>
    <row r="20" spans="1:7" x14ac:dyDescent="0.4">
      <c r="A20">
        <v>17</v>
      </c>
      <c r="B20">
        <v>639</v>
      </c>
      <c r="C20" t="s">
        <v>4784</v>
      </c>
      <c r="D20" t="s">
        <v>5471</v>
      </c>
      <c r="E20" t="s">
        <v>5513</v>
      </c>
      <c r="F20" t="s">
        <v>5514</v>
      </c>
      <c r="G20" s="7">
        <v>5.7962962962962959E-2</v>
      </c>
    </row>
    <row r="21" spans="1:7" x14ac:dyDescent="0.4">
      <c r="A21">
        <v>18</v>
      </c>
      <c r="B21">
        <v>435</v>
      </c>
      <c r="C21" t="s">
        <v>7010</v>
      </c>
      <c r="D21" t="s">
        <v>5471</v>
      </c>
      <c r="E21" t="s">
        <v>5515</v>
      </c>
      <c r="F21" t="s">
        <v>5485</v>
      </c>
      <c r="G21" s="7">
        <v>5.8067129629629628E-2</v>
      </c>
    </row>
    <row r="22" spans="1:7" x14ac:dyDescent="0.4">
      <c r="A22">
        <v>19</v>
      </c>
      <c r="B22">
        <v>547</v>
      </c>
      <c r="C22" t="s">
        <v>5516</v>
      </c>
      <c r="D22" t="s">
        <v>981</v>
      </c>
      <c r="E22" t="s">
        <v>5517</v>
      </c>
      <c r="F22" t="s">
        <v>5518</v>
      </c>
      <c r="G22" s="7">
        <v>5.8298611111111114E-2</v>
      </c>
    </row>
    <row r="23" spans="1:7" x14ac:dyDescent="0.4">
      <c r="A23">
        <v>20</v>
      </c>
      <c r="B23">
        <v>87</v>
      </c>
      <c r="C23" t="s">
        <v>7034</v>
      </c>
      <c r="D23" t="s">
        <v>5471</v>
      </c>
      <c r="E23" t="s">
        <v>5519</v>
      </c>
      <c r="F23" t="s">
        <v>5476</v>
      </c>
      <c r="G23" s="7">
        <v>5.844907407407407E-2</v>
      </c>
    </row>
    <row r="24" spans="1:7" x14ac:dyDescent="0.4">
      <c r="A24">
        <v>21</v>
      </c>
      <c r="B24">
        <v>312</v>
      </c>
      <c r="C24" t="s">
        <v>4825</v>
      </c>
      <c r="D24" t="s">
        <v>5471</v>
      </c>
      <c r="E24" t="s">
        <v>5520</v>
      </c>
      <c r="F24" t="s">
        <v>5521</v>
      </c>
      <c r="G24" s="7">
        <v>5.8749999999999997E-2</v>
      </c>
    </row>
    <row r="25" spans="1:7" x14ac:dyDescent="0.4">
      <c r="A25">
        <v>22</v>
      </c>
      <c r="B25">
        <v>406</v>
      </c>
      <c r="C25" t="s">
        <v>4776</v>
      </c>
      <c r="D25" t="s">
        <v>983</v>
      </c>
      <c r="E25" t="s">
        <v>5522</v>
      </c>
      <c r="F25" t="s">
        <v>5523</v>
      </c>
      <c r="G25" s="7">
        <v>5.8946759259259261E-2</v>
      </c>
    </row>
    <row r="26" spans="1:7" x14ac:dyDescent="0.4">
      <c r="A26">
        <v>23</v>
      </c>
      <c r="B26">
        <v>595</v>
      </c>
      <c r="C26" t="s">
        <v>4976</v>
      </c>
      <c r="D26" t="s">
        <v>982</v>
      </c>
      <c r="E26" t="s">
        <v>5524</v>
      </c>
      <c r="F26" t="s">
        <v>5525</v>
      </c>
      <c r="G26" s="7">
        <v>5.9236111111111107E-2</v>
      </c>
    </row>
    <row r="27" spans="1:7" x14ac:dyDescent="0.4">
      <c r="A27">
        <v>24</v>
      </c>
      <c r="B27">
        <v>600</v>
      </c>
      <c r="C27" t="s">
        <v>8299</v>
      </c>
      <c r="D27" t="s">
        <v>5471</v>
      </c>
      <c r="E27" t="s">
        <v>5526</v>
      </c>
      <c r="F27" t="s">
        <v>5485</v>
      </c>
      <c r="G27" s="7">
        <v>6.0034722222222225E-2</v>
      </c>
    </row>
    <row r="28" spans="1:7" x14ac:dyDescent="0.4">
      <c r="A28">
        <v>25</v>
      </c>
      <c r="B28">
        <v>577</v>
      </c>
      <c r="C28" t="s">
        <v>4835</v>
      </c>
      <c r="D28" t="s">
        <v>5471</v>
      </c>
      <c r="E28" t="s">
        <v>5527</v>
      </c>
      <c r="F28" t="s">
        <v>5528</v>
      </c>
      <c r="G28" s="7">
        <v>6.0092592592592593E-2</v>
      </c>
    </row>
    <row r="29" spans="1:7" x14ac:dyDescent="0.4">
      <c r="A29">
        <v>26</v>
      </c>
      <c r="B29">
        <v>591</v>
      </c>
      <c r="C29" t="s">
        <v>7019</v>
      </c>
      <c r="D29" t="s">
        <v>5471</v>
      </c>
      <c r="E29" t="s">
        <v>5529</v>
      </c>
      <c r="F29" t="s">
        <v>5485</v>
      </c>
      <c r="G29" s="7">
        <v>6.0219907407407403E-2</v>
      </c>
    </row>
    <row r="30" spans="1:7" x14ac:dyDescent="0.4">
      <c r="A30">
        <v>27</v>
      </c>
      <c r="B30">
        <v>398</v>
      </c>
      <c r="C30" t="s">
        <v>4834</v>
      </c>
      <c r="D30" t="s">
        <v>981</v>
      </c>
      <c r="E30" t="s">
        <v>5530</v>
      </c>
      <c r="F30" t="s">
        <v>5531</v>
      </c>
      <c r="G30" s="7">
        <v>6.0243055555555557E-2</v>
      </c>
    </row>
    <row r="31" spans="1:7" x14ac:dyDescent="0.4">
      <c r="A31">
        <v>28</v>
      </c>
      <c r="B31">
        <v>388</v>
      </c>
      <c r="C31" t="s">
        <v>9224</v>
      </c>
      <c r="D31" t="s">
        <v>5471</v>
      </c>
      <c r="E31" t="s">
        <v>5532</v>
      </c>
      <c r="F31" t="s">
        <v>5485</v>
      </c>
      <c r="G31" s="7">
        <v>6.025462962962963E-2</v>
      </c>
    </row>
    <row r="32" spans="1:7" x14ac:dyDescent="0.4">
      <c r="A32">
        <v>29</v>
      </c>
      <c r="B32">
        <v>460</v>
      </c>
      <c r="C32" t="s">
        <v>5533</v>
      </c>
      <c r="D32" t="s">
        <v>5471</v>
      </c>
      <c r="E32" t="s">
        <v>5534</v>
      </c>
      <c r="F32" t="s">
        <v>5485</v>
      </c>
      <c r="G32" s="7">
        <v>6.0289351851851851E-2</v>
      </c>
    </row>
    <row r="33" spans="1:7" x14ac:dyDescent="0.4">
      <c r="A33">
        <v>30</v>
      </c>
      <c r="B33">
        <v>517</v>
      </c>
      <c r="C33" t="s">
        <v>5535</v>
      </c>
      <c r="D33" t="s">
        <v>5471</v>
      </c>
      <c r="E33" t="s">
        <v>5536</v>
      </c>
      <c r="F33" t="s">
        <v>5482</v>
      </c>
      <c r="G33" s="7">
        <v>6.039351851851852E-2</v>
      </c>
    </row>
    <row r="34" spans="1:7" x14ac:dyDescent="0.4">
      <c r="A34">
        <v>31</v>
      </c>
      <c r="B34">
        <v>570</v>
      </c>
      <c r="C34" t="s">
        <v>4787</v>
      </c>
      <c r="D34" t="s">
        <v>5471</v>
      </c>
      <c r="E34" t="s">
        <v>5537</v>
      </c>
      <c r="F34" t="s">
        <v>5538</v>
      </c>
      <c r="G34" s="7">
        <v>6.0520833333333329E-2</v>
      </c>
    </row>
    <row r="35" spans="1:7" x14ac:dyDescent="0.4">
      <c r="A35">
        <v>32</v>
      </c>
      <c r="B35">
        <v>369</v>
      </c>
      <c r="C35" t="s">
        <v>5539</v>
      </c>
      <c r="D35" t="s">
        <v>982</v>
      </c>
      <c r="E35" t="s">
        <v>5540</v>
      </c>
      <c r="F35" t="s">
        <v>5541</v>
      </c>
      <c r="G35" s="7">
        <v>6.0543981481481483E-2</v>
      </c>
    </row>
    <row r="36" spans="1:7" x14ac:dyDescent="0.4">
      <c r="A36">
        <v>33</v>
      </c>
      <c r="B36">
        <v>466</v>
      </c>
      <c r="C36" t="s">
        <v>5139</v>
      </c>
      <c r="D36" t="s">
        <v>983</v>
      </c>
      <c r="E36" t="s">
        <v>5542</v>
      </c>
      <c r="F36" t="s">
        <v>5510</v>
      </c>
      <c r="G36" s="7">
        <v>6.0567129629629624E-2</v>
      </c>
    </row>
    <row r="37" spans="1:7" x14ac:dyDescent="0.4">
      <c r="A37">
        <v>34</v>
      </c>
      <c r="B37">
        <v>486</v>
      </c>
      <c r="C37" t="s">
        <v>5543</v>
      </c>
      <c r="D37" t="s">
        <v>981</v>
      </c>
      <c r="E37" t="s">
        <v>5544</v>
      </c>
      <c r="F37" t="s">
        <v>5485</v>
      </c>
      <c r="G37" s="7">
        <v>6.0601851851851851E-2</v>
      </c>
    </row>
    <row r="38" spans="1:7" x14ac:dyDescent="0.4">
      <c r="A38">
        <v>35</v>
      </c>
      <c r="B38">
        <v>329</v>
      </c>
      <c r="C38" t="s">
        <v>5545</v>
      </c>
      <c r="D38" t="s">
        <v>5471</v>
      </c>
      <c r="E38" t="s">
        <v>5546</v>
      </c>
      <c r="F38" t="s">
        <v>5485</v>
      </c>
      <c r="G38" s="7">
        <v>6.0624999999999998E-2</v>
      </c>
    </row>
    <row r="39" spans="1:7" x14ac:dyDescent="0.4">
      <c r="A39">
        <v>36</v>
      </c>
      <c r="B39">
        <v>558</v>
      </c>
      <c r="C39" t="s">
        <v>4818</v>
      </c>
      <c r="D39" t="s">
        <v>5471</v>
      </c>
      <c r="E39" t="s">
        <v>5547</v>
      </c>
      <c r="F39" t="s">
        <v>5548</v>
      </c>
      <c r="G39" s="7">
        <v>6.0891203703703704E-2</v>
      </c>
    </row>
    <row r="40" spans="1:7" x14ac:dyDescent="0.4">
      <c r="A40">
        <v>37</v>
      </c>
      <c r="B40">
        <v>987</v>
      </c>
      <c r="C40" t="s">
        <v>5549</v>
      </c>
      <c r="D40" t="s">
        <v>5550</v>
      </c>
      <c r="E40" t="s">
        <v>5551</v>
      </c>
      <c r="F40" t="s">
        <v>5528</v>
      </c>
      <c r="G40" s="7">
        <v>6.0972222222222226E-2</v>
      </c>
    </row>
    <row r="41" spans="1:7" x14ac:dyDescent="0.4">
      <c r="A41">
        <v>38</v>
      </c>
      <c r="B41">
        <v>174</v>
      </c>
      <c r="C41" t="s">
        <v>4813</v>
      </c>
      <c r="D41" t="s">
        <v>5471</v>
      </c>
      <c r="E41" t="s">
        <v>5552</v>
      </c>
      <c r="F41" t="s">
        <v>5510</v>
      </c>
      <c r="G41" s="7">
        <v>6.0995370370370366E-2</v>
      </c>
    </row>
    <row r="42" spans="1:7" x14ac:dyDescent="0.4">
      <c r="A42">
        <v>39</v>
      </c>
      <c r="B42">
        <v>609</v>
      </c>
      <c r="C42" t="s">
        <v>7012</v>
      </c>
      <c r="D42" t="s">
        <v>986</v>
      </c>
      <c r="E42" t="s">
        <v>5553</v>
      </c>
      <c r="F42" t="s">
        <v>5476</v>
      </c>
      <c r="G42" s="7">
        <v>6.1041666666666661E-2</v>
      </c>
    </row>
    <row r="43" spans="1:7" x14ac:dyDescent="0.4">
      <c r="A43">
        <v>40</v>
      </c>
      <c r="B43">
        <v>560</v>
      </c>
      <c r="C43" t="s">
        <v>4800</v>
      </c>
      <c r="D43" t="s">
        <v>983</v>
      </c>
      <c r="E43" t="s">
        <v>5554</v>
      </c>
      <c r="F43" t="s">
        <v>5555</v>
      </c>
      <c r="G43" s="7">
        <v>6.128472222222222E-2</v>
      </c>
    </row>
    <row r="44" spans="1:7" x14ac:dyDescent="0.4">
      <c r="A44">
        <v>41</v>
      </c>
      <c r="B44">
        <v>20</v>
      </c>
      <c r="C44" t="s">
        <v>8817</v>
      </c>
      <c r="D44" t="s">
        <v>981</v>
      </c>
      <c r="E44" t="s">
        <v>5556</v>
      </c>
      <c r="F44" t="s">
        <v>5510</v>
      </c>
      <c r="G44" s="7">
        <v>6.1331018518518521E-2</v>
      </c>
    </row>
    <row r="45" spans="1:7" x14ac:dyDescent="0.4">
      <c r="A45">
        <v>42</v>
      </c>
      <c r="B45">
        <v>10</v>
      </c>
      <c r="C45" t="s">
        <v>5557</v>
      </c>
      <c r="D45" t="s">
        <v>982</v>
      </c>
      <c r="E45" t="s">
        <v>5558</v>
      </c>
      <c r="F45" t="s">
        <v>5485</v>
      </c>
      <c r="G45" s="7">
        <v>6.1423611111111109E-2</v>
      </c>
    </row>
    <row r="46" spans="1:7" x14ac:dyDescent="0.4">
      <c r="A46">
        <v>43</v>
      </c>
      <c r="B46">
        <v>44</v>
      </c>
      <c r="C46" t="s">
        <v>5238</v>
      </c>
      <c r="D46" t="s">
        <v>982</v>
      </c>
      <c r="E46" t="s">
        <v>5559</v>
      </c>
      <c r="F46" t="s">
        <v>5560</v>
      </c>
      <c r="G46" s="7">
        <v>6.1585648148148153E-2</v>
      </c>
    </row>
    <row r="47" spans="1:7" x14ac:dyDescent="0.4">
      <c r="A47">
        <v>44</v>
      </c>
      <c r="B47">
        <v>428</v>
      </c>
      <c r="C47" t="s">
        <v>5561</v>
      </c>
      <c r="D47" t="s">
        <v>5471</v>
      </c>
      <c r="E47" t="s">
        <v>5562</v>
      </c>
      <c r="F47" t="s">
        <v>5485</v>
      </c>
      <c r="G47" s="7">
        <v>6.1608796296296293E-2</v>
      </c>
    </row>
    <row r="48" spans="1:7" x14ac:dyDescent="0.4">
      <c r="A48">
        <v>45</v>
      </c>
      <c r="B48">
        <v>448</v>
      </c>
      <c r="C48" t="s">
        <v>5563</v>
      </c>
      <c r="D48" t="s">
        <v>981</v>
      </c>
      <c r="E48" t="s">
        <v>5564</v>
      </c>
      <c r="F48" t="s">
        <v>5565</v>
      </c>
      <c r="G48" s="7">
        <v>6.1643518518518514E-2</v>
      </c>
    </row>
    <row r="49" spans="1:7" x14ac:dyDescent="0.4">
      <c r="A49">
        <v>46</v>
      </c>
      <c r="B49">
        <v>479</v>
      </c>
      <c r="C49" t="s">
        <v>1145</v>
      </c>
      <c r="D49" t="s">
        <v>982</v>
      </c>
      <c r="E49" t="s">
        <v>5566</v>
      </c>
      <c r="F49" t="s">
        <v>5485</v>
      </c>
      <c r="G49" s="7">
        <v>6.174768518518519E-2</v>
      </c>
    </row>
    <row r="50" spans="1:7" x14ac:dyDescent="0.4">
      <c r="A50">
        <v>47</v>
      </c>
      <c r="B50">
        <v>449</v>
      </c>
      <c r="C50" t="s">
        <v>4827</v>
      </c>
      <c r="D50" t="s">
        <v>5471</v>
      </c>
      <c r="E50" t="s">
        <v>5567</v>
      </c>
      <c r="F50" t="s">
        <v>5505</v>
      </c>
      <c r="G50" s="7">
        <v>6.1782407407407404E-2</v>
      </c>
    </row>
    <row r="51" spans="1:7" x14ac:dyDescent="0.4">
      <c r="A51">
        <v>48</v>
      </c>
      <c r="B51">
        <v>116</v>
      </c>
      <c r="C51" t="s">
        <v>4798</v>
      </c>
      <c r="D51" t="s">
        <v>5471</v>
      </c>
      <c r="E51" t="s">
        <v>5568</v>
      </c>
      <c r="F51" t="s">
        <v>5569</v>
      </c>
      <c r="G51" s="7">
        <v>6.1793981481481484E-2</v>
      </c>
    </row>
    <row r="52" spans="1:7" x14ac:dyDescent="0.4">
      <c r="A52">
        <v>49</v>
      </c>
      <c r="B52">
        <v>387</v>
      </c>
      <c r="C52" t="s">
        <v>4802</v>
      </c>
      <c r="D52" t="s">
        <v>984</v>
      </c>
      <c r="E52" t="s">
        <v>5570</v>
      </c>
      <c r="F52" t="s">
        <v>5487</v>
      </c>
      <c r="G52" s="7">
        <v>6.1805555555555558E-2</v>
      </c>
    </row>
    <row r="53" spans="1:7" x14ac:dyDescent="0.4">
      <c r="A53">
        <v>50</v>
      </c>
      <c r="B53">
        <v>589</v>
      </c>
      <c r="C53" t="s">
        <v>5571</v>
      </c>
      <c r="D53" t="s">
        <v>984</v>
      </c>
      <c r="E53" t="s">
        <v>5572</v>
      </c>
      <c r="F53" t="s">
        <v>5573</v>
      </c>
      <c r="G53" s="7">
        <v>6.1828703703703712E-2</v>
      </c>
    </row>
    <row r="54" spans="1:7" x14ac:dyDescent="0.4">
      <c r="A54">
        <v>51</v>
      </c>
      <c r="B54">
        <v>65</v>
      </c>
      <c r="C54" t="s">
        <v>2904</v>
      </c>
      <c r="D54" t="s">
        <v>5471</v>
      </c>
      <c r="E54" t="s">
        <v>5574</v>
      </c>
      <c r="F54" t="s">
        <v>5510</v>
      </c>
      <c r="G54" s="7">
        <v>6.2025462962962963E-2</v>
      </c>
    </row>
    <row r="55" spans="1:7" x14ac:dyDescent="0.4">
      <c r="A55">
        <v>52</v>
      </c>
      <c r="B55">
        <v>184</v>
      </c>
      <c r="C55" t="s">
        <v>5575</v>
      </c>
      <c r="D55" t="s">
        <v>5471</v>
      </c>
      <c r="E55" t="s">
        <v>5576</v>
      </c>
      <c r="F55" t="s">
        <v>5485</v>
      </c>
      <c r="G55" s="7">
        <v>6.2083333333333331E-2</v>
      </c>
    </row>
    <row r="56" spans="1:7" x14ac:dyDescent="0.4">
      <c r="A56">
        <v>53</v>
      </c>
      <c r="B56">
        <v>464</v>
      </c>
      <c r="C56" t="s">
        <v>5577</v>
      </c>
      <c r="D56" t="s">
        <v>981</v>
      </c>
      <c r="E56" t="s">
        <v>5578</v>
      </c>
      <c r="F56" t="s">
        <v>5579</v>
      </c>
      <c r="G56" s="7">
        <v>6.2118055555555551E-2</v>
      </c>
    </row>
    <row r="57" spans="1:7" x14ac:dyDescent="0.4">
      <c r="A57">
        <v>54</v>
      </c>
      <c r="B57">
        <v>256</v>
      </c>
      <c r="C57" t="s">
        <v>5580</v>
      </c>
      <c r="D57" t="s">
        <v>981</v>
      </c>
      <c r="E57" t="s">
        <v>5581</v>
      </c>
      <c r="F57" t="s">
        <v>5485</v>
      </c>
      <c r="G57" s="7">
        <v>6.2152777777777779E-2</v>
      </c>
    </row>
    <row r="58" spans="1:7" x14ac:dyDescent="0.4">
      <c r="A58">
        <v>55</v>
      </c>
      <c r="B58">
        <v>255</v>
      </c>
      <c r="C58" t="s">
        <v>5582</v>
      </c>
      <c r="D58" t="s">
        <v>5471</v>
      </c>
      <c r="E58" t="s">
        <v>5583</v>
      </c>
      <c r="F58" t="s">
        <v>5485</v>
      </c>
      <c r="G58" s="7">
        <v>6.2233796296296294E-2</v>
      </c>
    </row>
    <row r="59" spans="1:7" x14ac:dyDescent="0.4">
      <c r="A59">
        <v>56</v>
      </c>
      <c r="B59">
        <v>113</v>
      </c>
      <c r="C59" t="s">
        <v>5268</v>
      </c>
      <c r="D59" t="s">
        <v>5471</v>
      </c>
      <c r="E59" t="s">
        <v>5584</v>
      </c>
      <c r="F59" t="s">
        <v>5485</v>
      </c>
      <c r="G59" s="7">
        <v>6.2291666666666669E-2</v>
      </c>
    </row>
    <row r="60" spans="1:7" x14ac:dyDescent="0.4">
      <c r="A60">
        <v>57</v>
      </c>
      <c r="B60">
        <v>525</v>
      </c>
      <c r="C60" t="s">
        <v>5585</v>
      </c>
      <c r="D60" t="s">
        <v>5471</v>
      </c>
      <c r="E60" t="s">
        <v>5586</v>
      </c>
      <c r="F60" t="s">
        <v>5587</v>
      </c>
      <c r="G60" s="7">
        <v>6.2291666666666669E-2</v>
      </c>
    </row>
    <row r="61" spans="1:7" x14ac:dyDescent="0.4">
      <c r="A61">
        <v>58</v>
      </c>
      <c r="B61">
        <v>307</v>
      </c>
      <c r="C61" t="s">
        <v>5198</v>
      </c>
      <c r="D61" t="s">
        <v>5471</v>
      </c>
      <c r="E61" t="s">
        <v>5588</v>
      </c>
      <c r="F61" t="s">
        <v>5589</v>
      </c>
      <c r="G61" s="7">
        <v>6.2430555555555552E-2</v>
      </c>
    </row>
    <row r="62" spans="1:7" x14ac:dyDescent="0.4">
      <c r="A62">
        <v>59</v>
      </c>
      <c r="B62">
        <v>559</v>
      </c>
      <c r="C62" t="s">
        <v>5590</v>
      </c>
      <c r="D62" t="s">
        <v>5471</v>
      </c>
      <c r="E62" t="s">
        <v>5591</v>
      </c>
      <c r="F62" t="s">
        <v>5485</v>
      </c>
      <c r="G62" s="7">
        <v>6.2453703703703706E-2</v>
      </c>
    </row>
    <row r="63" spans="1:7" x14ac:dyDescent="0.4">
      <c r="A63">
        <v>60</v>
      </c>
      <c r="B63">
        <v>584</v>
      </c>
      <c r="C63" t="s">
        <v>4816</v>
      </c>
      <c r="D63" t="s">
        <v>5471</v>
      </c>
      <c r="E63" t="s">
        <v>5592</v>
      </c>
      <c r="F63" t="s">
        <v>5485</v>
      </c>
      <c r="G63" s="7">
        <v>6.2476851851851846E-2</v>
      </c>
    </row>
    <row r="64" spans="1:7" x14ac:dyDescent="0.4">
      <c r="A64">
        <v>61</v>
      </c>
      <c r="B64">
        <v>601</v>
      </c>
      <c r="C64" t="s">
        <v>3085</v>
      </c>
      <c r="D64" t="s">
        <v>982</v>
      </c>
      <c r="E64" t="s">
        <v>5593</v>
      </c>
      <c r="F64" t="s">
        <v>5525</v>
      </c>
      <c r="G64" s="7">
        <v>6.2488425925925926E-2</v>
      </c>
    </row>
    <row r="65" spans="1:7" x14ac:dyDescent="0.4">
      <c r="A65">
        <v>62</v>
      </c>
      <c r="B65">
        <v>573</v>
      </c>
      <c r="C65" t="s">
        <v>9126</v>
      </c>
      <c r="D65" t="s">
        <v>982</v>
      </c>
      <c r="E65" t="s">
        <v>5594</v>
      </c>
      <c r="F65" t="s">
        <v>5510</v>
      </c>
      <c r="G65" s="7">
        <v>6.2581018518518508E-2</v>
      </c>
    </row>
    <row r="66" spans="1:7" x14ac:dyDescent="0.4">
      <c r="A66">
        <v>63</v>
      </c>
      <c r="B66">
        <v>569</v>
      </c>
      <c r="C66" t="s">
        <v>5595</v>
      </c>
      <c r="D66" t="s">
        <v>981</v>
      </c>
      <c r="E66" t="s">
        <v>5596</v>
      </c>
      <c r="F66" t="s">
        <v>5528</v>
      </c>
      <c r="G66" s="7">
        <v>6.2604166666666669E-2</v>
      </c>
    </row>
    <row r="67" spans="1:7" x14ac:dyDescent="0.4">
      <c r="A67">
        <v>64</v>
      </c>
      <c r="B67">
        <v>32</v>
      </c>
      <c r="C67" t="s">
        <v>9180</v>
      </c>
      <c r="D67" t="s">
        <v>5471</v>
      </c>
      <c r="E67" t="s">
        <v>5597</v>
      </c>
      <c r="F67" t="s">
        <v>5485</v>
      </c>
      <c r="G67" s="7">
        <v>6.2812499999999993E-2</v>
      </c>
    </row>
    <row r="68" spans="1:7" x14ac:dyDescent="0.4">
      <c r="A68">
        <v>65</v>
      </c>
      <c r="B68">
        <v>349</v>
      </c>
      <c r="C68" t="s">
        <v>5598</v>
      </c>
      <c r="D68" t="s">
        <v>982</v>
      </c>
      <c r="E68" t="s">
        <v>5599</v>
      </c>
      <c r="F68" t="s">
        <v>5600</v>
      </c>
      <c r="G68" s="7">
        <v>6.2824074074074074E-2</v>
      </c>
    </row>
    <row r="69" spans="1:7" x14ac:dyDescent="0.4">
      <c r="A69">
        <v>66</v>
      </c>
      <c r="B69">
        <v>162</v>
      </c>
      <c r="C69" t="s">
        <v>5601</v>
      </c>
      <c r="D69" t="s">
        <v>5471</v>
      </c>
      <c r="E69" t="s">
        <v>5602</v>
      </c>
      <c r="F69" t="s">
        <v>5485</v>
      </c>
      <c r="G69" s="7">
        <v>6.2916666666666662E-2</v>
      </c>
    </row>
    <row r="70" spans="1:7" x14ac:dyDescent="0.4">
      <c r="A70">
        <v>67</v>
      </c>
      <c r="B70">
        <v>394</v>
      </c>
      <c r="C70" t="s">
        <v>5603</v>
      </c>
      <c r="D70" t="s">
        <v>5471</v>
      </c>
      <c r="E70" t="s">
        <v>5604</v>
      </c>
      <c r="F70" t="s">
        <v>5485</v>
      </c>
      <c r="G70" s="7">
        <v>6.3020833333333331E-2</v>
      </c>
    </row>
    <row r="71" spans="1:7" x14ac:dyDescent="0.4">
      <c r="A71">
        <v>68</v>
      </c>
      <c r="B71">
        <v>230</v>
      </c>
      <c r="C71" t="s">
        <v>3137</v>
      </c>
      <c r="D71" t="s">
        <v>981</v>
      </c>
      <c r="E71" t="s">
        <v>5605</v>
      </c>
      <c r="F71" t="s">
        <v>5485</v>
      </c>
      <c r="G71" s="7">
        <v>6.3078703703703706E-2</v>
      </c>
    </row>
    <row r="72" spans="1:7" x14ac:dyDescent="0.4">
      <c r="A72">
        <v>69</v>
      </c>
      <c r="B72">
        <v>108</v>
      </c>
      <c r="C72" t="s">
        <v>5606</v>
      </c>
      <c r="D72" t="s">
        <v>5471</v>
      </c>
      <c r="E72" t="s">
        <v>7072</v>
      </c>
      <c r="F72" t="s">
        <v>5485</v>
      </c>
      <c r="G72" s="7">
        <v>6.3101851851851853E-2</v>
      </c>
    </row>
    <row r="73" spans="1:7" x14ac:dyDescent="0.4">
      <c r="A73">
        <v>70</v>
      </c>
      <c r="B73">
        <v>587</v>
      </c>
      <c r="C73" t="s">
        <v>5159</v>
      </c>
      <c r="D73" t="s">
        <v>984</v>
      </c>
      <c r="E73" t="s">
        <v>7073</v>
      </c>
      <c r="F73" t="s">
        <v>5497</v>
      </c>
      <c r="G73" s="7">
        <v>6.3125000000000001E-2</v>
      </c>
    </row>
    <row r="74" spans="1:7" x14ac:dyDescent="0.4">
      <c r="A74">
        <v>71</v>
      </c>
      <c r="B74">
        <v>510</v>
      </c>
      <c r="C74" t="s">
        <v>4854</v>
      </c>
      <c r="D74" t="s">
        <v>981</v>
      </c>
      <c r="E74" t="s">
        <v>7074</v>
      </c>
      <c r="F74" t="s">
        <v>5485</v>
      </c>
      <c r="G74" s="7">
        <v>6.3136574074074081E-2</v>
      </c>
    </row>
    <row r="75" spans="1:7" x14ac:dyDescent="0.4">
      <c r="A75">
        <v>72</v>
      </c>
      <c r="B75">
        <v>613</v>
      </c>
      <c r="C75" t="s">
        <v>7075</v>
      </c>
      <c r="D75" t="s">
        <v>5471</v>
      </c>
      <c r="E75" t="s">
        <v>7076</v>
      </c>
      <c r="F75" t="s">
        <v>5485</v>
      </c>
      <c r="G75" s="7">
        <v>6.3275462962962964E-2</v>
      </c>
    </row>
    <row r="76" spans="1:7" x14ac:dyDescent="0.4">
      <c r="A76">
        <v>73</v>
      </c>
      <c r="B76">
        <v>565</v>
      </c>
      <c r="C76" t="s">
        <v>7077</v>
      </c>
      <c r="D76" t="s">
        <v>981</v>
      </c>
      <c r="E76" t="s">
        <v>7078</v>
      </c>
      <c r="F76" t="s">
        <v>5485</v>
      </c>
      <c r="G76" s="7">
        <v>6.3356481481481486E-2</v>
      </c>
    </row>
    <row r="77" spans="1:7" x14ac:dyDescent="0.4">
      <c r="A77">
        <v>74</v>
      </c>
      <c r="B77">
        <v>443</v>
      </c>
      <c r="C77" t="s">
        <v>7079</v>
      </c>
      <c r="D77" t="s">
        <v>982</v>
      </c>
      <c r="E77" t="s">
        <v>7080</v>
      </c>
      <c r="F77" t="s">
        <v>5485</v>
      </c>
      <c r="G77" s="7">
        <v>6.3414351851851847E-2</v>
      </c>
    </row>
    <row r="78" spans="1:7" x14ac:dyDescent="0.4">
      <c r="A78">
        <v>75</v>
      </c>
      <c r="B78">
        <v>794</v>
      </c>
      <c r="C78" t="s">
        <v>7043</v>
      </c>
      <c r="D78" t="s">
        <v>5550</v>
      </c>
      <c r="E78" t="s">
        <v>7081</v>
      </c>
      <c r="F78" t="s">
        <v>5538</v>
      </c>
      <c r="G78" s="7">
        <v>6.3437499999999994E-2</v>
      </c>
    </row>
    <row r="79" spans="1:7" x14ac:dyDescent="0.4">
      <c r="A79">
        <v>76</v>
      </c>
      <c r="B79">
        <v>136</v>
      </c>
      <c r="C79" t="s">
        <v>7082</v>
      </c>
      <c r="D79" t="s">
        <v>5471</v>
      </c>
      <c r="E79" t="s">
        <v>7083</v>
      </c>
      <c r="F79" t="s">
        <v>5485</v>
      </c>
      <c r="G79" s="7">
        <v>6.3483796296296302E-2</v>
      </c>
    </row>
    <row r="80" spans="1:7" x14ac:dyDescent="0.4">
      <c r="A80">
        <v>77</v>
      </c>
      <c r="B80">
        <v>109</v>
      </c>
      <c r="C80" t="s">
        <v>4815</v>
      </c>
      <c r="D80" t="s">
        <v>981</v>
      </c>
      <c r="E80" t="s">
        <v>7084</v>
      </c>
      <c r="F80" t="s">
        <v>5485</v>
      </c>
      <c r="G80" s="7">
        <v>6.3530092592592582E-2</v>
      </c>
    </row>
    <row r="81" spans="1:7" x14ac:dyDescent="0.4">
      <c r="A81">
        <v>78</v>
      </c>
      <c r="B81">
        <v>201</v>
      </c>
      <c r="C81" t="s">
        <v>7085</v>
      </c>
      <c r="D81" t="s">
        <v>5471</v>
      </c>
      <c r="E81" t="s">
        <v>7086</v>
      </c>
      <c r="F81" t="s">
        <v>5485</v>
      </c>
      <c r="G81" s="7">
        <v>6.385416666666667E-2</v>
      </c>
    </row>
    <row r="82" spans="1:7" x14ac:dyDescent="0.4">
      <c r="A82">
        <v>79</v>
      </c>
      <c r="B82">
        <v>346</v>
      </c>
      <c r="C82" t="s">
        <v>7087</v>
      </c>
      <c r="D82" t="s">
        <v>981</v>
      </c>
      <c r="E82" t="s">
        <v>7088</v>
      </c>
      <c r="F82" t="s">
        <v>7089</v>
      </c>
      <c r="G82" s="7">
        <v>6.3888888888888884E-2</v>
      </c>
    </row>
    <row r="83" spans="1:7" x14ac:dyDescent="0.4">
      <c r="A83">
        <v>80</v>
      </c>
      <c r="B83">
        <v>592</v>
      </c>
      <c r="C83" t="s">
        <v>7090</v>
      </c>
      <c r="D83" t="s">
        <v>981</v>
      </c>
      <c r="E83" t="s">
        <v>7091</v>
      </c>
      <c r="F83" t="s">
        <v>5485</v>
      </c>
      <c r="G83" s="7">
        <v>6.3969907407407406E-2</v>
      </c>
    </row>
    <row r="84" spans="1:7" x14ac:dyDescent="0.4">
      <c r="A84">
        <v>81</v>
      </c>
      <c r="B84">
        <v>334</v>
      </c>
      <c r="C84" t="s">
        <v>9178</v>
      </c>
      <c r="D84" t="s">
        <v>5471</v>
      </c>
      <c r="E84" t="s">
        <v>7092</v>
      </c>
      <c r="F84" t="s">
        <v>5485</v>
      </c>
      <c r="G84" s="7">
        <v>6.3969907407407406E-2</v>
      </c>
    </row>
    <row r="85" spans="1:7" x14ac:dyDescent="0.4">
      <c r="A85">
        <v>82</v>
      </c>
      <c r="B85">
        <v>610</v>
      </c>
      <c r="C85" t="s">
        <v>2835</v>
      </c>
      <c r="D85" t="s">
        <v>5471</v>
      </c>
      <c r="E85" t="s">
        <v>7093</v>
      </c>
      <c r="F85" t="s">
        <v>5485</v>
      </c>
      <c r="G85" s="7">
        <v>6.4212962962962958E-2</v>
      </c>
    </row>
    <row r="86" spans="1:7" x14ac:dyDescent="0.4">
      <c r="A86">
        <v>83</v>
      </c>
      <c r="B86">
        <v>985</v>
      </c>
      <c r="C86" t="s">
        <v>5140</v>
      </c>
      <c r="D86" t="s">
        <v>5550</v>
      </c>
      <c r="E86" t="s">
        <v>7094</v>
      </c>
      <c r="F86" t="s">
        <v>5510</v>
      </c>
      <c r="G86" s="7">
        <v>6.429398148148148E-2</v>
      </c>
    </row>
    <row r="87" spans="1:7" x14ac:dyDescent="0.4">
      <c r="A87">
        <v>84</v>
      </c>
      <c r="B87">
        <v>598</v>
      </c>
      <c r="C87" t="s">
        <v>7016</v>
      </c>
      <c r="D87" t="s">
        <v>982</v>
      </c>
      <c r="E87" t="s">
        <v>7095</v>
      </c>
      <c r="F87" t="s">
        <v>5525</v>
      </c>
      <c r="G87" s="7">
        <v>6.4328703703703707E-2</v>
      </c>
    </row>
    <row r="88" spans="1:7" x14ac:dyDescent="0.4">
      <c r="A88">
        <v>85</v>
      </c>
      <c r="B88">
        <v>446</v>
      </c>
      <c r="C88" t="s">
        <v>7096</v>
      </c>
      <c r="D88" t="s">
        <v>5471</v>
      </c>
      <c r="E88" t="s">
        <v>7097</v>
      </c>
      <c r="F88" t="s">
        <v>5485</v>
      </c>
      <c r="G88" s="7">
        <v>6.4363425925925921E-2</v>
      </c>
    </row>
    <row r="89" spans="1:7" x14ac:dyDescent="0.4">
      <c r="A89">
        <v>86</v>
      </c>
      <c r="B89">
        <v>50</v>
      </c>
      <c r="C89" t="s">
        <v>7098</v>
      </c>
      <c r="D89" t="s">
        <v>5471</v>
      </c>
      <c r="E89" t="s">
        <v>7099</v>
      </c>
      <c r="F89" t="s">
        <v>5485</v>
      </c>
      <c r="G89" s="7">
        <v>6.4386574074074068E-2</v>
      </c>
    </row>
    <row r="90" spans="1:7" x14ac:dyDescent="0.4">
      <c r="A90">
        <v>87</v>
      </c>
      <c r="B90">
        <v>441</v>
      </c>
      <c r="C90" t="s">
        <v>9191</v>
      </c>
      <c r="D90" t="s">
        <v>981</v>
      </c>
      <c r="E90" t="s">
        <v>7100</v>
      </c>
      <c r="F90" t="s">
        <v>5485</v>
      </c>
      <c r="G90" s="7">
        <v>6.4444444444444443E-2</v>
      </c>
    </row>
    <row r="91" spans="1:7" x14ac:dyDescent="0.4">
      <c r="A91">
        <v>88</v>
      </c>
      <c r="B91">
        <v>167</v>
      </c>
      <c r="C91" t="s">
        <v>4824</v>
      </c>
      <c r="D91" t="s">
        <v>5471</v>
      </c>
      <c r="E91" t="s">
        <v>7101</v>
      </c>
      <c r="F91" t="s">
        <v>5485</v>
      </c>
      <c r="G91" s="7">
        <v>6.4479166666666657E-2</v>
      </c>
    </row>
    <row r="92" spans="1:7" x14ac:dyDescent="0.4">
      <c r="A92">
        <v>89</v>
      </c>
      <c r="B92">
        <v>637</v>
      </c>
      <c r="C92" t="s">
        <v>7102</v>
      </c>
      <c r="D92" t="s">
        <v>983</v>
      </c>
      <c r="E92" t="s">
        <v>7103</v>
      </c>
      <c r="F92" t="s">
        <v>7104</v>
      </c>
      <c r="G92" s="7">
        <v>6.4548611111111112E-2</v>
      </c>
    </row>
    <row r="93" spans="1:7" x14ac:dyDescent="0.4">
      <c r="A93">
        <v>90</v>
      </c>
      <c r="B93">
        <v>956</v>
      </c>
      <c r="C93" t="s">
        <v>5227</v>
      </c>
      <c r="D93" t="s">
        <v>5550</v>
      </c>
      <c r="E93" t="s">
        <v>7105</v>
      </c>
      <c r="F93" t="s">
        <v>5538</v>
      </c>
      <c r="G93" s="7">
        <v>6.4560185185185193E-2</v>
      </c>
    </row>
    <row r="94" spans="1:7" x14ac:dyDescent="0.4">
      <c r="A94">
        <v>91</v>
      </c>
      <c r="B94">
        <v>217</v>
      </c>
      <c r="C94" t="s">
        <v>7106</v>
      </c>
      <c r="D94" t="s">
        <v>5471</v>
      </c>
      <c r="E94" t="s">
        <v>7107</v>
      </c>
      <c r="F94" t="s">
        <v>5485</v>
      </c>
      <c r="G94" s="7">
        <v>6.4606481481481473E-2</v>
      </c>
    </row>
    <row r="95" spans="1:7" x14ac:dyDescent="0.4">
      <c r="A95">
        <v>92</v>
      </c>
      <c r="B95">
        <v>556</v>
      </c>
      <c r="C95" t="s">
        <v>7108</v>
      </c>
      <c r="D95" t="s">
        <v>982</v>
      </c>
      <c r="E95" t="s">
        <v>7109</v>
      </c>
      <c r="F95" t="s">
        <v>5538</v>
      </c>
      <c r="G95" s="7">
        <v>6.4652777777777781E-2</v>
      </c>
    </row>
    <row r="96" spans="1:7" x14ac:dyDescent="0.4">
      <c r="A96">
        <v>93</v>
      </c>
      <c r="B96">
        <v>287</v>
      </c>
      <c r="C96" t="s">
        <v>4843</v>
      </c>
      <c r="D96" t="s">
        <v>5471</v>
      </c>
      <c r="E96" t="s">
        <v>7110</v>
      </c>
      <c r="F96" t="s">
        <v>5485</v>
      </c>
      <c r="G96" s="7">
        <v>6.4675925925925928E-2</v>
      </c>
    </row>
    <row r="97" spans="1:7" x14ac:dyDescent="0.4">
      <c r="A97">
        <v>94</v>
      </c>
      <c r="B97">
        <v>269</v>
      </c>
      <c r="C97" t="s">
        <v>9195</v>
      </c>
      <c r="D97" t="s">
        <v>982</v>
      </c>
      <c r="E97" t="s">
        <v>7111</v>
      </c>
      <c r="F97" t="s">
        <v>5589</v>
      </c>
      <c r="G97" s="7">
        <v>6.4710648148148142E-2</v>
      </c>
    </row>
    <row r="98" spans="1:7" x14ac:dyDescent="0.4">
      <c r="A98">
        <v>95</v>
      </c>
      <c r="B98">
        <v>539</v>
      </c>
      <c r="C98" t="s">
        <v>7112</v>
      </c>
      <c r="D98" t="s">
        <v>5471</v>
      </c>
      <c r="E98" t="s">
        <v>7113</v>
      </c>
      <c r="F98" t="s">
        <v>5485</v>
      </c>
      <c r="G98" s="7">
        <v>6.4722222222222223E-2</v>
      </c>
    </row>
    <row r="99" spans="1:7" x14ac:dyDescent="0.4">
      <c r="A99">
        <v>96</v>
      </c>
      <c r="B99">
        <v>863</v>
      </c>
      <c r="C99" t="s">
        <v>7114</v>
      </c>
      <c r="D99" t="s">
        <v>5489</v>
      </c>
      <c r="E99" t="s">
        <v>7115</v>
      </c>
      <c r="F99" t="s">
        <v>5485</v>
      </c>
      <c r="G99" s="7">
        <v>6.4803240740740745E-2</v>
      </c>
    </row>
    <row r="100" spans="1:7" x14ac:dyDescent="0.4">
      <c r="A100">
        <v>97</v>
      </c>
      <c r="B100">
        <v>456</v>
      </c>
      <c r="C100" t="s">
        <v>5015</v>
      </c>
      <c r="D100" t="s">
        <v>982</v>
      </c>
      <c r="E100" t="s">
        <v>7116</v>
      </c>
      <c r="F100" t="s">
        <v>5485</v>
      </c>
      <c r="G100" s="7">
        <v>6.4803240740740745E-2</v>
      </c>
    </row>
    <row r="101" spans="1:7" x14ac:dyDescent="0.4">
      <c r="A101">
        <v>98</v>
      </c>
      <c r="B101">
        <v>627</v>
      </c>
      <c r="C101" t="s">
        <v>7117</v>
      </c>
      <c r="D101" t="s">
        <v>982</v>
      </c>
      <c r="E101" t="s">
        <v>7118</v>
      </c>
      <c r="F101" t="s">
        <v>7104</v>
      </c>
      <c r="G101" s="7">
        <v>6.4884259259259267E-2</v>
      </c>
    </row>
    <row r="102" spans="1:7" x14ac:dyDescent="0.4">
      <c r="A102">
        <v>99</v>
      </c>
      <c r="B102">
        <v>350</v>
      </c>
      <c r="C102" t="s">
        <v>7119</v>
      </c>
      <c r="D102" t="s">
        <v>5471</v>
      </c>
      <c r="E102" t="s">
        <v>7120</v>
      </c>
      <c r="F102" t="s">
        <v>5485</v>
      </c>
      <c r="G102" s="7">
        <v>6.4965277777777775E-2</v>
      </c>
    </row>
    <row r="103" spans="1:7" x14ac:dyDescent="0.4">
      <c r="A103">
        <v>100</v>
      </c>
      <c r="B103">
        <v>475</v>
      </c>
      <c r="C103" t="s">
        <v>7121</v>
      </c>
      <c r="D103" t="s">
        <v>5471</v>
      </c>
      <c r="E103" t="s">
        <v>7122</v>
      </c>
      <c r="F103" t="s">
        <v>5485</v>
      </c>
      <c r="G103" s="7">
        <v>6.5000000000000002E-2</v>
      </c>
    </row>
    <row r="104" spans="1:7" x14ac:dyDescent="0.4">
      <c r="A104">
        <v>101</v>
      </c>
      <c r="B104">
        <v>544</v>
      </c>
      <c r="C104" t="s">
        <v>7123</v>
      </c>
      <c r="D104" t="s">
        <v>5471</v>
      </c>
      <c r="E104" t="s">
        <v>7640</v>
      </c>
      <c r="F104" t="s">
        <v>5485</v>
      </c>
      <c r="G104" s="7">
        <v>6.5069444444444444E-2</v>
      </c>
    </row>
    <row r="105" spans="1:7" x14ac:dyDescent="0.4">
      <c r="A105">
        <v>102</v>
      </c>
      <c r="B105">
        <v>4</v>
      </c>
      <c r="C105" t="s">
        <v>9141</v>
      </c>
      <c r="D105" t="s">
        <v>5471</v>
      </c>
      <c r="E105" t="s">
        <v>7641</v>
      </c>
      <c r="F105" t="s">
        <v>5485</v>
      </c>
      <c r="G105" s="7">
        <v>6.5208333333333326E-2</v>
      </c>
    </row>
    <row r="106" spans="1:7" x14ac:dyDescent="0.4">
      <c r="A106">
        <v>103</v>
      </c>
      <c r="B106">
        <v>538</v>
      </c>
      <c r="C106" t="s">
        <v>7642</v>
      </c>
      <c r="D106" t="s">
        <v>981</v>
      </c>
      <c r="E106" t="s">
        <v>7643</v>
      </c>
      <c r="F106" t="s">
        <v>5573</v>
      </c>
      <c r="G106" s="7">
        <v>6.5335648148148143E-2</v>
      </c>
    </row>
    <row r="107" spans="1:7" x14ac:dyDescent="0.4">
      <c r="A107">
        <v>104</v>
      </c>
      <c r="B107">
        <v>763</v>
      </c>
      <c r="C107" t="s">
        <v>9181</v>
      </c>
      <c r="D107" t="s">
        <v>5489</v>
      </c>
      <c r="E107" t="s">
        <v>7644</v>
      </c>
      <c r="F107" t="s">
        <v>5485</v>
      </c>
      <c r="G107" s="7">
        <v>6.5428240740740731E-2</v>
      </c>
    </row>
    <row r="108" spans="1:7" x14ac:dyDescent="0.4">
      <c r="A108">
        <v>105</v>
      </c>
      <c r="B108">
        <v>5</v>
      </c>
      <c r="C108" t="s">
        <v>7645</v>
      </c>
      <c r="D108" t="s">
        <v>5471</v>
      </c>
      <c r="E108" t="s">
        <v>7646</v>
      </c>
      <c r="F108" t="s">
        <v>5485</v>
      </c>
      <c r="G108" s="7">
        <v>6.548611111111112E-2</v>
      </c>
    </row>
    <row r="109" spans="1:7" x14ac:dyDescent="0.4">
      <c r="A109">
        <v>106</v>
      </c>
      <c r="B109">
        <v>833</v>
      </c>
      <c r="C109" t="s">
        <v>7647</v>
      </c>
      <c r="D109" t="s">
        <v>5489</v>
      </c>
      <c r="E109" t="s">
        <v>7648</v>
      </c>
      <c r="F109" t="s">
        <v>5560</v>
      </c>
      <c r="G109" s="7">
        <v>6.5555555555555547E-2</v>
      </c>
    </row>
    <row r="110" spans="1:7" x14ac:dyDescent="0.4">
      <c r="A110">
        <v>107</v>
      </c>
      <c r="B110">
        <v>399</v>
      </c>
      <c r="C110" t="s">
        <v>7649</v>
      </c>
      <c r="D110" t="s">
        <v>5471</v>
      </c>
      <c r="E110" t="s">
        <v>7650</v>
      </c>
      <c r="F110" t="s">
        <v>7651</v>
      </c>
      <c r="G110" s="7">
        <v>6.5578703703703708E-2</v>
      </c>
    </row>
    <row r="111" spans="1:7" x14ac:dyDescent="0.4">
      <c r="A111">
        <v>108</v>
      </c>
      <c r="B111">
        <v>537</v>
      </c>
      <c r="C111" t="s">
        <v>7652</v>
      </c>
      <c r="D111" t="s">
        <v>5471</v>
      </c>
      <c r="E111" t="s">
        <v>7653</v>
      </c>
      <c r="F111" t="s">
        <v>5497</v>
      </c>
      <c r="G111" s="7">
        <v>6.5648148148148136E-2</v>
      </c>
    </row>
    <row r="112" spans="1:7" x14ac:dyDescent="0.4">
      <c r="A112">
        <v>109</v>
      </c>
      <c r="B112">
        <v>427</v>
      </c>
      <c r="C112" t="s">
        <v>7654</v>
      </c>
      <c r="D112" t="s">
        <v>983</v>
      </c>
      <c r="E112" t="s">
        <v>7655</v>
      </c>
      <c r="F112" t="s">
        <v>5485</v>
      </c>
      <c r="G112" s="7">
        <v>6.5671296296296297E-2</v>
      </c>
    </row>
    <row r="113" spans="1:7" x14ac:dyDescent="0.4">
      <c r="A113">
        <v>110</v>
      </c>
      <c r="B113">
        <v>294</v>
      </c>
      <c r="C113" t="s">
        <v>7656</v>
      </c>
      <c r="D113" t="s">
        <v>5471</v>
      </c>
      <c r="E113" t="s">
        <v>7657</v>
      </c>
      <c r="F113" t="s">
        <v>5485</v>
      </c>
      <c r="G113" s="7">
        <v>6.582175925925926E-2</v>
      </c>
    </row>
    <row r="114" spans="1:7" x14ac:dyDescent="0.4">
      <c r="A114">
        <v>111</v>
      </c>
      <c r="B114">
        <v>389</v>
      </c>
      <c r="C114" t="s">
        <v>7658</v>
      </c>
      <c r="D114" t="s">
        <v>5471</v>
      </c>
      <c r="E114" t="s">
        <v>7659</v>
      </c>
      <c r="F114" t="s">
        <v>5485</v>
      </c>
      <c r="G114" s="7">
        <v>6.5833333333333341E-2</v>
      </c>
    </row>
    <row r="115" spans="1:7" x14ac:dyDescent="0.4">
      <c r="A115">
        <v>112</v>
      </c>
      <c r="B115">
        <v>915</v>
      </c>
      <c r="C115" t="s">
        <v>7660</v>
      </c>
      <c r="D115" t="s">
        <v>5489</v>
      </c>
      <c r="E115" t="s">
        <v>7661</v>
      </c>
      <c r="F115" t="s">
        <v>5485</v>
      </c>
      <c r="G115" s="7">
        <v>6.5891203703703702E-2</v>
      </c>
    </row>
    <row r="116" spans="1:7" x14ac:dyDescent="0.4">
      <c r="A116">
        <v>113</v>
      </c>
      <c r="B116">
        <v>580</v>
      </c>
      <c r="C116" t="s">
        <v>5450</v>
      </c>
      <c r="D116" t="s">
        <v>5471</v>
      </c>
      <c r="E116" t="s">
        <v>7662</v>
      </c>
      <c r="F116" t="s">
        <v>5485</v>
      </c>
      <c r="G116" s="7">
        <v>6.6111111111111107E-2</v>
      </c>
    </row>
    <row r="117" spans="1:7" x14ac:dyDescent="0.4">
      <c r="A117">
        <v>114</v>
      </c>
      <c r="B117">
        <v>590</v>
      </c>
      <c r="C117" t="s">
        <v>7663</v>
      </c>
      <c r="D117" t="s">
        <v>983</v>
      </c>
      <c r="E117" t="s">
        <v>7664</v>
      </c>
      <c r="F117" t="s">
        <v>5497</v>
      </c>
      <c r="G117" s="7">
        <v>6.6111111111111107E-2</v>
      </c>
    </row>
    <row r="118" spans="1:7" x14ac:dyDescent="0.4">
      <c r="A118">
        <v>115</v>
      </c>
      <c r="B118">
        <v>327</v>
      </c>
      <c r="C118" t="s">
        <v>7665</v>
      </c>
      <c r="D118" t="s">
        <v>5471</v>
      </c>
      <c r="E118" t="s">
        <v>7666</v>
      </c>
      <c r="F118" t="s">
        <v>5485</v>
      </c>
      <c r="G118" s="7">
        <v>6.6122685185185187E-2</v>
      </c>
    </row>
    <row r="119" spans="1:7" x14ac:dyDescent="0.4">
      <c r="A119">
        <v>116</v>
      </c>
      <c r="B119">
        <v>433</v>
      </c>
      <c r="C119" t="s">
        <v>3128</v>
      </c>
      <c r="D119" t="s">
        <v>982</v>
      </c>
      <c r="E119" t="s">
        <v>7667</v>
      </c>
      <c r="F119" t="s">
        <v>7668</v>
      </c>
      <c r="G119" s="7">
        <v>6.6134259259259254E-2</v>
      </c>
    </row>
    <row r="120" spans="1:7" x14ac:dyDescent="0.4">
      <c r="A120">
        <v>117</v>
      </c>
      <c r="B120">
        <v>86</v>
      </c>
      <c r="C120" t="s">
        <v>7669</v>
      </c>
      <c r="D120" t="s">
        <v>5471</v>
      </c>
      <c r="E120" t="s">
        <v>7670</v>
      </c>
      <c r="F120" t="s">
        <v>5485</v>
      </c>
      <c r="G120" s="7">
        <v>6.6145833333333334E-2</v>
      </c>
    </row>
    <row r="121" spans="1:7" x14ac:dyDescent="0.4">
      <c r="A121">
        <v>118</v>
      </c>
      <c r="B121">
        <v>906</v>
      </c>
      <c r="C121" t="s">
        <v>7671</v>
      </c>
      <c r="D121" t="s">
        <v>7672</v>
      </c>
      <c r="E121" t="s">
        <v>7673</v>
      </c>
      <c r="F121" t="s">
        <v>7674</v>
      </c>
      <c r="G121" s="7">
        <v>6.6250000000000003E-2</v>
      </c>
    </row>
    <row r="122" spans="1:7" x14ac:dyDescent="0.4">
      <c r="A122">
        <v>119</v>
      </c>
      <c r="B122">
        <v>498</v>
      </c>
      <c r="C122" t="s">
        <v>4823</v>
      </c>
      <c r="D122" t="s">
        <v>982</v>
      </c>
      <c r="E122" t="s">
        <v>7675</v>
      </c>
      <c r="F122" t="s">
        <v>7676</v>
      </c>
      <c r="G122" s="7">
        <v>6.6319444444444445E-2</v>
      </c>
    </row>
    <row r="123" spans="1:7" x14ac:dyDescent="0.4">
      <c r="A123">
        <v>120</v>
      </c>
      <c r="B123">
        <v>545</v>
      </c>
      <c r="C123" t="s">
        <v>5245</v>
      </c>
      <c r="D123" t="s">
        <v>983</v>
      </c>
      <c r="E123" t="s">
        <v>7677</v>
      </c>
      <c r="F123" t="s">
        <v>5487</v>
      </c>
      <c r="G123" s="7">
        <v>6.6388888888888886E-2</v>
      </c>
    </row>
    <row r="124" spans="1:7" x14ac:dyDescent="0.4">
      <c r="A124">
        <v>121</v>
      </c>
      <c r="B124">
        <v>338</v>
      </c>
      <c r="C124" t="s">
        <v>7678</v>
      </c>
      <c r="D124" t="s">
        <v>5471</v>
      </c>
      <c r="E124" t="s">
        <v>7679</v>
      </c>
      <c r="F124" t="s">
        <v>5485</v>
      </c>
      <c r="G124" s="7">
        <v>6.6458333333333341E-2</v>
      </c>
    </row>
    <row r="125" spans="1:7" x14ac:dyDescent="0.4">
      <c r="A125">
        <v>122</v>
      </c>
      <c r="B125">
        <v>226</v>
      </c>
      <c r="C125" t="s">
        <v>1059</v>
      </c>
      <c r="D125" t="s">
        <v>982</v>
      </c>
      <c r="E125" t="s">
        <v>7680</v>
      </c>
      <c r="F125" t="s">
        <v>5485</v>
      </c>
      <c r="G125" s="7">
        <v>6.6469907407407408E-2</v>
      </c>
    </row>
    <row r="126" spans="1:7" x14ac:dyDescent="0.4">
      <c r="A126">
        <v>123</v>
      </c>
      <c r="B126">
        <v>975</v>
      </c>
      <c r="C126" t="s">
        <v>298</v>
      </c>
      <c r="D126" t="s">
        <v>7672</v>
      </c>
      <c r="E126" t="s">
        <v>7681</v>
      </c>
      <c r="F126" t="s">
        <v>5487</v>
      </c>
      <c r="G126" s="7">
        <v>6.6562499999999997E-2</v>
      </c>
    </row>
    <row r="127" spans="1:7" x14ac:dyDescent="0.4">
      <c r="A127">
        <v>124</v>
      </c>
      <c r="B127">
        <v>372</v>
      </c>
      <c r="C127" t="s">
        <v>7682</v>
      </c>
      <c r="D127" t="s">
        <v>5471</v>
      </c>
      <c r="E127" t="s">
        <v>7683</v>
      </c>
      <c r="F127" t="s">
        <v>5485</v>
      </c>
      <c r="G127" s="7">
        <v>6.6643518518518519E-2</v>
      </c>
    </row>
    <row r="128" spans="1:7" x14ac:dyDescent="0.4">
      <c r="A128">
        <v>125</v>
      </c>
      <c r="B128">
        <v>209</v>
      </c>
      <c r="C128" t="s">
        <v>7684</v>
      </c>
      <c r="D128" t="s">
        <v>981</v>
      </c>
      <c r="E128" t="s">
        <v>7685</v>
      </c>
      <c r="F128" t="s">
        <v>5485</v>
      </c>
      <c r="G128" s="7">
        <v>6.6701388888888893E-2</v>
      </c>
    </row>
    <row r="129" spans="1:7" x14ac:dyDescent="0.4">
      <c r="A129">
        <v>126</v>
      </c>
      <c r="B129">
        <v>568</v>
      </c>
      <c r="C129" t="s">
        <v>5199</v>
      </c>
      <c r="D129" t="s">
        <v>984</v>
      </c>
      <c r="E129" t="s">
        <v>7686</v>
      </c>
      <c r="F129" t="s">
        <v>5538</v>
      </c>
      <c r="G129" s="7">
        <v>6.6736111111111107E-2</v>
      </c>
    </row>
    <row r="130" spans="1:7" x14ac:dyDescent="0.4">
      <c r="A130">
        <v>127</v>
      </c>
      <c r="B130">
        <v>515</v>
      </c>
      <c r="C130" t="s">
        <v>7687</v>
      </c>
      <c r="D130" t="s">
        <v>5471</v>
      </c>
      <c r="E130" t="s">
        <v>7688</v>
      </c>
      <c r="F130" t="s">
        <v>5500</v>
      </c>
      <c r="G130" s="7">
        <v>6.6770833333333335E-2</v>
      </c>
    </row>
    <row r="131" spans="1:7" x14ac:dyDescent="0.4">
      <c r="A131">
        <v>128</v>
      </c>
      <c r="B131">
        <v>396</v>
      </c>
      <c r="C131" t="s">
        <v>1071</v>
      </c>
      <c r="D131" t="s">
        <v>5471</v>
      </c>
      <c r="E131" t="s">
        <v>7689</v>
      </c>
      <c r="F131" t="s">
        <v>5485</v>
      </c>
      <c r="G131" s="7">
        <v>6.6770833333333335E-2</v>
      </c>
    </row>
    <row r="132" spans="1:7" x14ac:dyDescent="0.4">
      <c r="A132">
        <v>129</v>
      </c>
      <c r="B132">
        <v>634</v>
      </c>
      <c r="C132" t="s">
        <v>7690</v>
      </c>
      <c r="D132" t="s">
        <v>5471</v>
      </c>
      <c r="E132" t="s">
        <v>7691</v>
      </c>
      <c r="F132" t="s">
        <v>5485</v>
      </c>
      <c r="G132" s="7">
        <v>6.6805555555555562E-2</v>
      </c>
    </row>
    <row r="133" spans="1:7" x14ac:dyDescent="0.4">
      <c r="A133">
        <v>130</v>
      </c>
      <c r="B133">
        <v>411</v>
      </c>
      <c r="C133" t="s">
        <v>7692</v>
      </c>
      <c r="D133" t="s">
        <v>5471</v>
      </c>
      <c r="E133" t="s">
        <v>7693</v>
      </c>
      <c r="F133" t="s">
        <v>5485</v>
      </c>
      <c r="G133" s="7">
        <v>6.6817129629629629E-2</v>
      </c>
    </row>
    <row r="134" spans="1:7" x14ac:dyDescent="0.4">
      <c r="A134">
        <v>131</v>
      </c>
      <c r="B134">
        <v>450</v>
      </c>
      <c r="C134" t="s">
        <v>7694</v>
      </c>
      <c r="D134" t="s">
        <v>5471</v>
      </c>
      <c r="E134" t="s">
        <v>7695</v>
      </c>
      <c r="F134" t="s">
        <v>5485</v>
      </c>
      <c r="G134" s="7">
        <v>6.6840277777777776E-2</v>
      </c>
    </row>
    <row r="135" spans="1:7" x14ac:dyDescent="0.4">
      <c r="A135">
        <v>132</v>
      </c>
      <c r="B135">
        <v>518</v>
      </c>
      <c r="C135" t="s">
        <v>7696</v>
      </c>
      <c r="D135" t="s">
        <v>5471</v>
      </c>
      <c r="E135" t="s">
        <v>7697</v>
      </c>
      <c r="F135" t="s">
        <v>7651</v>
      </c>
      <c r="G135" s="7">
        <v>6.6909722222222232E-2</v>
      </c>
    </row>
    <row r="136" spans="1:7" x14ac:dyDescent="0.4">
      <c r="A136">
        <v>133</v>
      </c>
      <c r="B136">
        <v>413</v>
      </c>
      <c r="C136" t="s">
        <v>2962</v>
      </c>
      <c r="D136" t="s">
        <v>983</v>
      </c>
      <c r="E136" t="s">
        <v>7698</v>
      </c>
      <c r="F136" t="s">
        <v>5538</v>
      </c>
      <c r="G136" s="7">
        <v>6.6956018518518512E-2</v>
      </c>
    </row>
    <row r="137" spans="1:7" x14ac:dyDescent="0.4">
      <c r="A137">
        <v>134</v>
      </c>
      <c r="B137">
        <v>504</v>
      </c>
      <c r="C137" t="s">
        <v>7699</v>
      </c>
      <c r="D137" t="s">
        <v>981</v>
      </c>
      <c r="E137" t="s">
        <v>7700</v>
      </c>
      <c r="F137" t="s">
        <v>5485</v>
      </c>
      <c r="G137" s="7">
        <v>6.7013888888888887E-2</v>
      </c>
    </row>
    <row r="138" spans="1:7" x14ac:dyDescent="0.4">
      <c r="A138">
        <v>135</v>
      </c>
      <c r="B138">
        <v>615</v>
      </c>
      <c r="C138" t="s">
        <v>4828</v>
      </c>
      <c r="D138" t="s">
        <v>5471</v>
      </c>
      <c r="E138" t="s">
        <v>7701</v>
      </c>
      <c r="F138" t="s">
        <v>5485</v>
      </c>
      <c r="G138" s="7">
        <v>6.7025462962962967E-2</v>
      </c>
    </row>
    <row r="139" spans="1:7" x14ac:dyDescent="0.4">
      <c r="A139">
        <v>136</v>
      </c>
      <c r="B139">
        <v>541</v>
      </c>
      <c r="C139" t="s">
        <v>9115</v>
      </c>
      <c r="D139" t="s">
        <v>983</v>
      </c>
      <c r="E139" t="s">
        <v>7702</v>
      </c>
      <c r="F139" t="s">
        <v>5538</v>
      </c>
      <c r="G139" s="7">
        <v>6.7094907407407409E-2</v>
      </c>
    </row>
    <row r="140" spans="1:7" x14ac:dyDescent="0.4">
      <c r="A140">
        <v>137</v>
      </c>
      <c r="B140">
        <v>440</v>
      </c>
      <c r="C140" t="s">
        <v>929</v>
      </c>
      <c r="D140" t="s">
        <v>5471</v>
      </c>
      <c r="E140" t="s">
        <v>7703</v>
      </c>
      <c r="F140" t="s">
        <v>5485</v>
      </c>
      <c r="G140" s="7">
        <v>6.7106481481481475E-2</v>
      </c>
    </row>
    <row r="141" spans="1:7" x14ac:dyDescent="0.4">
      <c r="A141">
        <v>138</v>
      </c>
      <c r="B141">
        <v>623</v>
      </c>
      <c r="C141" t="s">
        <v>7704</v>
      </c>
      <c r="D141" t="s">
        <v>981</v>
      </c>
      <c r="E141" t="s">
        <v>7705</v>
      </c>
      <c r="F141" t="s">
        <v>5485</v>
      </c>
      <c r="G141" s="7">
        <v>6.7118055555555556E-2</v>
      </c>
    </row>
    <row r="142" spans="1:7" x14ac:dyDescent="0.4">
      <c r="A142">
        <v>139</v>
      </c>
      <c r="B142">
        <v>497</v>
      </c>
      <c r="C142" t="s">
        <v>7706</v>
      </c>
      <c r="D142" t="s">
        <v>5471</v>
      </c>
      <c r="E142" t="s">
        <v>7707</v>
      </c>
      <c r="F142" t="s">
        <v>7708</v>
      </c>
      <c r="G142" s="7">
        <v>6.7210648148148144E-2</v>
      </c>
    </row>
    <row r="143" spans="1:7" x14ac:dyDescent="0.4">
      <c r="A143">
        <v>140</v>
      </c>
      <c r="B143">
        <v>119</v>
      </c>
      <c r="C143" t="s">
        <v>7709</v>
      </c>
      <c r="D143" t="s">
        <v>5471</v>
      </c>
      <c r="E143" t="s">
        <v>7710</v>
      </c>
      <c r="F143" t="s">
        <v>5485</v>
      </c>
      <c r="G143" s="7">
        <v>6.7291666666666666E-2</v>
      </c>
    </row>
    <row r="144" spans="1:7" x14ac:dyDescent="0.4">
      <c r="A144">
        <v>141</v>
      </c>
      <c r="B144">
        <v>604</v>
      </c>
      <c r="C144" t="s">
        <v>7711</v>
      </c>
      <c r="D144" t="s">
        <v>982</v>
      </c>
      <c r="E144" t="s">
        <v>7712</v>
      </c>
      <c r="F144" t="s">
        <v>5485</v>
      </c>
      <c r="G144" s="7">
        <v>6.7337962962962961E-2</v>
      </c>
    </row>
    <row r="145" spans="1:7" x14ac:dyDescent="0.4">
      <c r="A145">
        <v>142</v>
      </c>
      <c r="B145">
        <v>300</v>
      </c>
      <c r="C145" t="s">
        <v>7713</v>
      </c>
      <c r="D145" t="s">
        <v>5471</v>
      </c>
      <c r="E145" t="s">
        <v>7714</v>
      </c>
      <c r="F145" t="s">
        <v>5485</v>
      </c>
      <c r="G145" s="7">
        <v>6.7488425925925924E-2</v>
      </c>
    </row>
    <row r="146" spans="1:7" x14ac:dyDescent="0.4">
      <c r="A146">
        <v>143</v>
      </c>
      <c r="B146">
        <v>313</v>
      </c>
      <c r="C146" t="s">
        <v>4867</v>
      </c>
      <c r="D146" t="s">
        <v>5471</v>
      </c>
      <c r="E146" t="s">
        <v>7715</v>
      </c>
      <c r="F146" t="s">
        <v>5485</v>
      </c>
      <c r="G146" s="7">
        <v>6.7500000000000004E-2</v>
      </c>
    </row>
    <row r="147" spans="1:7" x14ac:dyDescent="0.4">
      <c r="A147">
        <v>144</v>
      </c>
      <c r="B147">
        <v>408</v>
      </c>
      <c r="C147" t="s">
        <v>2799</v>
      </c>
      <c r="D147" t="s">
        <v>5471</v>
      </c>
      <c r="E147" t="s">
        <v>7716</v>
      </c>
      <c r="F147" t="s">
        <v>5538</v>
      </c>
      <c r="G147" s="7">
        <v>6.7557870370370365E-2</v>
      </c>
    </row>
    <row r="148" spans="1:7" x14ac:dyDescent="0.4">
      <c r="A148">
        <v>145</v>
      </c>
      <c r="B148">
        <v>977</v>
      </c>
      <c r="C148" t="s">
        <v>6244</v>
      </c>
      <c r="D148" t="s">
        <v>5489</v>
      </c>
      <c r="E148" t="s">
        <v>6245</v>
      </c>
      <c r="F148" t="s">
        <v>5538</v>
      </c>
      <c r="G148" s="7">
        <v>6.7604166666666674E-2</v>
      </c>
    </row>
    <row r="149" spans="1:7" x14ac:dyDescent="0.4">
      <c r="A149">
        <v>146</v>
      </c>
      <c r="B149">
        <v>229</v>
      </c>
      <c r="C149" t="s">
        <v>285</v>
      </c>
      <c r="D149" t="s">
        <v>981</v>
      </c>
      <c r="E149" t="s">
        <v>6246</v>
      </c>
      <c r="F149" t="s">
        <v>5485</v>
      </c>
      <c r="G149" s="7">
        <v>6.7789351851851851E-2</v>
      </c>
    </row>
    <row r="150" spans="1:7" x14ac:dyDescent="0.4">
      <c r="A150">
        <v>147</v>
      </c>
      <c r="B150">
        <v>295</v>
      </c>
      <c r="C150" t="s">
        <v>6247</v>
      </c>
      <c r="D150" t="s">
        <v>5471</v>
      </c>
      <c r="E150" t="s">
        <v>6248</v>
      </c>
      <c r="F150" t="s">
        <v>5485</v>
      </c>
      <c r="G150" s="7">
        <v>6.7881944444444439E-2</v>
      </c>
    </row>
    <row r="151" spans="1:7" x14ac:dyDescent="0.4">
      <c r="A151">
        <v>148</v>
      </c>
      <c r="B151">
        <v>133</v>
      </c>
      <c r="C151" t="s">
        <v>6249</v>
      </c>
      <c r="D151" t="s">
        <v>981</v>
      </c>
      <c r="E151" t="s">
        <v>6250</v>
      </c>
      <c r="F151" t="s">
        <v>5485</v>
      </c>
      <c r="G151" s="7">
        <v>6.7881944444444439E-2</v>
      </c>
    </row>
    <row r="152" spans="1:7" x14ac:dyDescent="0.4">
      <c r="A152">
        <v>149</v>
      </c>
      <c r="B152">
        <v>67</v>
      </c>
      <c r="C152" t="s">
        <v>9196</v>
      </c>
      <c r="D152" t="s">
        <v>985</v>
      </c>
      <c r="E152" t="s">
        <v>6251</v>
      </c>
      <c r="F152" t="s">
        <v>6252</v>
      </c>
      <c r="G152" s="7">
        <v>6.7905092592592586E-2</v>
      </c>
    </row>
    <row r="153" spans="1:7" x14ac:dyDescent="0.4">
      <c r="A153">
        <v>150</v>
      </c>
      <c r="B153">
        <v>115</v>
      </c>
      <c r="C153" t="s">
        <v>6253</v>
      </c>
      <c r="D153" t="s">
        <v>5471</v>
      </c>
      <c r="E153" t="s">
        <v>6254</v>
      </c>
      <c r="F153" t="s">
        <v>5485</v>
      </c>
      <c r="G153" s="7">
        <v>6.7962962962962961E-2</v>
      </c>
    </row>
    <row r="154" spans="1:7" x14ac:dyDescent="0.4">
      <c r="A154">
        <v>151</v>
      </c>
      <c r="B154">
        <v>175</v>
      </c>
      <c r="C154" t="s">
        <v>6255</v>
      </c>
      <c r="D154" t="s">
        <v>981</v>
      </c>
      <c r="E154" t="s">
        <v>6256</v>
      </c>
      <c r="F154" t="s">
        <v>5485</v>
      </c>
      <c r="G154" s="7">
        <v>6.8078703703703711E-2</v>
      </c>
    </row>
    <row r="155" spans="1:7" x14ac:dyDescent="0.4">
      <c r="A155">
        <v>152</v>
      </c>
      <c r="B155">
        <v>585</v>
      </c>
      <c r="C155" t="s">
        <v>6257</v>
      </c>
      <c r="D155" t="s">
        <v>5471</v>
      </c>
      <c r="E155" t="s">
        <v>6258</v>
      </c>
      <c r="F155" t="s">
        <v>5485</v>
      </c>
      <c r="G155" s="7">
        <v>6.8113425925925938E-2</v>
      </c>
    </row>
    <row r="156" spans="1:7" x14ac:dyDescent="0.4">
      <c r="A156">
        <v>153</v>
      </c>
      <c r="B156">
        <v>782</v>
      </c>
      <c r="C156" t="s">
        <v>6259</v>
      </c>
      <c r="D156" t="s">
        <v>5489</v>
      </c>
      <c r="E156" t="s">
        <v>6260</v>
      </c>
      <c r="F156" t="s">
        <v>5500</v>
      </c>
      <c r="G156" s="7">
        <v>6.8136574074074072E-2</v>
      </c>
    </row>
    <row r="157" spans="1:7" x14ac:dyDescent="0.4">
      <c r="A157">
        <v>154</v>
      </c>
      <c r="B157">
        <v>76</v>
      </c>
      <c r="C157" t="s">
        <v>3044</v>
      </c>
      <c r="D157" t="s">
        <v>985</v>
      </c>
      <c r="E157" t="s">
        <v>6261</v>
      </c>
      <c r="F157" t="s">
        <v>5510</v>
      </c>
      <c r="G157" s="7">
        <v>6.8171296296296299E-2</v>
      </c>
    </row>
    <row r="158" spans="1:7" x14ac:dyDescent="0.4">
      <c r="A158">
        <v>155</v>
      </c>
      <c r="B158">
        <v>238</v>
      </c>
      <c r="C158" t="s">
        <v>6262</v>
      </c>
      <c r="D158" t="s">
        <v>5471</v>
      </c>
      <c r="E158" t="s">
        <v>6263</v>
      </c>
      <c r="F158" t="s">
        <v>5485</v>
      </c>
      <c r="G158" s="7">
        <v>6.8182870370370366E-2</v>
      </c>
    </row>
    <row r="159" spans="1:7" x14ac:dyDescent="0.4">
      <c r="A159">
        <v>156</v>
      </c>
      <c r="B159">
        <v>401</v>
      </c>
      <c r="C159" t="s">
        <v>4868</v>
      </c>
      <c r="D159" t="s">
        <v>5471</v>
      </c>
      <c r="E159" t="s">
        <v>6264</v>
      </c>
      <c r="F159" t="s">
        <v>5485</v>
      </c>
      <c r="G159" s="7">
        <v>6.8356481481481476E-2</v>
      </c>
    </row>
    <row r="160" spans="1:7" x14ac:dyDescent="0.4">
      <c r="A160">
        <v>157</v>
      </c>
      <c r="B160">
        <v>241</v>
      </c>
      <c r="C160" t="s">
        <v>6265</v>
      </c>
      <c r="D160" t="s">
        <v>982</v>
      </c>
      <c r="E160" t="s">
        <v>6266</v>
      </c>
      <c r="F160" t="s">
        <v>5487</v>
      </c>
      <c r="G160" s="7">
        <v>6.8472222222222226E-2</v>
      </c>
    </row>
    <row r="161" spans="1:7" x14ac:dyDescent="0.4">
      <c r="A161">
        <v>158</v>
      </c>
      <c r="B161">
        <v>616</v>
      </c>
      <c r="C161" t="s">
        <v>6267</v>
      </c>
      <c r="D161" t="s">
        <v>5471</v>
      </c>
      <c r="E161" t="s">
        <v>6268</v>
      </c>
      <c r="F161" t="s">
        <v>5573</v>
      </c>
      <c r="G161" s="7">
        <v>6.8483796296296293E-2</v>
      </c>
    </row>
    <row r="162" spans="1:7" x14ac:dyDescent="0.4">
      <c r="A162">
        <v>159</v>
      </c>
      <c r="B162">
        <v>579</v>
      </c>
      <c r="C162" t="s">
        <v>6269</v>
      </c>
      <c r="D162" t="s">
        <v>981</v>
      </c>
      <c r="E162" t="s">
        <v>6270</v>
      </c>
      <c r="F162" t="s">
        <v>5482</v>
      </c>
      <c r="G162" s="7">
        <v>6.8495370370370359E-2</v>
      </c>
    </row>
    <row r="163" spans="1:7" x14ac:dyDescent="0.4">
      <c r="A163">
        <v>160</v>
      </c>
      <c r="B163">
        <v>640</v>
      </c>
      <c r="C163" t="s">
        <v>6271</v>
      </c>
      <c r="D163" t="s">
        <v>982</v>
      </c>
      <c r="E163" t="s">
        <v>6272</v>
      </c>
      <c r="F163" t="s">
        <v>5485</v>
      </c>
      <c r="G163" s="7">
        <v>6.851851851851852E-2</v>
      </c>
    </row>
    <row r="164" spans="1:7" x14ac:dyDescent="0.4">
      <c r="A164">
        <v>161</v>
      </c>
      <c r="B164">
        <v>188</v>
      </c>
      <c r="C164" t="s">
        <v>6273</v>
      </c>
      <c r="D164" t="s">
        <v>981</v>
      </c>
      <c r="E164" t="s">
        <v>6274</v>
      </c>
      <c r="F164" t="s">
        <v>5485</v>
      </c>
      <c r="G164" s="7">
        <v>6.8553240740740748E-2</v>
      </c>
    </row>
    <row r="165" spans="1:7" x14ac:dyDescent="0.4">
      <c r="A165">
        <v>162</v>
      </c>
      <c r="B165">
        <v>206</v>
      </c>
      <c r="C165" t="s">
        <v>6275</v>
      </c>
      <c r="D165" t="s">
        <v>982</v>
      </c>
      <c r="E165" t="s">
        <v>6276</v>
      </c>
      <c r="F165" t="s">
        <v>6277</v>
      </c>
      <c r="G165" s="7">
        <v>6.8576388888888895E-2</v>
      </c>
    </row>
    <row r="166" spans="1:7" x14ac:dyDescent="0.4">
      <c r="A166">
        <v>163</v>
      </c>
      <c r="B166">
        <v>607</v>
      </c>
      <c r="C166" t="s">
        <v>6278</v>
      </c>
      <c r="D166" t="s">
        <v>983</v>
      </c>
      <c r="E166" t="s">
        <v>6279</v>
      </c>
      <c r="F166" t="s">
        <v>5485</v>
      </c>
      <c r="G166" s="7">
        <v>6.8587962962962962E-2</v>
      </c>
    </row>
    <row r="167" spans="1:7" x14ac:dyDescent="0.4">
      <c r="A167">
        <v>164</v>
      </c>
      <c r="B167">
        <v>820</v>
      </c>
      <c r="C167" t="s">
        <v>6280</v>
      </c>
      <c r="D167" t="s">
        <v>5550</v>
      </c>
      <c r="E167" t="s">
        <v>6281</v>
      </c>
      <c r="F167" t="s">
        <v>5485</v>
      </c>
      <c r="G167" s="7">
        <v>6.8599537037037042E-2</v>
      </c>
    </row>
    <row r="168" spans="1:7" x14ac:dyDescent="0.4">
      <c r="A168">
        <v>165</v>
      </c>
      <c r="B168">
        <v>971</v>
      </c>
      <c r="C168" t="s">
        <v>6282</v>
      </c>
      <c r="D168" t="s">
        <v>5489</v>
      </c>
      <c r="E168" t="s">
        <v>6283</v>
      </c>
      <c r="F168" t="s">
        <v>6284</v>
      </c>
      <c r="G168" s="7">
        <v>6.8611111111111109E-2</v>
      </c>
    </row>
    <row r="169" spans="1:7" x14ac:dyDescent="0.4">
      <c r="A169">
        <v>166</v>
      </c>
      <c r="B169">
        <v>245</v>
      </c>
      <c r="C169" t="s">
        <v>6285</v>
      </c>
      <c r="D169" t="s">
        <v>5471</v>
      </c>
      <c r="E169" t="s">
        <v>6286</v>
      </c>
      <c r="F169" t="s">
        <v>5485</v>
      </c>
      <c r="G169" s="7">
        <v>6.8622685185185189E-2</v>
      </c>
    </row>
    <row r="170" spans="1:7" x14ac:dyDescent="0.4">
      <c r="A170">
        <v>167</v>
      </c>
      <c r="B170">
        <v>339</v>
      </c>
      <c r="C170" t="s">
        <v>6287</v>
      </c>
      <c r="D170" t="s">
        <v>5471</v>
      </c>
      <c r="E170" t="s">
        <v>6288</v>
      </c>
      <c r="F170" t="s">
        <v>5510</v>
      </c>
      <c r="G170" s="7">
        <v>6.8634259259259256E-2</v>
      </c>
    </row>
    <row r="171" spans="1:7" x14ac:dyDescent="0.4">
      <c r="A171">
        <v>168</v>
      </c>
      <c r="B171">
        <v>318</v>
      </c>
      <c r="C171" t="s">
        <v>7321</v>
      </c>
      <c r="D171" t="s">
        <v>985</v>
      </c>
      <c r="E171" t="s">
        <v>6289</v>
      </c>
      <c r="F171" t="s">
        <v>6290</v>
      </c>
      <c r="G171" s="7">
        <v>6.8680555555555564E-2</v>
      </c>
    </row>
    <row r="172" spans="1:7" x14ac:dyDescent="0.4">
      <c r="A172">
        <v>169</v>
      </c>
      <c r="B172">
        <v>283</v>
      </c>
      <c r="C172" t="s">
        <v>7862</v>
      </c>
      <c r="D172" t="s">
        <v>981</v>
      </c>
      <c r="E172" t="s">
        <v>6291</v>
      </c>
      <c r="F172" t="s">
        <v>5485</v>
      </c>
      <c r="G172" s="7">
        <v>6.8692129629629631E-2</v>
      </c>
    </row>
    <row r="173" spans="1:7" x14ac:dyDescent="0.4">
      <c r="A173">
        <v>170</v>
      </c>
      <c r="B173">
        <v>512</v>
      </c>
      <c r="C173" t="s">
        <v>6292</v>
      </c>
      <c r="D173" t="s">
        <v>982</v>
      </c>
      <c r="E173" t="s">
        <v>6293</v>
      </c>
      <c r="F173" t="s">
        <v>5485</v>
      </c>
      <c r="G173" s="7">
        <v>6.8703703703703697E-2</v>
      </c>
    </row>
    <row r="174" spans="1:7" x14ac:dyDescent="0.4">
      <c r="A174">
        <v>171</v>
      </c>
      <c r="B174">
        <v>528</v>
      </c>
      <c r="C174" t="s">
        <v>6294</v>
      </c>
      <c r="D174" t="s">
        <v>5471</v>
      </c>
      <c r="E174" t="s">
        <v>6295</v>
      </c>
      <c r="F174" t="s">
        <v>5485</v>
      </c>
      <c r="G174" s="7">
        <v>6.8738425925925925E-2</v>
      </c>
    </row>
    <row r="175" spans="1:7" x14ac:dyDescent="0.4">
      <c r="A175">
        <v>172</v>
      </c>
      <c r="B175">
        <v>606</v>
      </c>
      <c r="C175" t="s">
        <v>6296</v>
      </c>
      <c r="D175" t="s">
        <v>982</v>
      </c>
      <c r="E175" t="s">
        <v>6297</v>
      </c>
      <c r="F175" t="s">
        <v>5485</v>
      </c>
      <c r="G175" s="7">
        <v>6.8784722222222219E-2</v>
      </c>
    </row>
    <row r="176" spans="1:7" x14ac:dyDescent="0.4">
      <c r="A176">
        <v>173</v>
      </c>
      <c r="B176">
        <v>550</v>
      </c>
      <c r="C176" t="s">
        <v>6298</v>
      </c>
      <c r="D176" t="s">
        <v>5471</v>
      </c>
      <c r="E176" t="s">
        <v>6299</v>
      </c>
      <c r="F176" t="s">
        <v>5485</v>
      </c>
      <c r="G176" s="7">
        <v>6.8877314814814808E-2</v>
      </c>
    </row>
    <row r="177" spans="1:7" x14ac:dyDescent="0.4">
      <c r="A177">
        <v>174</v>
      </c>
      <c r="B177">
        <v>531</v>
      </c>
      <c r="C177" t="s">
        <v>6300</v>
      </c>
      <c r="D177" t="s">
        <v>982</v>
      </c>
      <c r="E177" t="s">
        <v>6301</v>
      </c>
      <c r="F177" t="s">
        <v>5485</v>
      </c>
      <c r="G177" s="7">
        <v>6.8900462962962969E-2</v>
      </c>
    </row>
    <row r="178" spans="1:7" x14ac:dyDescent="0.4">
      <c r="A178">
        <v>175</v>
      </c>
      <c r="B178">
        <v>968</v>
      </c>
      <c r="C178" t="s">
        <v>7779</v>
      </c>
      <c r="D178" t="s">
        <v>5489</v>
      </c>
      <c r="E178" t="s">
        <v>6302</v>
      </c>
      <c r="F178" t="s">
        <v>7708</v>
      </c>
      <c r="G178" s="7">
        <v>6.8912037037037036E-2</v>
      </c>
    </row>
    <row r="179" spans="1:7" x14ac:dyDescent="0.4">
      <c r="A179">
        <v>176</v>
      </c>
      <c r="B179">
        <v>564</v>
      </c>
      <c r="C179" t="s">
        <v>6303</v>
      </c>
      <c r="D179" t="s">
        <v>983</v>
      </c>
      <c r="E179" t="s">
        <v>6304</v>
      </c>
      <c r="F179" t="s">
        <v>5555</v>
      </c>
      <c r="G179" s="7">
        <v>6.895833333333333E-2</v>
      </c>
    </row>
    <row r="180" spans="1:7" x14ac:dyDescent="0.4">
      <c r="A180">
        <v>177</v>
      </c>
      <c r="B180">
        <v>164</v>
      </c>
      <c r="C180" t="s">
        <v>6752</v>
      </c>
      <c r="D180" t="s">
        <v>5471</v>
      </c>
      <c r="E180" t="s">
        <v>6305</v>
      </c>
      <c r="F180" t="s">
        <v>5485</v>
      </c>
      <c r="G180" s="7">
        <v>6.8993055555555557E-2</v>
      </c>
    </row>
    <row r="181" spans="1:7" x14ac:dyDescent="0.4">
      <c r="A181">
        <v>178</v>
      </c>
      <c r="B181">
        <v>225</v>
      </c>
      <c r="C181" t="s">
        <v>6306</v>
      </c>
      <c r="D181" t="s">
        <v>981</v>
      </c>
      <c r="E181" t="s">
        <v>6307</v>
      </c>
      <c r="F181" t="s">
        <v>5485</v>
      </c>
      <c r="G181" s="7">
        <v>6.9004629629629624E-2</v>
      </c>
    </row>
    <row r="182" spans="1:7" x14ac:dyDescent="0.4">
      <c r="A182">
        <v>179</v>
      </c>
      <c r="B182">
        <v>524</v>
      </c>
      <c r="C182" t="s">
        <v>6308</v>
      </c>
      <c r="D182" t="s">
        <v>5471</v>
      </c>
      <c r="E182" t="s">
        <v>6309</v>
      </c>
      <c r="F182" t="s">
        <v>5485</v>
      </c>
      <c r="G182" s="7">
        <v>6.9027777777777785E-2</v>
      </c>
    </row>
    <row r="183" spans="1:7" x14ac:dyDescent="0.4">
      <c r="A183">
        <v>180</v>
      </c>
      <c r="B183">
        <v>631</v>
      </c>
      <c r="C183" t="s">
        <v>6310</v>
      </c>
      <c r="D183" t="s">
        <v>981</v>
      </c>
      <c r="E183" t="s">
        <v>6311</v>
      </c>
      <c r="F183" t="s">
        <v>5485</v>
      </c>
      <c r="G183" s="7">
        <v>6.9050925925925918E-2</v>
      </c>
    </row>
    <row r="184" spans="1:7" x14ac:dyDescent="0.4">
      <c r="A184">
        <v>181</v>
      </c>
      <c r="B184">
        <v>632</v>
      </c>
      <c r="C184" t="s">
        <v>6312</v>
      </c>
      <c r="D184" t="s">
        <v>986</v>
      </c>
      <c r="E184" t="s">
        <v>6313</v>
      </c>
      <c r="F184" t="s">
        <v>5485</v>
      </c>
      <c r="G184" s="7">
        <v>6.9062499999999999E-2</v>
      </c>
    </row>
    <row r="185" spans="1:7" x14ac:dyDescent="0.4">
      <c r="A185">
        <v>182</v>
      </c>
      <c r="B185">
        <v>511</v>
      </c>
      <c r="C185" t="s">
        <v>6314</v>
      </c>
      <c r="D185" t="s">
        <v>982</v>
      </c>
      <c r="E185" t="s">
        <v>6315</v>
      </c>
      <c r="F185" t="s">
        <v>6316</v>
      </c>
      <c r="G185" s="7">
        <v>6.9120370370370374E-2</v>
      </c>
    </row>
    <row r="186" spans="1:7" x14ac:dyDescent="0.4">
      <c r="A186">
        <v>183</v>
      </c>
      <c r="B186">
        <v>268</v>
      </c>
      <c r="C186" t="s">
        <v>6317</v>
      </c>
      <c r="D186" t="s">
        <v>981</v>
      </c>
      <c r="E186" t="s">
        <v>6318</v>
      </c>
      <c r="F186" t="s">
        <v>6319</v>
      </c>
      <c r="G186" s="7">
        <v>6.9270833333333337E-2</v>
      </c>
    </row>
    <row r="187" spans="1:7" x14ac:dyDescent="0.4">
      <c r="A187">
        <v>184</v>
      </c>
      <c r="B187">
        <v>958</v>
      </c>
      <c r="C187" t="s">
        <v>7846</v>
      </c>
      <c r="D187" t="s">
        <v>7672</v>
      </c>
      <c r="E187" t="s">
        <v>6320</v>
      </c>
      <c r="F187" t="s">
        <v>5538</v>
      </c>
      <c r="G187" s="7">
        <v>6.9456018518518514E-2</v>
      </c>
    </row>
    <row r="188" spans="1:7" x14ac:dyDescent="0.4">
      <c r="A188">
        <v>185</v>
      </c>
      <c r="B188">
        <v>407</v>
      </c>
      <c r="C188" t="s">
        <v>6321</v>
      </c>
      <c r="D188" t="s">
        <v>983</v>
      </c>
      <c r="E188" t="s">
        <v>6322</v>
      </c>
      <c r="F188" t="s">
        <v>5555</v>
      </c>
      <c r="G188" s="7">
        <v>6.9456018518518514E-2</v>
      </c>
    </row>
    <row r="189" spans="1:7" x14ac:dyDescent="0.4">
      <c r="A189">
        <v>186</v>
      </c>
      <c r="B189">
        <v>416</v>
      </c>
      <c r="C189" t="s">
        <v>7038</v>
      </c>
      <c r="D189" t="s">
        <v>5471</v>
      </c>
      <c r="E189" t="s">
        <v>6323</v>
      </c>
      <c r="F189" t="s">
        <v>5485</v>
      </c>
      <c r="G189" s="7">
        <v>6.9467592592592595E-2</v>
      </c>
    </row>
    <row r="190" spans="1:7" x14ac:dyDescent="0.4">
      <c r="A190">
        <v>187</v>
      </c>
      <c r="B190">
        <v>567</v>
      </c>
      <c r="C190" t="s">
        <v>7907</v>
      </c>
      <c r="D190" t="s">
        <v>981</v>
      </c>
      <c r="E190" t="s">
        <v>6324</v>
      </c>
      <c r="F190" t="s">
        <v>5485</v>
      </c>
      <c r="G190" s="7">
        <v>6.9490740740740742E-2</v>
      </c>
    </row>
    <row r="191" spans="1:7" x14ac:dyDescent="0.4">
      <c r="A191">
        <v>188</v>
      </c>
      <c r="B191">
        <v>395</v>
      </c>
      <c r="C191" t="s">
        <v>6962</v>
      </c>
      <c r="D191" t="s">
        <v>986</v>
      </c>
      <c r="E191" t="s">
        <v>6325</v>
      </c>
      <c r="F191" t="s">
        <v>6326</v>
      </c>
      <c r="G191" s="7">
        <v>6.9513888888888889E-2</v>
      </c>
    </row>
    <row r="192" spans="1:7" x14ac:dyDescent="0.4">
      <c r="A192">
        <v>189</v>
      </c>
      <c r="B192">
        <v>262</v>
      </c>
      <c r="C192" t="s">
        <v>6327</v>
      </c>
      <c r="D192" t="s">
        <v>981</v>
      </c>
      <c r="E192" t="s">
        <v>6328</v>
      </c>
      <c r="F192" t="s">
        <v>5485</v>
      </c>
      <c r="G192" s="7">
        <v>6.9525462962962969E-2</v>
      </c>
    </row>
    <row r="193" spans="1:7" x14ac:dyDescent="0.4">
      <c r="A193">
        <v>190</v>
      </c>
      <c r="B193">
        <v>54</v>
      </c>
      <c r="C193" t="s">
        <v>765</v>
      </c>
      <c r="D193" t="s">
        <v>981</v>
      </c>
      <c r="E193" t="s">
        <v>6329</v>
      </c>
      <c r="F193" t="s">
        <v>5485</v>
      </c>
      <c r="G193" s="7">
        <v>6.9525462962962969E-2</v>
      </c>
    </row>
    <row r="194" spans="1:7" x14ac:dyDescent="0.4">
      <c r="A194">
        <v>191</v>
      </c>
      <c r="B194">
        <v>817</v>
      </c>
      <c r="C194" t="s">
        <v>6330</v>
      </c>
      <c r="D194" t="s">
        <v>6331</v>
      </c>
      <c r="E194" t="s">
        <v>6332</v>
      </c>
      <c r="F194" t="s">
        <v>6333</v>
      </c>
      <c r="G194" s="7">
        <v>6.9606481481481478E-2</v>
      </c>
    </row>
    <row r="195" spans="1:7" x14ac:dyDescent="0.4">
      <c r="A195">
        <v>192</v>
      </c>
      <c r="B195">
        <v>270</v>
      </c>
      <c r="C195" t="s">
        <v>6334</v>
      </c>
      <c r="D195" t="s">
        <v>5471</v>
      </c>
      <c r="E195" t="s">
        <v>6335</v>
      </c>
      <c r="F195" t="s">
        <v>5485</v>
      </c>
      <c r="G195" s="7">
        <v>6.9618055555555558E-2</v>
      </c>
    </row>
    <row r="196" spans="1:7" x14ac:dyDescent="0.4">
      <c r="A196">
        <v>193</v>
      </c>
      <c r="B196">
        <v>81</v>
      </c>
      <c r="C196" t="s">
        <v>6336</v>
      </c>
      <c r="D196" t="s">
        <v>5471</v>
      </c>
      <c r="E196" t="s">
        <v>6337</v>
      </c>
      <c r="F196" t="s">
        <v>5485</v>
      </c>
      <c r="G196" s="7">
        <v>6.9652777777777772E-2</v>
      </c>
    </row>
    <row r="197" spans="1:7" x14ac:dyDescent="0.4">
      <c r="A197">
        <v>194</v>
      </c>
      <c r="B197">
        <v>484</v>
      </c>
      <c r="C197" t="s">
        <v>207</v>
      </c>
      <c r="D197" t="s">
        <v>981</v>
      </c>
      <c r="E197" t="s">
        <v>6338</v>
      </c>
      <c r="F197" t="s">
        <v>5510</v>
      </c>
      <c r="G197" s="7">
        <v>6.9710648148148147E-2</v>
      </c>
    </row>
    <row r="198" spans="1:7" x14ac:dyDescent="0.4">
      <c r="A198">
        <v>195</v>
      </c>
      <c r="B198">
        <v>377</v>
      </c>
      <c r="C198" t="s">
        <v>6339</v>
      </c>
      <c r="D198" t="s">
        <v>982</v>
      </c>
      <c r="E198" t="s">
        <v>6340</v>
      </c>
      <c r="F198" t="s">
        <v>6341</v>
      </c>
      <c r="G198" s="7">
        <v>6.9722222222222227E-2</v>
      </c>
    </row>
    <row r="199" spans="1:7" x14ac:dyDescent="0.4">
      <c r="A199">
        <v>196</v>
      </c>
      <c r="B199">
        <v>62</v>
      </c>
      <c r="C199" t="s">
        <v>5320</v>
      </c>
      <c r="D199" t="s">
        <v>984</v>
      </c>
      <c r="E199" t="s">
        <v>6342</v>
      </c>
      <c r="F199" t="s">
        <v>6341</v>
      </c>
      <c r="G199" s="7">
        <v>6.9768518518518521E-2</v>
      </c>
    </row>
    <row r="200" spans="1:7" x14ac:dyDescent="0.4">
      <c r="A200">
        <v>197</v>
      </c>
      <c r="B200">
        <v>586</v>
      </c>
      <c r="C200" t="s">
        <v>6343</v>
      </c>
      <c r="D200" t="s">
        <v>5471</v>
      </c>
      <c r="E200" t="s">
        <v>6344</v>
      </c>
      <c r="F200" t="s">
        <v>5485</v>
      </c>
      <c r="G200" s="7">
        <v>6.9768518518518521E-2</v>
      </c>
    </row>
    <row r="201" spans="1:7" x14ac:dyDescent="0.4">
      <c r="A201">
        <v>198</v>
      </c>
      <c r="B201">
        <v>474</v>
      </c>
      <c r="C201" t="s">
        <v>6345</v>
      </c>
      <c r="D201" t="s">
        <v>982</v>
      </c>
      <c r="E201" t="s">
        <v>6346</v>
      </c>
      <c r="F201" t="s">
        <v>5485</v>
      </c>
      <c r="G201" s="7">
        <v>6.9803240740740735E-2</v>
      </c>
    </row>
    <row r="202" spans="1:7" x14ac:dyDescent="0.4">
      <c r="A202">
        <v>199</v>
      </c>
      <c r="B202">
        <v>769</v>
      </c>
      <c r="C202" t="s">
        <v>5411</v>
      </c>
      <c r="D202" t="s">
        <v>7672</v>
      </c>
      <c r="E202" t="s">
        <v>6347</v>
      </c>
      <c r="F202" t="s">
        <v>5560</v>
      </c>
      <c r="G202" s="7">
        <v>6.9814814814814816E-2</v>
      </c>
    </row>
    <row r="203" spans="1:7" x14ac:dyDescent="0.4">
      <c r="A203">
        <v>200</v>
      </c>
      <c r="B203">
        <v>501</v>
      </c>
      <c r="C203" t="s">
        <v>6348</v>
      </c>
      <c r="D203" t="s">
        <v>5471</v>
      </c>
      <c r="E203" t="s">
        <v>6349</v>
      </c>
      <c r="F203" t="s">
        <v>5485</v>
      </c>
      <c r="G203" s="7">
        <v>7.0011574074074087E-2</v>
      </c>
    </row>
    <row r="204" spans="1:7" x14ac:dyDescent="0.4">
      <c r="A204">
        <v>201</v>
      </c>
      <c r="B204">
        <v>522</v>
      </c>
      <c r="C204" t="s">
        <v>6350</v>
      </c>
      <c r="D204" t="s">
        <v>982</v>
      </c>
      <c r="E204" t="s">
        <v>6351</v>
      </c>
      <c r="F204" t="s">
        <v>6352</v>
      </c>
      <c r="G204" s="7">
        <v>7.0011574074074087E-2</v>
      </c>
    </row>
    <row r="205" spans="1:7" x14ac:dyDescent="0.4">
      <c r="A205">
        <v>202</v>
      </c>
      <c r="B205">
        <v>273</v>
      </c>
      <c r="C205" t="s">
        <v>6353</v>
      </c>
      <c r="D205" t="s">
        <v>5471</v>
      </c>
      <c r="E205" t="s">
        <v>6354</v>
      </c>
      <c r="F205" t="s">
        <v>5485</v>
      </c>
      <c r="G205" s="7">
        <v>7.0115740740740742E-2</v>
      </c>
    </row>
    <row r="206" spans="1:7" x14ac:dyDescent="0.4">
      <c r="A206">
        <v>203</v>
      </c>
      <c r="B206">
        <v>418</v>
      </c>
      <c r="C206" t="s">
        <v>6355</v>
      </c>
      <c r="D206" t="s">
        <v>5471</v>
      </c>
      <c r="E206" t="s">
        <v>6356</v>
      </c>
      <c r="F206" t="s">
        <v>5485</v>
      </c>
      <c r="G206" s="7">
        <v>7.0127314814814809E-2</v>
      </c>
    </row>
    <row r="207" spans="1:7" x14ac:dyDescent="0.4">
      <c r="A207">
        <v>204</v>
      </c>
      <c r="B207">
        <v>46</v>
      </c>
      <c r="C207" t="s">
        <v>7885</v>
      </c>
      <c r="D207" t="s">
        <v>982</v>
      </c>
      <c r="E207" t="s">
        <v>6357</v>
      </c>
      <c r="F207" t="s">
        <v>5485</v>
      </c>
      <c r="G207" s="7">
        <v>7.0254629629629625E-2</v>
      </c>
    </row>
    <row r="208" spans="1:7" x14ac:dyDescent="0.4">
      <c r="A208">
        <v>205</v>
      </c>
      <c r="B208">
        <v>253</v>
      </c>
      <c r="C208" t="s">
        <v>6358</v>
      </c>
      <c r="D208" t="s">
        <v>982</v>
      </c>
      <c r="E208" t="s">
        <v>6359</v>
      </c>
      <c r="F208" t="s">
        <v>5485</v>
      </c>
      <c r="G208" s="7">
        <v>7.0289351851851853E-2</v>
      </c>
    </row>
    <row r="209" spans="1:7" x14ac:dyDescent="0.4">
      <c r="A209">
        <v>206</v>
      </c>
      <c r="B209">
        <v>97</v>
      </c>
      <c r="C209" t="s">
        <v>6360</v>
      </c>
      <c r="D209" t="s">
        <v>5471</v>
      </c>
      <c r="E209" t="s">
        <v>6361</v>
      </c>
      <c r="F209" t="s">
        <v>5485</v>
      </c>
      <c r="G209" s="7">
        <v>7.0393518518518508E-2</v>
      </c>
    </row>
    <row r="210" spans="1:7" x14ac:dyDescent="0.4">
      <c r="A210">
        <v>207</v>
      </c>
      <c r="B210">
        <v>274</v>
      </c>
      <c r="C210" t="s">
        <v>6362</v>
      </c>
      <c r="D210" t="s">
        <v>984</v>
      </c>
      <c r="E210" t="s">
        <v>6363</v>
      </c>
      <c r="F210" t="s">
        <v>6364</v>
      </c>
      <c r="G210" s="7">
        <v>7.0462962962962963E-2</v>
      </c>
    </row>
    <row r="211" spans="1:7" x14ac:dyDescent="0.4">
      <c r="A211">
        <v>208</v>
      </c>
      <c r="B211">
        <v>326</v>
      </c>
      <c r="C211" t="s">
        <v>6365</v>
      </c>
      <c r="D211" t="s">
        <v>5471</v>
      </c>
      <c r="E211" t="s">
        <v>6366</v>
      </c>
      <c r="F211" t="s">
        <v>5485</v>
      </c>
      <c r="G211" s="7">
        <v>7.0474537037037044E-2</v>
      </c>
    </row>
    <row r="212" spans="1:7" x14ac:dyDescent="0.4">
      <c r="A212">
        <v>209</v>
      </c>
      <c r="B212">
        <v>289</v>
      </c>
      <c r="C212" t="s">
        <v>6367</v>
      </c>
      <c r="D212" t="s">
        <v>5471</v>
      </c>
      <c r="E212" t="s">
        <v>6368</v>
      </c>
      <c r="F212" t="s">
        <v>5565</v>
      </c>
      <c r="G212" s="7">
        <v>7.0497685185185191E-2</v>
      </c>
    </row>
    <row r="213" spans="1:7" x14ac:dyDescent="0.4">
      <c r="A213">
        <v>210</v>
      </c>
      <c r="B213">
        <v>306</v>
      </c>
      <c r="C213" t="s">
        <v>7310</v>
      </c>
      <c r="D213" t="s">
        <v>982</v>
      </c>
      <c r="E213" t="s">
        <v>6369</v>
      </c>
      <c r="F213" t="s">
        <v>5485</v>
      </c>
      <c r="G213" s="7">
        <v>7.0555555555555552E-2</v>
      </c>
    </row>
    <row r="214" spans="1:7" x14ac:dyDescent="0.4">
      <c r="A214">
        <v>211</v>
      </c>
      <c r="B214">
        <v>359</v>
      </c>
      <c r="C214" t="s">
        <v>6370</v>
      </c>
      <c r="D214" t="s">
        <v>5489</v>
      </c>
      <c r="E214" t="s">
        <v>6371</v>
      </c>
      <c r="F214" t="s">
        <v>5485</v>
      </c>
      <c r="G214" s="7">
        <v>7.0613425925925913E-2</v>
      </c>
    </row>
    <row r="215" spans="1:7" x14ac:dyDescent="0.4">
      <c r="A215">
        <v>212</v>
      </c>
      <c r="B215">
        <v>203</v>
      </c>
      <c r="C215" t="s">
        <v>6372</v>
      </c>
      <c r="D215" t="s">
        <v>981</v>
      </c>
      <c r="E215" t="s">
        <v>6373</v>
      </c>
      <c r="F215" t="s">
        <v>5505</v>
      </c>
      <c r="G215" s="7">
        <v>7.0624999999999993E-2</v>
      </c>
    </row>
    <row r="216" spans="1:7" x14ac:dyDescent="0.4">
      <c r="A216">
        <v>213</v>
      </c>
      <c r="B216">
        <v>356</v>
      </c>
      <c r="C216" t="s">
        <v>4881</v>
      </c>
      <c r="D216" t="s">
        <v>981</v>
      </c>
      <c r="E216" t="s">
        <v>6374</v>
      </c>
      <c r="F216" t="s">
        <v>6375</v>
      </c>
      <c r="G216" s="7">
        <v>7.0636574074074074E-2</v>
      </c>
    </row>
    <row r="217" spans="1:7" x14ac:dyDescent="0.4">
      <c r="A217">
        <v>214</v>
      </c>
      <c r="B217">
        <v>542</v>
      </c>
      <c r="C217" t="s">
        <v>6376</v>
      </c>
      <c r="D217" t="s">
        <v>983</v>
      </c>
      <c r="E217" t="s">
        <v>6377</v>
      </c>
      <c r="F217" t="s">
        <v>5485</v>
      </c>
      <c r="G217" s="7">
        <v>7.0729166666666662E-2</v>
      </c>
    </row>
    <row r="218" spans="1:7" x14ac:dyDescent="0.4">
      <c r="A218">
        <v>215</v>
      </c>
      <c r="B218">
        <v>251</v>
      </c>
      <c r="C218" t="s">
        <v>6378</v>
      </c>
      <c r="D218" t="s">
        <v>982</v>
      </c>
      <c r="E218" t="s">
        <v>6379</v>
      </c>
      <c r="F218" t="s">
        <v>5485</v>
      </c>
      <c r="G218" s="7">
        <v>7.0810185185185184E-2</v>
      </c>
    </row>
    <row r="219" spans="1:7" x14ac:dyDescent="0.4">
      <c r="A219">
        <v>216</v>
      </c>
      <c r="B219">
        <v>322</v>
      </c>
      <c r="C219" t="s">
        <v>6380</v>
      </c>
      <c r="D219" t="s">
        <v>5471</v>
      </c>
      <c r="E219" t="s">
        <v>6381</v>
      </c>
      <c r="F219" t="s">
        <v>5485</v>
      </c>
      <c r="G219" s="7">
        <v>7.0833333333333331E-2</v>
      </c>
    </row>
    <row r="220" spans="1:7" x14ac:dyDescent="0.4">
      <c r="A220">
        <v>217</v>
      </c>
      <c r="B220">
        <v>263</v>
      </c>
      <c r="C220" t="s">
        <v>9212</v>
      </c>
      <c r="D220" t="s">
        <v>981</v>
      </c>
      <c r="E220" t="s">
        <v>6382</v>
      </c>
      <c r="F220" t="s">
        <v>5485</v>
      </c>
      <c r="G220" s="7">
        <v>7.104166666666667E-2</v>
      </c>
    </row>
    <row r="221" spans="1:7" x14ac:dyDescent="0.4">
      <c r="A221">
        <v>218</v>
      </c>
      <c r="B221">
        <v>546</v>
      </c>
      <c r="C221" t="s">
        <v>6383</v>
      </c>
      <c r="D221" t="s">
        <v>5471</v>
      </c>
      <c r="E221" t="s">
        <v>6384</v>
      </c>
      <c r="F221" t="s">
        <v>5485</v>
      </c>
      <c r="G221" s="7">
        <v>7.1249999999999994E-2</v>
      </c>
    </row>
    <row r="222" spans="1:7" x14ac:dyDescent="0.4">
      <c r="A222">
        <v>219</v>
      </c>
      <c r="B222">
        <v>436</v>
      </c>
      <c r="C222" t="s">
        <v>9206</v>
      </c>
      <c r="D222" t="s">
        <v>982</v>
      </c>
      <c r="E222" t="s">
        <v>6385</v>
      </c>
      <c r="F222" t="s">
        <v>5485</v>
      </c>
      <c r="G222" s="7">
        <v>7.1296296296296288E-2</v>
      </c>
    </row>
    <row r="223" spans="1:7" x14ac:dyDescent="0.4">
      <c r="A223">
        <v>220</v>
      </c>
      <c r="B223">
        <v>918</v>
      </c>
      <c r="C223" t="s">
        <v>6386</v>
      </c>
      <c r="D223" t="s">
        <v>5489</v>
      </c>
      <c r="E223" t="s">
        <v>6387</v>
      </c>
      <c r="F223" t="s">
        <v>5485</v>
      </c>
      <c r="G223" s="7">
        <v>7.1307870370370369E-2</v>
      </c>
    </row>
    <row r="224" spans="1:7" x14ac:dyDescent="0.4">
      <c r="A224">
        <v>221</v>
      </c>
      <c r="B224">
        <v>265</v>
      </c>
      <c r="C224" t="s">
        <v>3495</v>
      </c>
      <c r="D224" t="s">
        <v>5471</v>
      </c>
      <c r="E224" t="s">
        <v>6388</v>
      </c>
      <c r="F224" t="s">
        <v>5485</v>
      </c>
      <c r="G224" s="7">
        <v>7.137731481481481E-2</v>
      </c>
    </row>
    <row r="225" spans="1:7" x14ac:dyDescent="0.4">
      <c r="A225">
        <v>222</v>
      </c>
      <c r="B225">
        <v>905</v>
      </c>
      <c r="C225" t="s">
        <v>4875</v>
      </c>
      <c r="D225" t="s">
        <v>7672</v>
      </c>
      <c r="E225" t="s">
        <v>6389</v>
      </c>
      <c r="F225" t="s">
        <v>5565</v>
      </c>
      <c r="G225" s="7">
        <v>7.1400462962962971E-2</v>
      </c>
    </row>
    <row r="226" spans="1:7" x14ac:dyDescent="0.4">
      <c r="A226">
        <v>223</v>
      </c>
      <c r="B226">
        <v>212</v>
      </c>
      <c r="C226" t="s">
        <v>5463</v>
      </c>
      <c r="D226" t="s">
        <v>984</v>
      </c>
      <c r="E226" t="s">
        <v>6390</v>
      </c>
      <c r="F226" t="s">
        <v>6391</v>
      </c>
      <c r="G226" s="7">
        <v>7.1423611111111118E-2</v>
      </c>
    </row>
    <row r="227" spans="1:7" x14ac:dyDescent="0.4">
      <c r="A227">
        <v>224</v>
      </c>
      <c r="B227">
        <v>491</v>
      </c>
      <c r="C227" t="s">
        <v>7783</v>
      </c>
      <c r="D227" t="s">
        <v>5471</v>
      </c>
      <c r="E227" t="s">
        <v>6392</v>
      </c>
      <c r="F227" t="s">
        <v>5485</v>
      </c>
      <c r="G227" s="7">
        <v>7.1527777777777787E-2</v>
      </c>
    </row>
    <row r="228" spans="1:7" x14ac:dyDescent="0.4">
      <c r="A228">
        <v>225</v>
      </c>
      <c r="B228">
        <v>611</v>
      </c>
      <c r="C228" t="s">
        <v>6393</v>
      </c>
      <c r="D228" t="s">
        <v>5471</v>
      </c>
      <c r="E228" t="s">
        <v>6394</v>
      </c>
      <c r="F228" t="s">
        <v>5485</v>
      </c>
      <c r="G228" s="7">
        <v>7.1550925925925921E-2</v>
      </c>
    </row>
    <row r="229" spans="1:7" x14ac:dyDescent="0.4">
      <c r="A229">
        <v>226</v>
      </c>
      <c r="B229">
        <v>403</v>
      </c>
      <c r="C229" t="s">
        <v>6395</v>
      </c>
      <c r="D229" t="s">
        <v>5471</v>
      </c>
      <c r="E229" t="s">
        <v>6396</v>
      </c>
      <c r="F229" t="s">
        <v>5485</v>
      </c>
      <c r="G229" s="7">
        <v>7.1550925925925921E-2</v>
      </c>
    </row>
    <row r="230" spans="1:7" x14ac:dyDescent="0.4">
      <c r="A230">
        <v>227</v>
      </c>
      <c r="B230">
        <v>178</v>
      </c>
      <c r="C230" t="s">
        <v>6397</v>
      </c>
      <c r="D230" t="s">
        <v>981</v>
      </c>
      <c r="E230" t="s">
        <v>6398</v>
      </c>
      <c r="F230" t="s">
        <v>5485</v>
      </c>
      <c r="G230" s="7">
        <v>7.1574074074074082E-2</v>
      </c>
    </row>
    <row r="231" spans="1:7" x14ac:dyDescent="0.4">
      <c r="A231">
        <v>228</v>
      </c>
      <c r="B231">
        <v>619</v>
      </c>
      <c r="C231" t="s">
        <v>6399</v>
      </c>
      <c r="D231" t="s">
        <v>5471</v>
      </c>
      <c r="E231" t="s">
        <v>6400</v>
      </c>
      <c r="F231" t="s">
        <v>5485</v>
      </c>
      <c r="G231" s="7">
        <v>7.1631944444444443E-2</v>
      </c>
    </row>
    <row r="232" spans="1:7" x14ac:dyDescent="0.4">
      <c r="A232">
        <v>229</v>
      </c>
      <c r="B232">
        <v>286</v>
      </c>
      <c r="C232" t="s">
        <v>728</v>
      </c>
      <c r="D232" t="s">
        <v>5471</v>
      </c>
      <c r="E232" t="s">
        <v>6401</v>
      </c>
      <c r="F232" t="s">
        <v>5485</v>
      </c>
      <c r="G232" s="7">
        <v>7.1631944444444443E-2</v>
      </c>
    </row>
    <row r="233" spans="1:7" x14ac:dyDescent="0.4">
      <c r="A233">
        <v>230</v>
      </c>
      <c r="B233">
        <v>605</v>
      </c>
      <c r="C233" t="s">
        <v>6402</v>
      </c>
      <c r="D233" t="s">
        <v>5471</v>
      </c>
      <c r="E233" t="s">
        <v>6403</v>
      </c>
      <c r="F233" t="s">
        <v>5485</v>
      </c>
      <c r="G233" s="7">
        <v>7.165509259259259E-2</v>
      </c>
    </row>
    <row r="234" spans="1:7" x14ac:dyDescent="0.4">
      <c r="A234">
        <v>231</v>
      </c>
      <c r="B234">
        <v>192</v>
      </c>
      <c r="C234" t="s">
        <v>6404</v>
      </c>
      <c r="D234" t="s">
        <v>982</v>
      </c>
      <c r="E234" t="s">
        <v>6405</v>
      </c>
      <c r="F234" t="s">
        <v>6406</v>
      </c>
      <c r="G234" s="7">
        <v>7.1701388888888884E-2</v>
      </c>
    </row>
    <row r="235" spans="1:7" x14ac:dyDescent="0.4">
      <c r="A235">
        <v>232</v>
      </c>
      <c r="B235">
        <v>543</v>
      </c>
      <c r="C235" t="s">
        <v>6407</v>
      </c>
      <c r="D235" t="s">
        <v>982</v>
      </c>
      <c r="E235" t="s">
        <v>6408</v>
      </c>
      <c r="F235" t="s">
        <v>5485</v>
      </c>
      <c r="G235" s="7">
        <v>7.1759259259259259E-2</v>
      </c>
    </row>
    <row r="236" spans="1:7" x14ac:dyDescent="0.4">
      <c r="A236">
        <v>233</v>
      </c>
      <c r="B236">
        <v>221</v>
      </c>
      <c r="C236" t="s">
        <v>6409</v>
      </c>
      <c r="D236" t="s">
        <v>5471</v>
      </c>
      <c r="E236" t="s">
        <v>6410</v>
      </c>
      <c r="F236" t="s">
        <v>5541</v>
      </c>
      <c r="G236" s="7">
        <v>7.1793981481481486E-2</v>
      </c>
    </row>
    <row r="237" spans="1:7" x14ac:dyDescent="0.4">
      <c r="A237">
        <v>234</v>
      </c>
      <c r="B237">
        <v>582</v>
      </c>
      <c r="C237" t="s">
        <v>6411</v>
      </c>
      <c r="D237" t="s">
        <v>5471</v>
      </c>
      <c r="E237" t="s">
        <v>6412</v>
      </c>
      <c r="F237" t="s">
        <v>5485</v>
      </c>
      <c r="G237" s="7">
        <v>7.1805555555555553E-2</v>
      </c>
    </row>
    <row r="238" spans="1:7" x14ac:dyDescent="0.4">
      <c r="A238">
        <v>235</v>
      </c>
      <c r="B238">
        <v>177</v>
      </c>
      <c r="C238" t="s">
        <v>7827</v>
      </c>
      <c r="D238" t="s">
        <v>5471</v>
      </c>
      <c r="E238" t="s">
        <v>6413</v>
      </c>
      <c r="F238" t="s">
        <v>5485</v>
      </c>
      <c r="G238" s="7">
        <v>7.1851851851851847E-2</v>
      </c>
    </row>
    <row r="239" spans="1:7" x14ac:dyDescent="0.4">
      <c r="A239">
        <v>236</v>
      </c>
      <c r="B239">
        <v>315</v>
      </c>
      <c r="C239" t="s">
        <v>6414</v>
      </c>
      <c r="D239" t="s">
        <v>982</v>
      </c>
      <c r="E239" t="s">
        <v>6415</v>
      </c>
      <c r="F239" t="s">
        <v>5482</v>
      </c>
      <c r="G239" s="7">
        <v>7.1898148148148142E-2</v>
      </c>
    </row>
    <row r="240" spans="1:7" x14ac:dyDescent="0.4">
      <c r="A240">
        <v>237</v>
      </c>
      <c r="B240">
        <v>760</v>
      </c>
      <c r="C240" t="s">
        <v>6416</v>
      </c>
      <c r="D240" t="s">
        <v>5489</v>
      </c>
      <c r="E240" t="s">
        <v>6417</v>
      </c>
      <c r="F240" t="s">
        <v>6418</v>
      </c>
      <c r="G240" s="7">
        <v>7.1921296296296303E-2</v>
      </c>
    </row>
    <row r="241" spans="1:7" x14ac:dyDescent="0.4">
      <c r="A241">
        <v>238</v>
      </c>
      <c r="B241">
        <v>381</v>
      </c>
      <c r="C241" t="s">
        <v>7170</v>
      </c>
      <c r="D241" t="s">
        <v>981</v>
      </c>
      <c r="E241" t="s">
        <v>6419</v>
      </c>
      <c r="F241" t="s">
        <v>5485</v>
      </c>
      <c r="G241" s="7">
        <v>7.1979166666666664E-2</v>
      </c>
    </row>
    <row r="242" spans="1:7" x14ac:dyDescent="0.4">
      <c r="A242">
        <v>239</v>
      </c>
      <c r="B242">
        <v>137</v>
      </c>
      <c r="C242" t="s">
        <v>6420</v>
      </c>
      <c r="D242" t="s">
        <v>982</v>
      </c>
      <c r="E242" t="s">
        <v>6421</v>
      </c>
      <c r="F242" t="s">
        <v>5485</v>
      </c>
      <c r="G242" s="7">
        <v>7.2025462962962958E-2</v>
      </c>
    </row>
    <row r="243" spans="1:7" x14ac:dyDescent="0.4">
      <c r="A243">
        <v>240</v>
      </c>
      <c r="B243">
        <v>459</v>
      </c>
      <c r="C243" t="s">
        <v>6422</v>
      </c>
      <c r="D243" t="s">
        <v>5471</v>
      </c>
      <c r="E243" t="s">
        <v>6423</v>
      </c>
      <c r="F243" t="s">
        <v>5485</v>
      </c>
      <c r="G243" s="7">
        <v>7.2060185185185185E-2</v>
      </c>
    </row>
    <row r="244" spans="1:7" x14ac:dyDescent="0.4">
      <c r="A244">
        <v>241</v>
      </c>
      <c r="B244">
        <v>105</v>
      </c>
      <c r="C244" t="s">
        <v>6424</v>
      </c>
      <c r="D244" t="s">
        <v>981</v>
      </c>
      <c r="E244" t="s">
        <v>6425</v>
      </c>
      <c r="F244" t="s">
        <v>5485</v>
      </c>
      <c r="G244" s="7">
        <v>7.2141203703703707E-2</v>
      </c>
    </row>
    <row r="245" spans="1:7" x14ac:dyDescent="0.4">
      <c r="A245">
        <v>242</v>
      </c>
      <c r="B245">
        <v>42</v>
      </c>
      <c r="C245" t="s">
        <v>9218</v>
      </c>
      <c r="D245" t="s">
        <v>5471</v>
      </c>
      <c r="E245" t="s">
        <v>6426</v>
      </c>
      <c r="F245" t="s">
        <v>5485</v>
      </c>
      <c r="G245" s="7">
        <v>7.2152777777777774E-2</v>
      </c>
    </row>
    <row r="246" spans="1:7" x14ac:dyDescent="0.4">
      <c r="A246">
        <v>243</v>
      </c>
      <c r="B246">
        <v>514</v>
      </c>
      <c r="C246" t="s">
        <v>6427</v>
      </c>
      <c r="D246" t="s">
        <v>5471</v>
      </c>
      <c r="E246" t="s">
        <v>6428</v>
      </c>
      <c r="F246" t="s">
        <v>7651</v>
      </c>
      <c r="G246" s="7">
        <v>7.2268518518518524E-2</v>
      </c>
    </row>
    <row r="247" spans="1:7" x14ac:dyDescent="0.4">
      <c r="A247">
        <v>244</v>
      </c>
      <c r="B247">
        <v>469</v>
      </c>
      <c r="C247" t="s">
        <v>4890</v>
      </c>
      <c r="D247" t="s">
        <v>983</v>
      </c>
      <c r="E247" t="s">
        <v>6429</v>
      </c>
      <c r="F247" t="s">
        <v>5485</v>
      </c>
      <c r="G247" s="7">
        <v>7.2326388888888885E-2</v>
      </c>
    </row>
    <row r="248" spans="1:7" x14ac:dyDescent="0.4">
      <c r="A248">
        <v>245</v>
      </c>
      <c r="B248">
        <v>195</v>
      </c>
      <c r="C248" t="s">
        <v>6430</v>
      </c>
      <c r="D248" t="s">
        <v>982</v>
      </c>
      <c r="E248" t="s">
        <v>6431</v>
      </c>
      <c r="F248" t="s">
        <v>5485</v>
      </c>
      <c r="G248" s="7">
        <v>7.2465277777777781E-2</v>
      </c>
    </row>
    <row r="249" spans="1:7" x14ac:dyDescent="0.4">
      <c r="A249">
        <v>246</v>
      </c>
      <c r="B249">
        <v>151</v>
      </c>
      <c r="C249" t="s">
        <v>6432</v>
      </c>
      <c r="D249" t="s">
        <v>5471</v>
      </c>
      <c r="E249" t="s">
        <v>6433</v>
      </c>
      <c r="F249" t="s">
        <v>5485</v>
      </c>
      <c r="G249" s="7">
        <v>7.255787037037037E-2</v>
      </c>
    </row>
    <row r="250" spans="1:7" x14ac:dyDescent="0.4">
      <c r="A250">
        <v>247</v>
      </c>
      <c r="B250">
        <v>507</v>
      </c>
      <c r="C250" t="s">
        <v>6434</v>
      </c>
      <c r="D250" t="s">
        <v>5471</v>
      </c>
      <c r="E250" t="s">
        <v>6435</v>
      </c>
      <c r="F250" t="s">
        <v>5485</v>
      </c>
      <c r="G250" s="7">
        <v>7.2615740740740745E-2</v>
      </c>
    </row>
    <row r="251" spans="1:7" x14ac:dyDescent="0.4">
      <c r="A251">
        <v>248</v>
      </c>
      <c r="B251">
        <v>493</v>
      </c>
      <c r="C251" t="s">
        <v>955</v>
      </c>
      <c r="D251" t="s">
        <v>981</v>
      </c>
      <c r="E251" t="s">
        <v>6436</v>
      </c>
      <c r="F251" t="s">
        <v>5485</v>
      </c>
      <c r="G251" s="7">
        <v>7.2638888888888892E-2</v>
      </c>
    </row>
    <row r="252" spans="1:7" x14ac:dyDescent="0.4">
      <c r="A252">
        <v>249</v>
      </c>
      <c r="B252">
        <v>107</v>
      </c>
      <c r="C252" t="s">
        <v>6437</v>
      </c>
      <c r="D252" t="s">
        <v>981</v>
      </c>
      <c r="E252" t="s">
        <v>6438</v>
      </c>
      <c r="F252" t="s">
        <v>5485</v>
      </c>
      <c r="G252" s="7">
        <v>7.2673611111111105E-2</v>
      </c>
    </row>
    <row r="253" spans="1:7" x14ac:dyDescent="0.4">
      <c r="A253">
        <v>250</v>
      </c>
      <c r="B253">
        <v>472</v>
      </c>
      <c r="C253" t="s">
        <v>6439</v>
      </c>
      <c r="D253" t="s">
        <v>5471</v>
      </c>
      <c r="E253" t="s">
        <v>6440</v>
      </c>
      <c r="F253" t="s">
        <v>5485</v>
      </c>
      <c r="G253" s="7">
        <v>7.2696759259259267E-2</v>
      </c>
    </row>
    <row r="254" spans="1:7" x14ac:dyDescent="0.4">
      <c r="A254">
        <v>251</v>
      </c>
      <c r="B254">
        <v>861</v>
      </c>
      <c r="C254" t="s">
        <v>819</v>
      </c>
      <c r="D254" t="s">
        <v>5489</v>
      </c>
      <c r="E254" t="s">
        <v>6441</v>
      </c>
      <c r="F254" t="s">
        <v>6364</v>
      </c>
      <c r="G254" s="7">
        <v>7.2696759259259267E-2</v>
      </c>
    </row>
    <row r="255" spans="1:7" x14ac:dyDescent="0.4">
      <c r="A255">
        <v>252</v>
      </c>
      <c r="B255">
        <v>602</v>
      </c>
      <c r="C255" t="s">
        <v>6442</v>
      </c>
      <c r="D255" t="s">
        <v>5471</v>
      </c>
      <c r="E255" t="s">
        <v>6443</v>
      </c>
      <c r="F255" t="s">
        <v>5485</v>
      </c>
      <c r="G255" s="7">
        <v>7.2754629629629627E-2</v>
      </c>
    </row>
    <row r="256" spans="1:7" x14ac:dyDescent="0.4">
      <c r="A256">
        <v>253</v>
      </c>
      <c r="B256">
        <v>434</v>
      </c>
      <c r="C256" t="s">
        <v>6444</v>
      </c>
      <c r="D256" t="s">
        <v>985</v>
      </c>
      <c r="E256" t="s">
        <v>6445</v>
      </c>
      <c r="F256" t="s">
        <v>5510</v>
      </c>
      <c r="G256" s="7">
        <v>7.2766203703703694E-2</v>
      </c>
    </row>
    <row r="257" spans="1:7" x14ac:dyDescent="0.4">
      <c r="A257">
        <v>254</v>
      </c>
      <c r="B257">
        <v>1000</v>
      </c>
      <c r="C257" t="s">
        <v>5449</v>
      </c>
      <c r="D257" t="s">
        <v>5550</v>
      </c>
      <c r="E257" t="s">
        <v>6446</v>
      </c>
      <c r="F257" t="s">
        <v>5485</v>
      </c>
      <c r="G257" s="7">
        <v>7.2789351851851855E-2</v>
      </c>
    </row>
    <row r="258" spans="1:7" x14ac:dyDescent="0.4">
      <c r="A258">
        <v>255</v>
      </c>
      <c r="B258">
        <v>130</v>
      </c>
      <c r="C258" t="s">
        <v>6447</v>
      </c>
      <c r="D258" t="s">
        <v>982</v>
      </c>
      <c r="E258" t="s">
        <v>6448</v>
      </c>
      <c r="F258" t="s">
        <v>5485</v>
      </c>
      <c r="G258" s="7">
        <v>7.2800925925925922E-2</v>
      </c>
    </row>
    <row r="259" spans="1:7" x14ac:dyDescent="0.4">
      <c r="A259">
        <v>256</v>
      </c>
      <c r="B259">
        <v>367</v>
      </c>
      <c r="C259" t="s">
        <v>6449</v>
      </c>
      <c r="D259" t="s">
        <v>981</v>
      </c>
      <c r="E259" t="s">
        <v>6450</v>
      </c>
      <c r="F259" t="s">
        <v>5485</v>
      </c>
      <c r="G259" s="7">
        <v>7.2812500000000002E-2</v>
      </c>
    </row>
    <row r="260" spans="1:7" x14ac:dyDescent="0.4">
      <c r="A260">
        <v>257</v>
      </c>
      <c r="B260">
        <v>386</v>
      </c>
      <c r="C260" t="s">
        <v>980</v>
      </c>
      <c r="D260" t="s">
        <v>983</v>
      </c>
      <c r="E260" t="s">
        <v>6451</v>
      </c>
      <c r="F260" t="s">
        <v>5485</v>
      </c>
      <c r="G260" s="7">
        <v>7.2858796296296297E-2</v>
      </c>
    </row>
    <row r="261" spans="1:7" x14ac:dyDescent="0.4">
      <c r="A261">
        <v>258</v>
      </c>
      <c r="B261">
        <v>527</v>
      </c>
      <c r="C261" t="s">
        <v>923</v>
      </c>
      <c r="D261" t="s">
        <v>982</v>
      </c>
      <c r="E261" t="s">
        <v>6452</v>
      </c>
      <c r="F261" t="s">
        <v>5485</v>
      </c>
      <c r="G261" s="7">
        <v>7.289351851851851E-2</v>
      </c>
    </row>
    <row r="262" spans="1:7" x14ac:dyDescent="0.4">
      <c r="A262">
        <v>259</v>
      </c>
      <c r="B262">
        <v>470</v>
      </c>
      <c r="C262" t="s">
        <v>529</v>
      </c>
      <c r="D262" t="s">
        <v>5471</v>
      </c>
      <c r="E262" t="s">
        <v>6453</v>
      </c>
      <c r="F262" t="s">
        <v>5487</v>
      </c>
      <c r="G262" s="7">
        <v>7.289351851851851E-2</v>
      </c>
    </row>
    <row r="263" spans="1:7" x14ac:dyDescent="0.4">
      <c r="A263">
        <v>260</v>
      </c>
      <c r="B263">
        <v>482</v>
      </c>
      <c r="C263" t="s">
        <v>7838</v>
      </c>
      <c r="D263" t="s">
        <v>983</v>
      </c>
      <c r="E263" t="s">
        <v>6454</v>
      </c>
      <c r="F263" t="s">
        <v>5485</v>
      </c>
      <c r="G263" s="7">
        <v>7.2905092592592591E-2</v>
      </c>
    </row>
    <row r="264" spans="1:7" x14ac:dyDescent="0.4">
      <c r="A264">
        <v>261</v>
      </c>
      <c r="B264">
        <v>629</v>
      </c>
      <c r="C264" t="s">
        <v>6455</v>
      </c>
      <c r="D264" t="s">
        <v>982</v>
      </c>
      <c r="E264" t="s">
        <v>6456</v>
      </c>
      <c r="F264" t="s">
        <v>6457</v>
      </c>
      <c r="G264" s="7">
        <v>7.2916666666666671E-2</v>
      </c>
    </row>
    <row r="265" spans="1:7" x14ac:dyDescent="0.4">
      <c r="A265">
        <v>262</v>
      </c>
      <c r="B265">
        <v>465</v>
      </c>
      <c r="C265" t="s">
        <v>6458</v>
      </c>
      <c r="D265" t="s">
        <v>5471</v>
      </c>
      <c r="E265" t="s">
        <v>6459</v>
      </c>
      <c r="F265" t="s">
        <v>5500</v>
      </c>
      <c r="G265" s="7">
        <v>7.2928240740740738E-2</v>
      </c>
    </row>
    <row r="266" spans="1:7" x14ac:dyDescent="0.4">
      <c r="A266">
        <v>263</v>
      </c>
      <c r="B266">
        <v>576</v>
      </c>
      <c r="C266" t="s">
        <v>3119</v>
      </c>
      <c r="D266" t="s">
        <v>982</v>
      </c>
      <c r="E266" t="s">
        <v>6460</v>
      </c>
      <c r="F266" t="s">
        <v>5485</v>
      </c>
      <c r="G266" s="7">
        <v>7.2974537037037032E-2</v>
      </c>
    </row>
    <row r="267" spans="1:7" x14ac:dyDescent="0.4">
      <c r="A267">
        <v>264</v>
      </c>
      <c r="B267">
        <v>998</v>
      </c>
      <c r="C267" t="s">
        <v>759</v>
      </c>
      <c r="D267" t="s">
        <v>6331</v>
      </c>
      <c r="E267" t="s">
        <v>6461</v>
      </c>
      <c r="F267" t="s">
        <v>5485</v>
      </c>
      <c r="G267" s="7">
        <v>7.3020833333333326E-2</v>
      </c>
    </row>
    <row r="268" spans="1:7" x14ac:dyDescent="0.4">
      <c r="A268">
        <v>265</v>
      </c>
      <c r="B268">
        <v>147</v>
      </c>
      <c r="C268" t="s">
        <v>6462</v>
      </c>
      <c r="D268" t="s">
        <v>981</v>
      </c>
      <c r="E268" t="s">
        <v>6463</v>
      </c>
      <c r="F268" t="s">
        <v>5485</v>
      </c>
      <c r="G268" s="7">
        <v>7.3020833333333326E-2</v>
      </c>
    </row>
    <row r="269" spans="1:7" x14ac:dyDescent="0.4">
      <c r="A269">
        <v>266</v>
      </c>
      <c r="B269">
        <v>563</v>
      </c>
      <c r="C269" t="s">
        <v>7920</v>
      </c>
      <c r="D269" t="s">
        <v>983</v>
      </c>
      <c r="E269" t="s">
        <v>6464</v>
      </c>
      <c r="F269" t="s">
        <v>5555</v>
      </c>
      <c r="G269" s="7">
        <v>7.3078703703703715E-2</v>
      </c>
    </row>
    <row r="270" spans="1:7" x14ac:dyDescent="0.4">
      <c r="A270">
        <v>267</v>
      </c>
      <c r="B270">
        <v>15</v>
      </c>
      <c r="C270" t="s">
        <v>6465</v>
      </c>
      <c r="D270" t="s">
        <v>981</v>
      </c>
      <c r="E270" t="s">
        <v>6466</v>
      </c>
      <c r="F270" t="s">
        <v>5485</v>
      </c>
      <c r="G270" s="7">
        <v>7.3090277777777782E-2</v>
      </c>
    </row>
    <row r="271" spans="1:7" x14ac:dyDescent="0.4">
      <c r="A271">
        <v>268</v>
      </c>
      <c r="B271">
        <v>101</v>
      </c>
      <c r="C271" t="s">
        <v>6467</v>
      </c>
      <c r="D271" t="s">
        <v>5471</v>
      </c>
      <c r="E271" t="s">
        <v>6468</v>
      </c>
      <c r="F271" t="s">
        <v>5485</v>
      </c>
      <c r="G271" s="7">
        <v>7.3101851851851848E-2</v>
      </c>
    </row>
    <row r="272" spans="1:7" x14ac:dyDescent="0.4">
      <c r="A272">
        <v>269</v>
      </c>
      <c r="B272">
        <v>758</v>
      </c>
      <c r="C272" t="s">
        <v>6469</v>
      </c>
      <c r="D272" t="s">
        <v>7672</v>
      </c>
      <c r="E272" t="s">
        <v>6470</v>
      </c>
      <c r="F272" t="s">
        <v>5510</v>
      </c>
      <c r="G272" s="7">
        <v>7.3136574074074076E-2</v>
      </c>
    </row>
    <row r="273" spans="1:7" x14ac:dyDescent="0.4">
      <c r="A273">
        <v>270</v>
      </c>
      <c r="B273">
        <v>583</v>
      </c>
      <c r="C273" t="s">
        <v>804</v>
      </c>
      <c r="D273" t="s">
        <v>5471</v>
      </c>
      <c r="E273" t="s">
        <v>6471</v>
      </c>
      <c r="F273" t="s">
        <v>5485</v>
      </c>
      <c r="G273" s="7">
        <v>7.3206018518518517E-2</v>
      </c>
    </row>
    <row r="274" spans="1:7" x14ac:dyDescent="0.4">
      <c r="A274">
        <v>271</v>
      </c>
      <c r="B274">
        <v>94</v>
      </c>
      <c r="C274" t="s">
        <v>5319</v>
      </c>
      <c r="D274" t="s">
        <v>5471</v>
      </c>
      <c r="E274" t="s">
        <v>6472</v>
      </c>
      <c r="F274" t="s">
        <v>5485</v>
      </c>
      <c r="G274" s="7">
        <v>7.3252314814814812E-2</v>
      </c>
    </row>
    <row r="275" spans="1:7" x14ac:dyDescent="0.4">
      <c r="A275">
        <v>272</v>
      </c>
      <c r="B275">
        <v>303</v>
      </c>
      <c r="C275" t="s">
        <v>6473</v>
      </c>
      <c r="D275" t="s">
        <v>5471</v>
      </c>
      <c r="E275" t="s">
        <v>6474</v>
      </c>
      <c r="F275" t="s">
        <v>5485</v>
      </c>
      <c r="G275" s="7">
        <v>7.3356481481481481E-2</v>
      </c>
    </row>
    <row r="276" spans="1:7" x14ac:dyDescent="0.4">
      <c r="A276">
        <v>273</v>
      </c>
      <c r="B276">
        <v>884</v>
      </c>
      <c r="C276" t="s">
        <v>6475</v>
      </c>
      <c r="D276" t="s">
        <v>6331</v>
      </c>
      <c r="E276" t="s">
        <v>6476</v>
      </c>
      <c r="F276" t="s">
        <v>6477</v>
      </c>
      <c r="G276" s="7">
        <v>7.3368055555555547E-2</v>
      </c>
    </row>
    <row r="277" spans="1:7" x14ac:dyDescent="0.4">
      <c r="A277">
        <v>274</v>
      </c>
      <c r="B277">
        <v>415</v>
      </c>
      <c r="C277" t="s">
        <v>503</v>
      </c>
      <c r="D277" t="s">
        <v>981</v>
      </c>
      <c r="E277" t="s">
        <v>6478</v>
      </c>
      <c r="F277" t="s">
        <v>5485</v>
      </c>
      <c r="G277" s="7">
        <v>7.3402777777777775E-2</v>
      </c>
    </row>
    <row r="278" spans="1:7" x14ac:dyDescent="0.4">
      <c r="A278">
        <v>275</v>
      </c>
      <c r="B278">
        <v>153</v>
      </c>
      <c r="C278" t="s">
        <v>7810</v>
      </c>
      <c r="D278" t="s">
        <v>5471</v>
      </c>
      <c r="E278" t="s">
        <v>6479</v>
      </c>
      <c r="F278" t="s">
        <v>5485</v>
      </c>
      <c r="G278" s="7">
        <v>7.3460648148148136E-2</v>
      </c>
    </row>
    <row r="279" spans="1:7" x14ac:dyDescent="0.4">
      <c r="A279">
        <v>276</v>
      </c>
      <c r="B279">
        <v>572</v>
      </c>
      <c r="C279" t="s">
        <v>7855</v>
      </c>
      <c r="D279" t="s">
        <v>984</v>
      </c>
      <c r="E279" t="s">
        <v>6480</v>
      </c>
      <c r="F279" t="s">
        <v>5505</v>
      </c>
      <c r="G279" s="7">
        <v>7.3541666666666672E-2</v>
      </c>
    </row>
    <row r="280" spans="1:7" x14ac:dyDescent="0.4">
      <c r="A280">
        <v>277</v>
      </c>
      <c r="B280">
        <v>946</v>
      </c>
      <c r="C280" t="s">
        <v>6481</v>
      </c>
      <c r="D280" t="s">
        <v>5489</v>
      </c>
      <c r="E280" t="s">
        <v>6482</v>
      </c>
      <c r="F280" t="s">
        <v>6483</v>
      </c>
      <c r="G280" s="7">
        <v>7.3576388888888886E-2</v>
      </c>
    </row>
    <row r="281" spans="1:7" x14ac:dyDescent="0.4">
      <c r="A281">
        <v>278</v>
      </c>
      <c r="B281">
        <v>614</v>
      </c>
      <c r="C281" t="s">
        <v>7005</v>
      </c>
      <c r="D281" t="s">
        <v>5471</v>
      </c>
      <c r="E281" t="s">
        <v>6484</v>
      </c>
      <c r="F281" t="s">
        <v>5485</v>
      </c>
      <c r="G281" s="7">
        <v>7.3657407407407408E-2</v>
      </c>
    </row>
    <row r="282" spans="1:7" x14ac:dyDescent="0.4">
      <c r="A282">
        <v>279</v>
      </c>
      <c r="B282">
        <v>316</v>
      </c>
      <c r="C282" t="s">
        <v>6485</v>
      </c>
      <c r="D282" t="s">
        <v>5471</v>
      </c>
      <c r="E282" t="s">
        <v>6486</v>
      </c>
      <c r="F282" t="s">
        <v>5485</v>
      </c>
      <c r="G282" s="7">
        <v>7.3680555555555555E-2</v>
      </c>
    </row>
    <row r="283" spans="1:7" x14ac:dyDescent="0.4">
      <c r="A283">
        <v>280</v>
      </c>
      <c r="B283">
        <v>921</v>
      </c>
      <c r="C283" t="s">
        <v>6487</v>
      </c>
      <c r="D283" t="s">
        <v>6331</v>
      </c>
      <c r="E283" t="s">
        <v>6488</v>
      </c>
      <c r="F283" t="s">
        <v>5497</v>
      </c>
      <c r="G283" s="7">
        <v>7.3703703703703702E-2</v>
      </c>
    </row>
    <row r="284" spans="1:7" x14ac:dyDescent="0.4">
      <c r="A284">
        <v>281</v>
      </c>
      <c r="B284">
        <v>991</v>
      </c>
      <c r="C284" t="s">
        <v>738</v>
      </c>
      <c r="D284" t="s">
        <v>5489</v>
      </c>
      <c r="E284" t="s">
        <v>6489</v>
      </c>
      <c r="F284" t="s">
        <v>5485</v>
      </c>
      <c r="G284" s="7">
        <v>7.3703703703703702E-2</v>
      </c>
    </row>
    <row r="285" spans="1:7" x14ac:dyDescent="0.4">
      <c r="A285">
        <v>282</v>
      </c>
      <c r="B285">
        <v>477</v>
      </c>
      <c r="C285" t="s">
        <v>6490</v>
      </c>
      <c r="D285" t="s">
        <v>5471</v>
      </c>
      <c r="E285" t="s">
        <v>6491</v>
      </c>
      <c r="F285" t="s">
        <v>5485</v>
      </c>
      <c r="G285" s="7">
        <v>7.3749999999999996E-2</v>
      </c>
    </row>
    <row r="286" spans="1:7" x14ac:dyDescent="0.4">
      <c r="A286">
        <v>283</v>
      </c>
      <c r="B286">
        <v>535</v>
      </c>
      <c r="C286" t="s">
        <v>6492</v>
      </c>
      <c r="D286" t="s">
        <v>5471</v>
      </c>
      <c r="E286" t="s">
        <v>6493</v>
      </c>
      <c r="F286" t="s">
        <v>5485</v>
      </c>
      <c r="G286" s="7">
        <v>7.3749999999999996E-2</v>
      </c>
    </row>
    <row r="287" spans="1:7" x14ac:dyDescent="0.4">
      <c r="A287">
        <v>284</v>
      </c>
      <c r="B287">
        <v>52</v>
      </c>
      <c r="C287" t="s">
        <v>6494</v>
      </c>
      <c r="D287" t="s">
        <v>981</v>
      </c>
      <c r="E287" t="s">
        <v>6495</v>
      </c>
      <c r="F287" t="s">
        <v>6496</v>
      </c>
      <c r="G287" s="7">
        <v>7.3854166666666665E-2</v>
      </c>
    </row>
    <row r="288" spans="1:7" x14ac:dyDescent="0.4">
      <c r="A288">
        <v>285</v>
      </c>
      <c r="B288">
        <v>552</v>
      </c>
      <c r="C288" t="s">
        <v>6497</v>
      </c>
      <c r="D288" t="s">
        <v>982</v>
      </c>
      <c r="E288" t="s">
        <v>6498</v>
      </c>
      <c r="F288" t="s">
        <v>5485</v>
      </c>
      <c r="G288" s="7">
        <v>7.3888888888888893E-2</v>
      </c>
    </row>
    <row r="289" spans="1:7" x14ac:dyDescent="0.4">
      <c r="A289">
        <v>286</v>
      </c>
      <c r="B289">
        <v>370</v>
      </c>
      <c r="C289" t="s">
        <v>6499</v>
      </c>
      <c r="D289" t="s">
        <v>5471</v>
      </c>
      <c r="E289" t="s">
        <v>6500</v>
      </c>
      <c r="F289" t="s">
        <v>5485</v>
      </c>
      <c r="G289" s="7">
        <v>7.3923611111111107E-2</v>
      </c>
    </row>
    <row r="290" spans="1:7" x14ac:dyDescent="0.4">
      <c r="A290">
        <v>287</v>
      </c>
      <c r="B290">
        <v>516</v>
      </c>
      <c r="C290" t="s">
        <v>733</v>
      </c>
      <c r="D290" t="s">
        <v>5471</v>
      </c>
      <c r="E290" t="s">
        <v>6501</v>
      </c>
      <c r="F290" t="s">
        <v>6502</v>
      </c>
      <c r="G290" s="7">
        <v>7.3969907407407401E-2</v>
      </c>
    </row>
    <row r="291" spans="1:7" x14ac:dyDescent="0.4">
      <c r="A291">
        <v>288</v>
      </c>
      <c r="B291">
        <v>622</v>
      </c>
      <c r="C291" t="s">
        <v>7974</v>
      </c>
      <c r="D291" t="s">
        <v>981</v>
      </c>
      <c r="E291" t="s">
        <v>6503</v>
      </c>
      <c r="F291" t="s">
        <v>5485</v>
      </c>
      <c r="G291" s="7">
        <v>7.402777777777779E-2</v>
      </c>
    </row>
    <row r="292" spans="1:7" x14ac:dyDescent="0.4">
      <c r="A292">
        <v>289</v>
      </c>
      <c r="B292">
        <v>31</v>
      </c>
      <c r="C292" t="s">
        <v>6504</v>
      </c>
      <c r="D292" t="s">
        <v>5471</v>
      </c>
      <c r="E292" t="s">
        <v>6505</v>
      </c>
      <c r="F292" t="s">
        <v>5485</v>
      </c>
      <c r="G292" s="7">
        <v>7.4062500000000003E-2</v>
      </c>
    </row>
    <row r="293" spans="1:7" x14ac:dyDescent="0.4">
      <c r="A293">
        <v>290</v>
      </c>
      <c r="B293">
        <v>420</v>
      </c>
      <c r="C293" t="s">
        <v>721</v>
      </c>
      <c r="D293" t="s">
        <v>984</v>
      </c>
      <c r="E293" t="s">
        <v>6506</v>
      </c>
      <c r="F293" t="s">
        <v>5476</v>
      </c>
      <c r="G293" s="7">
        <v>7.4120370370370378E-2</v>
      </c>
    </row>
    <row r="294" spans="1:7" x14ac:dyDescent="0.4">
      <c r="A294">
        <v>291</v>
      </c>
      <c r="B294">
        <v>444</v>
      </c>
      <c r="C294" t="s">
        <v>6507</v>
      </c>
      <c r="D294" t="s">
        <v>983</v>
      </c>
      <c r="E294" t="s">
        <v>6508</v>
      </c>
      <c r="F294" t="s">
        <v>5485</v>
      </c>
      <c r="G294" s="7">
        <v>7.4131944444444445E-2</v>
      </c>
    </row>
    <row r="295" spans="1:7" x14ac:dyDescent="0.4">
      <c r="A295">
        <v>292</v>
      </c>
      <c r="B295">
        <v>990</v>
      </c>
      <c r="C295" t="s">
        <v>8022</v>
      </c>
      <c r="D295" t="s">
        <v>6331</v>
      </c>
      <c r="E295" t="s">
        <v>6509</v>
      </c>
      <c r="F295" t="s">
        <v>5485</v>
      </c>
      <c r="G295" s="7">
        <v>7.4131944444444445E-2</v>
      </c>
    </row>
    <row r="296" spans="1:7" x14ac:dyDescent="0.4">
      <c r="A296">
        <v>293</v>
      </c>
      <c r="B296">
        <v>473</v>
      </c>
      <c r="C296" t="s">
        <v>6510</v>
      </c>
      <c r="D296" t="s">
        <v>982</v>
      </c>
      <c r="E296" t="s">
        <v>6511</v>
      </c>
      <c r="F296" t="s">
        <v>5485</v>
      </c>
      <c r="G296" s="7">
        <v>7.4189814814814806E-2</v>
      </c>
    </row>
    <row r="297" spans="1:7" x14ac:dyDescent="0.4">
      <c r="A297">
        <v>294</v>
      </c>
      <c r="B297">
        <v>160</v>
      </c>
      <c r="C297" t="s">
        <v>6512</v>
      </c>
      <c r="D297" t="s">
        <v>5471</v>
      </c>
      <c r="E297" t="s">
        <v>6513</v>
      </c>
      <c r="F297" t="s">
        <v>5485</v>
      </c>
      <c r="G297" s="7">
        <v>7.4212962962962967E-2</v>
      </c>
    </row>
    <row r="298" spans="1:7" x14ac:dyDescent="0.4">
      <c r="A298">
        <v>295</v>
      </c>
      <c r="B298">
        <v>214</v>
      </c>
      <c r="C298" t="s">
        <v>6514</v>
      </c>
      <c r="D298" t="s">
        <v>5471</v>
      </c>
      <c r="E298" t="s">
        <v>6515</v>
      </c>
      <c r="F298" t="s">
        <v>5485</v>
      </c>
      <c r="G298" s="7">
        <v>7.4236111111111114E-2</v>
      </c>
    </row>
    <row r="299" spans="1:7" x14ac:dyDescent="0.4">
      <c r="A299">
        <v>296</v>
      </c>
      <c r="B299">
        <v>276</v>
      </c>
      <c r="C299" t="s">
        <v>6516</v>
      </c>
      <c r="D299" t="s">
        <v>981</v>
      </c>
      <c r="E299" t="s">
        <v>6517</v>
      </c>
      <c r="F299" t="s">
        <v>5485</v>
      </c>
      <c r="G299" s="7">
        <v>7.4247685185185194E-2</v>
      </c>
    </row>
    <row r="300" spans="1:7" x14ac:dyDescent="0.4">
      <c r="A300">
        <v>297</v>
      </c>
      <c r="B300">
        <v>907</v>
      </c>
      <c r="C300" t="s">
        <v>6518</v>
      </c>
      <c r="D300" t="s">
        <v>7672</v>
      </c>
      <c r="E300" t="s">
        <v>6519</v>
      </c>
      <c r="F300" t="s">
        <v>5485</v>
      </c>
      <c r="G300" s="7">
        <v>7.4259259259259261E-2</v>
      </c>
    </row>
    <row r="301" spans="1:7" x14ac:dyDescent="0.4">
      <c r="A301">
        <v>298</v>
      </c>
      <c r="B301">
        <v>390</v>
      </c>
      <c r="C301" t="s">
        <v>6520</v>
      </c>
      <c r="D301" t="s">
        <v>5471</v>
      </c>
      <c r="E301" t="s">
        <v>6521</v>
      </c>
      <c r="F301" t="s">
        <v>5485</v>
      </c>
      <c r="G301" s="7">
        <v>7.4259259259259261E-2</v>
      </c>
    </row>
    <row r="302" spans="1:7" x14ac:dyDescent="0.4">
      <c r="A302">
        <v>299</v>
      </c>
      <c r="B302">
        <v>898</v>
      </c>
      <c r="C302" t="s">
        <v>6522</v>
      </c>
      <c r="D302" t="s">
        <v>7672</v>
      </c>
      <c r="E302" t="s">
        <v>6523</v>
      </c>
      <c r="F302" t="s">
        <v>5485</v>
      </c>
      <c r="G302" s="7">
        <v>7.4270833333333341E-2</v>
      </c>
    </row>
    <row r="303" spans="1:7" x14ac:dyDescent="0.4">
      <c r="A303">
        <v>300</v>
      </c>
      <c r="B303">
        <v>997</v>
      </c>
      <c r="C303" t="s">
        <v>6524</v>
      </c>
      <c r="D303" t="s">
        <v>7672</v>
      </c>
      <c r="E303" t="s">
        <v>6525</v>
      </c>
      <c r="F303" t="s">
        <v>5485</v>
      </c>
      <c r="G303" s="7">
        <v>7.4386574074074077E-2</v>
      </c>
    </row>
    <row r="304" spans="1:7" x14ac:dyDescent="0.4">
      <c r="A304">
        <v>301</v>
      </c>
      <c r="B304">
        <v>361</v>
      </c>
      <c r="C304" t="s">
        <v>6526</v>
      </c>
      <c r="D304" t="s">
        <v>5471</v>
      </c>
      <c r="E304" t="s">
        <v>6527</v>
      </c>
      <c r="F304" t="s">
        <v>5485</v>
      </c>
      <c r="G304" s="7">
        <v>7.4432870370370371E-2</v>
      </c>
    </row>
    <row r="305" spans="1:7" x14ac:dyDescent="0.4">
      <c r="A305">
        <v>302</v>
      </c>
      <c r="B305">
        <v>59</v>
      </c>
      <c r="C305" t="s">
        <v>6528</v>
      </c>
      <c r="D305" t="s">
        <v>982</v>
      </c>
      <c r="E305" t="s">
        <v>6529</v>
      </c>
      <c r="F305" t="s">
        <v>5485</v>
      </c>
      <c r="G305" s="7">
        <v>7.4479166666666666E-2</v>
      </c>
    </row>
    <row r="306" spans="1:7" x14ac:dyDescent="0.4">
      <c r="A306">
        <v>303</v>
      </c>
      <c r="B306">
        <v>75</v>
      </c>
      <c r="C306" t="s">
        <v>6530</v>
      </c>
      <c r="D306" t="s">
        <v>5471</v>
      </c>
      <c r="E306" t="s">
        <v>6531</v>
      </c>
      <c r="F306" t="s">
        <v>5485</v>
      </c>
      <c r="G306" s="7">
        <v>7.4571759259259254E-2</v>
      </c>
    </row>
    <row r="307" spans="1:7" x14ac:dyDescent="0.4">
      <c r="A307">
        <v>304</v>
      </c>
      <c r="B307">
        <v>943</v>
      </c>
      <c r="C307" t="s">
        <v>6532</v>
      </c>
      <c r="D307" t="s">
        <v>6331</v>
      </c>
      <c r="E307" t="s">
        <v>6533</v>
      </c>
      <c r="F307" t="s">
        <v>5485</v>
      </c>
      <c r="G307" s="7">
        <v>7.4606481481481482E-2</v>
      </c>
    </row>
    <row r="308" spans="1:7" x14ac:dyDescent="0.4">
      <c r="A308">
        <v>305</v>
      </c>
      <c r="B308">
        <v>80</v>
      </c>
      <c r="C308" t="s">
        <v>5272</v>
      </c>
      <c r="D308" t="s">
        <v>982</v>
      </c>
      <c r="E308" t="s">
        <v>6534</v>
      </c>
      <c r="F308" t="s">
        <v>5485</v>
      </c>
      <c r="G308" s="7">
        <v>7.464120370370371E-2</v>
      </c>
    </row>
    <row r="309" spans="1:7" x14ac:dyDescent="0.4">
      <c r="A309">
        <v>306</v>
      </c>
      <c r="B309">
        <v>248</v>
      </c>
      <c r="C309" t="s">
        <v>6535</v>
      </c>
      <c r="D309" t="s">
        <v>5471</v>
      </c>
      <c r="E309" t="s">
        <v>6536</v>
      </c>
      <c r="F309" t="s">
        <v>5485</v>
      </c>
      <c r="G309" s="7">
        <v>7.464120370370371E-2</v>
      </c>
    </row>
    <row r="310" spans="1:7" x14ac:dyDescent="0.4">
      <c r="A310">
        <v>307</v>
      </c>
      <c r="B310">
        <v>848</v>
      </c>
      <c r="C310" t="s">
        <v>6537</v>
      </c>
      <c r="D310" t="s">
        <v>6331</v>
      </c>
      <c r="E310" t="s">
        <v>6538</v>
      </c>
      <c r="F310" t="s">
        <v>5485</v>
      </c>
      <c r="G310" s="7">
        <v>7.4652777777777776E-2</v>
      </c>
    </row>
    <row r="311" spans="1:7" x14ac:dyDescent="0.4">
      <c r="A311">
        <v>308</v>
      </c>
      <c r="B311">
        <v>574</v>
      </c>
      <c r="C311" t="s">
        <v>5179</v>
      </c>
      <c r="D311" t="s">
        <v>986</v>
      </c>
      <c r="E311" t="s">
        <v>6539</v>
      </c>
      <c r="F311" t="s">
        <v>5505</v>
      </c>
      <c r="G311" s="7">
        <v>7.4710648148148151E-2</v>
      </c>
    </row>
    <row r="312" spans="1:7" x14ac:dyDescent="0.4">
      <c r="A312">
        <v>309</v>
      </c>
      <c r="B312">
        <v>98</v>
      </c>
      <c r="C312" t="s">
        <v>6540</v>
      </c>
      <c r="D312" t="s">
        <v>5471</v>
      </c>
      <c r="E312" t="s">
        <v>6541</v>
      </c>
      <c r="F312" t="s">
        <v>5485</v>
      </c>
      <c r="G312" s="7">
        <v>7.4733796296296298E-2</v>
      </c>
    </row>
    <row r="313" spans="1:7" x14ac:dyDescent="0.4">
      <c r="A313">
        <v>310</v>
      </c>
      <c r="B313">
        <v>366</v>
      </c>
      <c r="C313" t="s">
        <v>6542</v>
      </c>
      <c r="D313" t="s">
        <v>981</v>
      </c>
      <c r="E313" t="s">
        <v>6543</v>
      </c>
      <c r="F313" t="s">
        <v>5485</v>
      </c>
      <c r="G313" s="7">
        <v>7.4756944444444445E-2</v>
      </c>
    </row>
    <row r="314" spans="1:7" x14ac:dyDescent="0.4">
      <c r="A314">
        <v>311</v>
      </c>
      <c r="B314">
        <v>549</v>
      </c>
      <c r="C314" t="s">
        <v>6544</v>
      </c>
      <c r="D314" t="s">
        <v>5471</v>
      </c>
      <c r="E314" t="s">
        <v>6545</v>
      </c>
      <c r="F314" t="s">
        <v>5485</v>
      </c>
      <c r="G314" s="7">
        <v>7.4756944444444445E-2</v>
      </c>
    </row>
    <row r="315" spans="1:7" x14ac:dyDescent="0.4">
      <c r="A315">
        <v>312</v>
      </c>
      <c r="B315">
        <v>410</v>
      </c>
      <c r="C315" t="s">
        <v>6546</v>
      </c>
      <c r="D315" t="s">
        <v>5471</v>
      </c>
      <c r="E315" t="s">
        <v>6547</v>
      </c>
      <c r="F315" t="s">
        <v>6548</v>
      </c>
      <c r="G315" s="7">
        <v>7.4756944444444445E-2</v>
      </c>
    </row>
    <row r="316" spans="1:7" x14ac:dyDescent="0.4">
      <c r="A316">
        <v>313</v>
      </c>
      <c r="B316">
        <v>445</v>
      </c>
      <c r="C316" t="s">
        <v>6549</v>
      </c>
      <c r="D316" t="s">
        <v>981</v>
      </c>
      <c r="E316" t="s">
        <v>6550</v>
      </c>
      <c r="F316" t="s">
        <v>5485</v>
      </c>
      <c r="G316" s="7">
        <v>7.4780092592592592E-2</v>
      </c>
    </row>
    <row r="317" spans="1:7" x14ac:dyDescent="0.4">
      <c r="A317">
        <v>314</v>
      </c>
      <c r="B317">
        <v>379</v>
      </c>
      <c r="C317" t="s">
        <v>385</v>
      </c>
      <c r="D317" t="s">
        <v>981</v>
      </c>
      <c r="E317" t="s">
        <v>6551</v>
      </c>
      <c r="F317" t="s">
        <v>5485</v>
      </c>
      <c r="G317" s="7">
        <v>7.4791666666666659E-2</v>
      </c>
    </row>
    <row r="318" spans="1:7" x14ac:dyDescent="0.4">
      <c r="A318">
        <v>315</v>
      </c>
      <c r="B318">
        <v>879</v>
      </c>
      <c r="C318" t="s">
        <v>6552</v>
      </c>
      <c r="D318" t="s">
        <v>5489</v>
      </c>
      <c r="E318" t="s">
        <v>6553</v>
      </c>
      <c r="F318" t="s">
        <v>5485</v>
      </c>
      <c r="G318" s="7">
        <v>7.4791666666666659E-2</v>
      </c>
    </row>
    <row r="319" spans="1:7" x14ac:dyDescent="0.4">
      <c r="A319">
        <v>316</v>
      </c>
      <c r="B319">
        <v>620</v>
      </c>
      <c r="C319" t="s">
        <v>3379</v>
      </c>
      <c r="D319" t="s">
        <v>982</v>
      </c>
      <c r="E319" t="s">
        <v>6554</v>
      </c>
      <c r="F319" t="s">
        <v>5505</v>
      </c>
      <c r="G319" s="7">
        <v>7.4826388888888887E-2</v>
      </c>
    </row>
    <row r="320" spans="1:7" x14ac:dyDescent="0.4">
      <c r="A320">
        <v>317</v>
      </c>
      <c r="B320">
        <v>463</v>
      </c>
      <c r="C320" t="s">
        <v>6555</v>
      </c>
      <c r="D320" t="s">
        <v>5471</v>
      </c>
      <c r="E320" t="s">
        <v>6556</v>
      </c>
      <c r="F320" t="s">
        <v>5485</v>
      </c>
      <c r="G320" s="7">
        <v>7.4907407407407409E-2</v>
      </c>
    </row>
    <row r="321" spans="1:7" x14ac:dyDescent="0.4">
      <c r="A321">
        <v>318</v>
      </c>
      <c r="B321">
        <v>608</v>
      </c>
      <c r="C321" t="s">
        <v>7373</v>
      </c>
      <c r="D321" t="s">
        <v>984</v>
      </c>
      <c r="E321" t="s">
        <v>6557</v>
      </c>
      <c r="F321" t="s">
        <v>5510</v>
      </c>
      <c r="G321" s="7">
        <v>7.4930555555555556E-2</v>
      </c>
    </row>
    <row r="322" spans="1:7" x14ac:dyDescent="0.4">
      <c r="A322">
        <v>319</v>
      </c>
      <c r="B322">
        <v>385</v>
      </c>
      <c r="C322" t="s">
        <v>6558</v>
      </c>
      <c r="D322" t="s">
        <v>5471</v>
      </c>
      <c r="E322" t="s">
        <v>6559</v>
      </c>
      <c r="F322" t="s">
        <v>5485</v>
      </c>
      <c r="G322" s="7">
        <v>7.5069444444444453E-2</v>
      </c>
    </row>
    <row r="323" spans="1:7" x14ac:dyDescent="0.4">
      <c r="A323">
        <v>320</v>
      </c>
      <c r="B323">
        <v>571</v>
      </c>
      <c r="C323" t="s">
        <v>521</v>
      </c>
      <c r="D323" t="s">
        <v>982</v>
      </c>
      <c r="E323" t="s">
        <v>6560</v>
      </c>
      <c r="F323" t="s">
        <v>5485</v>
      </c>
      <c r="G323" s="7">
        <v>7.5081018518518519E-2</v>
      </c>
    </row>
    <row r="324" spans="1:7" x14ac:dyDescent="0.4">
      <c r="A324">
        <v>321</v>
      </c>
      <c r="B324">
        <v>83</v>
      </c>
      <c r="C324" t="s">
        <v>6561</v>
      </c>
      <c r="D324" t="s">
        <v>5471</v>
      </c>
      <c r="E324" t="s">
        <v>6562</v>
      </c>
      <c r="F324" t="s">
        <v>5485</v>
      </c>
      <c r="G324" s="7">
        <v>7.5081018518518519E-2</v>
      </c>
    </row>
    <row r="325" spans="1:7" x14ac:dyDescent="0.4">
      <c r="A325">
        <v>322</v>
      </c>
      <c r="B325">
        <v>529</v>
      </c>
      <c r="C325" t="s">
        <v>6563</v>
      </c>
      <c r="D325" t="s">
        <v>5471</v>
      </c>
      <c r="E325" t="s">
        <v>6564</v>
      </c>
      <c r="F325" t="s">
        <v>5485</v>
      </c>
      <c r="G325" s="7">
        <v>7.5127314814814813E-2</v>
      </c>
    </row>
    <row r="326" spans="1:7" x14ac:dyDescent="0.4">
      <c r="A326">
        <v>323</v>
      </c>
      <c r="B326">
        <v>78</v>
      </c>
      <c r="C326" t="s">
        <v>6565</v>
      </c>
      <c r="D326" t="s">
        <v>981</v>
      </c>
      <c r="E326" t="s">
        <v>6566</v>
      </c>
      <c r="F326" t="s">
        <v>5485</v>
      </c>
      <c r="G326" s="7">
        <v>7.513888888888888E-2</v>
      </c>
    </row>
    <row r="327" spans="1:7" x14ac:dyDescent="0.4">
      <c r="A327">
        <v>324</v>
      </c>
      <c r="B327">
        <v>280</v>
      </c>
      <c r="C327" t="s">
        <v>6567</v>
      </c>
      <c r="D327" t="s">
        <v>982</v>
      </c>
      <c r="E327" t="s">
        <v>6568</v>
      </c>
      <c r="F327" t="s">
        <v>5538</v>
      </c>
      <c r="G327" s="7">
        <v>7.5243055555555563E-2</v>
      </c>
    </row>
    <row r="328" spans="1:7" x14ac:dyDescent="0.4">
      <c r="A328">
        <v>325</v>
      </c>
      <c r="B328">
        <v>988</v>
      </c>
      <c r="C328" t="s">
        <v>5294</v>
      </c>
      <c r="D328" t="s">
        <v>6569</v>
      </c>
      <c r="E328" t="s">
        <v>6570</v>
      </c>
      <c r="F328" t="s">
        <v>5505</v>
      </c>
      <c r="G328" s="7">
        <v>7.5347222222222218E-2</v>
      </c>
    </row>
    <row r="329" spans="1:7" x14ac:dyDescent="0.4">
      <c r="A329">
        <v>326</v>
      </c>
      <c r="B329">
        <v>9</v>
      </c>
      <c r="C329" t="s">
        <v>6571</v>
      </c>
      <c r="D329" t="s">
        <v>5471</v>
      </c>
      <c r="E329" t="s">
        <v>6572</v>
      </c>
      <c r="F329" t="s">
        <v>5485</v>
      </c>
      <c r="G329" s="7">
        <v>7.5370370370370365E-2</v>
      </c>
    </row>
    <row r="330" spans="1:7" x14ac:dyDescent="0.4">
      <c r="A330">
        <v>327</v>
      </c>
      <c r="B330">
        <v>219</v>
      </c>
      <c r="C330" t="s">
        <v>6573</v>
      </c>
      <c r="D330" t="s">
        <v>982</v>
      </c>
      <c r="E330" t="s">
        <v>6574</v>
      </c>
      <c r="F330" t="s">
        <v>5485</v>
      </c>
      <c r="G330" s="7">
        <v>7.5393518518518512E-2</v>
      </c>
    </row>
    <row r="331" spans="1:7" x14ac:dyDescent="0.4">
      <c r="A331">
        <v>328</v>
      </c>
      <c r="B331">
        <v>597</v>
      </c>
      <c r="C331" t="s">
        <v>751</v>
      </c>
      <c r="D331" t="s">
        <v>5471</v>
      </c>
      <c r="E331" t="s">
        <v>6575</v>
      </c>
      <c r="F331" t="s">
        <v>5476</v>
      </c>
      <c r="G331" s="7">
        <v>7.5405092592592593E-2</v>
      </c>
    </row>
    <row r="332" spans="1:7" x14ac:dyDescent="0.4">
      <c r="A332">
        <v>329</v>
      </c>
      <c r="B332">
        <v>48</v>
      </c>
      <c r="C332" t="s">
        <v>6576</v>
      </c>
      <c r="D332" t="s">
        <v>5471</v>
      </c>
      <c r="E332" t="s">
        <v>6577</v>
      </c>
      <c r="F332" t="s">
        <v>5485</v>
      </c>
      <c r="G332" s="7">
        <v>7.5416666666666674E-2</v>
      </c>
    </row>
    <row r="333" spans="1:7" x14ac:dyDescent="0.4">
      <c r="A333">
        <v>330</v>
      </c>
      <c r="B333">
        <v>455</v>
      </c>
      <c r="C333" t="s">
        <v>6578</v>
      </c>
      <c r="D333" t="s">
        <v>5471</v>
      </c>
      <c r="E333" t="s">
        <v>6579</v>
      </c>
      <c r="F333" t="s">
        <v>5500</v>
      </c>
      <c r="G333" s="7">
        <v>7.5439814814814821E-2</v>
      </c>
    </row>
    <row r="334" spans="1:7" x14ac:dyDescent="0.4">
      <c r="A334">
        <v>331</v>
      </c>
      <c r="B334">
        <v>521</v>
      </c>
      <c r="C334" t="s">
        <v>6580</v>
      </c>
      <c r="D334" t="s">
        <v>981</v>
      </c>
      <c r="E334" t="s">
        <v>6581</v>
      </c>
      <c r="F334" t="s">
        <v>5485</v>
      </c>
      <c r="G334" s="7">
        <v>7.5451388888888887E-2</v>
      </c>
    </row>
    <row r="335" spans="1:7" x14ac:dyDescent="0.4">
      <c r="A335">
        <v>332</v>
      </c>
      <c r="B335">
        <v>551</v>
      </c>
      <c r="C335" t="s">
        <v>6582</v>
      </c>
      <c r="D335" t="s">
        <v>982</v>
      </c>
      <c r="E335" t="s">
        <v>6583</v>
      </c>
      <c r="F335" t="s">
        <v>5485</v>
      </c>
      <c r="G335" s="7">
        <v>7.554398148148149E-2</v>
      </c>
    </row>
    <row r="336" spans="1:7" x14ac:dyDescent="0.4">
      <c r="A336">
        <v>333</v>
      </c>
      <c r="B336">
        <v>935</v>
      </c>
      <c r="C336" t="s">
        <v>6584</v>
      </c>
      <c r="D336" t="s">
        <v>5489</v>
      </c>
      <c r="E336" t="s">
        <v>6585</v>
      </c>
      <c r="F336" t="s">
        <v>5505</v>
      </c>
      <c r="G336" s="7">
        <v>7.5578703703703703E-2</v>
      </c>
    </row>
    <row r="337" spans="1:7" x14ac:dyDescent="0.4">
      <c r="A337">
        <v>334</v>
      </c>
      <c r="B337">
        <v>1002</v>
      </c>
      <c r="C337" t="s">
        <v>739</v>
      </c>
      <c r="D337" t="s">
        <v>6331</v>
      </c>
      <c r="E337" t="s">
        <v>6586</v>
      </c>
      <c r="F337" t="s">
        <v>5487</v>
      </c>
      <c r="G337" s="7">
        <v>7.5613425925925917E-2</v>
      </c>
    </row>
    <row r="338" spans="1:7" x14ac:dyDescent="0.4">
      <c r="A338">
        <v>335</v>
      </c>
      <c r="B338">
        <v>914</v>
      </c>
      <c r="C338" t="s">
        <v>6587</v>
      </c>
      <c r="D338" t="s">
        <v>5550</v>
      </c>
      <c r="E338" t="s">
        <v>6588</v>
      </c>
      <c r="F338" t="s">
        <v>5487</v>
      </c>
      <c r="G338" s="7">
        <v>7.5613425925925917E-2</v>
      </c>
    </row>
    <row r="339" spans="1:7" x14ac:dyDescent="0.4">
      <c r="A339">
        <v>336</v>
      </c>
      <c r="B339">
        <v>128</v>
      </c>
      <c r="C339" t="s">
        <v>6589</v>
      </c>
      <c r="D339" t="s">
        <v>981</v>
      </c>
      <c r="E339" t="s">
        <v>6590</v>
      </c>
      <c r="F339" t="s">
        <v>5485</v>
      </c>
      <c r="G339" s="7">
        <v>7.5613425925925917E-2</v>
      </c>
    </row>
    <row r="340" spans="1:7" x14ac:dyDescent="0.4">
      <c r="A340">
        <v>337</v>
      </c>
      <c r="B340">
        <v>122</v>
      </c>
      <c r="C340" t="s">
        <v>6591</v>
      </c>
      <c r="D340" t="s">
        <v>5471</v>
      </c>
      <c r="E340" t="s">
        <v>6592</v>
      </c>
      <c r="F340" t="s">
        <v>5485</v>
      </c>
      <c r="G340" s="7">
        <v>7.570601851851852E-2</v>
      </c>
    </row>
    <row r="341" spans="1:7" x14ac:dyDescent="0.4">
      <c r="A341">
        <v>338</v>
      </c>
      <c r="B341">
        <v>135</v>
      </c>
      <c r="C341" t="s">
        <v>6593</v>
      </c>
      <c r="D341" t="s">
        <v>982</v>
      </c>
      <c r="E341" t="s">
        <v>6594</v>
      </c>
      <c r="F341" t="s">
        <v>6595</v>
      </c>
      <c r="G341" s="7">
        <v>7.5763888888888895E-2</v>
      </c>
    </row>
    <row r="342" spans="1:7" x14ac:dyDescent="0.4">
      <c r="A342">
        <v>339</v>
      </c>
      <c r="B342">
        <v>451</v>
      </c>
      <c r="C342" t="s">
        <v>782</v>
      </c>
      <c r="D342" t="s">
        <v>981</v>
      </c>
      <c r="E342" t="s">
        <v>6596</v>
      </c>
      <c r="F342" t="s">
        <v>5555</v>
      </c>
      <c r="G342" s="7">
        <v>7.5810185185185189E-2</v>
      </c>
    </row>
    <row r="343" spans="1:7" x14ac:dyDescent="0.4">
      <c r="A343">
        <v>340</v>
      </c>
      <c r="B343">
        <v>994</v>
      </c>
      <c r="C343" t="s">
        <v>7992</v>
      </c>
      <c r="D343" t="s">
        <v>5550</v>
      </c>
      <c r="E343" t="s">
        <v>6597</v>
      </c>
      <c r="F343" t="s">
        <v>5555</v>
      </c>
      <c r="G343" s="7">
        <v>7.586805555555555E-2</v>
      </c>
    </row>
    <row r="344" spans="1:7" x14ac:dyDescent="0.4">
      <c r="A344">
        <v>341</v>
      </c>
      <c r="B344">
        <v>378</v>
      </c>
      <c r="C344" t="s">
        <v>6598</v>
      </c>
      <c r="D344" t="s">
        <v>981</v>
      </c>
      <c r="E344" t="s">
        <v>6599</v>
      </c>
      <c r="F344" t="s">
        <v>6341</v>
      </c>
      <c r="G344" s="7">
        <v>7.586805555555555E-2</v>
      </c>
    </row>
    <row r="345" spans="1:7" x14ac:dyDescent="0.4">
      <c r="A345">
        <v>342</v>
      </c>
      <c r="B345">
        <v>277</v>
      </c>
      <c r="C345" t="s">
        <v>6600</v>
      </c>
      <c r="D345" t="s">
        <v>5471</v>
      </c>
      <c r="E345" t="s">
        <v>6601</v>
      </c>
      <c r="F345" t="s">
        <v>5485</v>
      </c>
      <c r="G345" s="7">
        <v>7.5902777777777777E-2</v>
      </c>
    </row>
    <row r="346" spans="1:7" x14ac:dyDescent="0.4">
      <c r="A346">
        <v>343</v>
      </c>
      <c r="B346">
        <v>293</v>
      </c>
      <c r="C346" t="s">
        <v>713</v>
      </c>
      <c r="D346" t="s">
        <v>5471</v>
      </c>
      <c r="E346" t="s">
        <v>6602</v>
      </c>
      <c r="F346" t="s">
        <v>6341</v>
      </c>
      <c r="G346" s="7">
        <v>7.5914351851851858E-2</v>
      </c>
    </row>
    <row r="347" spans="1:7" x14ac:dyDescent="0.4">
      <c r="A347">
        <v>344</v>
      </c>
      <c r="B347">
        <v>625</v>
      </c>
      <c r="C347" t="s">
        <v>6603</v>
      </c>
      <c r="D347" t="s">
        <v>5471</v>
      </c>
      <c r="E347" t="s">
        <v>6604</v>
      </c>
      <c r="F347" t="s">
        <v>5485</v>
      </c>
      <c r="G347" s="7">
        <v>7.5937500000000005E-2</v>
      </c>
    </row>
    <row r="348" spans="1:7" x14ac:dyDescent="0.4">
      <c r="A348">
        <v>345</v>
      </c>
      <c r="B348">
        <v>790</v>
      </c>
      <c r="C348" t="s">
        <v>6605</v>
      </c>
      <c r="D348" t="s">
        <v>5550</v>
      </c>
      <c r="E348" t="s">
        <v>6606</v>
      </c>
      <c r="F348" t="s">
        <v>5485</v>
      </c>
      <c r="G348" s="7">
        <v>7.5960648148148138E-2</v>
      </c>
    </row>
    <row r="349" spans="1:7" x14ac:dyDescent="0.4">
      <c r="A349">
        <v>346</v>
      </c>
      <c r="B349">
        <v>487</v>
      </c>
      <c r="C349" t="s">
        <v>6607</v>
      </c>
      <c r="D349" t="s">
        <v>5471</v>
      </c>
      <c r="E349" t="s">
        <v>6608</v>
      </c>
      <c r="F349" t="s">
        <v>5485</v>
      </c>
      <c r="G349" s="7">
        <v>7.5972222222222219E-2</v>
      </c>
    </row>
    <row r="350" spans="1:7" x14ac:dyDescent="0.4">
      <c r="A350">
        <v>347</v>
      </c>
      <c r="B350">
        <v>437</v>
      </c>
      <c r="C350" t="s">
        <v>6609</v>
      </c>
      <c r="D350" t="s">
        <v>984</v>
      </c>
      <c r="E350" t="s">
        <v>6610</v>
      </c>
      <c r="F350" t="s">
        <v>6611</v>
      </c>
      <c r="G350" s="7">
        <v>7.5983796296296299E-2</v>
      </c>
    </row>
    <row r="351" spans="1:7" x14ac:dyDescent="0.4">
      <c r="A351">
        <v>348</v>
      </c>
      <c r="B351">
        <v>134</v>
      </c>
      <c r="C351" t="s">
        <v>7911</v>
      </c>
      <c r="D351" t="s">
        <v>982</v>
      </c>
      <c r="E351" t="s">
        <v>6612</v>
      </c>
      <c r="F351" t="s">
        <v>5485</v>
      </c>
      <c r="G351" s="7">
        <v>7.5995370370370366E-2</v>
      </c>
    </row>
    <row r="352" spans="1:7" x14ac:dyDescent="0.4">
      <c r="A352">
        <v>349</v>
      </c>
      <c r="B352">
        <v>922</v>
      </c>
      <c r="C352" t="s">
        <v>6613</v>
      </c>
      <c r="D352" t="s">
        <v>6614</v>
      </c>
      <c r="E352" t="s">
        <v>6615</v>
      </c>
      <c r="F352" t="s">
        <v>6616</v>
      </c>
      <c r="G352" s="7">
        <v>7.6006944444444446E-2</v>
      </c>
    </row>
    <row r="353" spans="1:7" x14ac:dyDescent="0.4">
      <c r="A353">
        <v>350</v>
      </c>
      <c r="B353">
        <v>302</v>
      </c>
      <c r="C353" t="s">
        <v>6617</v>
      </c>
      <c r="D353" t="s">
        <v>5471</v>
      </c>
      <c r="E353" t="s">
        <v>6618</v>
      </c>
      <c r="F353" t="s">
        <v>5485</v>
      </c>
      <c r="G353" s="7">
        <v>7.6018518518518527E-2</v>
      </c>
    </row>
    <row r="354" spans="1:7" x14ac:dyDescent="0.4">
      <c r="A354">
        <v>351</v>
      </c>
      <c r="B354">
        <v>191</v>
      </c>
      <c r="C354" t="s">
        <v>213</v>
      </c>
      <c r="D354" t="s">
        <v>981</v>
      </c>
      <c r="E354" t="s">
        <v>6619</v>
      </c>
      <c r="F354" t="s">
        <v>5485</v>
      </c>
      <c r="G354" s="7">
        <v>7.6018518518518527E-2</v>
      </c>
    </row>
    <row r="355" spans="1:7" x14ac:dyDescent="0.4">
      <c r="A355">
        <v>352</v>
      </c>
      <c r="B355">
        <v>190</v>
      </c>
      <c r="C355" t="s">
        <v>217</v>
      </c>
      <c r="D355" t="s">
        <v>981</v>
      </c>
      <c r="E355" t="s">
        <v>6620</v>
      </c>
      <c r="F355" t="s">
        <v>6621</v>
      </c>
      <c r="G355" s="7">
        <v>7.6018518518518527E-2</v>
      </c>
    </row>
    <row r="356" spans="1:7" x14ac:dyDescent="0.4">
      <c r="A356">
        <v>353</v>
      </c>
      <c r="B356">
        <v>236</v>
      </c>
      <c r="C356" t="s">
        <v>7888</v>
      </c>
      <c r="D356" t="s">
        <v>981</v>
      </c>
      <c r="E356" t="s">
        <v>6622</v>
      </c>
      <c r="F356" t="s">
        <v>5485</v>
      </c>
      <c r="G356" s="7">
        <v>7.6018518518518527E-2</v>
      </c>
    </row>
    <row r="357" spans="1:7" x14ac:dyDescent="0.4">
      <c r="A357">
        <v>354</v>
      </c>
      <c r="B357">
        <v>509</v>
      </c>
      <c r="C357" t="s">
        <v>6623</v>
      </c>
      <c r="D357" t="s">
        <v>5471</v>
      </c>
      <c r="E357" t="s">
        <v>6624</v>
      </c>
      <c r="F357" t="s">
        <v>5485</v>
      </c>
      <c r="G357" s="7">
        <v>7.6145833333333343E-2</v>
      </c>
    </row>
    <row r="358" spans="1:7" x14ac:dyDescent="0.4">
      <c r="A358">
        <v>355</v>
      </c>
      <c r="B358">
        <v>364</v>
      </c>
      <c r="C358" t="s">
        <v>6625</v>
      </c>
      <c r="D358" t="s">
        <v>5471</v>
      </c>
      <c r="E358" t="s">
        <v>6626</v>
      </c>
      <c r="F358" t="s">
        <v>5485</v>
      </c>
      <c r="G358" s="7">
        <v>7.6192129629629637E-2</v>
      </c>
    </row>
    <row r="359" spans="1:7" x14ac:dyDescent="0.4">
      <c r="A359">
        <v>356</v>
      </c>
      <c r="B359">
        <v>14</v>
      </c>
      <c r="C359" t="s">
        <v>7143</v>
      </c>
      <c r="D359" t="s">
        <v>5471</v>
      </c>
      <c r="E359" t="s">
        <v>6627</v>
      </c>
      <c r="F359" t="s">
        <v>5485</v>
      </c>
      <c r="G359" s="7">
        <v>7.6238425925925932E-2</v>
      </c>
    </row>
    <row r="360" spans="1:7" x14ac:dyDescent="0.4">
      <c r="A360">
        <v>357</v>
      </c>
      <c r="B360">
        <v>502</v>
      </c>
      <c r="C360" t="s">
        <v>6628</v>
      </c>
      <c r="D360" t="s">
        <v>981</v>
      </c>
      <c r="E360" t="s">
        <v>6629</v>
      </c>
      <c r="F360" t="s">
        <v>5485</v>
      </c>
      <c r="G360" s="7">
        <v>7.6261574074074079E-2</v>
      </c>
    </row>
    <row r="361" spans="1:7" x14ac:dyDescent="0.4">
      <c r="A361">
        <v>358</v>
      </c>
      <c r="B361">
        <v>442</v>
      </c>
      <c r="C361" t="s">
        <v>6630</v>
      </c>
      <c r="D361" t="s">
        <v>5471</v>
      </c>
      <c r="E361" t="s">
        <v>6631</v>
      </c>
      <c r="F361" t="s">
        <v>5485</v>
      </c>
      <c r="G361" s="7">
        <v>7.6284722222222226E-2</v>
      </c>
    </row>
    <row r="362" spans="1:7" x14ac:dyDescent="0.4">
      <c r="A362">
        <v>359</v>
      </c>
      <c r="B362">
        <v>279</v>
      </c>
      <c r="C362" t="s">
        <v>6632</v>
      </c>
      <c r="D362" t="s">
        <v>5471</v>
      </c>
      <c r="E362" t="s">
        <v>6633</v>
      </c>
      <c r="F362" t="s">
        <v>5485</v>
      </c>
      <c r="G362" s="7">
        <v>7.6296296296296293E-2</v>
      </c>
    </row>
    <row r="363" spans="1:7" x14ac:dyDescent="0.4">
      <c r="A363">
        <v>360</v>
      </c>
      <c r="B363">
        <v>927</v>
      </c>
      <c r="C363" t="s">
        <v>6634</v>
      </c>
      <c r="D363" t="s">
        <v>6569</v>
      </c>
      <c r="E363" t="s">
        <v>6635</v>
      </c>
      <c r="F363" t="s">
        <v>6636</v>
      </c>
      <c r="G363" s="7">
        <v>7.631944444444444E-2</v>
      </c>
    </row>
    <row r="364" spans="1:7" x14ac:dyDescent="0.4">
      <c r="A364">
        <v>361</v>
      </c>
      <c r="B364">
        <v>323</v>
      </c>
      <c r="C364" t="s">
        <v>5332</v>
      </c>
      <c r="D364" t="s">
        <v>984</v>
      </c>
      <c r="E364" t="s">
        <v>6637</v>
      </c>
      <c r="F364" t="s">
        <v>6636</v>
      </c>
      <c r="G364" s="7">
        <v>7.631944444444444E-2</v>
      </c>
    </row>
    <row r="365" spans="1:7" x14ac:dyDescent="0.4">
      <c r="A365">
        <v>362</v>
      </c>
      <c r="B365">
        <v>183</v>
      </c>
      <c r="C365" t="s">
        <v>6638</v>
      </c>
      <c r="D365" t="s">
        <v>984</v>
      </c>
      <c r="E365" t="s">
        <v>6639</v>
      </c>
      <c r="F365" t="s">
        <v>5485</v>
      </c>
      <c r="G365" s="7">
        <v>7.633101851851852E-2</v>
      </c>
    </row>
    <row r="366" spans="1:7" x14ac:dyDescent="0.4">
      <c r="A366">
        <v>363</v>
      </c>
      <c r="B366">
        <v>970</v>
      </c>
      <c r="C366" t="s">
        <v>6640</v>
      </c>
      <c r="D366" t="s">
        <v>5489</v>
      </c>
      <c r="E366" t="s">
        <v>6641</v>
      </c>
      <c r="F366" t="s">
        <v>5485</v>
      </c>
      <c r="G366" s="7">
        <v>7.6377314814814815E-2</v>
      </c>
    </row>
    <row r="367" spans="1:7" x14ac:dyDescent="0.4">
      <c r="A367">
        <v>364</v>
      </c>
      <c r="B367">
        <v>371</v>
      </c>
      <c r="C367" t="s">
        <v>6642</v>
      </c>
      <c r="D367" t="s">
        <v>5471</v>
      </c>
      <c r="E367" t="s">
        <v>6643</v>
      </c>
      <c r="F367" t="s">
        <v>5485</v>
      </c>
      <c r="G367" s="7">
        <v>7.6493055555555564E-2</v>
      </c>
    </row>
    <row r="368" spans="1:7" x14ac:dyDescent="0.4">
      <c r="A368">
        <v>365</v>
      </c>
      <c r="B368">
        <v>189</v>
      </c>
      <c r="C368" t="s">
        <v>6644</v>
      </c>
      <c r="D368" t="s">
        <v>5471</v>
      </c>
      <c r="E368" t="s">
        <v>6645</v>
      </c>
      <c r="F368" t="s">
        <v>5485</v>
      </c>
      <c r="G368" s="7">
        <v>7.6516203703703697E-2</v>
      </c>
    </row>
    <row r="369" spans="1:7" x14ac:dyDescent="0.4">
      <c r="A369">
        <v>366</v>
      </c>
      <c r="B369">
        <v>181</v>
      </c>
      <c r="C369" t="s">
        <v>5209</v>
      </c>
      <c r="D369" t="s">
        <v>5471</v>
      </c>
      <c r="E369" t="s">
        <v>6646</v>
      </c>
      <c r="F369" t="s">
        <v>6647</v>
      </c>
      <c r="G369" s="7">
        <v>7.6585648148148153E-2</v>
      </c>
    </row>
    <row r="370" spans="1:7" x14ac:dyDescent="0.4">
      <c r="A370">
        <v>367</v>
      </c>
      <c r="B370">
        <v>536</v>
      </c>
      <c r="C370" t="s">
        <v>6648</v>
      </c>
      <c r="D370" t="s">
        <v>5471</v>
      </c>
      <c r="E370" t="s">
        <v>6649</v>
      </c>
      <c r="F370" t="s">
        <v>5485</v>
      </c>
      <c r="G370" s="7">
        <v>7.6689814814814808E-2</v>
      </c>
    </row>
    <row r="371" spans="1:7" x14ac:dyDescent="0.4">
      <c r="A371">
        <v>368</v>
      </c>
      <c r="B371">
        <v>299</v>
      </c>
      <c r="C371" t="s">
        <v>6650</v>
      </c>
      <c r="D371" t="s">
        <v>5471</v>
      </c>
      <c r="E371" t="s">
        <v>6651</v>
      </c>
      <c r="F371" t="s">
        <v>5485</v>
      </c>
      <c r="G371" s="7">
        <v>7.6759259259259263E-2</v>
      </c>
    </row>
    <row r="372" spans="1:7" x14ac:dyDescent="0.4">
      <c r="A372">
        <v>369</v>
      </c>
      <c r="B372">
        <v>593</v>
      </c>
      <c r="C372" t="s">
        <v>6967</v>
      </c>
      <c r="D372" t="s">
        <v>987</v>
      </c>
      <c r="E372" t="s">
        <v>6652</v>
      </c>
      <c r="F372" t="s">
        <v>6653</v>
      </c>
      <c r="G372" s="7">
        <v>7.6805555555555557E-2</v>
      </c>
    </row>
    <row r="373" spans="1:7" x14ac:dyDescent="0.4">
      <c r="A373">
        <v>370</v>
      </c>
      <c r="B373">
        <v>304</v>
      </c>
      <c r="C373" t="s">
        <v>6654</v>
      </c>
      <c r="D373" t="s">
        <v>5471</v>
      </c>
      <c r="E373" t="s">
        <v>6655</v>
      </c>
      <c r="F373" t="s">
        <v>5485</v>
      </c>
      <c r="G373" s="7">
        <v>7.6817129629629624E-2</v>
      </c>
    </row>
    <row r="374" spans="1:7" x14ac:dyDescent="0.4">
      <c r="A374">
        <v>371</v>
      </c>
      <c r="B374">
        <v>33</v>
      </c>
      <c r="C374" t="s">
        <v>6656</v>
      </c>
      <c r="D374" t="s">
        <v>981</v>
      </c>
      <c r="E374" t="s">
        <v>6657</v>
      </c>
      <c r="F374" t="s">
        <v>5485</v>
      </c>
      <c r="G374" s="7">
        <v>7.6828703703703705E-2</v>
      </c>
    </row>
    <row r="375" spans="1:7" x14ac:dyDescent="0.4">
      <c r="A375">
        <v>372</v>
      </c>
      <c r="B375">
        <v>204</v>
      </c>
      <c r="C375" t="s">
        <v>6658</v>
      </c>
      <c r="D375" t="s">
        <v>5471</v>
      </c>
      <c r="E375" t="s">
        <v>6659</v>
      </c>
      <c r="F375" t="s">
        <v>6660</v>
      </c>
      <c r="G375" s="7">
        <v>7.6840277777777785E-2</v>
      </c>
    </row>
    <row r="376" spans="1:7" x14ac:dyDescent="0.4">
      <c r="A376">
        <v>373</v>
      </c>
      <c r="B376">
        <v>193</v>
      </c>
      <c r="C376" t="s">
        <v>6661</v>
      </c>
      <c r="D376" t="s">
        <v>981</v>
      </c>
      <c r="E376" t="s">
        <v>6662</v>
      </c>
      <c r="F376" t="s">
        <v>5485</v>
      </c>
      <c r="G376" s="7">
        <v>7.6851851851851852E-2</v>
      </c>
    </row>
    <row r="377" spans="1:7" x14ac:dyDescent="0.4">
      <c r="A377">
        <v>374</v>
      </c>
      <c r="B377">
        <v>284</v>
      </c>
      <c r="C377" t="s">
        <v>6663</v>
      </c>
      <c r="D377" t="s">
        <v>983</v>
      </c>
      <c r="E377" t="s">
        <v>6664</v>
      </c>
      <c r="F377" t="s">
        <v>5505</v>
      </c>
      <c r="G377" s="7">
        <v>7.6932870370370374E-2</v>
      </c>
    </row>
    <row r="378" spans="1:7" x14ac:dyDescent="0.4">
      <c r="A378">
        <v>375</v>
      </c>
      <c r="B378">
        <v>505</v>
      </c>
      <c r="C378" t="s">
        <v>6665</v>
      </c>
      <c r="D378" t="s">
        <v>982</v>
      </c>
      <c r="E378" t="s">
        <v>6666</v>
      </c>
      <c r="F378" t="s">
        <v>5485</v>
      </c>
      <c r="G378" s="7">
        <v>7.694444444444444E-2</v>
      </c>
    </row>
    <row r="379" spans="1:7" x14ac:dyDescent="0.4">
      <c r="A379">
        <v>376</v>
      </c>
      <c r="B379">
        <v>972</v>
      </c>
      <c r="C379" t="s">
        <v>6667</v>
      </c>
      <c r="D379" t="s">
        <v>6331</v>
      </c>
      <c r="E379" t="s">
        <v>6668</v>
      </c>
      <c r="F379" t="s">
        <v>7651</v>
      </c>
      <c r="G379" s="7">
        <v>7.6967592592592601E-2</v>
      </c>
    </row>
    <row r="380" spans="1:7" x14ac:dyDescent="0.4">
      <c r="A380">
        <v>377</v>
      </c>
      <c r="B380">
        <v>540</v>
      </c>
      <c r="C380" t="s">
        <v>6669</v>
      </c>
      <c r="D380" t="s">
        <v>981</v>
      </c>
      <c r="E380" t="s">
        <v>6670</v>
      </c>
      <c r="F380" t="s">
        <v>5485</v>
      </c>
      <c r="G380" s="7">
        <v>7.6979166666666668E-2</v>
      </c>
    </row>
    <row r="381" spans="1:7" x14ac:dyDescent="0.4">
      <c r="A381">
        <v>378</v>
      </c>
      <c r="B381">
        <v>247</v>
      </c>
      <c r="C381" t="s">
        <v>6671</v>
      </c>
      <c r="D381" t="s">
        <v>981</v>
      </c>
      <c r="E381" t="s">
        <v>6672</v>
      </c>
      <c r="F381" t="s">
        <v>5485</v>
      </c>
      <c r="G381" s="7">
        <v>7.6990740740740735E-2</v>
      </c>
    </row>
    <row r="382" spans="1:7" x14ac:dyDescent="0.4">
      <c r="A382">
        <v>379</v>
      </c>
      <c r="B382">
        <v>581</v>
      </c>
      <c r="C382" t="s">
        <v>6673</v>
      </c>
      <c r="D382" t="s">
        <v>5471</v>
      </c>
      <c r="E382" t="s">
        <v>6674</v>
      </c>
      <c r="F382" t="s">
        <v>5485</v>
      </c>
      <c r="G382" s="7">
        <v>7.7013888888888882E-2</v>
      </c>
    </row>
    <row r="383" spans="1:7" x14ac:dyDescent="0.4">
      <c r="A383">
        <v>380</v>
      </c>
      <c r="B383">
        <v>414</v>
      </c>
      <c r="C383" t="s">
        <v>6675</v>
      </c>
      <c r="D383" t="s">
        <v>981</v>
      </c>
      <c r="E383" t="s">
        <v>6676</v>
      </c>
      <c r="F383" t="s">
        <v>5485</v>
      </c>
      <c r="G383" s="7">
        <v>7.7129629629629631E-2</v>
      </c>
    </row>
    <row r="384" spans="1:7" x14ac:dyDescent="0.4">
      <c r="A384">
        <v>381</v>
      </c>
      <c r="B384">
        <v>548</v>
      </c>
      <c r="C384" t="s">
        <v>6677</v>
      </c>
      <c r="D384" t="s">
        <v>5471</v>
      </c>
      <c r="E384" t="s">
        <v>6678</v>
      </c>
      <c r="F384" t="s">
        <v>6679</v>
      </c>
      <c r="G384" s="7">
        <v>7.7152777777777778E-2</v>
      </c>
    </row>
    <row r="385" spans="1:7" x14ac:dyDescent="0.4">
      <c r="A385">
        <v>382</v>
      </c>
      <c r="B385">
        <v>931</v>
      </c>
      <c r="C385" t="s">
        <v>7938</v>
      </c>
      <c r="D385" t="s">
        <v>5489</v>
      </c>
      <c r="E385" t="s">
        <v>6680</v>
      </c>
      <c r="F385" t="s">
        <v>6681</v>
      </c>
      <c r="G385" s="7">
        <v>7.7210648148148139E-2</v>
      </c>
    </row>
    <row r="386" spans="1:7" x14ac:dyDescent="0.4">
      <c r="A386">
        <v>383</v>
      </c>
      <c r="B386">
        <v>920</v>
      </c>
      <c r="C386" t="s">
        <v>6682</v>
      </c>
      <c r="D386" t="s">
        <v>5550</v>
      </c>
      <c r="E386" t="s">
        <v>6683</v>
      </c>
      <c r="F386" t="s">
        <v>5510</v>
      </c>
      <c r="G386" s="7">
        <v>7.7291666666666661E-2</v>
      </c>
    </row>
    <row r="387" spans="1:7" x14ac:dyDescent="0.4">
      <c r="A387">
        <v>384</v>
      </c>
      <c r="B387">
        <v>964</v>
      </c>
      <c r="C387" t="s">
        <v>6684</v>
      </c>
      <c r="D387" t="s">
        <v>5489</v>
      </c>
      <c r="E387" t="s">
        <v>6685</v>
      </c>
      <c r="F387" t="s">
        <v>5485</v>
      </c>
      <c r="G387" s="7">
        <v>7.7326388888888889E-2</v>
      </c>
    </row>
    <row r="388" spans="1:7" x14ac:dyDescent="0.4">
      <c r="A388">
        <v>385</v>
      </c>
      <c r="B388">
        <v>176</v>
      </c>
      <c r="C388" t="s">
        <v>7301</v>
      </c>
      <c r="D388" t="s">
        <v>5471</v>
      </c>
      <c r="E388" t="s">
        <v>6686</v>
      </c>
      <c r="F388" t="s">
        <v>5485</v>
      </c>
      <c r="G388" s="7">
        <v>7.7372685185185183E-2</v>
      </c>
    </row>
    <row r="389" spans="1:7" x14ac:dyDescent="0.4">
      <c r="A389">
        <v>386</v>
      </c>
      <c r="B389">
        <v>823</v>
      </c>
      <c r="C389" t="s">
        <v>6687</v>
      </c>
      <c r="D389" t="s">
        <v>5489</v>
      </c>
      <c r="E389" t="s">
        <v>6688</v>
      </c>
      <c r="F389" t="s">
        <v>5485</v>
      </c>
      <c r="G389" s="7">
        <v>7.7407407407407411E-2</v>
      </c>
    </row>
    <row r="390" spans="1:7" x14ac:dyDescent="0.4">
      <c r="A390">
        <v>387</v>
      </c>
      <c r="B390">
        <v>228</v>
      </c>
      <c r="C390" t="s">
        <v>6689</v>
      </c>
      <c r="D390" t="s">
        <v>981</v>
      </c>
      <c r="E390" t="s">
        <v>6690</v>
      </c>
      <c r="F390" t="s">
        <v>5485</v>
      </c>
      <c r="G390" s="7">
        <v>7.7442129629629639E-2</v>
      </c>
    </row>
    <row r="391" spans="1:7" x14ac:dyDescent="0.4">
      <c r="A391">
        <v>388</v>
      </c>
      <c r="B391">
        <v>227</v>
      </c>
      <c r="C391" t="s">
        <v>6691</v>
      </c>
      <c r="D391" t="s">
        <v>5471</v>
      </c>
      <c r="E391" t="s">
        <v>6692</v>
      </c>
      <c r="F391" t="s">
        <v>5485</v>
      </c>
      <c r="G391" s="7">
        <v>7.7442129629629639E-2</v>
      </c>
    </row>
    <row r="392" spans="1:7" x14ac:dyDescent="0.4">
      <c r="A392">
        <v>389</v>
      </c>
      <c r="B392">
        <v>467</v>
      </c>
      <c r="C392" t="s">
        <v>6693</v>
      </c>
      <c r="D392" t="s">
        <v>985</v>
      </c>
      <c r="E392" t="s">
        <v>6694</v>
      </c>
      <c r="F392" t="s">
        <v>5485</v>
      </c>
      <c r="G392" s="7">
        <v>7.7476851851851852E-2</v>
      </c>
    </row>
    <row r="393" spans="1:7" x14ac:dyDescent="0.4">
      <c r="A393">
        <v>390</v>
      </c>
      <c r="B393">
        <v>423</v>
      </c>
      <c r="C393" t="s">
        <v>6695</v>
      </c>
      <c r="D393" t="s">
        <v>5471</v>
      </c>
      <c r="E393" t="s">
        <v>6696</v>
      </c>
      <c r="F393" t="s">
        <v>5485</v>
      </c>
      <c r="G393" s="7">
        <v>7.7488425925925933E-2</v>
      </c>
    </row>
    <row r="394" spans="1:7" x14ac:dyDescent="0.4">
      <c r="A394">
        <v>391</v>
      </c>
      <c r="B394">
        <v>421</v>
      </c>
      <c r="C394" t="s">
        <v>1177</v>
      </c>
      <c r="D394" t="s">
        <v>984</v>
      </c>
      <c r="E394" t="s">
        <v>6697</v>
      </c>
      <c r="F394" t="s">
        <v>6698</v>
      </c>
      <c r="G394" s="7">
        <v>7.7592592592592588E-2</v>
      </c>
    </row>
    <row r="395" spans="1:7" x14ac:dyDescent="0.4">
      <c r="A395">
        <v>392</v>
      </c>
      <c r="B395">
        <v>965</v>
      </c>
      <c r="C395" t="s">
        <v>6699</v>
      </c>
      <c r="D395" t="s">
        <v>5489</v>
      </c>
      <c r="E395" t="s">
        <v>6700</v>
      </c>
      <c r="F395" t="s">
        <v>5485</v>
      </c>
      <c r="G395" s="7">
        <v>7.7662037037037043E-2</v>
      </c>
    </row>
    <row r="396" spans="1:7" x14ac:dyDescent="0.4">
      <c r="A396">
        <v>393</v>
      </c>
      <c r="B396">
        <v>588</v>
      </c>
      <c r="C396" t="s">
        <v>1118</v>
      </c>
      <c r="D396" t="s">
        <v>5471</v>
      </c>
      <c r="E396" t="s">
        <v>6701</v>
      </c>
      <c r="F396" t="s">
        <v>5485</v>
      </c>
      <c r="G396" s="7">
        <v>7.767361111111111E-2</v>
      </c>
    </row>
    <row r="397" spans="1:7" x14ac:dyDescent="0.4">
      <c r="A397">
        <v>394</v>
      </c>
      <c r="B397">
        <v>343</v>
      </c>
      <c r="C397" t="s">
        <v>6702</v>
      </c>
      <c r="D397" t="s">
        <v>5471</v>
      </c>
      <c r="E397" t="s">
        <v>6703</v>
      </c>
      <c r="F397" t="s">
        <v>5482</v>
      </c>
      <c r="G397" s="7">
        <v>7.7696759259259257E-2</v>
      </c>
    </row>
    <row r="398" spans="1:7" x14ac:dyDescent="0.4">
      <c r="A398">
        <v>395</v>
      </c>
      <c r="B398">
        <v>412</v>
      </c>
      <c r="C398" t="s">
        <v>5337</v>
      </c>
      <c r="D398" t="s">
        <v>981</v>
      </c>
      <c r="E398" t="s">
        <v>6704</v>
      </c>
      <c r="F398" t="s">
        <v>5485</v>
      </c>
      <c r="G398" s="7">
        <v>7.784722222222222E-2</v>
      </c>
    </row>
    <row r="399" spans="1:7" x14ac:dyDescent="0.4">
      <c r="A399">
        <v>396</v>
      </c>
      <c r="B399">
        <v>321</v>
      </c>
      <c r="C399" t="s">
        <v>6705</v>
      </c>
      <c r="D399" t="s">
        <v>983</v>
      </c>
      <c r="E399" t="s">
        <v>6706</v>
      </c>
      <c r="F399" t="s">
        <v>5485</v>
      </c>
      <c r="G399" s="7">
        <v>7.795138888888889E-2</v>
      </c>
    </row>
    <row r="400" spans="1:7" x14ac:dyDescent="0.4">
      <c r="A400">
        <v>397</v>
      </c>
      <c r="B400">
        <v>290</v>
      </c>
      <c r="C400" t="s">
        <v>6707</v>
      </c>
      <c r="D400" t="s">
        <v>5471</v>
      </c>
      <c r="E400" t="s">
        <v>6708</v>
      </c>
      <c r="F400" t="s">
        <v>5485</v>
      </c>
      <c r="G400" s="7">
        <v>7.7974537037037037E-2</v>
      </c>
    </row>
    <row r="401" spans="1:7" x14ac:dyDescent="0.4">
      <c r="A401">
        <v>398</v>
      </c>
      <c r="B401">
        <v>993</v>
      </c>
      <c r="C401" t="s">
        <v>6709</v>
      </c>
      <c r="D401" t="s">
        <v>6331</v>
      </c>
      <c r="E401" t="s">
        <v>6710</v>
      </c>
      <c r="F401" t="s">
        <v>5485</v>
      </c>
      <c r="G401" s="7">
        <v>7.8043981481481492E-2</v>
      </c>
    </row>
    <row r="402" spans="1:7" x14ac:dyDescent="0.4">
      <c r="A402">
        <v>399</v>
      </c>
      <c r="B402">
        <v>365</v>
      </c>
      <c r="C402" t="s">
        <v>6711</v>
      </c>
      <c r="D402" t="s">
        <v>5471</v>
      </c>
      <c r="E402" t="s">
        <v>6712</v>
      </c>
      <c r="F402" t="s">
        <v>5485</v>
      </c>
      <c r="G402" s="7">
        <v>7.8043981481481492E-2</v>
      </c>
    </row>
    <row r="403" spans="1:7" x14ac:dyDescent="0.4">
      <c r="A403">
        <v>400</v>
      </c>
      <c r="B403">
        <v>335</v>
      </c>
      <c r="C403" t="s">
        <v>6713</v>
      </c>
      <c r="D403" t="s">
        <v>5471</v>
      </c>
      <c r="E403" t="s">
        <v>6714</v>
      </c>
      <c r="F403" t="s">
        <v>5485</v>
      </c>
      <c r="G403" s="7">
        <v>7.8125E-2</v>
      </c>
    </row>
    <row r="404" spans="1:7" x14ac:dyDescent="0.4">
      <c r="A404">
        <v>401</v>
      </c>
      <c r="B404">
        <v>893</v>
      </c>
      <c r="C404" t="s">
        <v>554</v>
      </c>
      <c r="D404" t="s">
        <v>7672</v>
      </c>
      <c r="E404" t="s">
        <v>6715</v>
      </c>
      <c r="F404" t="s">
        <v>5565</v>
      </c>
      <c r="G404" s="7">
        <v>7.8148148148148147E-2</v>
      </c>
    </row>
    <row r="405" spans="1:7" x14ac:dyDescent="0.4">
      <c r="A405">
        <v>402</v>
      </c>
      <c r="B405">
        <v>231</v>
      </c>
      <c r="C405" t="s">
        <v>6716</v>
      </c>
      <c r="D405" t="s">
        <v>981</v>
      </c>
      <c r="E405" t="s">
        <v>6717</v>
      </c>
      <c r="F405" t="s">
        <v>5485</v>
      </c>
      <c r="G405" s="7">
        <v>7.8217592592592589E-2</v>
      </c>
    </row>
    <row r="406" spans="1:7" x14ac:dyDescent="0.4">
      <c r="A406">
        <v>403</v>
      </c>
      <c r="B406">
        <v>635</v>
      </c>
      <c r="C406" t="s">
        <v>6718</v>
      </c>
      <c r="D406" t="s">
        <v>5471</v>
      </c>
      <c r="E406" t="s">
        <v>2468</v>
      </c>
      <c r="F406" t="s">
        <v>5485</v>
      </c>
      <c r="G406" s="7">
        <v>7.8240740740740736E-2</v>
      </c>
    </row>
    <row r="407" spans="1:7" x14ac:dyDescent="0.4">
      <c r="A407">
        <v>404</v>
      </c>
      <c r="B407">
        <v>519</v>
      </c>
      <c r="C407" t="s">
        <v>2469</v>
      </c>
      <c r="D407" t="s">
        <v>5471</v>
      </c>
      <c r="E407" t="s">
        <v>2470</v>
      </c>
      <c r="F407" t="s">
        <v>5485</v>
      </c>
      <c r="G407" s="7">
        <v>7.8252314814814816E-2</v>
      </c>
    </row>
    <row r="408" spans="1:7" x14ac:dyDescent="0.4">
      <c r="A408">
        <v>405</v>
      </c>
      <c r="B408">
        <v>983</v>
      </c>
      <c r="C408" t="s">
        <v>2471</v>
      </c>
      <c r="D408" t="s">
        <v>6331</v>
      </c>
      <c r="E408" t="s">
        <v>2472</v>
      </c>
      <c r="F408" t="s">
        <v>2473</v>
      </c>
      <c r="G408" s="7">
        <v>7.8252314814814816E-2</v>
      </c>
    </row>
    <row r="409" spans="1:7" x14ac:dyDescent="0.4">
      <c r="A409">
        <v>406</v>
      </c>
      <c r="B409">
        <v>561</v>
      </c>
      <c r="C409" t="s">
        <v>2474</v>
      </c>
      <c r="D409" t="s">
        <v>982</v>
      </c>
      <c r="E409" t="s">
        <v>2475</v>
      </c>
      <c r="F409" t="s">
        <v>5485</v>
      </c>
      <c r="G409" s="7">
        <v>7.8333333333333324E-2</v>
      </c>
    </row>
    <row r="410" spans="1:7" x14ac:dyDescent="0.4">
      <c r="A410">
        <v>407</v>
      </c>
      <c r="B410">
        <v>633</v>
      </c>
      <c r="C410" t="s">
        <v>7977</v>
      </c>
      <c r="D410" t="s">
        <v>5471</v>
      </c>
      <c r="E410" t="s">
        <v>2476</v>
      </c>
      <c r="F410" t="s">
        <v>5485</v>
      </c>
      <c r="G410" s="7">
        <v>7.8368055555555552E-2</v>
      </c>
    </row>
    <row r="411" spans="1:7" x14ac:dyDescent="0.4">
      <c r="A411">
        <v>408</v>
      </c>
      <c r="B411">
        <v>257</v>
      </c>
      <c r="C411" t="s">
        <v>2477</v>
      </c>
      <c r="D411" t="s">
        <v>5471</v>
      </c>
      <c r="E411" t="s">
        <v>2478</v>
      </c>
      <c r="F411" t="s">
        <v>5485</v>
      </c>
      <c r="G411" s="7">
        <v>7.840277777777778E-2</v>
      </c>
    </row>
    <row r="412" spans="1:7" x14ac:dyDescent="0.4">
      <c r="A412">
        <v>409</v>
      </c>
      <c r="B412">
        <v>494</v>
      </c>
      <c r="C412" t="s">
        <v>2479</v>
      </c>
      <c r="D412" t="s">
        <v>5471</v>
      </c>
      <c r="E412" t="s">
        <v>2480</v>
      </c>
      <c r="F412" t="s">
        <v>5485</v>
      </c>
      <c r="G412" s="7">
        <v>7.8425925925925913E-2</v>
      </c>
    </row>
    <row r="413" spans="1:7" x14ac:dyDescent="0.4">
      <c r="A413">
        <v>410</v>
      </c>
      <c r="B413">
        <v>926</v>
      </c>
      <c r="C413" t="s">
        <v>2481</v>
      </c>
      <c r="D413" t="s">
        <v>6569</v>
      </c>
      <c r="E413" t="s">
        <v>2482</v>
      </c>
      <c r="F413" t="s">
        <v>5485</v>
      </c>
      <c r="G413" s="7">
        <v>7.8495370370370368E-2</v>
      </c>
    </row>
    <row r="414" spans="1:7" x14ac:dyDescent="0.4">
      <c r="A414">
        <v>411</v>
      </c>
      <c r="B414">
        <v>798</v>
      </c>
      <c r="C414" t="s">
        <v>2483</v>
      </c>
      <c r="D414" t="s">
        <v>7672</v>
      </c>
      <c r="E414" t="s">
        <v>2484</v>
      </c>
      <c r="F414" t="s">
        <v>5485</v>
      </c>
      <c r="G414" s="7">
        <v>7.8553240740740743E-2</v>
      </c>
    </row>
    <row r="415" spans="1:7" x14ac:dyDescent="0.4">
      <c r="A415">
        <v>412</v>
      </c>
      <c r="B415">
        <v>961</v>
      </c>
      <c r="C415" t="s">
        <v>3486</v>
      </c>
      <c r="D415" t="s">
        <v>7672</v>
      </c>
      <c r="E415" t="s">
        <v>2485</v>
      </c>
      <c r="F415" t="s">
        <v>5485</v>
      </c>
      <c r="G415" s="7">
        <v>7.856481481481481E-2</v>
      </c>
    </row>
    <row r="416" spans="1:7" x14ac:dyDescent="0.4">
      <c r="A416">
        <v>413</v>
      </c>
      <c r="B416">
        <v>35</v>
      </c>
      <c r="C416" t="s">
        <v>8003</v>
      </c>
      <c r="D416" t="s">
        <v>981</v>
      </c>
      <c r="E416" t="s">
        <v>2486</v>
      </c>
      <c r="F416" t="s">
        <v>5485</v>
      </c>
      <c r="G416" s="7">
        <v>7.8680555555555545E-2</v>
      </c>
    </row>
    <row r="417" spans="1:7" x14ac:dyDescent="0.4">
      <c r="A417">
        <v>414</v>
      </c>
      <c r="B417">
        <v>43</v>
      </c>
      <c r="C417" t="s">
        <v>3186</v>
      </c>
      <c r="D417" t="s">
        <v>981</v>
      </c>
      <c r="E417" t="s">
        <v>2487</v>
      </c>
      <c r="F417" t="s">
        <v>5485</v>
      </c>
      <c r="G417" s="7">
        <v>7.8703703703703706E-2</v>
      </c>
    </row>
    <row r="418" spans="1:7" x14ac:dyDescent="0.4">
      <c r="A418">
        <v>415</v>
      </c>
      <c r="B418">
        <v>310</v>
      </c>
      <c r="C418" t="s">
        <v>2488</v>
      </c>
      <c r="D418" t="s">
        <v>5471</v>
      </c>
      <c r="E418" t="s">
        <v>2489</v>
      </c>
      <c r="F418" t="s">
        <v>5485</v>
      </c>
      <c r="G418" s="7">
        <v>7.8773148148148148E-2</v>
      </c>
    </row>
    <row r="419" spans="1:7" x14ac:dyDescent="0.4">
      <c r="A419">
        <v>416</v>
      </c>
      <c r="B419">
        <v>752</v>
      </c>
      <c r="C419" t="s">
        <v>7130</v>
      </c>
      <c r="D419" t="s">
        <v>5550</v>
      </c>
      <c r="E419" t="s">
        <v>2490</v>
      </c>
      <c r="F419" t="s">
        <v>5485</v>
      </c>
      <c r="G419" s="7">
        <v>7.8912037037037031E-2</v>
      </c>
    </row>
    <row r="420" spans="1:7" x14ac:dyDescent="0.4">
      <c r="A420">
        <v>417</v>
      </c>
      <c r="B420">
        <v>132</v>
      </c>
      <c r="C420" t="s">
        <v>8815</v>
      </c>
      <c r="D420" t="s">
        <v>982</v>
      </c>
      <c r="E420" t="s">
        <v>2491</v>
      </c>
      <c r="F420" t="s">
        <v>5485</v>
      </c>
      <c r="G420" s="7">
        <v>7.8935185185185178E-2</v>
      </c>
    </row>
    <row r="421" spans="1:7" x14ac:dyDescent="0.4">
      <c r="A421">
        <v>418</v>
      </c>
      <c r="B421">
        <v>354</v>
      </c>
      <c r="C421" t="s">
        <v>9067</v>
      </c>
      <c r="D421" t="s">
        <v>982</v>
      </c>
      <c r="E421" t="s">
        <v>2492</v>
      </c>
      <c r="F421" t="s">
        <v>5485</v>
      </c>
      <c r="G421" s="7">
        <v>7.8969907407407405E-2</v>
      </c>
    </row>
    <row r="422" spans="1:7" x14ac:dyDescent="0.4">
      <c r="A422">
        <v>419</v>
      </c>
      <c r="B422">
        <v>64</v>
      </c>
      <c r="C422" t="s">
        <v>2493</v>
      </c>
      <c r="D422" t="s">
        <v>5471</v>
      </c>
      <c r="E422" t="s">
        <v>2494</v>
      </c>
      <c r="F422" t="s">
        <v>5485</v>
      </c>
      <c r="G422" s="7">
        <v>7.9004629629629633E-2</v>
      </c>
    </row>
    <row r="423" spans="1:7" x14ac:dyDescent="0.4">
      <c r="A423">
        <v>420</v>
      </c>
      <c r="B423">
        <v>393</v>
      </c>
      <c r="C423" t="s">
        <v>2495</v>
      </c>
      <c r="D423" t="s">
        <v>983</v>
      </c>
      <c r="E423" t="s">
        <v>2496</v>
      </c>
      <c r="F423" t="s">
        <v>5587</v>
      </c>
      <c r="G423" s="7">
        <v>7.90162037037037E-2</v>
      </c>
    </row>
    <row r="424" spans="1:7" x14ac:dyDescent="0.4">
      <c r="A424">
        <v>421</v>
      </c>
      <c r="B424">
        <v>870</v>
      </c>
      <c r="C424" t="s">
        <v>2497</v>
      </c>
      <c r="D424" t="s">
        <v>6331</v>
      </c>
      <c r="E424" t="s">
        <v>2498</v>
      </c>
      <c r="F424" t="s">
        <v>2499</v>
      </c>
      <c r="G424" s="7">
        <v>7.9039351851851861E-2</v>
      </c>
    </row>
    <row r="425" spans="1:7" x14ac:dyDescent="0.4">
      <c r="A425">
        <v>422</v>
      </c>
      <c r="B425">
        <v>216</v>
      </c>
      <c r="C425" t="s">
        <v>2500</v>
      </c>
      <c r="D425" t="s">
        <v>5471</v>
      </c>
      <c r="E425" t="s">
        <v>2501</v>
      </c>
      <c r="F425" t="s">
        <v>5485</v>
      </c>
      <c r="G425" s="7">
        <v>7.9050925925925927E-2</v>
      </c>
    </row>
    <row r="426" spans="1:7" x14ac:dyDescent="0.4">
      <c r="A426">
        <v>423</v>
      </c>
      <c r="B426">
        <v>867</v>
      </c>
      <c r="C426" t="s">
        <v>2502</v>
      </c>
      <c r="D426" t="s">
        <v>7672</v>
      </c>
      <c r="E426" t="s">
        <v>2503</v>
      </c>
      <c r="F426" t="s">
        <v>5485</v>
      </c>
      <c r="G426" s="7">
        <v>7.9074074074074074E-2</v>
      </c>
    </row>
    <row r="427" spans="1:7" x14ac:dyDescent="0.4">
      <c r="A427">
        <v>424</v>
      </c>
      <c r="B427">
        <v>258</v>
      </c>
      <c r="C427" t="s">
        <v>2504</v>
      </c>
      <c r="D427" t="s">
        <v>982</v>
      </c>
      <c r="E427" t="s">
        <v>2505</v>
      </c>
      <c r="F427" t="s">
        <v>5485</v>
      </c>
      <c r="G427" s="7">
        <v>7.9074074074074074E-2</v>
      </c>
    </row>
    <row r="428" spans="1:7" x14ac:dyDescent="0.4">
      <c r="A428">
        <v>425</v>
      </c>
      <c r="B428">
        <v>187</v>
      </c>
      <c r="C428" t="s">
        <v>2506</v>
      </c>
      <c r="D428" t="s">
        <v>5471</v>
      </c>
      <c r="E428" t="s">
        <v>2507</v>
      </c>
      <c r="F428" t="s">
        <v>5485</v>
      </c>
      <c r="G428" s="7">
        <v>7.9120370370370369E-2</v>
      </c>
    </row>
    <row r="429" spans="1:7" x14ac:dyDescent="0.4">
      <c r="A429">
        <v>426</v>
      </c>
      <c r="B429">
        <v>424</v>
      </c>
      <c r="C429" t="s">
        <v>2508</v>
      </c>
      <c r="D429" t="s">
        <v>5471</v>
      </c>
      <c r="E429" t="s">
        <v>2509</v>
      </c>
      <c r="F429" t="s">
        <v>5485</v>
      </c>
      <c r="G429" s="7">
        <v>7.9178240740740743E-2</v>
      </c>
    </row>
    <row r="430" spans="1:7" x14ac:dyDescent="0.4">
      <c r="A430">
        <v>427</v>
      </c>
      <c r="B430">
        <v>319</v>
      </c>
      <c r="C430" t="s">
        <v>1026</v>
      </c>
      <c r="D430" t="s">
        <v>983</v>
      </c>
      <c r="E430" t="s">
        <v>2510</v>
      </c>
      <c r="F430" t="s">
        <v>2511</v>
      </c>
      <c r="G430" s="7">
        <v>7.9201388888888891E-2</v>
      </c>
    </row>
    <row r="431" spans="1:7" x14ac:dyDescent="0.4">
      <c r="A431">
        <v>428</v>
      </c>
      <c r="B431">
        <v>886</v>
      </c>
      <c r="C431" t="s">
        <v>2512</v>
      </c>
      <c r="D431" t="s">
        <v>5489</v>
      </c>
      <c r="E431" t="s">
        <v>2513</v>
      </c>
      <c r="F431" t="s">
        <v>5485</v>
      </c>
      <c r="G431" s="7">
        <v>7.9270833333333332E-2</v>
      </c>
    </row>
    <row r="432" spans="1:7" x14ac:dyDescent="0.4">
      <c r="A432">
        <v>429</v>
      </c>
      <c r="B432">
        <v>523</v>
      </c>
      <c r="C432" t="s">
        <v>5434</v>
      </c>
      <c r="D432" t="s">
        <v>984</v>
      </c>
      <c r="E432" t="s">
        <v>2514</v>
      </c>
      <c r="F432" t="s">
        <v>2515</v>
      </c>
      <c r="G432" s="7">
        <v>7.9282407407407399E-2</v>
      </c>
    </row>
    <row r="433" spans="1:7" x14ac:dyDescent="0.4">
      <c r="A433">
        <v>430</v>
      </c>
      <c r="B433">
        <v>557</v>
      </c>
      <c r="C433" t="s">
        <v>7265</v>
      </c>
      <c r="D433" t="s">
        <v>986</v>
      </c>
      <c r="E433" t="s">
        <v>2516</v>
      </c>
      <c r="F433" t="s">
        <v>5487</v>
      </c>
      <c r="G433" s="7">
        <v>7.9490740740740737E-2</v>
      </c>
    </row>
    <row r="434" spans="1:7" x14ac:dyDescent="0.4">
      <c r="A434">
        <v>431</v>
      </c>
      <c r="B434">
        <v>950</v>
      </c>
      <c r="C434" t="s">
        <v>2517</v>
      </c>
      <c r="D434" t="s">
        <v>5550</v>
      </c>
      <c r="E434" t="s">
        <v>2518</v>
      </c>
      <c r="F434" t="s">
        <v>5523</v>
      </c>
      <c r="G434" s="7">
        <v>7.9594907407407406E-2</v>
      </c>
    </row>
    <row r="435" spans="1:7" x14ac:dyDescent="0.4">
      <c r="A435">
        <v>432</v>
      </c>
      <c r="B435">
        <v>196</v>
      </c>
      <c r="C435" t="s">
        <v>2519</v>
      </c>
      <c r="D435" t="s">
        <v>981</v>
      </c>
      <c r="E435" t="s">
        <v>2520</v>
      </c>
      <c r="F435" t="s">
        <v>5485</v>
      </c>
      <c r="G435" s="7">
        <v>7.9675925925925928E-2</v>
      </c>
    </row>
    <row r="436" spans="1:7" x14ac:dyDescent="0.4">
      <c r="A436">
        <v>433</v>
      </c>
      <c r="B436">
        <v>232</v>
      </c>
      <c r="C436" t="s">
        <v>2521</v>
      </c>
      <c r="D436" t="s">
        <v>983</v>
      </c>
      <c r="E436" t="s">
        <v>2522</v>
      </c>
      <c r="F436" t="s">
        <v>5485</v>
      </c>
      <c r="G436" s="7">
        <v>7.9803240740740744E-2</v>
      </c>
    </row>
    <row r="437" spans="1:7" x14ac:dyDescent="0.4">
      <c r="A437">
        <v>434</v>
      </c>
      <c r="B437">
        <v>352</v>
      </c>
      <c r="C437" t="s">
        <v>2523</v>
      </c>
      <c r="D437" t="s">
        <v>981</v>
      </c>
      <c r="E437" t="s">
        <v>2524</v>
      </c>
      <c r="F437" t="s">
        <v>5485</v>
      </c>
      <c r="G437" s="7">
        <v>7.9826388888888891E-2</v>
      </c>
    </row>
    <row r="438" spans="1:7" x14ac:dyDescent="0.4">
      <c r="A438">
        <v>435</v>
      </c>
      <c r="B438">
        <v>139</v>
      </c>
      <c r="C438" t="s">
        <v>2525</v>
      </c>
      <c r="D438" t="s">
        <v>982</v>
      </c>
      <c r="E438" t="s">
        <v>2526</v>
      </c>
      <c r="F438" t="s">
        <v>5485</v>
      </c>
      <c r="G438" s="7">
        <v>7.9884259259259252E-2</v>
      </c>
    </row>
    <row r="439" spans="1:7" x14ac:dyDescent="0.4">
      <c r="A439">
        <v>436</v>
      </c>
      <c r="B439">
        <v>603</v>
      </c>
      <c r="C439" t="s">
        <v>2527</v>
      </c>
      <c r="D439" t="s">
        <v>5471</v>
      </c>
      <c r="E439" t="s">
        <v>2528</v>
      </c>
      <c r="F439" t="s">
        <v>5485</v>
      </c>
      <c r="G439" s="7">
        <v>7.9895833333333333E-2</v>
      </c>
    </row>
    <row r="440" spans="1:7" x14ac:dyDescent="0.4">
      <c r="A440">
        <v>437</v>
      </c>
      <c r="B440">
        <v>526</v>
      </c>
      <c r="C440" t="s">
        <v>2529</v>
      </c>
      <c r="D440" t="s">
        <v>5471</v>
      </c>
      <c r="E440" t="s">
        <v>2530</v>
      </c>
      <c r="F440" t="s">
        <v>5485</v>
      </c>
      <c r="G440" s="7">
        <v>7.991898148148148E-2</v>
      </c>
    </row>
    <row r="441" spans="1:7" x14ac:dyDescent="0.4">
      <c r="A441">
        <v>438</v>
      </c>
      <c r="B441">
        <v>288</v>
      </c>
      <c r="C441" t="s">
        <v>2531</v>
      </c>
      <c r="D441" t="s">
        <v>5471</v>
      </c>
      <c r="E441" t="s">
        <v>2532</v>
      </c>
      <c r="F441" t="s">
        <v>5485</v>
      </c>
      <c r="G441" s="7">
        <v>8.0046296296296296E-2</v>
      </c>
    </row>
    <row r="442" spans="1:7" x14ac:dyDescent="0.4">
      <c r="A442">
        <v>439</v>
      </c>
      <c r="B442">
        <v>996</v>
      </c>
      <c r="C442" t="s">
        <v>8803</v>
      </c>
      <c r="D442" t="s">
        <v>5550</v>
      </c>
      <c r="E442" t="s">
        <v>2533</v>
      </c>
      <c r="F442" t="s">
        <v>2534</v>
      </c>
      <c r="G442" s="7">
        <v>8.0057870370370363E-2</v>
      </c>
    </row>
    <row r="443" spans="1:7" x14ac:dyDescent="0.4">
      <c r="A443">
        <v>440</v>
      </c>
      <c r="B443">
        <v>282</v>
      </c>
      <c r="C443" t="s">
        <v>2535</v>
      </c>
      <c r="D443" t="s">
        <v>981</v>
      </c>
      <c r="E443" t="s">
        <v>2536</v>
      </c>
      <c r="F443" t="s">
        <v>5485</v>
      </c>
      <c r="G443" s="7">
        <v>8.0069444444444443E-2</v>
      </c>
    </row>
    <row r="444" spans="1:7" x14ac:dyDescent="0.4">
      <c r="A444">
        <v>441</v>
      </c>
      <c r="B444">
        <v>871</v>
      </c>
      <c r="C444" t="s">
        <v>2537</v>
      </c>
      <c r="D444" t="s">
        <v>6569</v>
      </c>
      <c r="E444" t="s">
        <v>2538</v>
      </c>
      <c r="F444" t="s">
        <v>5485</v>
      </c>
      <c r="G444" s="7">
        <v>8.0081018518518524E-2</v>
      </c>
    </row>
    <row r="445" spans="1:7" x14ac:dyDescent="0.4">
      <c r="A445">
        <v>442</v>
      </c>
      <c r="B445">
        <v>234</v>
      </c>
      <c r="C445" t="s">
        <v>2539</v>
      </c>
      <c r="D445" t="s">
        <v>5471</v>
      </c>
      <c r="E445" t="s">
        <v>2540</v>
      </c>
      <c r="F445" t="s">
        <v>5485</v>
      </c>
      <c r="G445" s="7">
        <v>8.009259259259259E-2</v>
      </c>
    </row>
    <row r="446" spans="1:7" x14ac:dyDescent="0.4">
      <c r="A446">
        <v>443</v>
      </c>
      <c r="B446">
        <v>778</v>
      </c>
      <c r="C446" t="s">
        <v>2541</v>
      </c>
      <c r="D446" t="s">
        <v>5489</v>
      </c>
      <c r="E446" t="s">
        <v>2542</v>
      </c>
      <c r="F446" t="s">
        <v>5485</v>
      </c>
      <c r="G446" s="7">
        <v>8.009259259259259E-2</v>
      </c>
    </row>
    <row r="447" spans="1:7" x14ac:dyDescent="0.4">
      <c r="A447">
        <v>444</v>
      </c>
      <c r="B447">
        <v>562</v>
      </c>
      <c r="C447" t="s">
        <v>8018</v>
      </c>
      <c r="D447" t="s">
        <v>981</v>
      </c>
      <c r="E447" t="s">
        <v>2543</v>
      </c>
      <c r="F447" t="s">
        <v>5485</v>
      </c>
      <c r="G447" s="7">
        <v>8.0115740740740737E-2</v>
      </c>
    </row>
    <row r="448" spans="1:7" x14ac:dyDescent="0.4">
      <c r="A448">
        <v>445</v>
      </c>
      <c r="B448">
        <v>481</v>
      </c>
      <c r="C448" t="s">
        <v>3533</v>
      </c>
      <c r="D448" t="s">
        <v>5471</v>
      </c>
      <c r="E448" t="s">
        <v>2544</v>
      </c>
      <c r="F448" t="s">
        <v>5485</v>
      </c>
      <c r="G448" s="7">
        <v>8.0185185185185193E-2</v>
      </c>
    </row>
    <row r="449" spans="1:7" x14ac:dyDescent="0.4">
      <c r="A449">
        <v>446</v>
      </c>
      <c r="B449">
        <v>117</v>
      </c>
      <c r="C449" t="s">
        <v>2545</v>
      </c>
      <c r="D449" t="s">
        <v>981</v>
      </c>
      <c r="E449" t="s">
        <v>2546</v>
      </c>
      <c r="F449" t="s">
        <v>5485</v>
      </c>
      <c r="G449" s="7">
        <v>8.0231481481481473E-2</v>
      </c>
    </row>
    <row r="450" spans="1:7" x14ac:dyDescent="0.4">
      <c r="A450">
        <v>447</v>
      </c>
      <c r="B450">
        <v>488</v>
      </c>
      <c r="C450" t="s">
        <v>2547</v>
      </c>
      <c r="D450" t="s">
        <v>5471</v>
      </c>
      <c r="E450" t="s">
        <v>2548</v>
      </c>
      <c r="F450" t="s">
        <v>5485</v>
      </c>
      <c r="G450" s="7">
        <v>8.0289351851851862E-2</v>
      </c>
    </row>
    <row r="451" spans="1:7" x14ac:dyDescent="0.4">
      <c r="A451">
        <v>448</v>
      </c>
      <c r="B451">
        <v>301</v>
      </c>
      <c r="C451" t="s">
        <v>1154</v>
      </c>
      <c r="D451" t="s">
        <v>982</v>
      </c>
      <c r="E451" t="s">
        <v>2549</v>
      </c>
      <c r="F451" t="s">
        <v>5485</v>
      </c>
      <c r="G451" s="7">
        <v>8.0347222222222223E-2</v>
      </c>
    </row>
    <row r="452" spans="1:7" x14ac:dyDescent="0.4">
      <c r="A452">
        <v>449</v>
      </c>
      <c r="B452">
        <v>452</v>
      </c>
      <c r="C452" t="s">
        <v>2550</v>
      </c>
      <c r="D452" t="s">
        <v>982</v>
      </c>
      <c r="E452" t="s">
        <v>2551</v>
      </c>
      <c r="F452" t="s">
        <v>5485</v>
      </c>
      <c r="G452" s="7">
        <v>8.0358796296296289E-2</v>
      </c>
    </row>
    <row r="453" spans="1:7" x14ac:dyDescent="0.4">
      <c r="A453">
        <v>450</v>
      </c>
      <c r="B453">
        <v>422</v>
      </c>
      <c r="C453" t="s">
        <v>2552</v>
      </c>
      <c r="D453" t="s">
        <v>5471</v>
      </c>
      <c r="E453" t="s">
        <v>2553</v>
      </c>
      <c r="F453" t="s">
        <v>5485</v>
      </c>
      <c r="G453" s="7">
        <v>8.0358796296296289E-2</v>
      </c>
    </row>
    <row r="454" spans="1:7" x14ac:dyDescent="0.4">
      <c r="A454">
        <v>451</v>
      </c>
      <c r="B454">
        <v>843</v>
      </c>
      <c r="C454" t="s">
        <v>2554</v>
      </c>
      <c r="D454" t="s">
        <v>6331</v>
      </c>
      <c r="E454" t="s">
        <v>2555</v>
      </c>
      <c r="F454" t="s">
        <v>5485</v>
      </c>
      <c r="G454" s="7">
        <v>8.038194444444445E-2</v>
      </c>
    </row>
    <row r="455" spans="1:7" x14ac:dyDescent="0.4">
      <c r="A455">
        <v>452</v>
      </c>
      <c r="B455">
        <v>202</v>
      </c>
      <c r="C455" t="s">
        <v>2556</v>
      </c>
      <c r="D455" t="s">
        <v>5471</v>
      </c>
      <c r="E455" t="s">
        <v>2557</v>
      </c>
      <c r="F455" t="s">
        <v>5485</v>
      </c>
      <c r="G455" s="7">
        <v>8.0509259259259267E-2</v>
      </c>
    </row>
    <row r="456" spans="1:7" x14ac:dyDescent="0.4">
      <c r="A456">
        <v>453</v>
      </c>
      <c r="B456">
        <v>503</v>
      </c>
      <c r="C456" t="s">
        <v>2558</v>
      </c>
      <c r="D456" t="s">
        <v>983</v>
      </c>
      <c r="E456" t="s">
        <v>2559</v>
      </c>
      <c r="F456" t="s">
        <v>2560</v>
      </c>
      <c r="G456" s="7">
        <v>8.0567129629629627E-2</v>
      </c>
    </row>
    <row r="457" spans="1:7" x14ac:dyDescent="0.4">
      <c r="A457">
        <v>454</v>
      </c>
      <c r="B457">
        <v>69</v>
      </c>
      <c r="C457" t="s">
        <v>5328</v>
      </c>
      <c r="D457" t="s">
        <v>981</v>
      </c>
      <c r="E457" t="s">
        <v>2561</v>
      </c>
      <c r="F457" t="s">
        <v>2562</v>
      </c>
      <c r="G457" s="7">
        <v>8.0625000000000002E-2</v>
      </c>
    </row>
    <row r="458" spans="1:7" x14ac:dyDescent="0.4">
      <c r="A458">
        <v>455</v>
      </c>
      <c r="B458">
        <v>331</v>
      </c>
      <c r="C458" t="s">
        <v>2563</v>
      </c>
      <c r="D458" t="s">
        <v>5471</v>
      </c>
      <c r="E458" t="s">
        <v>2564</v>
      </c>
      <c r="F458" t="s">
        <v>5485</v>
      </c>
      <c r="G458" s="7">
        <v>8.0636574074074083E-2</v>
      </c>
    </row>
    <row r="459" spans="1:7" x14ac:dyDescent="0.4">
      <c r="A459">
        <v>456</v>
      </c>
      <c r="B459">
        <v>185</v>
      </c>
      <c r="C459" t="s">
        <v>2565</v>
      </c>
      <c r="D459" t="s">
        <v>5471</v>
      </c>
      <c r="E459" t="s">
        <v>2566</v>
      </c>
      <c r="F459" t="s">
        <v>5485</v>
      </c>
      <c r="G459" s="7">
        <v>8.0671296296296297E-2</v>
      </c>
    </row>
    <row r="460" spans="1:7" x14ac:dyDescent="0.4">
      <c r="A460">
        <v>457</v>
      </c>
      <c r="B460">
        <v>777</v>
      </c>
      <c r="C460" t="s">
        <v>2567</v>
      </c>
      <c r="D460" t="s">
        <v>5550</v>
      </c>
      <c r="E460" t="s">
        <v>2568</v>
      </c>
      <c r="F460" t="s">
        <v>5485</v>
      </c>
      <c r="G460" s="7">
        <v>8.0740740740740738E-2</v>
      </c>
    </row>
    <row r="461" spans="1:7" x14ac:dyDescent="0.4">
      <c r="A461">
        <v>458</v>
      </c>
      <c r="B461">
        <v>73</v>
      </c>
      <c r="C461" t="s">
        <v>2569</v>
      </c>
      <c r="D461" t="s">
        <v>5471</v>
      </c>
      <c r="E461" t="s">
        <v>2570</v>
      </c>
      <c r="F461" t="s">
        <v>5485</v>
      </c>
      <c r="G461" s="7">
        <v>8.0740740740740738E-2</v>
      </c>
    </row>
    <row r="462" spans="1:7" x14ac:dyDescent="0.4">
      <c r="A462">
        <v>459</v>
      </c>
      <c r="B462">
        <v>281</v>
      </c>
      <c r="C462" t="s">
        <v>463</v>
      </c>
      <c r="D462" t="s">
        <v>982</v>
      </c>
      <c r="E462" t="s">
        <v>2571</v>
      </c>
      <c r="F462" t="s">
        <v>5565</v>
      </c>
      <c r="G462" s="7">
        <v>8.0752314814814818E-2</v>
      </c>
    </row>
    <row r="463" spans="1:7" x14ac:dyDescent="0.4">
      <c r="A463">
        <v>460</v>
      </c>
      <c r="B463">
        <v>849</v>
      </c>
      <c r="C463" t="s">
        <v>2572</v>
      </c>
      <c r="D463" t="s">
        <v>6331</v>
      </c>
      <c r="E463" t="s">
        <v>2573</v>
      </c>
      <c r="F463" t="s">
        <v>5485</v>
      </c>
      <c r="G463" s="7">
        <v>8.0752314814814818E-2</v>
      </c>
    </row>
    <row r="464" spans="1:7" x14ac:dyDescent="0.4">
      <c r="A464">
        <v>461</v>
      </c>
      <c r="B464">
        <v>986</v>
      </c>
      <c r="C464" t="s">
        <v>821</v>
      </c>
      <c r="D464" t="s">
        <v>7672</v>
      </c>
      <c r="E464" t="s">
        <v>2574</v>
      </c>
      <c r="F464" t="s">
        <v>5538</v>
      </c>
      <c r="G464" s="7">
        <v>8.0763888888888885E-2</v>
      </c>
    </row>
    <row r="465" spans="1:7" x14ac:dyDescent="0.4">
      <c r="A465">
        <v>462</v>
      </c>
      <c r="B465">
        <v>27</v>
      </c>
      <c r="C465" t="s">
        <v>2575</v>
      </c>
      <c r="D465" t="s">
        <v>5471</v>
      </c>
      <c r="E465" t="s">
        <v>2576</v>
      </c>
      <c r="F465" t="s">
        <v>5485</v>
      </c>
      <c r="G465" s="7">
        <v>8.0868055555555554E-2</v>
      </c>
    </row>
    <row r="466" spans="1:7" x14ac:dyDescent="0.4">
      <c r="A466">
        <v>463</v>
      </c>
      <c r="B466">
        <v>90</v>
      </c>
      <c r="C466" t="s">
        <v>2577</v>
      </c>
      <c r="D466" t="s">
        <v>5471</v>
      </c>
      <c r="E466" t="s">
        <v>2578</v>
      </c>
      <c r="F466" t="s">
        <v>5485</v>
      </c>
      <c r="G466" s="7">
        <v>8.0891203703703715E-2</v>
      </c>
    </row>
    <row r="467" spans="1:7" x14ac:dyDescent="0.4">
      <c r="A467">
        <v>464</v>
      </c>
      <c r="B467">
        <v>949</v>
      </c>
      <c r="C467" t="s">
        <v>7501</v>
      </c>
      <c r="D467" t="s">
        <v>5550</v>
      </c>
      <c r="E467" t="s">
        <v>2579</v>
      </c>
      <c r="F467" t="s">
        <v>5510</v>
      </c>
      <c r="G467" s="7">
        <v>8.0937499999999996E-2</v>
      </c>
    </row>
    <row r="468" spans="1:7" x14ac:dyDescent="0.4">
      <c r="A468">
        <v>465</v>
      </c>
      <c r="B468">
        <v>811</v>
      </c>
      <c r="C468" t="s">
        <v>2580</v>
      </c>
      <c r="D468" t="s">
        <v>6331</v>
      </c>
      <c r="E468" t="s">
        <v>2581</v>
      </c>
      <c r="F468" t="s">
        <v>5485</v>
      </c>
      <c r="G468" s="7">
        <v>8.1053240740740731E-2</v>
      </c>
    </row>
    <row r="469" spans="1:7" x14ac:dyDescent="0.4">
      <c r="A469">
        <v>466</v>
      </c>
      <c r="B469">
        <v>534</v>
      </c>
      <c r="C469" t="s">
        <v>5303</v>
      </c>
      <c r="D469" t="s">
        <v>984</v>
      </c>
      <c r="E469" t="s">
        <v>2582</v>
      </c>
      <c r="F469" t="s">
        <v>5600</v>
      </c>
      <c r="G469" s="7">
        <v>8.111111111111112E-2</v>
      </c>
    </row>
    <row r="470" spans="1:7" x14ac:dyDescent="0.4">
      <c r="A470">
        <v>467</v>
      </c>
      <c r="B470">
        <v>431</v>
      </c>
      <c r="C470" t="s">
        <v>2583</v>
      </c>
      <c r="D470" t="s">
        <v>983</v>
      </c>
      <c r="E470" t="s">
        <v>2584</v>
      </c>
      <c r="F470" t="s">
        <v>5485</v>
      </c>
      <c r="G470" s="7">
        <v>8.1261574074074069E-2</v>
      </c>
    </row>
    <row r="471" spans="1:7" x14ac:dyDescent="0.4">
      <c r="A471">
        <v>468</v>
      </c>
      <c r="B471">
        <v>868</v>
      </c>
      <c r="C471" t="s">
        <v>2585</v>
      </c>
      <c r="D471" t="s">
        <v>6331</v>
      </c>
      <c r="E471" t="s">
        <v>2586</v>
      </c>
      <c r="F471" t="s">
        <v>5485</v>
      </c>
      <c r="G471" s="7">
        <v>8.1284722222222217E-2</v>
      </c>
    </row>
    <row r="472" spans="1:7" x14ac:dyDescent="0.4">
      <c r="A472">
        <v>469</v>
      </c>
      <c r="B472">
        <v>47</v>
      </c>
      <c r="C472" t="s">
        <v>7995</v>
      </c>
      <c r="D472" t="s">
        <v>982</v>
      </c>
      <c r="E472" t="s">
        <v>2587</v>
      </c>
      <c r="F472" t="s">
        <v>5485</v>
      </c>
      <c r="G472" s="7">
        <v>8.1296296296296297E-2</v>
      </c>
    </row>
    <row r="473" spans="1:7" x14ac:dyDescent="0.4">
      <c r="A473">
        <v>470</v>
      </c>
      <c r="B473">
        <v>770</v>
      </c>
      <c r="C473" t="s">
        <v>7994</v>
      </c>
      <c r="D473" t="s">
        <v>7672</v>
      </c>
      <c r="E473" t="s">
        <v>2588</v>
      </c>
      <c r="F473" t="s">
        <v>5510</v>
      </c>
      <c r="G473" s="7">
        <v>8.1307870370370364E-2</v>
      </c>
    </row>
    <row r="474" spans="1:7" x14ac:dyDescent="0.4">
      <c r="A474">
        <v>471</v>
      </c>
      <c r="B474">
        <v>877</v>
      </c>
      <c r="C474" t="s">
        <v>2589</v>
      </c>
      <c r="D474" t="s">
        <v>7672</v>
      </c>
      <c r="E474" t="s">
        <v>2590</v>
      </c>
      <c r="F474" t="s">
        <v>5485</v>
      </c>
      <c r="G474" s="7">
        <v>8.1319444444444444E-2</v>
      </c>
    </row>
    <row r="475" spans="1:7" x14ac:dyDescent="0.4">
      <c r="A475">
        <v>472</v>
      </c>
      <c r="B475">
        <v>953</v>
      </c>
      <c r="C475" t="s">
        <v>4673</v>
      </c>
      <c r="D475" t="s">
        <v>5550</v>
      </c>
      <c r="E475" t="s">
        <v>2591</v>
      </c>
      <c r="F475" t="s">
        <v>5510</v>
      </c>
      <c r="G475" s="7">
        <v>8.1342592592592591E-2</v>
      </c>
    </row>
    <row r="476" spans="1:7" x14ac:dyDescent="0.4">
      <c r="A476">
        <v>473</v>
      </c>
      <c r="B476">
        <v>520</v>
      </c>
      <c r="C476" t="s">
        <v>2592</v>
      </c>
      <c r="D476" t="s">
        <v>982</v>
      </c>
      <c r="E476" t="s">
        <v>2593</v>
      </c>
      <c r="F476" t="s">
        <v>5485</v>
      </c>
      <c r="G476" s="7">
        <v>8.1377314814814819E-2</v>
      </c>
    </row>
    <row r="477" spans="1:7" x14ac:dyDescent="0.4">
      <c r="A477">
        <v>474</v>
      </c>
      <c r="B477">
        <v>36</v>
      </c>
      <c r="C477" t="s">
        <v>2594</v>
      </c>
      <c r="D477" t="s">
        <v>982</v>
      </c>
      <c r="E477" t="s">
        <v>2595</v>
      </c>
      <c r="F477" t="s">
        <v>5485</v>
      </c>
      <c r="G477" s="7">
        <v>8.1423611111111113E-2</v>
      </c>
    </row>
    <row r="478" spans="1:7" x14ac:dyDescent="0.4">
      <c r="A478">
        <v>475</v>
      </c>
      <c r="B478">
        <v>900</v>
      </c>
      <c r="C478" t="s">
        <v>2596</v>
      </c>
      <c r="D478" t="s">
        <v>7672</v>
      </c>
      <c r="E478" t="s">
        <v>2597</v>
      </c>
      <c r="F478" t="s">
        <v>5485</v>
      </c>
      <c r="G478" s="7">
        <v>8.1516203703703702E-2</v>
      </c>
    </row>
    <row r="479" spans="1:7" x14ac:dyDescent="0.4">
      <c r="A479">
        <v>476</v>
      </c>
      <c r="B479">
        <v>641</v>
      </c>
      <c r="C479" t="s">
        <v>7943</v>
      </c>
      <c r="D479" t="s">
        <v>982</v>
      </c>
      <c r="E479" t="s">
        <v>2598</v>
      </c>
      <c r="F479" t="s">
        <v>2599</v>
      </c>
      <c r="G479" s="7">
        <v>8.1562499999999996E-2</v>
      </c>
    </row>
    <row r="480" spans="1:7" x14ac:dyDescent="0.4">
      <c r="A480">
        <v>477</v>
      </c>
      <c r="B480">
        <v>345</v>
      </c>
      <c r="C480" t="s">
        <v>2600</v>
      </c>
      <c r="D480" t="s">
        <v>982</v>
      </c>
      <c r="E480" t="s">
        <v>2601</v>
      </c>
      <c r="F480" t="s">
        <v>5485</v>
      </c>
      <c r="G480" s="7">
        <v>8.1574074074074077E-2</v>
      </c>
    </row>
    <row r="481" spans="1:7" x14ac:dyDescent="0.4">
      <c r="A481">
        <v>478</v>
      </c>
      <c r="B481">
        <v>18</v>
      </c>
      <c r="C481" t="s">
        <v>2602</v>
      </c>
      <c r="D481" t="s">
        <v>981</v>
      </c>
      <c r="E481" t="s">
        <v>2603</v>
      </c>
      <c r="F481" t="s">
        <v>5485</v>
      </c>
      <c r="G481" s="7">
        <v>8.172453703703704E-2</v>
      </c>
    </row>
    <row r="482" spans="1:7" x14ac:dyDescent="0.4">
      <c r="A482">
        <v>479</v>
      </c>
      <c r="B482">
        <v>960</v>
      </c>
      <c r="C482" t="s">
        <v>8525</v>
      </c>
      <c r="D482" t="s">
        <v>5550</v>
      </c>
      <c r="E482" t="s">
        <v>2604</v>
      </c>
      <c r="F482" t="s">
        <v>5485</v>
      </c>
      <c r="G482" s="7">
        <v>8.1770833333333334E-2</v>
      </c>
    </row>
    <row r="483" spans="1:7" x14ac:dyDescent="0.4">
      <c r="A483">
        <v>480</v>
      </c>
      <c r="B483">
        <v>862</v>
      </c>
      <c r="C483" t="s">
        <v>797</v>
      </c>
      <c r="D483" t="s">
        <v>6569</v>
      </c>
      <c r="E483" t="s">
        <v>2605</v>
      </c>
      <c r="F483" t="s">
        <v>5485</v>
      </c>
      <c r="G483" s="7">
        <v>8.1793981481481481E-2</v>
      </c>
    </row>
    <row r="484" spans="1:7" x14ac:dyDescent="0.4">
      <c r="A484">
        <v>481</v>
      </c>
      <c r="B484">
        <v>621</v>
      </c>
      <c r="C484" t="s">
        <v>2606</v>
      </c>
      <c r="D484" t="s">
        <v>984</v>
      </c>
      <c r="E484" t="s">
        <v>2607</v>
      </c>
      <c r="F484" t="s">
        <v>5485</v>
      </c>
      <c r="G484" s="7">
        <v>8.1817129629629629E-2</v>
      </c>
    </row>
    <row r="485" spans="1:7" x14ac:dyDescent="0.4">
      <c r="A485">
        <v>482</v>
      </c>
      <c r="B485">
        <v>45</v>
      </c>
      <c r="C485" t="s">
        <v>6914</v>
      </c>
      <c r="D485" t="s">
        <v>986</v>
      </c>
      <c r="E485" t="s">
        <v>2608</v>
      </c>
      <c r="F485" t="s">
        <v>5560</v>
      </c>
      <c r="G485" s="7">
        <v>8.189814814814815E-2</v>
      </c>
    </row>
    <row r="486" spans="1:7" x14ac:dyDescent="0.4">
      <c r="A486">
        <v>483</v>
      </c>
      <c r="B486">
        <v>957</v>
      </c>
      <c r="C486" t="s">
        <v>8591</v>
      </c>
      <c r="D486" t="s">
        <v>5489</v>
      </c>
      <c r="E486" t="s">
        <v>2609</v>
      </c>
      <c r="F486" t="s">
        <v>5487</v>
      </c>
      <c r="G486" s="7">
        <v>8.1932870370370378E-2</v>
      </c>
    </row>
    <row r="487" spans="1:7" x14ac:dyDescent="0.4">
      <c r="A487">
        <v>484</v>
      </c>
      <c r="B487">
        <v>945</v>
      </c>
      <c r="C487" t="s">
        <v>2610</v>
      </c>
      <c r="D487" t="s">
        <v>5489</v>
      </c>
      <c r="E487" t="s">
        <v>2611</v>
      </c>
      <c r="F487" t="s">
        <v>5485</v>
      </c>
      <c r="G487" s="7">
        <v>8.2349537037037041E-2</v>
      </c>
    </row>
    <row r="488" spans="1:7" x14ac:dyDescent="0.4">
      <c r="A488">
        <v>485</v>
      </c>
      <c r="B488">
        <v>814</v>
      </c>
      <c r="C488" t="s">
        <v>2612</v>
      </c>
      <c r="D488" t="s">
        <v>6569</v>
      </c>
      <c r="E488" t="s">
        <v>2613</v>
      </c>
      <c r="F488" t="s">
        <v>5485</v>
      </c>
      <c r="G488" s="7">
        <v>8.2361111111111107E-2</v>
      </c>
    </row>
    <row r="489" spans="1:7" x14ac:dyDescent="0.4">
      <c r="A489">
        <v>486</v>
      </c>
      <c r="B489">
        <v>973</v>
      </c>
      <c r="C489" t="s">
        <v>5437</v>
      </c>
      <c r="D489" t="s">
        <v>7672</v>
      </c>
      <c r="E489" t="s">
        <v>2614</v>
      </c>
      <c r="F489" t="s">
        <v>2515</v>
      </c>
      <c r="G489" s="7">
        <v>8.2384259259259254E-2</v>
      </c>
    </row>
    <row r="490" spans="1:7" x14ac:dyDescent="0.4">
      <c r="A490">
        <v>487</v>
      </c>
      <c r="B490">
        <v>218</v>
      </c>
      <c r="C490" t="s">
        <v>2615</v>
      </c>
      <c r="D490" t="s">
        <v>5471</v>
      </c>
      <c r="E490" t="s">
        <v>2616</v>
      </c>
      <c r="F490" t="s">
        <v>5485</v>
      </c>
      <c r="G490" s="7">
        <v>8.2500000000000004E-2</v>
      </c>
    </row>
    <row r="491" spans="1:7" x14ac:dyDescent="0.4">
      <c r="A491">
        <v>488</v>
      </c>
      <c r="B491">
        <v>166</v>
      </c>
      <c r="C491" t="s">
        <v>2617</v>
      </c>
      <c r="D491" t="s">
        <v>981</v>
      </c>
      <c r="E491" t="s">
        <v>2618</v>
      </c>
      <c r="F491" t="s">
        <v>5485</v>
      </c>
      <c r="G491" s="7">
        <v>8.2569444444444445E-2</v>
      </c>
    </row>
    <row r="492" spans="1:7" x14ac:dyDescent="0.4">
      <c r="A492">
        <v>489</v>
      </c>
      <c r="B492">
        <v>152</v>
      </c>
      <c r="C492" t="s">
        <v>855</v>
      </c>
      <c r="D492" t="s">
        <v>981</v>
      </c>
      <c r="E492" t="s">
        <v>2619</v>
      </c>
      <c r="F492" t="s">
        <v>5485</v>
      </c>
      <c r="G492" s="7">
        <v>8.2673611111111114E-2</v>
      </c>
    </row>
    <row r="493" spans="1:7" x14ac:dyDescent="0.4">
      <c r="A493">
        <v>490</v>
      </c>
      <c r="B493">
        <v>392</v>
      </c>
      <c r="C493" t="s">
        <v>2620</v>
      </c>
      <c r="D493" t="s">
        <v>982</v>
      </c>
      <c r="E493" t="s">
        <v>2621</v>
      </c>
      <c r="F493" t="s">
        <v>2622</v>
      </c>
      <c r="G493" s="7">
        <v>8.2673611111111114E-2</v>
      </c>
    </row>
    <row r="494" spans="1:7" x14ac:dyDescent="0.4">
      <c r="A494">
        <v>491</v>
      </c>
      <c r="B494">
        <v>492</v>
      </c>
      <c r="C494" t="s">
        <v>2623</v>
      </c>
      <c r="D494" t="s">
        <v>982</v>
      </c>
      <c r="E494" t="s">
        <v>2624</v>
      </c>
      <c r="F494" t="s">
        <v>5485</v>
      </c>
      <c r="G494" s="7">
        <v>8.2696759259259262E-2</v>
      </c>
    </row>
    <row r="495" spans="1:7" x14ac:dyDescent="0.4">
      <c r="A495">
        <v>492</v>
      </c>
      <c r="B495">
        <v>383</v>
      </c>
      <c r="C495" t="s">
        <v>2625</v>
      </c>
      <c r="D495" t="s">
        <v>981</v>
      </c>
      <c r="E495" t="s">
        <v>2626</v>
      </c>
      <c r="F495" t="s">
        <v>5485</v>
      </c>
      <c r="G495" s="7">
        <v>8.2743055555555556E-2</v>
      </c>
    </row>
    <row r="496" spans="1:7" x14ac:dyDescent="0.4">
      <c r="A496">
        <v>493</v>
      </c>
      <c r="B496">
        <v>495</v>
      </c>
      <c r="C496" t="s">
        <v>2627</v>
      </c>
      <c r="D496" t="s">
        <v>981</v>
      </c>
      <c r="E496" t="s">
        <v>2628</v>
      </c>
      <c r="F496" t="s">
        <v>5485</v>
      </c>
      <c r="G496" s="7">
        <v>8.2858796296296292E-2</v>
      </c>
    </row>
    <row r="497" spans="1:7" x14ac:dyDescent="0.4">
      <c r="A497">
        <v>494</v>
      </c>
      <c r="B497">
        <v>785</v>
      </c>
      <c r="C497" t="s">
        <v>2629</v>
      </c>
      <c r="D497" t="s">
        <v>5489</v>
      </c>
      <c r="E497" t="s">
        <v>2630</v>
      </c>
      <c r="F497" t="s">
        <v>5485</v>
      </c>
      <c r="G497" s="7">
        <v>8.2870370370370372E-2</v>
      </c>
    </row>
    <row r="498" spans="1:7" x14ac:dyDescent="0.4">
      <c r="A498">
        <v>495</v>
      </c>
      <c r="B498">
        <v>100</v>
      </c>
      <c r="C498" t="s">
        <v>2631</v>
      </c>
      <c r="D498" t="s">
        <v>5471</v>
      </c>
      <c r="E498" t="s">
        <v>2632</v>
      </c>
      <c r="F498" t="s">
        <v>5485</v>
      </c>
      <c r="G498" s="7">
        <v>8.2916666666666666E-2</v>
      </c>
    </row>
    <row r="499" spans="1:7" x14ac:dyDescent="0.4">
      <c r="A499">
        <v>496</v>
      </c>
      <c r="B499">
        <v>439</v>
      </c>
      <c r="C499" t="s">
        <v>2633</v>
      </c>
      <c r="D499" t="s">
        <v>983</v>
      </c>
      <c r="E499" t="s">
        <v>2634</v>
      </c>
      <c r="F499" t="s">
        <v>5485</v>
      </c>
      <c r="G499" s="7">
        <v>8.2928240740740733E-2</v>
      </c>
    </row>
    <row r="500" spans="1:7" x14ac:dyDescent="0.4">
      <c r="A500">
        <v>497</v>
      </c>
      <c r="B500">
        <v>864</v>
      </c>
      <c r="C500" t="s">
        <v>2635</v>
      </c>
      <c r="D500" t="s">
        <v>5489</v>
      </c>
      <c r="E500" t="s">
        <v>2636</v>
      </c>
      <c r="F500" t="s">
        <v>5485</v>
      </c>
      <c r="G500" s="7">
        <v>8.2939814814814813E-2</v>
      </c>
    </row>
    <row r="501" spans="1:7" x14ac:dyDescent="0.4">
      <c r="A501">
        <v>498</v>
      </c>
      <c r="B501">
        <v>242</v>
      </c>
      <c r="C501" t="s">
        <v>2637</v>
      </c>
      <c r="D501" t="s">
        <v>981</v>
      </c>
      <c r="E501" t="s">
        <v>2638</v>
      </c>
      <c r="F501" t="s">
        <v>5485</v>
      </c>
      <c r="G501" s="7">
        <v>8.2974537037037041E-2</v>
      </c>
    </row>
    <row r="502" spans="1:7" x14ac:dyDescent="0.4">
      <c r="A502">
        <v>499</v>
      </c>
      <c r="B502">
        <v>775</v>
      </c>
      <c r="C502" t="s">
        <v>2639</v>
      </c>
      <c r="D502" t="s">
        <v>6331</v>
      </c>
      <c r="E502" t="s">
        <v>2640</v>
      </c>
      <c r="F502" t="s">
        <v>5485</v>
      </c>
      <c r="G502" s="7">
        <v>8.3009259259259269E-2</v>
      </c>
    </row>
    <row r="503" spans="1:7" x14ac:dyDescent="0.4">
      <c r="A503">
        <v>500</v>
      </c>
      <c r="B503">
        <v>341</v>
      </c>
      <c r="C503" t="s">
        <v>2641</v>
      </c>
      <c r="D503" t="s">
        <v>5471</v>
      </c>
      <c r="E503" t="s">
        <v>2642</v>
      </c>
      <c r="F503" t="s">
        <v>5485</v>
      </c>
      <c r="G503" s="7">
        <v>8.3043981481481483E-2</v>
      </c>
    </row>
    <row r="504" spans="1:7" x14ac:dyDescent="0.4">
      <c r="A504">
        <v>501</v>
      </c>
      <c r="B504">
        <v>180</v>
      </c>
      <c r="C504" t="s">
        <v>2643</v>
      </c>
      <c r="D504" t="s">
        <v>5471</v>
      </c>
      <c r="E504" t="s">
        <v>2644</v>
      </c>
      <c r="F504" t="s">
        <v>5485</v>
      </c>
      <c r="G504" s="7">
        <v>8.3055555555555563E-2</v>
      </c>
    </row>
    <row r="505" spans="1:7" x14ac:dyDescent="0.4">
      <c r="A505">
        <v>502</v>
      </c>
      <c r="B505">
        <v>937</v>
      </c>
      <c r="C505" t="s">
        <v>2645</v>
      </c>
      <c r="D505" t="s">
        <v>5489</v>
      </c>
      <c r="E505" t="s">
        <v>2646</v>
      </c>
      <c r="F505" t="s">
        <v>5485</v>
      </c>
      <c r="G505" s="7">
        <v>8.306712962962963E-2</v>
      </c>
    </row>
    <row r="506" spans="1:7" x14ac:dyDescent="0.4">
      <c r="A506">
        <v>503</v>
      </c>
      <c r="B506">
        <v>779</v>
      </c>
      <c r="C506" t="s">
        <v>2647</v>
      </c>
      <c r="D506" t="s">
        <v>6331</v>
      </c>
      <c r="E506" t="s">
        <v>2648</v>
      </c>
      <c r="F506" t="s">
        <v>5485</v>
      </c>
      <c r="G506" s="7">
        <v>8.3090277777777777E-2</v>
      </c>
    </row>
    <row r="507" spans="1:7" x14ac:dyDescent="0.4">
      <c r="A507">
        <v>504</v>
      </c>
      <c r="B507">
        <v>938</v>
      </c>
      <c r="C507" t="s">
        <v>2649</v>
      </c>
      <c r="D507" t="s">
        <v>5489</v>
      </c>
      <c r="E507" t="s">
        <v>2650</v>
      </c>
      <c r="F507" t="s">
        <v>5538</v>
      </c>
      <c r="G507" s="7">
        <v>8.3136574074074085E-2</v>
      </c>
    </row>
    <row r="508" spans="1:7" x14ac:dyDescent="0.4">
      <c r="A508">
        <v>505</v>
      </c>
      <c r="B508">
        <v>767</v>
      </c>
      <c r="C508" t="s">
        <v>7970</v>
      </c>
      <c r="D508" t="s">
        <v>6331</v>
      </c>
      <c r="E508" t="s">
        <v>2651</v>
      </c>
      <c r="F508" t="s">
        <v>5510</v>
      </c>
      <c r="G508" s="7">
        <v>8.3148148148148152E-2</v>
      </c>
    </row>
    <row r="509" spans="1:7" x14ac:dyDescent="0.4">
      <c r="A509">
        <v>506</v>
      </c>
      <c r="B509">
        <v>275</v>
      </c>
      <c r="C509" t="s">
        <v>2652</v>
      </c>
      <c r="D509" t="s">
        <v>5471</v>
      </c>
      <c r="E509" t="s">
        <v>2653</v>
      </c>
      <c r="F509" t="s">
        <v>5485</v>
      </c>
      <c r="G509" s="7">
        <v>8.3391203703703717E-2</v>
      </c>
    </row>
    <row r="510" spans="1:7" x14ac:dyDescent="0.4">
      <c r="A510">
        <v>507</v>
      </c>
      <c r="B510">
        <v>532</v>
      </c>
      <c r="C510" t="s">
        <v>841</v>
      </c>
      <c r="D510" t="s">
        <v>983</v>
      </c>
      <c r="E510" t="s">
        <v>2654</v>
      </c>
      <c r="F510" t="s">
        <v>5600</v>
      </c>
      <c r="G510" s="7">
        <v>8.340277777777777E-2</v>
      </c>
    </row>
    <row r="511" spans="1:7" x14ac:dyDescent="0.4">
      <c r="A511">
        <v>508</v>
      </c>
      <c r="B511">
        <v>967</v>
      </c>
      <c r="C511" t="s">
        <v>2655</v>
      </c>
      <c r="D511" t="s">
        <v>7672</v>
      </c>
      <c r="E511" t="s">
        <v>2656</v>
      </c>
      <c r="F511" t="s">
        <v>6698</v>
      </c>
      <c r="G511" s="7">
        <v>8.3414351851851851E-2</v>
      </c>
    </row>
    <row r="512" spans="1:7" x14ac:dyDescent="0.4">
      <c r="A512">
        <v>509</v>
      </c>
      <c r="B512">
        <v>468</v>
      </c>
      <c r="C512" t="s">
        <v>2657</v>
      </c>
      <c r="D512" t="s">
        <v>5471</v>
      </c>
      <c r="E512" t="s">
        <v>2658</v>
      </c>
      <c r="F512" t="s">
        <v>5485</v>
      </c>
      <c r="G512" s="7">
        <v>8.3449074074074078E-2</v>
      </c>
    </row>
    <row r="513" spans="1:7" x14ac:dyDescent="0.4">
      <c r="A513">
        <v>510</v>
      </c>
      <c r="B513">
        <v>841</v>
      </c>
      <c r="C513" t="s">
        <v>2659</v>
      </c>
      <c r="D513" t="s">
        <v>6331</v>
      </c>
      <c r="E513" t="s">
        <v>2660</v>
      </c>
      <c r="F513" t="s">
        <v>5485</v>
      </c>
      <c r="G513" s="7">
        <v>8.3449074074074078E-2</v>
      </c>
    </row>
    <row r="514" spans="1:7" x14ac:dyDescent="0.4">
      <c r="A514">
        <v>511</v>
      </c>
      <c r="B514">
        <v>508</v>
      </c>
      <c r="C514" t="s">
        <v>2661</v>
      </c>
      <c r="D514" t="s">
        <v>981</v>
      </c>
      <c r="E514" t="s">
        <v>2662</v>
      </c>
      <c r="F514" t="s">
        <v>5485</v>
      </c>
      <c r="G514" s="7">
        <v>8.3495370370370373E-2</v>
      </c>
    </row>
    <row r="515" spans="1:7" x14ac:dyDescent="0.4">
      <c r="A515">
        <v>512</v>
      </c>
      <c r="B515">
        <v>309</v>
      </c>
      <c r="C515" t="s">
        <v>6345</v>
      </c>
      <c r="D515" t="s">
        <v>986</v>
      </c>
      <c r="E515" t="s">
        <v>2663</v>
      </c>
      <c r="F515" t="s">
        <v>5485</v>
      </c>
      <c r="G515" s="7">
        <v>8.3506944444444453E-2</v>
      </c>
    </row>
    <row r="516" spans="1:7" x14ac:dyDescent="0.4">
      <c r="A516">
        <v>513</v>
      </c>
      <c r="B516">
        <v>624</v>
      </c>
      <c r="C516" t="s">
        <v>2664</v>
      </c>
      <c r="D516" t="s">
        <v>5471</v>
      </c>
      <c r="E516" t="s">
        <v>2665</v>
      </c>
      <c r="F516" t="s">
        <v>5485</v>
      </c>
      <c r="G516" s="7">
        <v>8.3668981481481483E-2</v>
      </c>
    </row>
    <row r="517" spans="1:7" x14ac:dyDescent="0.4">
      <c r="A517">
        <v>514</v>
      </c>
      <c r="B517">
        <v>869</v>
      </c>
      <c r="C517" t="s">
        <v>2666</v>
      </c>
      <c r="D517" t="s">
        <v>5489</v>
      </c>
      <c r="E517" t="s">
        <v>2667</v>
      </c>
      <c r="F517" t="s">
        <v>5485</v>
      </c>
      <c r="G517" s="7">
        <v>8.368055555555555E-2</v>
      </c>
    </row>
    <row r="518" spans="1:7" x14ac:dyDescent="0.4">
      <c r="A518">
        <v>515</v>
      </c>
      <c r="B518">
        <v>103</v>
      </c>
      <c r="C518" t="s">
        <v>2668</v>
      </c>
      <c r="D518" t="s">
        <v>5471</v>
      </c>
      <c r="E518" t="s">
        <v>2669</v>
      </c>
      <c r="F518" t="s">
        <v>5485</v>
      </c>
      <c r="G518" s="7">
        <v>8.3738425925925938E-2</v>
      </c>
    </row>
    <row r="519" spans="1:7" x14ac:dyDescent="0.4">
      <c r="A519">
        <v>516</v>
      </c>
      <c r="B519">
        <v>6</v>
      </c>
      <c r="C519" t="s">
        <v>824</v>
      </c>
      <c r="D519" t="s">
        <v>983</v>
      </c>
      <c r="E519" t="s">
        <v>2670</v>
      </c>
      <c r="F519" t="s">
        <v>5485</v>
      </c>
      <c r="G519" s="7">
        <v>8.3796296296296299E-2</v>
      </c>
    </row>
    <row r="520" spans="1:7" x14ac:dyDescent="0.4">
      <c r="A520">
        <v>517</v>
      </c>
      <c r="B520">
        <v>430</v>
      </c>
      <c r="C520" t="s">
        <v>2671</v>
      </c>
      <c r="D520" t="s">
        <v>5471</v>
      </c>
      <c r="E520" t="s">
        <v>2672</v>
      </c>
      <c r="F520" t="s">
        <v>5485</v>
      </c>
      <c r="G520" s="7">
        <v>8.3807870370370366E-2</v>
      </c>
    </row>
    <row r="521" spans="1:7" x14ac:dyDescent="0.4">
      <c r="A521">
        <v>518</v>
      </c>
      <c r="B521">
        <v>984</v>
      </c>
      <c r="C521" t="s">
        <v>2673</v>
      </c>
      <c r="D521" t="s">
        <v>7672</v>
      </c>
      <c r="E521" t="s">
        <v>2674</v>
      </c>
      <c r="F521" t="s">
        <v>5485</v>
      </c>
      <c r="G521" s="7">
        <v>8.3842592592592594E-2</v>
      </c>
    </row>
    <row r="522" spans="1:7" x14ac:dyDescent="0.4">
      <c r="A522">
        <v>519</v>
      </c>
      <c r="B522">
        <v>885</v>
      </c>
      <c r="C522" t="s">
        <v>808</v>
      </c>
      <c r="D522" t="s">
        <v>5489</v>
      </c>
      <c r="E522" t="s">
        <v>2675</v>
      </c>
      <c r="F522" t="s">
        <v>5485</v>
      </c>
      <c r="G522" s="7">
        <v>8.3865740740740755E-2</v>
      </c>
    </row>
    <row r="523" spans="1:7" x14ac:dyDescent="0.4">
      <c r="A523">
        <v>520</v>
      </c>
      <c r="B523">
        <v>530</v>
      </c>
      <c r="C523" t="s">
        <v>455</v>
      </c>
      <c r="D523" t="s">
        <v>985</v>
      </c>
      <c r="E523" t="s">
        <v>2676</v>
      </c>
      <c r="F523" t="s">
        <v>5600</v>
      </c>
      <c r="G523" s="7">
        <v>8.3888888888888888E-2</v>
      </c>
    </row>
    <row r="524" spans="1:7" x14ac:dyDescent="0.4">
      <c r="A524">
        <v>521</v>
      </c>
      <c r="B524">
        <v>857</v>
      </c>
      <c r="C524" t="s">
        <v>2677</v>
      </c>
      <c r="D524" t="s">
        <v>5489</v>
      </c>
      <c r="E524" t="s">
        <v>2678</v>
      </c>
      <c r="F524" t="s">
        <v>5485</v>
      </c>
      <c r="G524" s="7">
        <v>8.3900462962962954E-2</v>
      </c>
    </row>
    <row r="525" spans="1:7" x14ac:dyDescent="0.4">
      <c r="A525">
        <v>522</v>
      </c>
      <c r="B525">
        <v>29</v>
      </c>
      <c r="C525" t="s">
        <v>2679</v>
      </c>
      <c r="D525" t="s">
        <v>982</v>
      </c>
      <c r="E525" t="s">
        <v>2680</v>
      </c>
      <c r="F525" t="s">
        <v>5485</v>
      </c>
      <c r="G525" s="7">
        <v>8.4039351851851851E-2</v>
      </c>
    </row>
    <row r="526" spans="1:7" x14ac:dyDescent="0.4">
      <c r="A526">
        <v>523</v>
      </c>
      <c r="B526">
        <v>892</v>
      </c>
      <c r="C526" t="s">
        <v>2681</v>
      </c>
      <c r="D526" t="s">
        <v>7672</v>
      </c>
      <c r="E526" t="s">
        <v>2682</v>
      </c>
      <c r="F526" t="s">
        <v>5485</v>
      </c>
      <c r="G526" s="7">
        <v>8.4039351851851851E-2</v>
      </c>
    </row>
    <row r="527" spans="1:7" x14ac:dyDescent="0.4">
      <c r="A527">
        <v>524</v>
      </c>
      <c r="B527">
        <v>612</v>
      </c>
      <c r="C527" t="s">
        <v>3206</v>
      </c>
      <c r="D527" t="s">
        <v>981</v>
      </c>
      <c r="E527" t="s">
        <v>2683</v>
      </c>
      <c r="F527" t="s">
        <v>5555</v>
      </c>
      <c r="G527" s="7">
        <v>8.4074074074074079E-2</v>
      </c>
    </row>
    <row r="528" spans="1:7" x14ac:dyDescent="0.4">
      <c r="A528">
        <v>525</v>
      </c>
      <c r="B528">
        <v>858</v>
      </c>
      <c r="C528" t="s">
        <v>828</v>
      </c>
      <c r="D528" t="s">
        <v>5550</v>
      </c>
      <c r="E528" t="s">
        <v>2684</v>
      </c>
      <c r="F528" t="s">
        <v>2685</v>
      </c>
      <c r="G528" s="7">
        <v>8.4120370370370359E-2</v>
      </c>
    </row>
    <row r="529" spans="1:7" x14ac:dyDescent="0.4">
      <c r="A529">
        <v>526</v>
      </c>
      <c r="B529">
        <v>432</v>
      </c>
      <c r="C529" t="s">
        <v>7752</v>
      </c>
      <c r="D529" t="s">
        <v>983</v>
      </c>
      <c r="E529" t="s">
        <v>2686</v>
      </c>
      <c r="F529" t="s">
        <v>5485</v>
      </c>
      <c r="G529" s="7">
        <v>8.4247685185185175E-2</v>
      </c>
    </row>
    <row r="530" spans="1:7" x14ac:dyDescent="0.4">
      <c r="A530">
        <v>527</v>
      </c>
      <c r="B530">
        <v>485</v>
      </c>
      <c r="C530" t="s">
        <v>2687</v>
      </c>
      <c r="D530" t="s">
        <v>981</v>
      </c>
      <c r="E530" t="s">
        <v>2688</v>
      </c>
      <c r="F530" t="s">
        <v>2689</v>
      </c>
      <c r="G530" s="7">
        <v>8.4444444444444447E-2</v>
      </c>
    </row>
    <row r="531" spans="1:7" x14ac:dyDescent="0.4">
      <c r="A531">
        <v>528</v>
      </c>
      <c r="B531">
        <v>845</v>
      </c>
      <c r="C531" t="s">
        <v>2690</v>
      </c>
      <c r="D531" t="s">
        <v>5550</v>
      </c>
      <c r="E531" t="s">
        <v>2691</v>
      </c>
      <c r="F531" t="s">
        <v>5485</v>
      </c>
      <c r="G531" s="7">
        <v>8.4594907407407396E-2</v>
      </c>
    </row>
    <row r="532" spans="1:7" x14ac:dyDescent="0.4">
      <c r="A532">
        <v>529</v>
      </c>
      <c r="B532">
        <v>165</v>
      </c>
      <c r="C532" t="s">
        <v>2692</v>
      </c>
      <c r="D532" t="s">
        <v>982</v>
      </c>
      <c r="E532" t="s">
        <v>2693</v>
      </c>
      <c r="F532" t="s">
        <v>5485</v>
      </c>
      <c r="G532" s="7">
        <v>8.4606481481481477E-2</v>
      </c>
    </row>
    <row r="533" spans="1:7" x14ac:dyDescent="0.4">
      <c r="A533">
        <v>530</v>
      </c>
      <c r="B533">
        <v>895</v>
      </c>
      <c r="C533" t="s">
        <v>2694</v>
      </c>
      <c r="D533" t="s">
        <v>5550</v>
      </c>
      <c r="E533" t="s">
        <v>2695</v>
      </c>
      <c r="F533" t="s">
        <v>5485</v>
      </c>
      <c r="G533" s="7">
        <v>8.4780092592592601E-2</v>
      </c>
    </row>
    <row r="534" spans="1:7" x14ac:dyDescent="0.4">
      <c r="A534">
        <v>531</v>
      </c>
      <c r="B534" t="s">
        <v>5321</v>
      </c>
      <c r="C534" t="s">
        <v>2696</v>
      </c>
      <c r="D534" t="s">
        <v>988</v>
      </c>
      <c r="E534" t="s">
        <v>2697</v>
      </c>
      <c r="F534" t="s">
        <v>988</v>
      </c>
      <c r="G534" s="7">
        <v>8.4803240740740748E-2</v>
      </c>
    </row>
    <row r="535" spans="1:7" x14ac:dyDescent="0.4">
      <c r="A535">
        <v>532</v>
      </c>
      <c r="B535">
        <v>355</v>
      </c>
      <c r="C535" t="s">
        <v>2698</v>
      </c>
      <c r="D535" t="s">
        <v>981</v>
      </c>
      <c r="E535" t="s">
        <v>2699</v>
      </c>
      <c r="F535" t="s">
        <v>5485</v>
      </c>
      <c r="G535" s="7">
        <v>8.4988425925925926E-2</v>
      </c>
    </row>
    <row r="536" spans="1:7" x14ac:dyDescent="0.4">
      <c r="A536">
        <v>533</v>
      </c>
      <c r="B536">
        <v>1001</v>
      </c>
      <c r="C536" t="s">
        <v>2700</v>
      </c>
      <c r="D536" t="s">
        <v>5550</v>
      </c>
      <c r="E536" t="s">
        <v>2701</v>
      </c>
      <c r="F536" t="s">
        <v>2702</v>
      </c>
      <c r="G536" s="7">
        <v>8.5219907407407411E-2</v>
      </c>
    </row>
    <row r="537" spans="1:7" x14ac:dyDescent="0.4">
      <c r="A537">
        <v>534</v>
      </c>
      <c r="B537">
        <v>84</v>
      </c>
      <c r="C537" t="s">
        <v>2703</v>
      </c>
      <c r="D537" t="s">
        <v>5471</v>
      </c>
      <c r="E537" t="s">
        <v>2704</v>
      </c>
      <c r="F537" t="s">
        <v>5485</v>
      </c>
      <c r="G537" s="7">
        <v>8.5300925925925919E-2</v>
      </c>
    </row>
    <row r="538" spans="1:7" x14ac:dyDescent="0.4">
      <c r="A538">
        <v>535</v>
      </c>
      <c r="B538">
        <v>74</v>
      </c>
      <c r="C538" t="s">
        <v>2705</v>
      </c>
      <c r="D538" t="s">
        <v>5471</v>
      </c>
      <c r="E538" t="s">
        <v>2706</v>
      </c>
      <c r="F538" t="s">
        <v>5485</v>
      </c>
      <c r="G538" s="7">
        <v>8.5324074074074066E-2</v>
      </c>
    </row>
    <row r="539" spans="1:7" x14ac:dyDescent="0.4">
      <c r="A539">
        <v>536</v>
      </c>
      <c r="B539">
        <v>314</v>
      </c>
      <c r="C539" t="s">
        <v>2707</v>
      </c>
      <c r="D539" t="s">
        <v>982</v>
      </c>
      <c r="E539" t="s">
        <v>2708</v>
      </c>
      <c r="F539" t="s">
        <v>2709</v>
      </c>
      <c r="G539" s="7">
        <v>8.5335648148148147E-2</v>
      </c>
    </row>
    <row r="540" spans="1:7" x14ac:dyDescent="0.4">
      <c r="A540">
        <v>537</v>
      </c>
      <c r="B540">
        <v>496</v>
      </c>
      <c r="C540" t="s">
        <v>2710</v>
      </c>
      <c r="D540" t="s">
        <v>983</v>
      </c>
      <c r="E540" t="s">
        <v>2711</v>
      </c>
      <c r="F540" t="s">
        <v>6698</v>
      </c>
      <c r="G540" s="7">
        <v>8.5358796296296294E-2</v>
      </c>
    </row>
    <row r="541" spans="1:7" x14ac:dyDescent="0.4">
      <c r="A541">
        <v>538</v>
      </c>
      <c r="B541">
        <v>626</v>
      </c>
      <c r="C541" t="s">
        <v>2712</v>
      </c>
      <c r="D541" t="s">
        <v>5471</v>
      </c>
      <c r="E541" t="s">
        <v>2713</v>
      </c>
      <c r="F541" t="s">
        <v>5485</v>
      </c>
      <c r="G541" s="7">
        <v>8.5509259259259271E-2</v>
      </c>
    </row>
    <row r="542" spans="1:7" x14ac:dyDescent="0.4">
      <c r="A542">
        <v>539</v>
      </c>
      <c r="B542">
        <v>638</v>
      </c>
      <c r="C542" t="s">
        <v>2714</v>
      </c>
      <c r="D542" t="s">
        <v>5471</v>
      </c>
      <c r="E542" t="s">
        <v>2715</v>
      </c>
      <c r="F542" t="s">
        <v>5485</v>
      </c>
      <c r="G542" s="7">
        <v>8.5555555555555551E-2</v>
      </c>
    </row>
    <row r="543" spans="1:7" x14ac:dyDescent="0.4">
      <c r="A543">
        <v>540</v>
      </c>
      <c r="B543">
        <v>374</v>
      </c>
      <c r="C543" t="s">
        <v>2716</v>
      </c>
      <c r="D543" t="s">
        <v>5471</v>
      </c>
      <c r="E543" t="s">
        <v>2717</v>
      </c>
      <c r="F543" t="s">
        <v>5485</v>
      </c>
      <c r="G543" s="7">
        <v>8.5613425925925926E-2</v>
      </c>
    </row>
    <row r="544" spans="1:7" x14ac:dyDescent="0.4">
      <c r="A544">
        <v>541</v>
      </c>
      <c r="B544">
        <v>948</v>
      </c>
      <c r="C544" t="s">
        <v>2718</v>
      </c>
      <c r="D544" t="s">
        <v>6331</v>
      </c>
      <c r="E544" t="s">
        <v>2719</v>
      </c>
      <c r="F544" t="s">
        <v>5505</v>
      </c>
      <c r="G544" s="7">
        <v>8.5625000000000007E-2</v>
      </c>
    </row>
    <row r="545" spans="1:7" x14ac:dyDescent="0.4">
      <c r="A545">
        <v>542</v>
      </c>
      <c r="B545">
        <v>99</v>
      </c>
      <c r="C545" t="s">
        <v>831</v>
      </c>
      <c r="D545" t="s">
        <v>981</v>
      </c>
      <c r="E545" t="s">
        <v>2720</v>
      </c>
      <c r="F545" t="s">
        <v>5485</v>
      </c>
      <c r="G545" s="7">
        <v>8.5671296296296287E-2</v>
      </c>
    </row>
    <row r="546" spans="1:7" x14ac:dyDescent="0.4">
      <c r="A546">
        <v>543</v>
      </c>
      <c r="B546">
        <v>989</v>
      </c>
      <c r="C546" t="s">
        <v>2721</v>
      </c>
      <c r="D546" t="s">
        <v>6569</v>
      </c>
      <c r="E546" t="s">
        <v>2722</v>
      </c>
      <c r="F546" t="s">
        <v>5505</v>
      </c>
      <c r="G546" s="7">
        <v>8.5763888888888876E-2</v>
      </c>
    </row>
    <row r="547" spans="1:7" x14ac:dyDescent="0.4">
      <c r="A547">
        <v>544</v>
      </c>
      <c r="B547">
        <v>807</v>
      </c>
      <c r="C547" t="s">
        <v>2723</v>
      </c>
      <c r="D547" t="s">
        <v>5489</v>
      </c>
      <c r="E547" t="s">
        <v>2724</v>
      </c>
      <c r="F547" t="s">
        <v>5485</v>
      </c>
      <c r="G547" s="7">
        <v>8.5787037037037037E-2</v>
      </c>
    </row>
    <row r="548" spans="1:7" x14ac:dyDescent="0.4">
      <c r="A548">
        <v>545</v>
      </c>
      <c r="B548">
        <v>978</v>
      </c>
      <c r="C548" t="s">
        <v>878</v>
      </c>
      <c r="D548" t="s">
        <v>5550</v>
      </c>
      <c r="E548" t="s">
        <v>2725</v>
      </c>
      <c r="F548" t="s">
        <v>5485</v>
      </c>
      <c r="G548" s="7">
        <v>8.5833333333333331E-2</v>
      </c>
    </row>
    <row r="549" spans="1:7" x14ac:dyDescent="0.4">
      <c r="A549">
        <v>546</v>
      </c>
      <c r="B549">
        <v>358</v>
      </c>
      <c r="C549" t="s">
        <v>2726</v>
      </c>
      <c r="D549" t="s">
        <v>5471</v>
      </c>
      <c r="E549" t="s">
        <v>2727</v>
      </c>
      <c r="F549" t="s">
        <v>5485</v>
      </c>
      <c r="G549" s="7">
        <v>8.5879629629629625E-2</v>
      </c>
    </row>
    <row r="550" spans="1:7" x14ac:dyDescent="0.4">
      <c r="A550">
        <v>547</v>
      </c>
      <c r="B550">
        <v>533</v>
      </c>
      <c r="C550" t="s">
        <v>2728</v>
      </c>
      <c r="D550" t="s">
        <v>5471</v>
      </c>
      <c r="E550" t="s">
        <v>2729</v>
      </c>
      <c r="F550" t="s">
        <v>5485</v>
      </c>
      <c r="G550" s="7">
        <v>8.6018518518518508E-2</v>
      </c>
    </row>
    <row r="551" spans="1:7" x14ac:dyDescent="0.4">
      <c r="A551">
        <v>548</v>
      </c>
      <c r="B551">
        <v>384</v>
      </c>
      <c r="C551" t="s">
        <v>2730</v>
      </c>
      <c r="D551" t="s">
        <v>5471</v>
      </c>
      <c r="E551" t="s">
        <v>2731</v>
      </c>
      <c r="F551" t="s">
        <v>5485</v>
      </c>
      <c r="G551" s="7">
        <v>8.6134259259259258E-2</v>
      </c>
    </row>
    <row r="552" spans="1:7" x14ac:dyDescent="0.4">
      <c r="A552">
        <v>549</v>
      </c>
      <c r="B552">
        <v>490</v>
      </c>
      <c r="C552" t="s">
        <v>2732</v>
      </c>
      <c r="D552" t="s">
        <v>982</v>
      </c>
      <c r="E552" t="s">
        <v>2733</v>
      </c>
      <c r="F552" t="s">
        <v>5485</v>
      </c>
      <c r="G552" s="7">
        <v>8.6342592592592596E-2</v>
      </c>
    </row>
    <row r="553" spans="1:7" x14ac:dyDescent="0.4">
      <c r="A553">
        <v>550</v>
      </c>
      <c r="B553">
        <v>628</v>
      </c>
      <c r="C553" t="s">
        <v>2734</v>
      </c>
      <c r="D553" t="s">
        <v>983</v>
      </c>
      <c r="E553" t="s">
        <v>2735</v>
      </c>
      <c r="F553" t="s">
        <v>5485</v>
      </c>
      <c r="G553" s="7">
        <v>8.6365740740740729E-2</v>
      </c>
    </row>
    <row r="554" spans="1:7" x14ac:dyDescent="0.4">
      <c r="A554">
        <v>551</v>
      </c>
      <c r="B554">
        <v>821</v>
      </c>
      <c r="C554" t="s">
        <v>4679</v>
      </c>
      <c r="D554" t="s">
        <v>6331</v>
      </c>
      <c r="E554" t="s">
        <v>2736</v>
      </c>
      <c r="F554" t="s">
        <v>5485</v>
      </c>
      <c r="G554" s="7">
        <v>8.6435185185185184E-2</v>
      </c>
    </row>
    <row r="555" spans="1:7" x14ac:dyDescent="0.4">
      <c r="A555">
        <v>552</v>
      </c>
      <c r="B555">
        <v>976</v>
      </c>
      <c r="C555" t="s">
        <v>2737</v>
      </c>
      <c r="D555" t="s">
        <v>6331</v>
      </c>
      <c r="E555" t="s">
        <v>2738</v>
      </c>
      <c r="F555" t="s">
        <v>5485</v>
      </c>
      <c r="G555" s="7">
        <v>8.6446759259259265E-2</v>
      </c>
    </row>
    <row r="556" spans="1:7" x14ac:dyDescent="0.4">
      <c r="A556">
        <v>553</v>
      </c>
      <c r="B556">
        <v>124</v>
      </c>
      <c r="C556" t="s">
        <v>2739</v>
      </c>
      <c r="D556" t="s">
        <v>5471</v>
      </c>
      <c r="E556" t="s">
        <v>2740</v>
      </c>
      <c r="F556" t="s">
        <v>5485</v>
      </c>
      <c r="G556" s="7">
        <v>8.6527777777777773E-2</v>
      </c>
    </row>
    <row r="557" spans="1:7" x14ac:dyDescent="0.4">
      <c r="A557">
        <v>554</v>
      </c>
      <c r="B557">
        <v>979</v>
      </c>
      <c r="C557" t="s">
        <v>2741</v>
      </c>
      <c r="D557" t="s">
        <v>6331</v>
      </c>
      <c r="E557" t="s">
        <v>2742</v>
      </c>
      <c r="F557" t="s">
        <v>5485</v>
      </c>
      <c r="G557" s="7">
        <v>8.6550925925925934E-2</v>
      </c>
    </row>
    <row r="558" spans="1:7" x14ac:dyDescent="0.4">
      <c r="A558">
        <v>555</v>
      </c>
      <c r="B558">
        <v>912</v>
      </c>
      <c r="C558" t="s">
        <v>2743</v>
      </c>
      <c r="D558" t="s">
        <v>7672</v>
      </c>
      <c r="E558" t="s">
        <v>2744</v>
      </c>
      <c r="F558" t="s">
        <v>5485</v>
      </c>
      <c r="G558" s="7">
        <v>8.6608796296296295E-2</v>
      </c>
    </row>
    <row r="559" spans="1:7" x14ac:dyDescent="0.4">
      <c r="A559">
        <v>556</v>
      </c>
      <c r="B559">
        <v>910</v>
      </c>
      <c r="C559" t="s">
        <v>2745</v>
      </c>
      <c r="D559" t="s">
        <v>7672</v>
      </c>
      <c r="E559" t="s">
        <v>2746</v>
      </c>
      <c r="F559" t="s">
        <v>5485</v>
      </c>
      <c r="G559" s="7">
        <v>8.6608796296296295E-2</v>
      </c>
    </row>
    <row r="560" spans="1:7" x14ac:dyDescent="0.4">
      <c r="A560">
        <v>557</v>
      </c>
      <c r="B560">
        <v>925</v>
      </c>
      <c r="C560" t="s">
        <v>2747</v>
      </c>
      <c r="D560" t="s">
        <v>5489</v>
      </c>
      <c r="E560" t="s">
        <v>2748</v>
      </c>
      <c r="F560" t="s">
        <v>5485</v>
      </c>
      <c r="G560" s="7">
        <v>8.666666666666667E-2</v>
      </c>
    </row>
    <row r="561" spans="1:7" x14ac:dyDescent="0.4">
      <c r="A561">
        <v>558</v>
      </c>
      <c r="B561">
        <v>250</v>
      </c>
      <c r="C561" t="s">
        <v>6878</v>
      </c>
      <c r="D561" t="s">
        <v>982</v>
      </c>
      <c r="E561" t="s">
        <v>2749</v>
      </c>
      <c r="F561" t="s">
        <v>5485</v>
      </c>
      <c r="G561" s="7">
        <v>8.6736111111111111E-2</v>
      </c>
    </row>
    <row r="562" spans="1:7" x14ac:dyDescent="0.4">
      <c r="A562">
        <v>559</v>
      </c>
      <c r="B562">
        <v>876</v>
      </c>
      <c r="C562" t="s">
        <v>2750</v>
      </c>
      <c r="D562" t="s">
        <v>7672</v>
      </c>
      <c r="E562" t="s">
        <v>2751</v>
      </c>
      <c r="F562" t="s">
        <v>5485</v>
      </c>
      <c r="G562" s="7">
        <v>8.6736111111111111E-2</v>
      </c>
    </row>
    <row r="563" spans="1:7" x14ac:dyDescent="0.4">
      <c r="A563">
        <v>560</v>
      </c>
      <c r="B563">
        <v>223</v>
      </c>
      <c r="C563" t="s">
        <v>2752</v>
      </c>
      <c r="D563" t="s">
        <v>981</v>
      </c>
      <c r="E563" t="s">
        <v>2753</v>
      </c>
      <c r="F563" t="s">
        <v>5485</v>
      </c>
      <c r="G563" s="7">
        <v>8.6874999999999994E-2</v>
      </c>
    </row>
    <row r="564" spans="1:7" x14ac:dyDescent="0.4">
      <c r="A564">
        <v>561</v>
      </c>
      <c r="B564">
        <v>982</v>
      </c>
      <c r="C564" t="s">
        <v>2754</v>
      </c>
      <c r="D564" t="s">
        <v>6569</v>
      </c>
      <c r="E564" t="s">
        <v>2755</v>
      </c>
      <c r="F564" t="s">
        <v>5485</v>
      </c>
      <c r="G564" s="7">
        <v>8.6979166666666663E-2</v>
      </c>
    </row>
    <row r="565" spans="1:7" x14ac:dyDescent="0.4">
      <c r="A565">
        <v>562</v>
      </c>
      <c r="B565">
        <v>827</v>
      </c>
      <c r="C565" t="s">
        <v>2756</v>
      </c>
      <c r="D565" t="s">
        <v>5489</v>
      </c>
      <c r="E565" t="s">
        <v>2757</v>
      </c>
      <c r="F565" t="s">
        <v>5485</v>
      </c>
      <c r="G565" s="7">
        <v>8.6990740740740743E-2</v>
      </c>
    </row>
    <row r="566" spans="1:7" x14ac:dyDescent="0.4">
      <c r="A566">
        <v>563</v>
      </c>
      <c r="B566">
        <v>959</v>
      </c>
      <c r="C566" t="s">
        <v>2758</v>
      </c>
      <c r="D566" t="s">
        <v>5489</v>
      </c>
      <c r="E566" t="s">
        <v>2759</v>
      </c>
      <c r="F566" t="s">
        <v>2760</v>
      </c>
      <c r="G566" s="7">
        <v>8.7083333333333332E-2</v>
      </c>
    </row>
    <row r="567" spans="1:7" x14ac:dyDescent="0.4">
      <c r="A567">
        <v>564</v>
      </c>
      <c r="B567">
        <v>944</v>
      </c>
      <c r="C567" t="s">
        <v>2761</v>
      </c>
      <c r="D567" t="s">
        <v>5489</v>
      </c>
      <c r="E567" t="s">
        <v>2762</v>
      </c>
      <c r="F567" t="s">
        <v>5485</v>
      </c>
      <c r="G567" s="7">
        <v>8.7199074074074068E-2</v>
      </c>
    </row>
    <row r="568" spans="1:7" x14ac:dyDescent="0.4">
      <c r="A568">
        <v>565</v>
      </c>
      <c r="B568">
        <v>55</v>
      </c>
      <c r="C568" t="s">
        <v>7602</v>
      </c>
      <c r="D568" t="s">
        <v>986</v>
      </c>
      <c r="E568" t="s">
        <v>2763</v>
      </c>
      <c r="F568" t="s">
        <v>5485</v>
      </c>
      <c r="G568" s="7">
        <v>8.744212962962962E-2</v>
      </c>
    </row>
    <row r="569" spans="1:7" x14ac:dyDescent="0.4">
      <c r="A569">
        <v>566</v>
      </c>
      <c r="B569">
        <v>457</v>
      </c>
      <c r="C569" t="s">
        <v>2764</v>
      </c>
      <c r="D569" t="s">
        <v>981</v>
      </c>
      <c r="E569" t="s">
        <v>2765</v>
      </c>
      <c r="F569" t="s">
        <v>5485</v>
      </c>
      <c r="G569" s="7">
        <v>8.7523148148148155E-2</v>
      </c>
    </row>
    <row r="570" spans="1:7" x14ac:dyDescent="0.4">
      <c r="A570">
        <v>567</v>
      </c>
      <c r="B570">
        <v>169</v>
      </c>
      <c r="C570" t="s">
        <v>7772</v>
      </c>
      <c r="D570" t="s">
        <v>986</v>
      </c>
      <c r="E570" t="s">
        <v>2766</v>
      </c>
      <c r="F570" t="s">
        <v>7104</v>
      </c>
      <c r="G570" s="7">
        <v>8.7604166666666664E-2</v>
      </c>
    </row>
    <row r="571" spans="1:7" x14ac:dyDescent="0.4">
      <c r="A571">
        <v>568</v>
      </c>
      <c r="B571">
        <v>404</v>
      </c>
      <c r="C571" t="s">
        <v>8719</v>
      </c>
      <c r="D571" t="s">
        <v>982</v>
      </c>
      <c r="E571" t="s">
        <v>2767</v>
      </c>
      <c r="F571" t="s">
        <v>5485</v>
      </c>
      <c r="G571" s="7">
        <v>8.7789351851851841E-2</v>
      </c>
    </row>
    <row r="572" spans="1:7" x14ac:dyDescent="0.4">
      <c r="A572">
        <v>569</v>
      </c>
      <c r="B572">
        <v>822</v>
      </c>
      <c r="C572" t="s">
        <v>2768</v>
      </c>
      <c r="D572" t="s">
        <v>5489</v>
      </c>
      <c r="E572" t="s">
        <v>2769</v>
      </c>
      <c r="F572" t="s">
        <v>5510</v>
      </c>
      <c r="G572" s="7">
        <v>8.7800925925925921E-2</v>
      </c>
    </row>
    <row r="573" spans="1:7" x14ac:dyDescent="0.4">
      <c r="A573">
        <v>570</v>
      </c>
      <c r="B573">
        <v>272</v>
      </c>
      <c r="C573" t="s">
        <v>2770</v>
      </c>
      <c r="D573" t="s">
        <v>983</v>
      </c>
      <c r="E573" t="s">
        <v>2771</v>
      </c>
      <c r="F573" t="s">
        <v>5510</v>
      </c>
      <c r="G573" s="7">
        <v>8.7800925925925921E-2</v>
      </c>
    </row>
    <row r="574" spans="1:7" x14ac:dyDescent="0.4">
      <c r="A574">
        <v>571</v>
      </c>
      <c r="B574">
        <v>962</v>
      </c>
      <c r="C574" t="s">
        <v>2772</v>
      </c>
      <c r="D574" t="s">
        <v>5489</v>
      </c>
      <c r="E574" t="s">
        <v>2773</v>
      </c>
      <c r="F574" t="s">
        <v>5485</v>
      </c>
      <c r="G574" s="7">
        <v>8.7997685185185193E-2</v>
      </c>
    </row>
    <row r="575" spans="1:7" x14ac:dyDescent="0.4">
      <c r="A575">
        <v>572</v>
      </c>
      <c r="B575">
        <v>357</v>
      </c>
      <c r="C575" t="s">
        <v>2774</v>
      </c>
      <c r="D575" t="s">
        <v>5471</v>
      </c>
      <c r="E575" t="s">
        <v>2775</v>
      </c>
      <c r="F575" t="s">
        <v>5485</v>
      </c>
      <c r="G575" s="7">
        <v>8.8009259259259245E-2</v>
      </c>
    </row>
    <row r="576" spans="1:7" x14ac:dyDescent="0.4">
      <c r="A576">
        <v>573</v>
      </c>
      <c r="B576">
        <v>936</v>
      </c>
      <c r="C576" t="s">
        <v>2776</v>
      </c>
      <c r="D576" t="s">
        <v>5489</v>
      </c>
      <c r="E576" t="s">
        <v>2777</v>
      </c>
      <c r="F576" t="s">
        <v>5538</v>
      </c>
      <c r="G576" s="7">
        <v>8.8090277777777781E-2</v>
      </c>
    </row>
    <row r="577" spans="1:7" x14ac:dyDescent="0.4">
      <c r="A577">
        <v>574</v>
      </c>
      <c r="B577">
        <v>79</v>
      </c>
      <c r="C577" t="s">
        <v>7936</v>
      </c>
      <c r="D577" t="s">
        <v>5471</v>
      </c>
      <c r="E577" t="s">
        <v>2778</v>
      </c>
      <c r="F577" t="s">
        <v>5485</v>
      </c>
      <c r="G577" s="7">
        <v>8.8090277777777781E-2</v>
      </c>
    </row>
    <row r="578" spans="1:7" x14ac:dyDescent="0.4">
      <c r="A578">
        <v>575</v>
      </c>
      <c r="B578">
        <v>902</v>
      </c>
      <c r="C578" t="s">
        <v>2779</v>
      </c>
      <c r="D578" t="s">
        <v>6331</v>
      </c>
      <c r="E578" t="s">
        <v>2780</v>
      </c>
      <c r="F578" t="s">
        <v>5485</v>
      </c>
      <c r="G578" s="7">
        <v>8.8321759259259267E-2</v>
      </c>
    </row>
    <row r="579" spans="1:7" x14ac:dyDescent="0.4">
      <c r="A579">
        <v>576</v>
      </c>
      <c r="B579">
        <v>104</v>
      </c>
      <c r="C579" t="s">
        <v>2781</v>
      </c>
      <c r="D579" t="s">
        <v>5471</v>
      </c>
      <c r="E579" t="s">
        <v>2782</v>
      </c>
      <c r="F579" t="s">
        <v>5485</v>
      </c>
      <c r="G579" s="7">
        <v>8.8344907407407414E-2</v>
      </c>
    </row>
    <row r="580" spans="1:7" x14ac:dyDescent="0.4">
      <c r="A580">
        <v>577</v>
      </c>
      <c r="B580">
        <v>887</v>
      </c>
      <c r="C580" t="s">
        <v>2783</v>
      </c>
      <c r="D580" t="s">
        <v>5489</v>
      </c>
      <c r="E580" t="s">
        <v>2784</v>
      </c>
      <c r="F580" t="s">
        <v>5485</v>
      </c>
      <c r="G580" s="7">
        <v>8.8379629629629627E-2</v>
      </c>
    </row>
    <row r="581" spans="1:7" x14ac:dyDescent="0.4">
      <c r="A581">
        <v>578</v>
      </c>
      <c r="B581">
        <v>847</v>
      </c>
      <c r="C581" t="s">
        <v>2785</v>
      </c>
      <c r="D581" t="s">
        <v>5489</v>
      </c>
      <c r="E581" t="s">
        <v>2786</v>
      </c>
      <c r="F581" t="s">
        <v>5485</v>
      </c>
      <c r="G581" s="7">
        <v>8.8668981481481488E-2</v>
      </c>
    </row>
    <row r="582" spans="1:7" x14ac:dyDescent="0.4">
      <c r="A582">
        <v>579</v>
      </c>
      <c r="B582">
        <v>499</v>
      </c>
      <c r="C582" t="s">
        <v>2787</v>
      </c>
      <c r="D582" t="s">
        <v>5471</v>
      </c>
      <c r="E582" t="s">
        <v>2788</v>
      </c>
      <c r="F582" t="s">
        <v>5485</v>
      </c>
      <c r="G582" s="7">
        <v>8.8761574074074076E-2</v>
      </c>
    </row>
    <row r="583" spans="1:7" x14ac:dyDescent="0.4">
      <c r="A583">
        <v>580</v>
      </c>
      <c r="B583">
        <v>969</v>
      </c>
      <c r="C583" t="s">
        <v>2789</v>
      </c>
      <c r="D583" t="s">
        <v>5489</v>
      </c>
      <c r="E583" t="s">
        <v>2790</v>
      </c>
      <c r="F583" t="s">
        <v>5485</v>
      </c>
      <c r="G583" s="7">
        <v>8.8773148148148143E-2</v>
      </c>
    </row>
    <row r="584" spans="1:7" x14ac:dyDescent="0.4">
      <c r="A584">
        <v>581</v>
      </c>
      <c r="B584">
        <v>941</v>
      </c>
      <c r="C584" t="s">
        <v>3328</v>
      </c>
      <c r="D584" t="s">
        <v>6569</v>
      </c>
      <c r="E584" t="s">
        <v>2791</v>
      </c>
      <c r="F584" t="s">
        <v>5485</v>
      </c>
      <c r="G584" s="7">
        <v>8.880787037037037E-2</v>
      </c>
    </row>
    <row r="585" spans="1:7" x14ac:dyDescent="0.4">
      <c r="A585">
        <v>582</v>
      </c>
      <c r="B585">
        <v>172</v>
      </c>
      <c r="C585" t="s">
        <v>0</v>
      </c>
      <c r="D585" t="s">
        <v>5471</v>
      </c>
      <c r="E585" t="s">
        <v>1</v>
      </c>
      <c r="F585" t="s">
        <v>5485</v>
      </c>
      <c r="G585" s="7">
        <v>8.8877314814814812E-2</v>
      </c>
    </row>
    <row r="586" spans="1:7" x14ac:dyDescent="0.4">
      <c r="A586">
        <v>583</v>
      </c>
      <c r="B586">
        <v>881</v>
      </c>
      <c r="C586" t="s">
        <v>2</v>
      </c>
      <c r="D586" t="s">
        <v>5489</v>
      </c>
      <c r="E586" t="s">
        <v>3</v>
      </c>
      <c r="F586" t="s">
        <v>5485</v>
      </c>
      <c r="G586" s="7">
        <v>8.8912037037037039E-2</v>
      </c>
    </row>
    <row r="587" spans="1:7" x14ac:dyDescent="0.4">
      <c r="A587">
        <v>584</v>
      </c>
      <c r="B587">
        <v>781</v>
      </c>
      <c r="C587" t="s">
        <v>6778</v>
      </c>
      <c r="D587" t="s">
        <v>4</v>
      </c>
      <c r="E587" t="s">
        <v>5</v>
      </c>
      <c r="F587" t="s">
        <v>6252</v>
      </c>
      <c r="G587" s="7">
        <v>8.9027777777777775E-2</v>
      </c>
    </row>
    <row r="588" spans="1:7" x14ac:dyDescent="0.4">
      <c r="A588">
        <v>585</v>
      </c>
      <c r="B588">
        <v>71</v>
      </c>
      <c r="C588" t="s">
        <v>6</v>
      </c>
      <c r="D588" t="s">
        <v>5471</v>
      </c>
      <c r="E588" t="s">
        <v>7</v>
      </c>
      <c r="F588" t="s">
        <v>5485</v>
      </c>
      <c r="G588" s="7">
        <v>8.9270833333333341E-2</v>
      </c>
    </row>
    <row r="589" spans="1:7" x14ac:dyDescent="0.4">
      <c r="A589">
        <v>586</v>
      </c>
      <c r="B589">
        <v>594</v>
      </c>
      <c r="C589" t="s">
        <v>8</v>
      </c>
      <c r="D589" t="s">
        <v>5471</v>
      </c>
      <c r="E589" t="s">
        <v>9</v>
      </c>
      <c r="F589" t="s">
        <v>5485</v>
      </c>
      <c r="G589" s="7">
        <v>8.9293981481481488E-2</v>
      </c>
    </row>
    <row r="590" spans="1:7" x14ac:dyDescent="0.4">
      <c r="A590">
        <v>587</v>
      </c>
      <c r="B590">
        <v>233</v>
      </c>
      <c r="C590" t="s">
        <v>10</v>
      </c>
      <c r="D590" t="s">
        <v>983</v>
      </c>
      <c r="E590" t="s">
        <v>11</v>
      </c>
      <c r="F590" t="s">
        <v>5485</v>
      </c>
      <c r="G590" s="7">
        <v>8.9317129629629621E-2</v>
      </c>
    </row>
    <row r="591" spans="1:7" x14ac:dyDescent="0.4">
      <c r="A591">
        <v>588</v>
      </c>
      <c r="B591">
        <v>102</v>
      </c>
      <c r="C591" t="s">
        <v>3255</v>
      </c>
      <c r="D591" t="s">
        <v>5471</v>
      </c>
      <c r="E591" t="s">
        <v>12</v>
      </c>
      <c r="F591" t="s">
        <v>5485</v>
      </c>
      <c r="G591" s="7">
        <v>8.9328703703703702E-2</v>
      </c>
    </row>
    <row r="592" spans="1:7" x14ac:dyDescent="0.4">
      <c r="A592">
        <v>589</v>
      </c>
      <c r="B592">
        <v>750</v>
      </c>
      <c r="C592" t="s">
        <v>13</v>
      </c>
      <c r="D592" t="s">
        <v>5489</v>
      </c>
      <c r="E592" t="s">
        <v>14</v>
      </c>
      <c r="F592" t="s">
        <v>5485</v>
      </c>
      <c r="G592" s="7">
        <v>8.9374999999999996E-2</v>
      </c>
    </row>
    <row r="593" spans="1:7" x14ac:dyDescent="0.4">
      <c r="A593">
        <v>590</v>
      </c>
      <c r="B593">
        <v>596</v>
      </c>
      <c r="C593" t="s">
        <v>15</v>
      </c>
      <c r="D593" t="s">
        <v>984</v>
      </c>
      <c r="E593" t="s">
        <v>16</v>
      </c>
      <c r="F593" t="s">
        <v>17</v>
      </c>
      <c r="G593" s="7">
        <v>8.9502314814814812E-2</v>
      </c>
    </row>
    <row r="594" spans="1:7" x14ac:dyDescent="0.4">
      <c r="A594">
        <v>591</v>
      </c>
      <c r="B594">
        <v>865</v>
      </c>
      <c r="C594" t="s">
        <v>18</v>
      </c>
      <c r="D594" t="s">
        <v>5489</v>
      </c>
      <c r="E594" t="s">
        <v>19</v>
      </c>
      <c r="F594" t="s">
        <v>5485</v>
      </c>
      <c r="G594" s="7">
        <v>8.9687500000000003E-2</v>
      </c>
    </row>
    <row r="595" spans="1:7" x14ac:dyDescent="0.4">
      <c r="A595">
        <v>592</v>
      </c>
      <c r="B595">
        <v>780</v>
      </c>
      <c r="C595" t="s">
        <v>20</v>
      </c>
      <c r="D595" t="s">
        <v>4</v>
      </c>
      <c r="E595" t="s">
        <v>21</v>
      </c>
      <c r="F595" t="s">
        <v>6391</v>
      </c>
      <c r="G595" s="7">
        <v>8.9687500000000003E-2</v>
      </c>
    </row>
    <row r="596" spans="1:7" x14ac:dyDescent="0.4">
      <c r="A596">
        <v>593</v>
      </c>
      <c r="B596">
        <v>904</v>
      </c>
      <c r="C596" t="s">
        <v>22</v>
      </c>
      <c r="D596" t="s">
        <v>6331</v>
      </c>
      <c r="E596" t="s">
        <v>23</v>
      </c>
      <c r="F596" t="s">
        <v>5485</v>
      </c>
      <c r="G596" s="7">
        <v>8.9861111111111114E-2</v>
      </c>
    </row>
    <row r="597" spans="1:7" x14ac:dyDescent="0.4">
      <c r="A597">
        <v>594</v>
      </c>
      <c r="B597">
        <v>792</v>
      </c>
      <c r="C597" t="s">
        <v>24</v>
      </c>
      <c r="D597" t="s">
        <v>5489</v>
      </c>
      <c r="E597" t="s">
        <v>25</v>
      </c>
      <c r="F597" t="s">
        <v>5485</v>
      </c>
      <c r="G597" s="7">
        <v>9.0127314814814827E-2</v>
      </c>
    </row>
    <row r="598" spans="1:7" x14ac:dyDescent="0.4">
      <c r="A598">
        <v>595</v>
      </c>
      <c r="B598">
        <v>239</v>
      </c>
      <c r="C598" t="s">
        <v>7401</v>
      </c>
      <c r="D598" t="s">
        <v>5471</v>
      </c>
      <c r="E598" t="s">
        <v>26</v>
      </c>
      <c r="F598" t="s">
        <v>5485</v>
      </c>
      <c r="G598" s="7">
        <v>9.0381944444444431E-2</v>
      </c>
    </row>
    <row r="599" spans="1:7" x14ac:dyDescent="0.4">
      <c r="A599">
        <v>596</v>
      </c>
      <c r="B599">
        <v>932</v>
      </c>
      <c r="C599" t="s">
        <v>27</v>
      </c>
      <c r="D599" t="s">
        <v>7672</v>
      </c>
      <c r="E599" t="s">
        <v>28</v>
      </c>
      <c r="F599" t="s">
        <v>5497</v>
      </c>
      <c r="G599" s="7">
        <v>9.043981481481482E-2</v>
      </c>
    </row>
    <row r="600" spans="1:7" x14ac:dyDescent="0.4">
      <c r="A600">
        <v>597</v>
      </c>
      <c r="B600">
        <v>292</v>
      </c>
      <c r="C600" t="s">
        <v>29</v>
      </c>
      <c r="D600" t="s">
        <v>982</v>
      </c>
      <c r="E600" t="s">
        <v>30</v>
      </c>
      <c r="F600" t="s">
        <v>6698</v>
      </c>
      <c r="G600" s="7">
        <v>9.0532407407407409E-2</v>
      </c>
    </row>
    <row r="601" spans="1:7" x14ac:dyDescent="0.4">
      <c r="A601">
        <v>598</v>
      </c>
      <c r="B601">
        <v>947</v>
      </c>
      <c r="C601" t="s">
        <v>31</v>
      </c>
      <c r="D601" t="s">
        <v>5489</v>
      </c>
      <c r="E601" t="s">
        <v>32</v>
      </c>
      <c r="F601" t="s">
        <v>5485</v>
      </c>
      <c r="G601" s="7">
        <v>9.0578703703703703E-2</v>
      </c>
    </row>
    <row r="602" spans="1:7" x14ac:dyDescent="0.4">
      <c r="A602">
        <v>599</v>
      </c>
      <c r="B602">
        <v>954</v>
      </c>
      <c r="C602" t="s">
        <v>33</v>
      </c>
      <c r="D602" t="s">
        <v>6331</v>
      </c>
      <c r="E602" t="s">
        <v>34</v>
      </c>
      <c r="F602" t="s">
        <v>5485</v>
      </c>
      <c r="G602" s="7">
        <v>9.0682870370370372E-2</v>
      </c>
    </row>
    <row r="603" spans="1:7" x14ac:dyDescent="0.4">
      <c r="A603">
        <v>600</v>
      </c>
      <c r="B603">
        <v>882</v>
      </c>
      <c r="C603" t="s">
        <v>35</v>
      </c>
      <c r="D603" t="s">
        <v>5489</v>
      </c>
      <c r="E603" t="s">
        <v>36</v>
      </c>
      <c r="F603" t="s">
        <v>5485</v>
      </c>
      <c r="G603" s="7">
        <v>9.0891203703703696E-2</v>
      </c>
    </row>
    <row r="604" spans="1:7" x14ac:dyDescent="0.4">
      <c r="A604">
        <v>601</v>
      </c>
      <c r="B604">
        <v>955</v>
      </c>
      <c r="C604" t="s">
        <v>37</v>
      </c>
      <c r="D604" t="s">
        <v>5489</v>
      </c>
      <c r="E604" t="s">
        <v>38</v>
      </c>
      <c r="F604" t="s">
        <v>5485</v>
      </c>
      <c r="G604" s="7">
        <v>9.0937500000000004E-2</v>
      </c>
    </row>
    <row r="605" spans="1:7" x14ac:dyDescent="0.4">
      <c r="A605">
        <v>602</v>
      </c>
      <c r="B605">
        <v>362</v>
      </c>
      <c r="C605" t="s">
        <v>8793</v>
      </c>
      <c r="D605" t="s">
        <v>986</v>
      </c>
      <c r="E605" t="s">
        <v>39</v>
      </c>
      <c r="F605" t="s">
        <v>5565</v>
      </c>
      <c r="G605" s="7">
        <v>9.1076388888888901E-2</v>
      </c>
    </row>
    <row r="606" spans="1:7" x14ac:dyDescent="0.4">
      <c r="A606">
        <v>603</v>
      </c>
      <c r="B606">
        <v>91</v>
      </c>
      <c r="C606" t="s">
        <v>40</v>
      </c>
      <c r="D606" t="s">
        <v>981</v>
      </c>
      <c r="E606" t="s">
        <v>41</v>
      </c>
      <c r="F606" t="s">
        <v>5485</v>
      </c>
      <c r="G606" s="7">
        <v>9.1701388888888888E-2</v>
      </c>
    </row>
    <row r="607" spans="1:7" x14ac:dyDescent="0.4">
      <c r="A607">
        <v>604</v>
      </c>
      <c r="B607">
        <v>762</v>
      </c>
      <c r="C607" t="s">
        <v>7185</v>
      </c>
      <c r="D607" t="s">
        <v>6331</v>
      </c>
      <c r="E607" t="s">
        <v>42</v>
      </c>
      <c r="F607" t="s">
        <v>5485</v>
      </c>
      <c r="G607" s="7">
        <v>9.2025462962962976E-2</v>
      </c>
    </row>
    <row r="608" spans="1:7" x14ac:dyDescent="0.4">
      <c r="A608">
        <v>605</v>
      </c>
      <c r="B608">
        <v>199</v>
      </c>
      <c r="C608" t="s">
        <v>43</v>
      </c>
      <c r="D608" t="s">
        <v>982</v>
      </c>
      <c r="E608" t="s">
        <v>44</v>
      </c>
      <c r="F608" t="s">
        <v>5485</v>
      </c>
      <c r="G608" s="7">
        <v>9.2187500000000006E-2</v>
      </c>
    </row>
    <row r="609" spans="1:7" x14ac:dyDescent="0.4">
      <c r="A609">
        <v>606</v>
      </c>
      <c r="B609">
        <v>908</v>
      </c>
      <c r="C609" t="s">
        <v>45</v>
      </c>
      <c r="D609" t="s">
        <v>5550</v>
      </c>
      <c r="E609" t="s">
        <v>46</v>
      </c>
      <c r="F609" t="s">
        <v>5485</v>
      </c>
      <c r="G609" s="7">
        <v>9.2337962962962969E-2</v>
      </c>
    </row>
    <row r="610" spans="1:7" x14ac:dyDescent="0.4">
      <c r="A610">
        <v>607</v>
      </c>
      <c r="B610">
        <v>143</v>
      </c>
      <c r="C610" t="s">
        <v>1127</v>
      </c>
      <c r="D610" t="s">
        <v>5471</v>
      </c>
      <c r="E610" t="s">
        <v>47</v>
      </c>
      <c r="F610" t="s">
        <v>5485</v>
      </c>
      <c r="G610" s="7">
        <v>9.2361111111111116E-2</v>
      </c>
    </row>
    <row r="611" spans="1:7" x14ac:dyDescent="0.4">
      <c r="A611">
        <v>608</v>
      </c>
      <c r="B611">
        <v>425</v>
      </c>
      <c r="C611" t="s">
        <v>48</v>
      </c>
      <c r="D611" t="s">
        <v>981</v>
      </c>
      <c r="E611" t="s">
        <v>49</v>
      </c>
      <c r="F611" t="s">
        <v>5485</v>
      </c>
      <c r="G611" s="7">
        <v>9.2418981481481477E-2</v>
      </c>
    </row>
    <row r="612" spans="1:7" x14ac:dyDescent="0.4">
      <c r="A612">
        <v>609</v>
      </c>
      <c r="B612">
        <v>930</v>
      </c>
      <c r="C612" t="s">
        <v>50</v>
      </c>
      <c r="D612" t="s">
        <v>5550</v>
      </c>
      <c r="E612" t="s">
        <v>51</v>
      </c>
      <c r="F612" t="s">
        <v>5485</v>
      </c>
      <c r="G612" s="7">
        <v>9.2476851851851852E-2</v>
      </c>
    </row>
    <row r="613" spans="1:7" x14ac:dyDescent="0.4">
      <c r="A613">
        <v>610</v>
      </c>
      <c r="B613">
        <v>951</v>
      </c>
      <c r="C613" t="s">
        <v>6827</v>
      </c>
      <c r="D613" t="s">
        <v>6331</v>
      </c>
      <c r="E613" t="s">
        <v>52</v>
      </c>
      <c r="F613" t="s">
        <v>5485</v>
      </c>
      <c r="G613" s="7">
        <v>9.2488425925925932E-2</v>
      </c>
    </row>
    <row r="614" spans="1:7" x14ac:dyDescent="0.4">
      <c r="A614">
        <v>611</v>
      </c>
      <c r="B614">
        <v>340</v>
      </c>
      <c r="C614" t="s">
        <v>53</v>
      </c>
      <c r="D614" t="s">
        <v>986</v>
      </c>
      <c r="E614" t="s">
        <v>54</v>
      </c>
      <c r="F614" t="s">
        <v>6457</v>
      </c>
      <c r="G614" s="7">
        <v>9.2511574074074066E-2</v>
      </c>
    </row>
    <row r="615" spans="1:7" x14ac:dyDescent="0.4">
      <c r="A615">
        <v>612</v>
      </c>
      <c r="B615">
        <v>919</v>
      </c>
      <c r="C615" t="s">
        <v>55</v>
      </c>
      <c r="D615" t="s">
        <v>5489</v>
      </c>
      <c r="E615" t="s">
        <v>56</v>
      </c>
      <c r="F615" t="s">
        <v>5485</v>
      </c>
      <c r="G615" s="7">
        <v>9.2708333333333337E-2</v>
      </c>
    </row>
    <row r="616" spans="1:7" x14ac:dyDescent="0.4">
      <c r="A616">
        <v>613</v>
      </c>
      <c r="B616">
        <v>337</v>
      </c>
      <c r="C616" t="s">
        <v>57</v>
      </c>
      <c r="D616" t="s">
        <v>5471</v>
      </c>
      <c r="E616" t="s">
        <v>58</v>
      </c>
      <c r="F616" t="s">
        <v>5485</v>
      </c>
      <c r="G616" s="7">
        <v>9.2777777777777778E-2</v>
      </c>
    </row>
    <row r="617" spans="1:7" x14ac:dyDescent="0.4">
      <c r="A617">
        <v>614</v>
      </c>
      <c r="B617">
        <v>851</v>
      </c>
      <c r="C617" t="s">
        <v>59</v>
      </c>
      <c r="D617" t="s">
        <v>6331</v>
      </c>
      <c r="E617" t="s">
        <v>60</v>
      </c>
      <c r="F617" t="s">
        <v>5485</v>
      </c>
      <c r="G617" s="7">
        <v>9.2812500000000006E-2</v>
      </c>
    </row>
    <row r="618" spans="1:7" x14ac:dyDescent="0.4">
      <c r="A618">
        <v>615</v>
      </c>
      <c r="B618">
        <v>890</v>
      </c>
      <c r="C618" t="s">
        <v>61</v>
      </c>
      <c r="D618" t="s">
        <v>6614</v>
      </c>
      <c r="E618" t="s">
        <v>62</v>
      </c>
      <c r="F618" t="s">
        <v>6364</v>
      </c>
      <c r="G618" s="7">
        <v>9.2824074074074073E-2</v>
      </c>
    </row>
    <row r="619" spans="1:7" x14ac:dyDescent="0.4">
      <c r="A619">
        <v>616</v>
      </c>
      <c r="B619">
        <v>264</v>
      </c>
      <c r="C619" t="s">
        <v>8972</v>
      </c>
      <c r="D619" t="s">
        <v>982</v>
      </c>
      <c r="E619" t="s">
        <v>63</v>
      </c>
      <c r="F619" t="s">
        <v>64</v>
      </c>
      <c r="G619" s="7">
        <v>9.3055555555555558E-2</v>
      </c>
    </row>
    <row r="620" spans="1:7" x14ac:dyDescent="0.4">
      <c r="A620">
        <v>617</v>
      </c>
      <c r="B620">
        <v>141</v>
      </c>
      <c r="C620" t="s">
        <v>7169</v>
      </c>
      <c r="D620" t="s">
        <v>982</v>
      </c>
      <c r="E620" t="s">
        <v>65</v>
      </c>
      <c r="F620" t="s">
        <v>66</v>
      </c>
      <c r="G620" s="7">
        <v>9.3124999999999999E-2</v>
      </c>
    </row>
    <row r="621" spans="1:7" x14ac:dyDescent="0.4">
      <c r="A621">
        <v>618</v>
      </c>
      <c r="B621">
        <v>112</v>
      </c>
      <c r="C621" t="s">
        <v>67</v>
      </c>
      <c r="D621" t="s">
        <v>981</v>
      </c>
      <c r="E621" t="s">
        <v>68</v>
      </c>
      <c r="F621" t="s">
        <v>5485</v>
      </c>
      <c r="G621" s="7">
        <v>9.3217592592592588E-2</v>
      </c>
    </row>
    <row r="622" spans="1:7" x14ac:dyDescent="0.4">
      <c r="A622">
        <v>619</v>
      </c>
      <c r="B622">
        <v>995</v>
      </c>
      <c r="C622" t="s">
        <v>69</v>
      </c>
      <c r="D622" t="s">
        <v>5550</v>
      </c>
      <c r="E622" t="s">
        <v>70</v>
      </c>
      <c r="F622" t="s">
        <v>5485</v>
      </c>
      <c r="G622" s="7">
        <v>9.3518518518518515E-2</v>
      </c>
    </row>
    <row r="623" spans="1:7" x14ac:dyDescent="0.4">
      <c r="A623">
        <v>620</v>
      </c>
      <c r="B623">
        <v>66</v>
      </c>
      <c r="C623" t="s">
        <v>5444</v>
      </c>
      <c r="D623" t="s">
        <v>5471</v>
      </c>
      <c r="E623" t="s">
        <v>71</v>
      </c>
      <c r="F623" t="s">
        <v>72</v>
      </c>
      <c r="G623" s="7">
        <v>9.3703703703703692E-2</v>
      </c>
    </row>
    <row r="624" spans="1:7" x14ac:dyDescent="0.4">
      <c r="A624">
        <v>621</v>
      </c>
      <c r="B624">
        <v>332</v>
      </c>
      <c r="C624" t="s">
        <v>73</v>
      </c>
      <c r="D624" t="s">
        <v>5471</v>
      </c>
      <c r="E624" t="s">
        <v>74</v>
      </c>
      <c r="F624" t="s">
        <v>5485</v>
      </c>
      <c r="G624" s="7">
        <v>9.3831018518518508E-2</v>
      </c>
    </row>
    <row r="625" spans="1:7" x14ac:dyDescent="0.4">
      <c r="A625">
        <v>622</v>
      </c>
      <c r="B625">
        <v>333</v>
      </c>
      <c r="C625" t="s">
        <v>75</v>
      </c>
      <c r="D625" t="s">
        <v>5471</v>
      </c>
      <c r="E625" t="s">
        <v>76</v>
      </c>
      <c r="F625" t="s">
        <v>5485</v>
      </c>
      <c r="G625" s="7">
        <v>9.3831018518518508E-2</v>
      </c>
    </row>
    <row r="626" spans="1:7" x14ac:dyDescent="0.4">
      <c r="A626">
        <v>623</v>
      </c>
      <c r="B626">
        <v>400</v>
      </c>
      <c r="C626" t="s">
        <v>77</v>
      </c>
      <c r="D626" t="s">
        <v>982</v>
      </c>
      <c r="E626" t="s">
        <v>78</v>
      </c>
      <c r="F626" t="s">
        <v>5485</v>
      </c>
      <c r="G626" s="7">
        <v>9.3969907407407405E-2</v>
      </c>
    </row>
    <row r="627" spans="1:7" x14ac:dyDescent="0.4">
      <c r="A627">
        <v>624</v>
      </c>
      <c r="B627">
        <v>924</v>
      </c>
      <c r="C627" t="s">
        <v>79</v>
      </c>
      <c r="D627" t="s">
        <v>5489</v>
      </c>
      <c r="E627" t="s">
        <v>80</v>
      </c>
      <c r="F627" t="s">
        <v>5485</v>
      </c>
      <c r="G627" s="7">
        <v>9.4178240740740729E-2</v>
      </c>
    </row>
    <row r="628" spans="1:7" x14ac:dyDescent="0.4">
      <c r="A628">
        <v>625</v>
      </c>
      <c r="B628">
        <v>220</v>
      </c>
      <c r="C628" t="s">
        <v>81</v>
      </c>
      <c r="D628" t="s">
        <v>5471</v>
      </c>
      <c r="E628" t="s">
        <v>82</v>
      </c>
      <c r="F628" t="s">
        <v>5485</v>
      </c>
      <c r="G628" s="7">
        <v>9.4513888888888897E-2</v>
      </c>
    </row>
    <row r="629" spans="1:7" x14ac:dyDescent="0.4">
      <c r="A629">
        <v>626</v>
      </c>
      <c r="B629">
        <v>963</v>
      </c>
      <c r="C629" t="s">
        <v>3290</v>
      </c>
      <c r="D629" t="s">
        <v>6331</v>
      </c>
      <c r="E629" t="s">
        <v>83</v>
      </c>
      <c r="F629" t="s">
        <v>6391</v>
      </c>
      <c r="G629" s="7">
        <v>9.493055555555556E-2</v>
      </c>
    </row>
    <row r="630" spans="1:7" x14ac:dyDescent="0.4">
      <c r="A630">
        <v>627</v>
      </c>
      <c r="B630">
        <v>58</v>
      </c>
      <c r="C630" t="s">
        <v>84</v>
      </c>
      <c r="D630" t="s">
        <v>5471</v>
      </c>
      <c r="E630" t="s">
        <v>85</v>
      </c>
      <c r="F630" t="s">
        <v>5485</v>
      </c>
      <c r="G630" s="7">
        <v>9.5069444444444443E-2</v>
      </c>
    </row>
    <row r="631" spans="1:7" x14ac:dyDescent="0.4">
      <c r="A631">
        <v>628</v>
      </c>
      <c r="B631">
        <v>224</v>
      </c>
      <c r="C631" t="s">
        <v>86</v>
      </c>
      <c r="D631" t="s">
        <v>981</v>
      </c>
      <c r="E631" t="s">
        <v>87</v>
      </c>
      <c r="F631" t="s">
        <v>5485</v>
      </c>
      <c r="G631" s="7">
        <v>9.5277777777777781E-2</v>
      </c>
    </row>
    <row r="632" spans="1:7" x14ac:dyDescent="0.4">
      <c r="A632">
        <v>629</v>
      </c>
      <c r="B632">
        <v>375</v>
      </c>
      <c r="C632" t="s">
        <v>88</v>
      </c>
      <c r="D632" t="s">
        <v>5471</v>
      </c>
      <c r="E632" t="s">
        <v>89</v>
      </c>
      <c r="F632" t="s">
        <v>5485</v>
      </c>
      <c r="G632" s="7">
        <v>9.5729166666666657E-2</v>
      </c>
    </row>
    <row r="633" spans="1:7" x14ac:dyDescent="0.4">
      <c r="A633">
        <v>630</v>
      </c>
      <c r="B633">
        <v>939</v>
      </c>
      <c r="C633" t="s">
        <v>90</v>
      </c>
      <c r="D633" t="s">
        <v>5489</v>
      </c>
      <c r="E633" t="s">
        <v>91</v>
      </c>
      <c r="F633" t="s">
        <v>5485</v>
      </c>
      <c r="G633" s="7">
        <v>9.5729166666666657E-2</v>
      </c>
    </row>
    <row r="634" spans="1:7" x14ac:dyDescent="0.4">
      <c r="A634">
        <v>631</v>
      </c>
      <c r="B634">
        <v>933</v>
      </c>
      <c r="C634" t="s">
        <v>92</v>
      </c>
      <c r="D634" t="s">
        <v>5550</v>
      </c>
      <c r="E634" t="s">
        <v>93</v>
      </c>
      <c r="F634" t="s">
        <v>5485</v>
      </c>
      <c r="G634" s="7">
        <v>9.5856481481481473E-2</v>
      </c>
    </row>
    <row r="635" spans="1:7" x14ac:dyDescent="0.4">
      <c r="A635">
        <v>632</v>
      </c>
      <c r="B635">
        <v>553</v>
      </c>
      <c r="C635" t="s">
        <v>94</v>
      </c>
      <c r="D635" t="s">
        <v>5471</v>
      </c>
      <c r="E635" t="s">
        <v>95</v>
      </c>
      <c r="F635" t="s">
        <v>5485</v>
      </c>
      <c r="G635" s="7">
        <v>9.6724537037037039E-2</v>
      </c>
    </row>
    <row r="636" spans="1:7" x14ac:dyDescent="0.4">
      <c r="A636">
        <v>633</v>
      </c>
      <c r="B636">
        <v>555</v>
      </c>
      <c r="C636" t="s">
        <v>96</v>
      </c>
      <c r="D636" t="s">
        <v>5471</v>
      </c>
      <c r="E636" t="s">
        <v>97</v>
      </c>
      <c r="F636" t="s">
        <v>5485</v>
      </c>
      <c r="G636" s="7">
        <v>9.6724537037037039E-2</v>
      </c>
    </row>
    <row r="637" spans="1:7" x14ac:dyDescent="0.4">
      <c r="A637">
        <v>634</v>
      </c>
      <c r="B637">
        <v>554</v>
      </c>
      <c r="C637" t="s">
        <v>98</v>
      </c>
      <c r="D637" t="s">
        <v>5471</v>
      </c>
      <c r="E637" t="s">
        <v>99</v>
      </c>
      <c r="F637" t="s">
        <v>5485</v>
      </c>
      <c r="G637" s="7">
        <v>9.673611111111112E-2</v>
      </c>
    </row>
    <row r="638" spans="1:7" x14ac:dyDescent="0.4">
      <c r="A638">
        <v>635</v>
      </c>
      <c r="B638">
        <v>336</v>
      </c>
      <c r="C638" t="s">
        <v>7351</v>
      </c>
      <c r="D638" t="s">
        <v>5471</v>
      </c>
      <c r="E638" t="s">
        <v>100</v>
      </c>
      <c r="F638" t="s">
        <v>5485</v>
      </c>
      <c r="G638" s="7">
        <v>9.7025462962962952E-2</v>
      </c>
    </row>
    <row r="639" spans="1:7" x14ac:dyDescent="0.4">
      <c r="A639">
        <v>636</v>
      </c>
      <c r="B639">
        <v>376</v>
      </c>
      <c r="C639" t="s">
        <v>101</v>
      </c>
      <c r="D639" t="s">
        <v>983</v>
      </c>
      <c r="E639" t="s">
        <v>102</v>
      </c>
      <c r="F639" t="s">
        <v>103</v>
      </c>
      <c r="G639" s="7">
        <v>9.7222222222222224E-2</v>
      </c>
    </row>
    <row r="640" spans="1:7" x14ac:dyDescent="0.4">
      <c r="A640">
        <v>637</v>
      </c>
      <c r="B640">
        <v>940</v>
      </c>
      <c r="C640" t="s">
        <v>104</v>
      </c>
      <c r="D640" t="s">
        <v>6331</v>
      </c>
      <c r="E640" t="s">
        <v>105</v>
      </c>
      <c r="F640" t="s">
        <v>5485</v>
      </c>
      <c r="G640" s="7">
        <v>9.7245370370370357E-2</v>
      </c>
    </row>
    <row r="641" spans="1:7" x14ac:dyDescent="0.4">
      <c r="A641">
        <v>638</v>
      </c>
      <c r="B641">
        <v>751</v>
      </c>
      <c r="C641" t="s">
        <v>106</v>
      </c>
      <c r="D641" t="s">
        <v>5489</v>
      </c>
      <c r="E641" t="s">
        <v>107</v>
      </c>
      <c r="F641" t="s">
        <v>5485</v>
      </c>
      <c r="G641" s="7">
        <v>9.7881944444444438E-2</v>
      </c>
    </row>
    <row r="642" spans="1:7" x14ac:dyDescent="0.4">
      <c r="A642">
        <v>639</v>
      </c>
      <c r="B642">
        <v>952</v>
      </c>
      <c r="C642" t="s">
        <v>7222</v>
      </c>
      <c r="D642" t="s">
        <v>5489</v>
      </c>
      <c r="E642" t="s">
        <v>108</v>
      </c>
      <c r="F642" t="s">
        <v>5485</v>
      </c>
      <c r="G642" s="7">
        <v>9.7928240740740746E-2</v>
      </c>
    </row>
    <row r="643" spans="1:7" x14ac:dyDescent="0.4">
      <c r="A643">
        <v>640</v>
      </c>
      <c r="B643">
        <v>756</v>
      </c>
      <c r="C643" t="s">
        <v>109</v>
      </c>
      <c r="D643" t="s">
        <v>5489</v>
      </c>
      <c r="E643" t="s">
        <v>110</v>
      </c>
      <c r="F643" t="s">
        <v>5565</v>
      </c>
      <c r="G643" s="7">
        <v>9.807870370370371E-2</v>
      </c>
    </row>
    <row r="644" spans="1:7" x14ac:dyDescent="0.4">
      <c r="A644">
        <v>641</v>
      </c>
      <c r="B644">
        <v>928</v>
      </c>
      <c r="C644" t="s">
        <v>111</v>
      </c>
      <c r="D644" t="s">
        <v>5550</v>
      </c>
      <c r="E644" t="s">
        <v>112</v>
      </c>
      <c r="F644" t="s">
        <v>5485</v>
      </c>
      <c r="G644" s="7">
        <v>9.8159722222222232E-2</v>
      </c>
    </row>
    <row r="645" spans="1:7" x14ac:dyDescent="0.4">
      <c r="A645">
        <v>642</v>
      </c>
      <c r="B645">
        <v>17</v>
      </c>
      <c r="C645" t="s">
        <v>113</v>
      </c>
      <c r="D645" t="s">
        <v>5471</v>
      </c>
      <c r="E645" t="s">
        <v>114</v>
      </c>
      <c r="F645" t="s">
        <v>5485</v>
      </c>
      <c r="G645" s="7">
        <v>9.9525462962962954E-2</v>
      </c>
    </row>
    <row r="646" spans="1:7" x14ac:dyDescent="0.4">
      <c r="A646">
        <v>643</v>
      </c>
      <c r="B646">
        <v>846</v>
      </c>
      <c r="C646" t="s">
        <v>115</v>
      </c>
      <c r="D646" t="s">
        <v>5550</v>
      </c>
      <c r="E646" t="s">
        <v>116</v>
      </c>
      <c r="F646" t="s">
        <v>5538</v>
      </c>
      <c r="G646" s="7">
        <v>9.9699074074074079E-2</v>
      </c>
    </row>
    <row r="647" spans="1:7" x14ac:dyDescent="0.4">
      <c r="A647">
        <v>644</v>
      </c>
      <c r="B647">
        <v>163</v>
      </c>
      <c r="C647" t="s">
        <v>117</v>
      </c>
      <c r="D647" t="s">
        <v>5471</v>
      </c>
      <c r="E647" t="s">
        <v>118</v>
      </c>
      <c r="F647" t="s">
        <v>5485</v>
      </c>
      <c r="G647" s="7">
        <v>9.9699074074074079E-2</v>
      </c>
    </row>
    <row r="648" spans="1:7" x14ac:dyDescent="0.4">
      <c r="A648">
        <v>645</v>
      </c>
      <c r="B648">
        <v>766</v>
      </c>
      <c r="C648" t="s">
        <v>119</v>
      </c>
      <c r="D648" t="s">
        <v>5550</v>
      </c>
      <c r="E648" t="s">
        <v>120</v>
      </c>
      <c r="F648" t="s">
        <v>5485</v>
      </c>
      <c r="G648" s="7">
        <v>0.10015046296296297</v>
      </c>
    </row>
    <row r="649" spans="1:7" x14ac:dyDescent="0.4">
      <c r="A649">
        <v>646</v>
      </c>
      <c r="B649">
        <v>38</v>
      </c>
      <c r="C649" t="s">
        <v>121</v>
      </c>
      <c r="D649" t="s">
        <v>5471</v>
      </c>
      <c r="E649" t="s">
        <v>122</v>
      </c>
      <c r="F649" t="s">
        <v>5485</v>
      </c>
      <c r="G649" s="7">
        <v>0.10015046296296297</v>
      </c>
    </row>
    <row r="650" spans="1:7" x14ac:dyDescent="0.4">
      <c r="A650">
        <v>647</v>
      </c>
      <c r="B650">
        <v>889</v>
      </c>
      <c r="C650" t="s">
        <v>123</v>
      </c>
      <c r="D650" t="s">
        <v>5489</v>
      </c>
      <c r="E650" t="s">
        <v>124</v>
      </c>
      <c r="F650" t="s">
        <v>5485</v>
      </c>
      <c r="G650" s="7">
        <v>0.10028935185185185</v>
      </c>
    </row>
    <row r="651" spans="1:7" x14ac:dyDescent="0.4">
      <c r="A651">
        <v>648</v>
      </c>
      <c r="B651">
        <v>901</v>
      </c>
      <c r="C651" t="s">
        <v>125</v>
      </c>
      <c r="D651" t="s">
        <v>5489</v>
      </c>
      <c r="E651" t="s">
        <v>126</v>
      </c>
      <c r="F651" t="s">
        <v>5485</v>
      </c>
      <c r="G651" s="7">
        <v>0.10054398148148148</v>
      </c>
    </row>
    <row r="652" spans="1:7" x14ac:dyDescent="0.4">
      <c r="A652">
        <v>649</v>
      </c>
      <c r="B652">
        <v>826</v>
      </c>
      <c r="C652" t="s">
        <v>127</v>
      </c>
      <c r="D652" t="s">
        <v>6331</v>
      </c>
      <c r="E652" t="s">
        <v>128</v>
      </c>
      <c r="F652" t="s">
        <v>5485</v>
      </c>
      <c r="G652" s="7">
        <v>0.10108796296296296</v>
      </c>
    </row>
    <row r="653" spans="1:7" x14ac:dyDescent="0.4">
      <c r="A653">
        <v>650</v>
      </c>
      <c r="B653">
        <v>142</v>
      </c>
      <c r="C653" t="s">
        <v>129</v>
      </c>
      <c r="D653" t="s">
        <v>981</v>
      </c>
      <c r="E653" t="s">
        <v>130</v>
      </c>
      <c r="F653" t="s">
        <v>5485</v>
      </c>
      <c r="G653" s="7">
        <v>0.10108796296296296</v>
      </c>
    </row>
    <row r="654" spans="1:7" x14ac:dyDescent="0.4">
      <c r="A654">
        <v>651</v>
      </c>
      <c r="B654">
        <v>759</v>
      </c>
      <c r="C654" t="s">
        <v>131</v>
      </c>
      <c r="D654" t="s">
        <v>5489</v>
      </c>
      <c r="E654" t="s">
        <v>132</v>
      </c>
      <c r="F654" t="s">
        <v>133</v>
      </c>
      <c r="G654" s="7">
        <v>0.10109953703703704</v>
      </c>
    </row>
    <row r="655" spans="1:7" x14ac:dyDescent="0.4">
      <c r="A655">
        <v>652</v>
      </c>
      <c r="B655">
        <v>12</v>
      </c>
      <c r="C655" t="s">
        <v>134</v>
      </c>
      <c r="D655" t="s">
        <v>983</v>
      </c>
      <c r="E655" t="s">
        <v>135</v>
      </c>
      <c r="F655" t="s">
        <v>5485</v>
      </c>
      <c r="G655" s="7">
        <v>0.10126157407407406</v>
      </c>
    </row>
    <row r="656" spans="1:7" x14ac:dyDescent="0.4">
      <c r="A656">
        <v>653</v>
      </c>
      <c r="B656">
        <v>981</v>
      </c>
      <c r="C656" t="s">
        <v>136</v>
      </c>
      <c r="D656" t="s">
        <v>6331</v>
      </c>
      <c r="E656" t="s">
        <v>137</v>
      </c>
      <c r="F656" t="s">
        <v>5485</v>
      </c>
      <c r="G656" s="7">
        <v>0.10193287037037037</v>
      </c>
    </row>
    <row r="657" spans="1:7" x14ac:dyDescent="0.4">
      <c r="A657">
        <v>654</v>
      </c>
      <c r="B657">
        <v>980</v>
      </c>
      <c r="C657" t="s">
        <v>138</v>
      </c>
      <c r="D657" t="s">
        <v>6331</v>
      </c>
      <c r="E657" t="s">
        <v>139</v>
      </c>
      <c r="F657" t="s">
        <v>5485</v>
      </c>
      <c r="G657" s="7">
        <v>0.10193287037037037</v>
      </c>
    </row>
    <row r="658" spans="1:7" x14ac:dyDescent="0.4">
      <c r="A658">
        <v>655</v>
      </c>
      <c r="B658">
        <v>156</v>
      </c>
      <c r="C658" t="s">
        <v>8894</v>
      </c>
      <c r="D658" t="s">
        <v>983</v>
      </c>
      <c r="E658" t="s">
        <v>140</v>
      </c>
      <c r="F658" t="s">
        <v>5485</v>
      </c>
      <c r="G658" s="7">
        <v>0.10325231481481482</v>
      </c>
    </row>
    <row r="659" spans="1:7" x14ac:dyDescent="0.4">
      <c r="A659">
        <v>656</v>
      </c>
      <c r="B659">
        <v>144</v>
      </c>
      <c r="C659" t="s">
        <v>141</v>
      </c>
      <c r="D659" t="s">
        <v>5471</v>
      </c>
      <c r="E659" t="s">
        <v>142</v>
      </c>
      <c r="F659" t="s">
        <v>5485</v>
      </c>
      <c r="G659" s="7">
        <v>0.10325231481481482</v>
      </c>
    </row>
    <row r="660" spans="1:7" x14ac:dyDescent="0.4">
      <c r="A660">
        <v>657</v>
      </c>
      <c r="B660">
        <v>831</v>
      </c>
      <c r="C660" t="s">
        <v>143</v>
      </c>
      <c r="D660" t="s">
        <v>5489</v>
      </c>
      <c r="E660" t="s">
        <v>144</v>
      </c>
      <c r="F660" t="s">
        <v>5485</v>
      </c>
      <c r="G660" s="7">
        <v>0.1037037037037037</v>
      </c>
    </row>
    <row r="661" spans="1:7" x14ac:dyDescent="0.4">
      <c r="A661">
        <v>658</v>
      </c>
      <c r="B661">
        <v>53</v>
      </c>
      <c r="C661" t="s">
        <v>7213</v>
      </c>
      <c r="D661" t="s">
        <v>981</v>
      </c>
      <c r="E661" t="s">
        <v>145</v>
      </c>
      <c r="F661" t="s">
        <v>5485</v>
      </c>
      <c r="G661" s="7">
        <v>0.10385416666666668</v>
      </c>
    </row>
    <row r="662" spans="1:7" x14ac:dyDescent="0.4">
      <c r="A662">
        <v>659</v>
      </c>
      <c r="B662">
        <v>77</v>
      </c>
      <c r="C662" t="s">
        <v>146</v>
      </c>
      <c r="D662" t="s">
        <v>981</v>
      </c>
      <c r="E662" t="s">
        <v>147</v>
      </c>
      <c r="F662" t="s">
        <v>5485</v>
      </c>
      <c r="G662" s="7">
        <v>0.10451388888888889</v>
      </c>
    </row>
    <row r="663" spans="1:7" x14ac:dyDescent="0.4">
      <c r="A663">
        <v>660</v>
      </c>
      <c r="B663">
        <v>348</v>
      </c>
      <c r="C663" t="s">
        <v>148</v>
      </c>
      <c r="D663" t="s">
        <v>982</v>
      </c>
      <c r="E663" t="s">
        <v>149</v>
      </c>
      <c r="F663" t="s">
        <v>5485</v>
      </c>
      <c r="G663" s="7">
        <v>0.10452546296296296</v>
      </c>
    </row>
    <row r="664" spans="1:7" x14ac:dyDescent="0.4">
      <c r="A664">
        <v>661</v>
      </c>
      <c r="B664">
        <v>753</v>
      </c>
      <c r="C664" t="s">
        <v>8952</v>
      </c>
      <c r="D664" t="s">
        <v>7672</v>
      </c>
      <c r="E664" t="s">
        <v>150</v>
      </c>
      <c r="F664" t="s">
        <v>5485</v>
      </c>
      <c r="G664" s="7">
        <v>0.10457175925925925</v>
      </c>
    </row>
    <row r="665" spans="1:7" x14ac:dyDescent="0.4">
      <c r="A665">
        <v>662</v>
      </c>
      <c r="B665">
        <v>999</v>
      </c>
      <c r="C665" t="s">
        <v>151</v>
      </c>
      <c r="D665" t="s">
        <v>6569</v>
      </c>
      <c r="E665" t="s">
        <v>152</v>
      </c>
      <c r="F665" t="s">
        <v>5485</v>
      </c>
      <c r="G665" s="7">
        <v>0.10465277777777778</v>
      </c>
    </row>
    <row r="666" spans="1:7" x14ac:dyDescent="0.4">
      <c r="A666">
        <v>663</v>
      </c>
      <c r="B666">
        <v>873</v>
      </c>
      <c r="C666" t="s">
        <v>153</v>
      </c>
      <c r="D666" t="s">
        <v>5489</v>
      </c>
      <c r="E666" t="s">
        <v>154</v>
      </c>
      <c r="F666" t="s">
        <v>5485</v>
      </c>
      <c r="G666" s="7">
        <v>0.10636574074074073</v>
      </c>
    </row>
    <row r="667" spans="1:7" x14ac:dyDescent="0.4">
      <c r="A667">
        <v>664</v>
      </c>
      <c r="B667">
        <v>812</v>
      </c>
      <c r="C667" t="s">
        <v>155</v>
      </c>
      <c r="D667" t="s">
        <v>5489</v>
      </c>
      <c r="E667" t="s">
        <v>156</v>
      </c>
      <c r="F667" t="s">
        <v>5485</v>
      </c>
      <c r="G667" s="7">
        <v>0.10637731481481481</v>
      </c>
    </row>
    <row r="668" spans="1:7" x14ac:dyDescent="0.4">
      <c r="A668">
        <v>665</v>
      </c>
      <c r="B668">
        <v>208</v>
      </c>
      <c r="C668" t="s">
        <v>157</v>
      </c>
      <c r="D668" t="s">
        <v>5471</v>
      </c>
      <c r="E668" t="s">
        <v>158</v>
      </c>
      <c r="F668" t="s">
        <v>5485</v>
      </c>
      <c r="G668" s="7">
        <v>0.10637731481481481</v>
      </c>
    </row>
    <row r="669" spans="1:7" x14ac:dyDescent="0.4">
      <c r="A669">
        <v>666</v>
      </c>
      <c r="B669">
        <v>429</v>
      </c>
      <c r="C669" t="s">
        <v>159</v>
      </c>
      <c r="D669" t="s">
        <v>982</v>
      </c>
      <c r="E669" t="s">
        <v>160</v>
      </c>
      <c r="F669" t="s">
        <v>5485</v>
      </c>
      <c r="G669" s="7">
        <v>0.11025462962962962</v>
      </c>
    </row>
    <row r="670" spans="1:7" x14ac:dyDescent="0.4">
      <c r="A670">
        <v>667</v>
      </c>
      <c r="B670">
        <v>891</v>
      </c>
      <c r="C670" t="s">
        <v>161</v>
      </c>
      <c r="D670" t="s">
        <v>4</v>
      </c>
      <c r="E670" t="s">
        <v>162</v>
      </c>
      <c r="F670" t="s">
        <v>5485</v>
      </c>
      <c r="G670" s="7">
        <v>0.11943287037037037</v>
      </c>
    </row>
    <row r="671" spans="1:7" x14ac:dyDescent="0.4">
      <c r="A671">
        <v>668</v>
      </c>
      <c r="B671">
        <v>897</v>
      </c>
      <c r="C671" t="s">
        <v>163</v>
      </c>
      <c r="D671" t="s">
        <v>7672</v>
      </c>
      <c r="E671" t="s">
        <v>164</v>
      </c>
      <c r="F671" t="s">
        <v>5485</v>
      </c>
      <c r="G671" s="7">
        <v>0.13094907407407408</v>
      </c>
    </row>
  </sheetData>
  <autoFilter ref="A3:G671" xr:uid="{00000000-0009-0000-0000-000009000000}"/>
  <phoneticPr fontId="0" type="noConversion"/>
  <printOptions horizontalCentered="1"/>
  <pageMargins left="0.74803149606299213" right="0.74803149606299213" top="0.51181102362204722" bottom="0.62992125984251968" header="0.23622047244094491" footer="0.39370078740157483"/>
  <pageSetup paperSize="9" orientation="portrait" r:id="rId1"/>
  <headerFooter alignWithMargins="0">
    <oddHeader>&amp;C&amp;"Arial,Bold"Macclesfield Half Marathon, Cheshire - 30th September 2007</oddHeader>
    <oddFooter>&amp;C&amp;8www.ukresults.net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22"/>
  <sheetViews>
    <sheetView workbookViewId="0">
      <selection activeCell="G14" sqref="G14"/>
    </sheetView>
  </sheetViews>
  <sheetFormatPr defaultRowHeight="12.3" x14ac:dyDescent="0.4"/>
  <cols>
    <col min="5" max="5" width="17.5546875" bestFit="1" customWidth="1"/>
    <col min="6" max="6" width="11.27734375" bestFit="1" customWidth="1"/>
    <col min="7" max="7" width="9.1640625" style="6"/>
  </cols>
  <sheetData>
    <row r="1" spans="1:9" x14ac:dyDescent="0.4">
      <c r="A1" t="s">
        <v>4747</v>
      </c>
    </row>
    <row r="3" spans="1:9" x14ac:dyDescent="0.4">
      <c r="A3" t="s">
        <v>4748</v>
      </c>
      <c r="B3" t="s">
        <v>4749</v>
      </c>
      <c r="C3" t="s">
        <v>4748</v>
      </c>
      <c r="D3" t="s">
        <v>4748</v>
      </c>
      <c r="E3" t="s">
        <v>6973</v>
      </c>
      <c r="F3" t="s">
        <v>7450</v>
      </c>
      <c r="G3" s="6" t="s">
        <v>6974</v>
      </c>
      <c r="H3" t="s">
        <v>6975</v>
      </c>
      <c r="I3" t="s">
        <v>6976</v>
      </c>
    </row>
    <row r="4" spans="1:9" x14ac:dyDescent="0.4">
      <c r="A4" t="s">
        <v>4750</v>
      </c>
      <c r="B4" t="s">
        <v>4751</v>
      </c>
      <c r="C4" t="s">
        <v>4752</v>
      </c>
      <c r="D4" t="s">
        <v>4753</v>
      </c>
    </row>
    <row r="5" spans="1:9" x14ac:dyDescent="0.4">
      <c r="A5" t="s">
        <v>4754</v>
      </c>
      <c r="B5" t="s">
        <v>4755</v>
      </c>
    </row>
    <row r="6" spans="1:9" x14ac:dyDescent="0.4">
      <c r="C6" s="11">
        <f>SUBTOTAL(3,C7:C587)</f>
        <v>581</v>
      </c>
      <c r="D6" s="11">
        <f>SUBTOTAL(3,D7:D587)</f>
        <v>581</v>
      </c>
      <c r="E6" s="11">
        <f>SUBTOTAL(3,E7:E587)</f>
        <v>581</v>
      </c>
      <c r="F6" s="11">
        <f>SUBTOTAL(3,F7:F587)</f>
        <v>234</v>
      </c>
      <c r="G6" s="11">
        <f>SUBTOTAL(3,G7:G587)</f>
        <v>581</v>
      </c>
      <c r="H6" s="11"/>
      <c r="I6" s="11"/>
    </row>
    <row r="7" spans="1:9" x14ac:dyDescent="0.4">
      <c r="A7">
        <v>1</v>
      </c>
      <c r="B7" t="s">
        <v>8085</v>
      </c>
      <c r="C7" t="s">
        <v>8086</v>
      </c>
      <c r="D7" t="s">
        <v>8087</v>
      </c>
      <c r="E7" t="s">
        <v>8109</v>
      </c>
      <c r="F7" t="s">
        <v>8110</v>
      </c>
      <c r="G7" s="6">
        <v>5.0439814814814819E-2</v>
      </c>
      <c r="H7" t="s">
        <v>3558</v>
      </c>
      <c r="I7" t="s">
        <v>4756</v>
      </c>
    </row>
    <row r="8" spans="1:9" x14ac:dyDescent="0.4">
      <c r="A8">
        <v>2</v>
      </c>
      <c r="B8" t="s">
        <v>8092</v>
      </c>
      <c r="C8" t="s">
        <v>8093</v>
      </c>
      <c r="D8" t="s">
        <v>8094</v>
      </c>
      <c r="E8" t="s">
        <v>8088</v>
      </c>
      <c r="F8" t="s">
        <v>8089</v>
      </c>
      <c r="G8" s="6">
        <v>5.3460648148148153E-2</v>
      </c>
      <c r="H8" t="s">
        <v>8795</v>
      </c>
      <c r="I8" t="s">
        <v>5094</v>
      </c>
    </row>
    <row r="9" spans="1:9" x14ac:dyDescent="0.4">
      <c r="A9">
        <v>3</v>
      </c>
      <c r="B9" t="s">
        <v>8099</v>
      </c>
      <c r="C9" t="s">
        <v>8100</v>
      </c>
      <c r="D9" t="s">
        <v>8101</v>
      </c>
      <c r="E9" t="s">
        <v>6985</v>
      </c>
      <c r="F9" t="s">
        <v>8260</v>
      </c>
      <c r="G9" s="6">
        <v>5.3483796296296293E-2</v>
      </c>
      <c r="H9" t="s">
        <v>8795</v>
      </c>
      <c r="I9" t="s">
        <v>5094</v>
      </c>
    </row>
    <row r="10" spans="1:9" x14ac:dyDescent="0.4">
      <c r="A10">
        <v>4</v>
      </c>
      <c r="B10" t="s">
        <v>8106</v>
      </c>
      <c r="C10" t="s">
        <v>8146</v>
      </c>
      <c r="D10" t="s">
        <v>8108</v>
      </c>
      <c r="E10" t="s">
        <v>4757</v>
      </c>
      <c r="F10" t="s">
        <v>8110</v>
      </c>
      <c r="G10" s="6">
        <v>5.3657407407407404E-2</v>
      </c>
      <c r="H10" t="s">
        <v>5093</v>
      </c>
      <c r="I10" t="s">
        <v>5094</v>
      </c>
    </row>
    <row r="11" spans="1:9" x14ac:dyDescent="0.4">
      <c r="A11">
        <v>5</v>
      </c>
      <c r="B11" t="s">
        <v>8113</v>
      </c>
      <c r="C11" t="s">
        <v>8179</v>
      </c>
      <c r="D11" t="s">
        <v>8115</v>
      </c>
      <c r="E11" t="s">
        <v>8319</v>
      </c>
      <c r="F11" t="s">
        <v>8110</v>
      </c>
      <c r="G11" s="6">
        <v>5.378472222222222E-2</v>
      </c>
      <c r="H11" t="s">
        <v>7593</v>
      </c>
      <c r="I11" t="s">
        <v>9090</v>
      </c>
    </row>
    <row r="12" spans="1:9" x14ac:dyDescent="0.4">
      <c r="A12">
        <v>6</v>
      </c>
      <c r="B12" t="s">
        <v>8119</v>
      </c>
      <c r="C12" t="s">
        <v>8191</v>
      </c>
      <c r="D12" t="s">
        <v>8121</v>
      </c>
      <c r="E12" t="s">
        <v>5112</v>
      </c>
      <c r="F12" t="s">
        <v>8110</v>
      </c>
      <c r="G12" s="6">
        <v>5.4456018518518522E-2</v>
      </c>
      <c r="H12" t="s">
        <v>5100</v>
      </c>
      <c r="I12" t="s">
        <v>8125</v>
      </c>
    </row>
    <row r="13" spans="1:9" x14ac:dyDescent="0.4">
      <c r="A13">
        <v>7</v>
      </c>
      <c r="B13" t="s">
        <v>8126</v>
      </c>
      <c r="C13" t="s">
        <v>8107</v>
      </c>
      <c r="D13" t="s">
        <v>8128</v>
      </c>
      <c r="E13" t="s">
        <v>4758</v>
      </c>
      <c r="F13" t="s">
        <v>8110</v>
      </c>
      <c r="G13" s="6">
        <v>5.5057870370370375E-2</v>
      </c>
      <c r="H13" t="s">
        <v>8143</v>
      </c>
      <c r="I13" t="s">
        <v>8144</v>
      </c>
    </row>
    <row r="14" spans="1:9" x14ac:dyDescent="0.4">
      <c r="A14">
        <v>8</v>
      </c>
      <c r="B14" t="s">
        <v>8132</v>
      </c>
      <c r="C14" t="s">
        <v>8156</v>
      </c>
      <c r="D14" t="s">
        <v>8157</v>
      </c>
      <c r="E14" t="s">
        <v>8165</v>
      </c>
      <c r="F14" t="s">
        <v>8130</v>
      </c>
      <c r="G14" s="6">
        <v>5.527777777777778E-2</v>
      </c>
      <c r="H14" t="s">
        <v>8154</v>
      </c>
      <c r="I14" t="s">
        <v>8149</v>
      </c>
    </row>
    <row r="15" spans="1:9" x14ac:dyDescent="0.4">
      <c r="A15">
        <v>9</v>
      </c>
      <c r="B15" t="s">
        <v>8139</v>
      </c>
      <c r="C15" t="s">
        <v>8208</v>
      </c>
      <c r="D15" t="s">
        <v>8134</v>
      </c>
      <c r="E15" t="s">
        <v>4759</v>
      </c>
      <c r="F15" t="s">
        <v>8110</v>
      </c>
      <c r="G15" s="6">
        <v>5.5370370370370368E-2</v>
      </c>
      <c r="H15" t="s">
        <v>8160</v>
      </c>
      <c r="I15" t="s">
        <v>8149</v>
      </c>
    </row>
    <row r="16" spans="1:9" x14ac:dyDescent="0.4">
      <c r="A16">
        <v>10</v>
      </c>
      <c r="B16" t="s">
        <v>8145</v>
      </c>
      <c r="C16" t="s">
        <v>8163</v>
      </c>
      <c r="D16" t="s">
        <v>8164</v>
      </c>
      <c r="E16" t="s">
        <v>4760</v>
      </c>
      <c r="F16" t="s">
        <v>4761</v>
      </c>
      <c r="G16" s="6">
        <v>5.5486111111111104E-2</v>
      </c>
      <c r="H16" t="s">
        <v>8160</v>
      </c>
      <c r="I16" t="s">
        <v>8161</v>
      </c>
    </row>
    <row r="17" spans="1:9" x14ac:dyDescent="0.4">
      <c r="A17">
        <v>11</v>
      </c>
      <c r="B17" t="s">
        <v>8150</v>
      </c>
      <c r="C17" t="s">
        <v>8120</v>
      </c>
      <c r="D17" t="s">
        <v>8141</v>
      </c>
      <c r="E17" t="s">
        <v>4762</v>
      </c>
      <c r="F17" t="s">
        <v>4763</v>
      </c>
      <c r="G17" s="6">
        <v>5.5509259259259258E-2</v>
      </c>
      <c r="H17" t="s">
        <v>6754</v>
      </c>
      <c r="I17" t="s">
        <v>8161</v>
      </c>
    </row>
    <row r="18" spans="1:9" x14ac:dyDescent="0.4">
      <c r="A18">
        <v>12</v>
      </c>
      <c r="B18" t="s">
        <v>8155</v>
      </c>
      <c r="C18" t="s">
        <v>8215</v>
      </c>
      <c r="D18" t="s">
        <v>8147</v>
      </c>
      <c r="E18" t="s">
        <v>4764</v>
      </c>
      <c r="F18" t="s">
        <v>8211</v>
      </c>
      <c r="G18" s="6">
        <v>5.5694444444444442E-2</v>
      </c>
      <c r="H18" t="s">
        <v>6765</v>
      </c>
      <c r="I18" t="s">
        <v>8167</v>
      </c>
    </row>
    <row r="19" spans="1:9" x14ac:dyDescent="0.4">
      <c r="A19">
        <v>13</v>
      </c>
      <c r="B19" t="s">
        <v>8162</v>
      </c>
      <c r="C19" t="s">
        <v>8281</v>
      </c>
      <c r="D19" t="s">
        <v>8152</v>
      </c>
      <c r="E19" t="s">
        <v>4765</v>
      </c>
      <c r="F19" t="s">
        <v>5304</v>
      </c>
      <c r="G19" s="6">
        <v>5.6145833333333339E-2</v>
      </c>
      <c r="H19" t="s">
        <v>8176</v>
      </c>
      <c r="I19" t="s">
        <v>8177</v>
      </c>
    </row>
    <row r="20" spans="1:9" x14ac:dyDescent="0.4">
      <c r="A20">
        <v>14</v>
      </c>
      <c r="B20" t="s">
        <v>8168</v>
      </c>
      <c r="C20" t="s">
        <v>8127</v>
      </c>
      <c r="D20" t="s">
        <v>8170</v>
      </c>
      <c r="E20" t="s">
        <v>5164</v>
      </c>
      <c r="F20" t="s">
        <v>8230</v>
      </c>
      <c r="G20" s="6">
        <v>5.6469907407407406E-2</v>
      </c>
      <c r="H20" t="s">
        <v>8182</v>
      </c>
      <c r="I20" t="s">
        <v>8183</v>
      </c>
    </row>
    <row r="21" spans="1:9" x14ac:dyDescent="0.4">
      <c r="A21">
        <v>15</v>
      </c>
      <c r="B21" t="s">
        <v>8172</v>
      </c>
      <c r="C21" t="s">
        <v>8140</v>
      </c>
      <c r="D21" t="s">
        <v>8174</v>
      </c>
      <c r="E21" t="s">
        <v>4766</v>
      </c>
      <c r="G21" s="6">
        <v>5.6770833333333333E-2</v>
      </c>
      <c r="H21" t="s">
        <v>8195</v>
      </c>
      <c r="I21" t="s">
        <v>8189</v>
      </c>
    </row>
    <row r="22" spans="1:9" x14ac:dyDescent="0.4">
      <c r="A22">
        <v>16</v>
      </c>
      <c r="B22" t="s">
        <v>8178</v>
      </c>
      <c r="C22" t="s">
        <v>8323</v>
      </c>
      <c r="D22" t="s">
        <v>8198</v>
      </c>
      <c r="E22" t="s">
        <v>4767</v>
      </c>
      <c r="F22" t="s">
        <v>4768</v>
      </c>
      <c r="G22" s="6">
        <v>5.6828703703703708E-2</v>
      </c>
      <c r="H22" t="s">
        <v>8195</v>
      </c>
      <c r="I22" t="s">
        <v>8189</v>
      </c>
    </row>
    <row r="23" spans="1:9" x14ac:dyDescent="0.4">
      <c r="A23">
        <v>17</v>
      </c>
      <c r="B23" t="s">
        <v>8184</v>
      </c>
      <c r="C23" t="s">
        <v>8227</v>
      </c>
      <c r="D23" t="s">
        <v>8180</v>
      </c>
      <c r="E23" t="s">
        <v>8148</v>
      </c>
      <c r="F23" t="s">
        <v>8110</v>
      </c>
      <c r="G23" s="6">
        <v>5.6898148148148149E-2</v>
      </c>
      <c r="H23" t="s">
        <v>8205</v>
      </c>
      <c r="I23" t="s">
        <v>8206</v>
      </c>
    </row>
    <row r="24" spans="1:9" x14ac:dyDescent="0.4">
      <c r="A24">
        <v>18</v>
      </c>
      <c r="B24" t="s">
        <v>8190</v>
      </c>
      <c r="C24" t="s">
        <v>8151</v>
      </c>
      <c r="D24" t="s">
        <v>8186</v>
      </c>
      <c r="E24" t="s">
        <v>4769</v>
      </c>
      <c r="F24" t="s">
        <v>4763</v>
      </c>
      <c r="G24" s="6">
        <v>5.7025462962962958E-2</v>
      </c>
      <c r="H24" t="s">
        <v>6852</v>
      </c>
      <c r="I24" t="s">
        <v>8206</v>
      </c>
    </row>
    <row r="25" spans="1:9" x14ac:dyDescent="0.4">
      <c r="A25">
        <v>19</v>
      </c>
      <c r="B25" t="s">
        <v>8196</v>
      </c>
      <c r="C25" t="s">
        <v>8114</v>
      </c>
      <c r="D25" t="s">
        <v>8192</v>
      </c>
      <c r="E25" t="s">
        <v>4770</v>
      </c>
      <c r="F25" t="s">
        <v>8662</v>
      </c>
      <c r="G25" s="6">
        <v>5.7326388888888892E-2</v>
      </c>
      <c r="H25" t="s">
        <v>8212</v>
      </c>
      <c r="I25" t="s">
        <v>8213</v>
      </c>
    </row>
    <row r="26" spans="1:9" x14ac:dyDescent="0.4">
      <c r="A26">
        <v>20</v>
      </c>
      <c r="B26" t="s">
        <v>8201</v>
      </c>
      <c r="C26" t="s">
        <v>8285</v>
      </c>
      <c r="D26" t="s">
        <v>8209</v>
      </c>
      <c r="E26" t="s">
        <v>4771</v>
      </c>
      <c r="F26" t="s">
        <v>8130</v>
      </c>
      <c r="G26" s="6">
        <v>5.7453703703703701E-2</v>
      </c>
      <c r="H26" t="s">
        <v>8212</v>
      </c>
      <c r="I26" t="s">
        <v>8219</v>
      </c>
    </row>
    <row r="27" spans="1:9" x14ac:dyDescent="0.4">
      <c r="A27">
        <v>21</v>
      </c>
      <c r="B27" t="s">
        <v>8207</v>
      </c>
      <c r="C27" t="s">
        <v>8202</v>
      </c>
      <c r="D27" t="s">
        <v>8203</v>
      </c>
      <c r="E27" t="s">
        <v>5116</v>
      </c>
      <c r="F27" t="s">
        <v>480</v>
      </c>
      <c r="G27" s="6">
        <v>5.7615740740740738E-2</v>
      </c>
      <c r="H27" t="s">
        <v>8224</v>
      </c>
      <c r="I27" t="s">
        <v>8225</v>
      </c>
    </row>
    <row r="28" spans="1:9" x14ac:dyDescent="0.4">
      <c r="A28">
        <v>22</v>
      </c>
      <c r="B28" t="s">
        <v>8214</v>
      </c>
      <c r="C28" t="s">
        <v>8169</v>
      </c>
      <c r="D28" t="s">
        <v>8216</v>
      </c>
      <c r="E28" t="s">
        <v>4772</v>
      </c>
      <c r="F28" t="s">
        <v>4763</v>
      </c>
      <c r="G28" s="6">
        <v>5.8055555555555555E-2</v>
      </c>
      <c r="H28" t="s">
        <v>9101</v>
      </c>
      <c r="I28" t="s">
        <v>8245</v>
      </c>
    </row>
    <row r="29" spans="1:9" x14ac:dyDescent="0.4">
      <c r="A29">
        <v>23</v>
      </c>
      <c r="B29" t="s">
        <v>8220</v>
      </c>
      <c r="C29" t="s">
        <v>8173</v>
      </c>
      <c r="D29" t="s">
        <v>8222</v>
      </c>
      <c r="E29" t="s">
        <v>4773</v>
      </c>
      <c r="G29" s="6">
        <v>5.8368055555555555E-2</v>
      </c>
      <c r="H29" t="s">
        <v>8250</v>
      </c>
      <c r="I29" t="s">
        <v>8251</v>
      </c>
    </row>
    <row r="30" spans="1:9" x14ac:dyDescent="0.4">
      <c r="A30">
        <v>24</v>
      </c>
      <c r="B30" t="s">
        <v>8226</v>
      </c>
      <c r="C30" t="s">
        <v>8185</v>
      </c>
      <c r="D30" t="s">
        <v>8228</v>
      </c>
      <c r="E30" t="s">
        <v>4774</v>
      </c>
      <c r="F30" t="s">
        <v>4775</v>
      </c>
      <c r="G30" s="6">
        <v>5.8668981481481482E-2</v>
      </c>
      <c r="H30" t="s">
        <v>8267</v>
      </c>
      <c r="I30" t="s">
        <v>8268</v>
      </c>
    </row>
    <row r="31" spans="1:9" x14ac:dyDescent="0.4">
      <c r="A31">
        <v>25</v>
      </c>
      <c r="B31" t="s">
        <v>8231</v>
      </c>
      <c r="C31" t="s">
        <v>8221</v>
      </c>
      <c r="D31" t="s">
        <v>8233</v>
      </c>
      <c r="E31" t="s">
        <v>9159</v>
      </c>
      <c r="G31" s="6">
        <v>5.8807870370370365E-2</v>
      </c>
      <c r="H31" t="s">
        <v>6910</v>
      </c>
      <c r="I31" t="s">
        <v>9111</v>
      </c>
    </row>
    <row r="32" spans="1:9" x14ac:dyDescent="0.4">
      <c r="A32">
        <v>26</v>
      </c>
      <c r="B32" t="s">
        <v>8237</v>
      </c>
      <c r="C32" t="s">
        <v>9244</v>
      </c>
      <c r="D32" t="s">
        <v>8239</v>
      </c>
      <c r="E32" t="s">
        <v>4776</v>
      </c>
      <c r="F32" t="s">
        <v>6857</v>
      </c>
      <c r="G32" s="6">
        <v>5.9027777777777783E-2</v>
      </c>
      <c r="H32" t="s">
        <v>9114</v>
      </c>
      <c r="I32" t="s">
        <v>9111</v>
      </c>
    </row>
    <row r="33" spans="1:9" x14ac:dyDescent="0.4">
      <c r="A33">
        <v>27</v>
      </c>
      <c r="B33" t="s">
        <v>8241</v>
      </c>
      <c r="C33" t="s">
        <v>8232</v>
      </c>
      <c r="D33" t="s">
        <v>8243</v>
      </c>
      <c r="E33" t="s">
        <v>6993</v>
      </c>
      <c r="F33" t="s">
        <v>8136</v>
      </c>
      <c r="G33" s="6">
        <v>5.917824074074074E-2</v>
      </c>
      <c r="H33" t="s">
        <v>8278</v>
      </c>
      <c r="I33" t="s">
        <v>8279</v>
      </c>
    </row>
    <row r="34" spans="1:9" x14ac:dyDescent="0.4">
      <c r="A34">
        <v>28</v>
      </c>
      <c r="B34" t="s">
        <v>8246</v>
      </c>
      <c r="C34" t="s">
        <v>8238</v>
      </c>
      <c r="D34" t="s">
        <v>8248</v>
      </c>
      <c r="E34" t="s">
        <v>4777</v>
      </c>
      <c r="F34" t="s">
        <v>5111</v>
      </c>
      <c r="G34" s="6">
        <v>5.9722222222222225E-2</v>
      </c>
      <c r="H34" t="s">
        <v>8288</v>
      </c>
      <c r="I34" t="s">
        <v>8289</v>
      </c>
    </row>
    <row r="35" spans="1:9" x14ac:dyDescent="0.4">
      <c r="A35">
        <v>29</v>
      </c>
      <c r="B35" t="s">
        <v>8252</v>
      </c>
      <c r="C35" t="s">
        <v>8242</v>
      </c>
      <c r="D35" t="s">
        <v>8254</v>
      </c>
      <c r="E35" t="s">
        <v>4778</v>
      </c>
      <c r="F35" t="s">
        <v>8123</v>
      </c>
      <c r="G35" s="6">
        <v>5.9814814814814814E-2</v>
      </c>
      <c r="H35" t="s">
        <v>8294</v>
      </c>
      <c r="I35" t="s">
        <v>8295</v>
      </c>
    </row>
    <row r="36" spans="1:9" x14ac:dyDescent="0.4">
      <c r="A36">
        <v>30</v>
      </c>
      <c r="B36" t="s">
        <v>8256</v>
      </c>
      <c r="C36" t="s">
        <v>8253</v>
      </c>
      <c r="D36" t="s">
        <v>8258</v>
      </c>
      <c r="E36" t="s">
        <v>4779</v>
      </c>
      <c r="G36" s="6">
        <v>5.9907407407407409E-2</v>
      </c>
      <c r="H36" t="s">
        <v>5130</v>
      </c>
      <c r="I36" t="s">
        <v>8295</v>
      </c>
    </row>
    <row r="37" spans="1:9" x14ac:dyDescent="0.4">
      <c r="A37">
        <v>31</v>
      </c>
      <c r="B37" t="s">
        <v>8262</v>
      </c>
      <c r="C37" t="s">
        <v>8275</v>
      </c>
      <c r="D37" t="s">
        <v>8264</v>
      </c>
      <c r="E37" t="s">
        <v>8255</v>
      </c>
      <c r="F37" t="s">
        <v>8110</v>
      </c>
      <c r="G37" s="6">
        <v>6.0069444444444446E-2</v>
      </c>
      <c r="H37" t="s">
        <v>8300</v>
      </c>
      <c r="I37" t="s">
        <v>8301</v>
      </c>
    </row>
    <row r="38" spans="1:9" x14ac:dyDescent="0.4">
      <c r="A38">
        <v>32</v>
      </c>
      <c r="B38" t="s">
        <v>8269</v>
      </c>
      <c r="C38" t="s">
        <v>8263</v>
      </c>
      <c r="D38" t="s">
        <v>8271</v>
      </c>
      <c r="E38" t="s">
        <v>7877</v>
      </c>
      <c r="F38" t="s">
        <v>8230</v>
      </c>
      <c r="G38" s="6">
        <v>6.0289351851851851E-2</v>
      </c>
      <c r="H38" t="s">
        <v>5132</v>
      </c>
      <c r="I38" t="s">
        <v>8315</v>
      </c>
    </row>
    <row r="39" spans="1:9" x14ac:dyDescent="0.4">
      <c r="A39">
        <v>33</v>
      </c>
      <c r="B39" t="s">
        <v>8274</v>
      </c>
      <c r="C39" t="s">
        <v>8291</v>
      </c>
      <c r="D39" t="s">
        <v>8276</v>
      </c>
      <c r="E39" t="s">
        <v>4780</v>
      </c>
      <c r="G39" s="6">
        <v>6.0300925925925924E-2</v>
      </c>
      <c r="H39" t="s">
        <v>5132</v>
      </c>
      <c r="I39" t="s">
        <v>8315</v>
      </c>
    </row>
    <row r="40" spans="1:9" x14ac:dyDescent="0.4">
      <c r="A40">
        <v>34</v>
      </c>
      <c r="B40" t="s">
        <v>8280</v>
      </c>
      <c r="C40" t="s">
        <v>8297</v>
      </c>
      <c r="D40" t="s">
        <v>8282</v>
      </c>
      <c r="E40" t="s">
        <v>4781</v>
      </c>
      <c r="G40" s="6">
        <v>6.0347222222222219E-2</v>
      </c>
      <c r="H40" t="s">
        <v>8314</v>
      </c>
      <c r="I40" t="s">
        <v>8315</v>
      </c>
    </row>
    <row r="41" spans="1:9" x14ac:dyDescent="0.4">
      <c r="A41">
        <v>35</v>
      </c>
      <c r="B41" t="s">
        <v>8284</v>
      </c>
      <c r="C41" t="s">
        <v>8303</v>
      </c>
      <c r="D41" t="s">
        <v>8286</v>
      </c>
      <c r="E41" t="s">
        <v>4782</v>
      </c>
      <c r="F41" t="s">
        <v>8194</v>
      </c>
      <c r="G41" s="6">
        <v>6.0474537037037035E-2</v>
      </c>
      <c r="H41" t="s">
        <v>8314</v>
      </c>
      <c r="I41" t="s">
        <v>8315</v>
      </c>
    </row>
    <row r="42" spans="1:9" x14ac:dyDescent="0.4">
      <c r="A42">
        <v>36</v>
      </c>
      <c r="B42" t="s">
        <v>8290</v>
      </c>
      <c r="C42" t="s">
        <v>4994</v>
      </c>
      <c r="D42" t="s">
        <v>8292</v>
      </c>
      <c r="E42" t="s">
        <v>4783</v>
      </c>
      <c r="F42" t="s">
        <v>8110</v>
      </c>
      <c r="G42" s="6">
        <v>6.0532407407407403E-2</v>
      </c>
      <c r="H42" t="s">
        <v>8320</v>
      </c>
      <c r="I42" t="s">
        <v>8321</v>
      </c>
    </row>
    <row r="43" spans="1:9" x14ac:dyDescent="0.4">
      <c r="A43">
        <v>37</v>
      </c>
      <c r="B43" t="s">
        <v>8296</v>
      </c>
      <c r="C43" t="s">
        <v>8307</v>
      </c>
      <c r="D43" t="s">
        <v>8298</v>
      </c>
      <c r="E43" t="s">
        <v>4784</v>
      </c>
      <c r="F43" t="s">
        <v>4785</v>
      </c>
      <c r="G43" s="6">
        <v>6.0740740740740741E-2</v>
      </c>
      <c r="H43" t="s">
        <v>5136</v>
      </c>
      <c r="I43" t="s">
        <v>8321</v>
      </c>
    </row>
    <row r="44" spans="1:9" x14ac:dyDescent="0.4">
      <c r="A44">
        <v>38</v>
      </c>
      <c r="B44" t="s">
        <v>8302</v>
      </c>
      <c r="C44" t="s">
        <v>8311</v>
      </c>
      <c r="D44" t="s">
        <v>8304</v>
      </c>
      <c r="E44" t="s">
        <v>3031</v>
      </c>
      <c r="F44" t="s">
        <v>7009</v>
      </c>
      <c r="G44" s="6">
        <v>6.0752314814814821E-2</v>
      </c>
      <c r="H44" t="s">
        <v>5136</v>
      </c>
      <c r="I44" t="s">
        <v>8327</v>
      </c>
    </row>
    <row r="45" spans="1:9" x14ac:dyDescent="0.4">
      <c r="A45">
        <v>39</v>
      </c>
      <c r="B45" t="s">
        <v>8306</v>
      </c>
      <c r="C45" t="s">
        <v>2946</v>
      </c>
      <c r="D45" t="s">
        <v>8308</v>
      </c>
      <c r="E45" t="s">
        <v>6995</v>
      </c>
      <c r="F45" t="s">
        <v>8096</v>
      </c>
      <c r="G45" s="6">
        <v>6.083333333333333E-2</v>
      </c>
      <c r="H45" t="s">
        <v>8326</v>
      </c>
      <c r="I45" t="s">
        <v>8327</v>
      </c>
    </row>
    <row r="46" spans="1:9" x14ac:dyDescent="0.4">
      <c r="A46">
        <v>40</v>
      </c>
      <c r="B46" t="s">
        <v>8310</v>
      </c>
      <c r="C46" t="s">
        <v>8317</v>
      </c>
      <c r="D46" t="s">
        <v>8312</v>
      </c>
      <c r="E46" t="s">
        <v>4786</v>
      </c>
      <c r="F46" t="s">
        <v>8130</v>
      </c>
      <c r="G46" s="6">
        <v>6.100694444444444E-2</v>
      </c>
      <c r="H46" t="s">
        <v>8336</v>
      </c>
      <c r="I46" t="s">
        <v>8337</v>
      </c>
    </row>
    <row r="47" spans="1:9" x14ac:dyDescent="0.4">
      <c r="A47">
        <v>41</v>
      </c>
      <c r="B47" t="s">
        <v>8316</v>
      </c>
      <c r="C47" t="s">
        <v>8333</v>
      </c>
      <c r="D47" t="s">
        <v>8318</v>
      </c>
      <c r="E47" t="s">
        <v>4787</v>
      </c>
      <c r="F47" t="s">
        <v>8230</v>
      </c>
      <c r="G47" s="6">
        <v>6.1134259259259256E-2</v>
      </c>
      <c r="H47" t="s">
        <v>9225</v>
      </c>
      <c r="I47" t="s">
        <v>8337</v>
      </c>
    </row>
    <row r="48" spans="1:9" x14ac:dyDescent="0.4">
      <c r="A48">
        <v>42</v>
      </c>
      <c r="B48" t="s">
        <v>8322</v>
      </c>
      <c r="C48" t="s">
        <v>8339</v>
      </c>
      <c r="D48" t="s">
        <v>8330</v>
      </c>
      <c r="E48" t="s">
        <v>4788</v>
      </c>
      <c r="F48" t="s">
        <v>8096</v>
      </c>
      <c r="G48" s="6">
        <v>6.1134259259259256E-2</v>
      </c>
      <c r="H48" t="s">
        <v>9225</v>
      </c>
      <c r="I48" t="s">
        <v>8337</v>
      </c>
    </row>
    <row r="49" spans="1:9" x14ac:dyDescent="0.4">
      <c r="A49">
        <v>43</v>
      </c>
      <c r="B49" t="s">
        <v>8328</v>
      </c>
      <c r="C49" t="s">
        <v>2964</v>
      </c>
      <c r="D49" t="s">
        <v>8334</v>
      </c>
      <c r="E49" t="s">
        <v>5139</v>
      </c>
      <c r="F49" t="s">
        <v>8130</v>
      </c>
      <c r="G49" s="6">
        <v>6.1180555555555551E-2</v>
      </c>
      <c r="H49" t="s">
        <v>9225</v>
      </c>
      <c r="I49" t="s">
        <v>8337</v>
      </c>
    </row>
    <row r="50" spans="1:9" x14ac:dyDescent="0.4">
      <c r="A50">
        <v>44</v>
      </c>
      <c r="B50" t="s">
        <v>8332</v>
      </c>
      <c r="C50" t="s">
        <v>2979</v>
      </c>
      <c r="D50" t="s">
        <v>8340</v>
      </c>
      <c r="E50" t="s">
        <v>8283</v>
      </c>
      <c r="F50" t="s">
        <v>8200</v>
      </c>
      <c r="G50" s="6">
        <v>6.1215277777777778E-2</v>
      </c>
      <c r="H50" t="s">
        <v>9225</v>
      </c>
      <c r="I50" t="s">
        <v>8337</v>
      </c>
    </row>
    <row r="51" spans="1:9" x14ac:dyDescent="0.4">
      <c r="A51">
        <v>45</v>
      </c>
      <c r="B51" t="s">
        <v>8338</v>
      </c>
      <c r="C51" t="s">
        <v>2991</v>
      </c>
      <c r="D51" t="s">
        <v>9223</v>
      </c>
      <c r="E51" t="s">
        <v>4789</v>
      </c>
      <c r="F51" t="s">
        <v>8110</v>
      </c>
      <c r="G51" s="6">
        <v>6.1331018518518521E-2</v>
      </c>
      <c r="H51" t="s">
        <v>9235</v>
      </c>
      <c r="I51" t="s">
        <v>9236</v>
      </c>
    </row>
    <row r="52" spans="1:9" x14ac:dyDescent="0.4">
      <c r="A52">
        <v>46</v>
      </c>
      <c r="B52" t="s">
        <v>8342</v>
      </c>
      <c r="C52" t="s">
        <v>9222</v>
      </c>
      <c r="D52" t="s">
        <v>9228</v>
      </c>
      <c r="E52" t="s">
        <v>4790</v>
      </c>
      <c r="F52" t="s">
        <v>4791</v>
      </c>
      <c r="G52" s="6">
        <v>6.1585648148148153E-2</v>
      </c>
      <c r="H52" t="s">
        <v>9241</v>
      </c>
      <c r="I52" t="s">
        <v>9242</v>
      </c>
    </row>
    <row r="53" spans="1:9" x14ac:dyDescent="0.4">
      <c r="A53">
        <v>47</v>
      </c>
      <c r="B53" t="s">
        <v>9226</v>
      </c>
      <c r="C53" t="s">
        <v>9252</v>
      </c>
      <c r="D53" t="s">
        <v>8324</v>
      </c>
      <c r="E53" t="s">
        <v>4792</v>
      </c>
      <c r="F53" t="s">
        <v>8130</v>
      </c>
      <c r="G53" s="6">
        <v>6.159722222222222E-2</v>
      </c>
      <c r="H53" t="s">
        <v>9241</v>
      </c>
      <c r="I53" t="s">
        <v>9242</v>
      </c>
    </row>
    <row r="54" spans="1:9" x14ac:dyDescent="0.4">
      <c r="A54">
        <v>48</v>
      </c>
      <c r="B54" t="s">
        <v>9231</v>
      </c>
      <c r="C54" t="s">
        <v>3073</v>
      </c>
      <c r="D54" t="s">
        <v>9239</v>
      </c>
      <c r="E54" t="s">
        <v>9098</v>
      </c>
      <c r="F54" t="s">
        <v>8230</v>
      </c>
      <c r="G54" s="6">
        <v>6.1666666666666668E-2</v>
      </c>
      <c r="H54" t="s">
        <v>9241</v>
      </c>
      <c r="I54" t="s">
        <v>9242</v>
      </c>
    </row>
    <row r="55" spans="1:9" x14ac:dyDescent="0.4">
      <c r="A55">
        <v>49</v>
      </c>
      <c r="B55" t="s">
        <v>9237</v>
      </c>
      <c r="C55" t="s">
        <v>9232</v>
      </c>
      <c r="D55" t="s">
        <v>9233</v>
      </c>
      <c r="E55" t="s">
        <v>4793</v>
      </c>
      <c r="F55" t="s">
        <v>8110</v>
      </c>
      <c r="G55" s="6">
        <v>6.1678240740740742E-2</v>
      </c>
      <c r="H55" t="s">
        <v>9241</v>
      </c>
      <c r="I55" t="s">
        <v>9242</v>
      </c>
    </row>
    <row r="56" spans="1:9" x14ac:dyDescent="0.4">
      <c r="A56">
        <v>50</v>
      </c>
      <c r="B56" t="s">
        <v>9243</v>
      </c>
      <c r="C56" t="s">
        <v>9248</v>
      </c>
      <c r="D56" t="s">
        <v>9245</v>
      </c>
      <c r="E56" t="s">
        <v>4794</v>
      </c>
      <c r="G56" s="6">
        <v>6.190972222222222E-2</v>
      </c>
      <c r="H56" t="s">
        <v>5155</v>
      </c>
      <c r="I56" t="s">
        <v>9256</v>
      </c>
    </row>
    <row r="57" spans="1:9" x14ac:dyDescent="0.4">
      <c r="A57">
        <v>51</v>
      </c>
      <c r="B57" t="s">
        <v>9247</v>
      </c>
      <c r="C57" t="s">
        <v>8133</v>
      </c>
      <c r="D57" t="s">
        <v>9249</v>
      </c>
      <c r="E57" t="s">
        <v>4795</v>
      </c>
      <c r="F57" t="s">
        <v>8211</v>
      </c>
      <c r="G57" s="6">
        <v>6.1990740740740735E-2</v>
      </c>
      <c r="H57" t="s">
        <v>5155</v>
      </c>
      <c r="I57" t="s">
        <v>4959</v>
      </c>
    </row>
    <row r="58" spans="1:9" x14ac:dyDescent="0.4">
      <c r="A58">
        <v>52</v>
      </c>
      <c r="B58" t="s">
        <v>9251</v>
      </c>
      <c r="C58" t="s">
        <v>2793</v>
      </c>
      <c r="D58" t="s">
        <v>9253</v>
      </c>
      <c r="E58" t="s">
        <v>4796</v>
      </c>
      <c r="F58" t="s">
        <v>4763</v>
      </c>
      <c r="G58" s="6">
        <v>6.2025462962962963E-2</v>
      </c>
      <c r="H58" t="s">
        <v>4958</v>
      </c>
      <c r="I58" t="s">
        <v>4959</v>
      </c>
    </row>
    <row r="59" spans="1:9" x14ac:dyDescent="0.4">
      <c r="A59">
        <v>53</v>
      </c>
      <c r="B59" t="s">
        <v>9257</v>
      </c>
      <c r="C59" t="s">
        <v>9258</v>
      </c>
      <c r="D59" t="s">
        <v>9259</v>
      </c>
      <c r="E59" t="s">
        <v>4797</v>
      </c>
      <c r="F59" t="s">
        <v>8235</v>
      </c>
      <c r="G59" s="6">
        <v>6.2175925925925933E-2</v>
      </c>
      <c r="H59" t="s">
        <v>4972</v>
      </c>
      <c r="I59" t="s">
        <v>4959</v>
      </c>
    </row>
    <row r="60" spans="1:9" x14ac:dyDescent="0.4">
      <c r="A60">
        <v>54</v>
      </c>
      <c r="B60" t="s">
        <v>4960</v>
      </c>
      <c r="C60" t="s">
        <v>4961</v>
      </c>
      <c r="D60" t="s">
        <v>4962</v>
      </c>
      <c r="E60" t="s">
        <v>4798</v>
      </c>
      <c r="F60" t="s">
        <v>4775</v>
      </c>
      <c r="G60" s="6">
        <v>6.2222222222222227E-2</v>
      </c>
      <c r="H60" t="s">
        <v>4972</v>
      </c>
      <c r="I60" t="s">
        <v>4977</v>
      </c>
    </row>
    <row r="61" spans="1:9" x14ac:dyDescent="0.4">
      <c r="A61">
        <v>55</v>
      </c>
      <c r="B61" t="s">
        <v>4964</v>
      </c>
      <c r="C61" t="s">
        <v>2844</v>
      </c>
      <c r="D61" t="s">
        <v>4970</v>
      </c>
      <c r="E61" t="s">
        <v>4799</v>
      </c>
      <c r="G61" s="6">
        <v>6.232638888888889E-2</v>
      </c>
      <c r="H61" t="s">
        <v>4982</v>
      </c>
      <c r="I61" t="s">
        <v>4977</v>
      </c>
    </row>
    <row r="62" spans="1:9" x14ac:dyDescent="0.4">
      <c r="A62">
        <v>56</v>
      </c>
      <c r="B62" t="s">
        <v>4968</v>
      </c>
      <c r="C62" t="s">
        <v>8257</v>
      </c>
      <c r="D62" t="s">
        <v>4966</v>
      </c>
      <c r="E62" t="s">
        <v>4800</v>
      </c>
      <c r="F62" t="s">
        <v>2815</v>
      </c>
      <c r="G62" s="6">
        <v>6.2569444444444441E-2</v>
      </c>
      <c r="H62" t="s">
        <v>4991</v>
      </c>
      <c r="I62" t="s">
        <v>4992</v>
      </c>
    </row>
    <row r="63" spans="1:9" x14ac:dyDescent="0.4">
      <c r="A63">
        <v>57</v>
      </c>
      <c r="B63" t="s">
        <v>4973</v>
      </c>
      <c r="C63" t="s">
        <v>4988</v>
      </c>
      <c r="D63" t="s">
        <v>4975</v>
      </c>
      <c r="E63" t="s">
        <v>4801</v>
      </c>
      <c r="F63" t="s">
        <v>8096</v>
      </c>
      <c r="G63" s="6">
        <v>6.2627314814814816E-2</v>
      </c>
      <c r="H63" t="s">
        <v>5006</v>
      </c>
      <c r="I63" t="s">
        <v>4992</v>
      </c>
    </row>
    <row r="64" spans="1:9" x14ac:dyDescent="0.4">
      <c r="A64">
        <v>58</v>
      </c>
      <c r="B64" t="s">
        <v>4978</v>
      </c>
      <c r="C64" t="s">
        <v>4998</v>
      </c>
      <c r="D64" t="s">
        <v>4980</v>
      </c>
      <c r="E64" t="s">
        <v>9224</v>
      </c>
      <c r="G64" s="6">
        <v>6.2754629629629632E-2</v>
      </c>
      <c r="H64" t="s">
        <v>5006</v>
      </c>
      <c r="I64" t="s">
        <v>5011</v>
      </c>
    </row>
    <row r="65" spans="1:9" x14ac:dyDescent="0.4">
      <c r="A65">
        <v>59</v>
      </c>
      <c r="B65" t="s">
        <v>4983</v>
      </c>
      <c r="C65" t="s">
        <v>8247</v>
      </c>
      <c r="D65" t="s">
        <v>4985</v>
      </c>
      <c r="E65" t="s">
        <v>4802</v>
      </c>
      <c r="F65" t="s">
        <v>8110</v>
      </c>
      <c r="G65" s="6">
        <v>6.283564814814814E-2</v>
      </c>
      <c r="H65" t="s">
        <v>5020</v>
      </c>
      <c r="I65" t="s">
        <v>5011</v>
      </c>
    </row>
    <row r="66" spans="1:9" x14ac:dyDescent="0.4">
      <c r="A66">
        <v>60</v>
      </c>
      <c r="B66" t="s">
        <v>4987</v>
      </c>
      <c r="C66" t="s">
        <v>8329</v>
      </c>
      <c r="D66" t="s">
        <v>4989</v>
      </c>
      <c r="E66" t="s">
        <v>4803</v>
      </c>
      <c r="F66" t="s">
        <v>5121</v>
      </c>
      <c r="G66" s="6">
        <v>6.3159722222222228E-2</v>
      </c>
      <c r="H66" t="s">
        <v>5036</v>
      </c>
      <c r="I66" t="s">
        <v>5027</v>
      </c>
    </row>
    <row r="67" spans="1:9" x14ac:dyDescent="0.4">
      <c r="A67">
        <v>61</v>
      </c>
      <c r="B67" t="s">
        <v>4993</v>
      </c>
      <c r="C67" t="s">
        <v>9227</v>
      </c>
      <c r="D67" t="s">
        <v>4995</v>
      </c>
      <c r="E67" t="s">
        <v>4804</v>
      </c>
      <c r="F67" t="s">
        <v>8230</v>
      </c>
      <c r="G67" s="6">
        <v>6.3171296296296295E-2</v>
      </c>
      <c r="H67" t="s">
        <v>5036</v>
      </c>
      <c r="I67" t="s">
        <v>5027</v>
      </c>
    </row>
    <row r="68" spans="1:9" x14ac:dyDescent="0.4">
      <c r="A68">
        <v>62</v>
      </c>
      <c r="B68" t="s">
        <v>4997</v>
      </c>
      <c r="C68" t="s">
        <v>5002</v>
      </c>
      <c r="D68" t="s">
        <v>4999</v>
      </c>
      <c r="E68" t="s">
        <v>8293</v>
      </c>
      <c r="F68" t="s">
        <v>8235</v>
      </c>
      <c r="G68" s="6">
        <v>6.3194444444444442E-2</v>
      </c>
      <c r="H68" t="s">
        <v>5036</v>
      </c>
      <c r="I68" t="s">
        <v>5162</v>
      </c>
    </row>
    <row r="69" spans="1:9" x14ac:dyDescent="0.4">
      <c r="A69">
        <v>63</v>
      </c>
      <c r="B69" t="s">
        <v>5001</v>
      </c>
      <c r="C69" t="s">
        <v>5029</v>
      </c>
      <c r="D69" t="s">
        <v>5003</v>
      </c>
      <c r="E69" t="s">
        <v>7034</v>
      </c>
      <c r="F69" t="s">
        <v>8096</v>
      </c>
      <c r="G69" s="6">
        <v>6.3217592592592589E-2</v>
      </c>
      <c r="H69" t="s">
        <v>5036</v>
      </c>
      <c r="I69" t="s">
        <v>5162</v>
      </c>
    </row>
    <row r="70" spans="1:9" x14ac:dyDescent="0.4">
      <c r="A70">
        <v>64</v>
      </c>
      <c r="B70" t="s">
        <v>5007</v>
      </c>
      <c r="C70" t="s">
        <v>5033</v>
      </c>
      <c r="D70" t="s">
        <v>5014</v>
      </c>
      <c r="E70" t="s">
        <v>4805</v>
      </c>
      <c r="G70" s="6">
        <v>6.3298611111111111E-2</v>
      </c>
      <c r="H70" t="s">
        <v>8554</v>
      </c>
      <c r="I70" t="s">
        <v>5162</v>
      </c>
    </row>
    <row r="71" spans="1:9" x14ac:dyDescent="0.4">
      <c r="A71">
        <v>65</v>
      </c>
      <c r="B71" t="s">
        <v>5012</v>
      </c>
      <c r="C71" t="s">
        <v>7058</v>
      </c>
      <c r="D71" t="s">
        <v>5018</v>
      </c>
      <c r="E71" t="s">
        <v>4806</v>
      </c>
      <c r="G71" s="6">
        <v>6.3425925925925927E-2</v>
      </c>
      <c r="H71" t="s">
        <v>5045</v>
      </c>
      <c r="I71" t="s">
        <v>5162</v>
      </c>
    </row>
    <row r="72" spans="1:9" x14ac:dyDescent="0.4">
      <c r="A72">
        <v>66</v>
      </c>
      <c r="B72" t="s">
        <v>5016</v>
      </c>
      <c r="C72" t="s">
        <v>7067</v>
      </c>
      <c r="D72" t="s">
        <v>5023</v>
      </c>
      <c r="E72" t="s">
        <v>4807</v>
      </c>
      <c r="F72" t="s">
        <v>8235</v>
      </c>
      <c r="G72" s="6">
        <v>6.3425925925925927E-2</v>
      </c>
      <c r="H72" t="s">
        <v>5045</v>
      </c>
      <c r="I72" t="s">
        <v>5162</v>
      </c>
    </row>
    <row r="73" spans="1:9" x14ac:dyDescent="0.4">
      <c r="A73">
        <v>67</v>
      </c>
      <c r="B73" t="s">
        <v>5021</v>
      </c>
      <c r="C73" t="s">
        <v>4979</v>
      </c>
      <c r="D73" t="s">
        <v>5030</v>
      </c>
      <c r="E73" t="s">
        <v>5015</v>
      </c>
      <c r="G73" s="6">
        <v>6.3530092592592582E-2</v>
      </c>
      <c r="H73" t="s">
        <v>7051</v>
      </c>
      <c r="I73" t="s">
        <v>5046</v>
      </c>
    </row>
    <row r="74" spans="1:9" x14ac:dyDescent="0.4">
      <c r="A74">
        <v>68</v>
      </c>
      <c r="B74" t="s">
        <v>5028</v>
      </c>
      <c r="C74" t="s">
        <v>9238</v>
      </c>
      <c r="D74" t="s">
        <v>5034</v>
      </c>
      <c r="E74" t="s">
        <v>4808</v>
      </c>
      <c r="G74" s="6">
        <v>6.3634259259259265E-2</v>
      </c>
      <c r="H74" t="s">
        <v>7051</v>
      </c>
      <c r="I74" t="s">
        <v>5046</v>
      </c>
    </row>
    <row r="75" spans="1:9" x14ac:dyDescent="0.4">
      <c r="A75">
        <v>69</v>
      </c>
      <c r="B75" t="s">
        <v>5032</v>
      </c>
      <c r="C75" t="s">
        <v>2797</v>
      </c>
      <c r="D75" t="s">
        <v>5043</v>
      </c>
      <c r="E75" t="s">
        <v>9178</v>
      </c>
      <c r="G75" s="6">
        <v>6.3761574074074068E-2</v>
      </c>
      <c r="H75" t="s">
        <v>7070</v>
      </c>
      <c r="I75" t="s">
        <v>7071</v>
      </c>
    </row>
    <row r="76" spans="1:9" x14ac:dyDescent="0.4">
      <c r="A76">
        <v>70</v>
      </c>
      <c r="B76" t="s">
        <v>5037</v>
      </c>
      <c r="C76" t="s">
        <v>2803</v>
      </c>
      <c r="D76" t="s">
        <v>5049</v>
      </c>
      <c r="E76" t="s">
        <v>4809</v>
      </c>
      <c r="G76" s="6">
        <v>6.3819444444444443E-2</v>
      </c>
      <c r="H76" t="s">
        <v>7070</v>
      </c>
      <c r="I76" t="s">
        <v>7071</v>
      </c>
    </row>
    <row r="77" spans="1:9" x14ac:dyDescent="0.4">
      <c r="A77">
        <v>71</v>
      </c>
      <c r="B77" t="s">
        <v>5041</v>
      </c>
      <c r="C77" t="s">
        <v>4965</v>
      </c>
      <c r="D77" t="s">
        <v>7054</v>
      </c>
      <c r="E77" t="s">
        <v>5157</v>
      </c>
      <c r="G77" s="6">
        <v>6.3935185185185192E-2</v>
      </c>
      <c r="H77" t="s">
        <v>2800</v>
      </c>
      <c r="I77" t="s">
        <v>2801</v>
      </c>
    </row>
    <row r="78" spans="1:9" x14ac:dyDescent="0.4">
      <c r="A78">
        <v>72</v>
      </c>
      <c r="B78" t="s">
        <v>5047</v>
      </c>
      <c r="C78" t="s">
        <v>2833</v>
      </c>
      <c r="D78" t="s">
        <v>7059</v>
      </c>
      <c r="E78" t="s">
        <v>7256</v>
      </c>
      <c r="G78" s="6">
        <v>6.3993055555555553E-2</v>
      </c>
      <c r="H78" t="s">
        <v>2806</v>
      </c>
      <c r="I78" t="s">
        <v>2801</v>
      </c>
    </row>
    <row r="79" spans="1:9" x14ac:dyDescent="0.4">
      <c r="A79">
        <v>73</v>
      </c>
      <c r="B79" t="s">
        <v>7052</v>
      </c>
      <c r="C79" t="s">
        <v>3093</v>
      </c>
      <c r="D79" t="s">
        <v>5009</v>
      </c>
      <c r="E79" t="s">
        <v>4810</v>
      </c>
      <c r="G79" s="6">
        <v>6.4027777777777781E-2</v>
      </c>
      <c r="H79" t="s">
        <v>2806</v>
      </c>
      <c r="I79" t="s">
        <v>2801</v>
      </c>
    </row>
    <row r="80" spans="1:9" x14ac:dyDescent="0.4">
      <c r="A80">
        <v>74</v>
      </c>
      <c r="B80" t="s">
        <v>7057</v>
      </c>
      <c r="C80" t="s">
        <v>908</v>
      </c>
      <c r="D80" t="s">
        <v>5039</v>
      </c>
      <c r="E80" t="s">
        <v>4811</v>
      </c>
      <c r="F80" t="s">
        <v>8230</v>
      </c>
      <c r="G80" s="6">
        <v>6.4039351851851847E-2</v>
      </c>
      <c r="H80" t="s">
        <v>2806</v>
      </c>
      <c r="I80" t="s">
        <v>2801</v>
      </c>
    </row>
    <row r="81" spans="1:9" x14ac:dyDescent="0.4">
      <c r="A81">
        <v>75</v>
      </c>
      <c r="B81" t="s">
        <v>7062</v>
      </c>
      <c r="C81" t="s">
        <v>4974</v>
      </c>
      <c r="D81" t="s">
        <v>7064</v>
      </c>
      <c r="E81" t="s">
        <v>7004</v>
      </c>
      <c r="F81" t="s">
        <v>8110</v>
      </c>
      <c r="G81" s="6">
        <v>6.4131944444444436E-2</v>
      </c>
      <c r="H81" t="s">
        <v>2806</v>
      </c>
      <c r="I81" t="s">
        <v>2801</v>
      </c>
    </row>
    <row r="82" spans="1:9" x14ac:dyDescent="0.4">
      <c r="A82">
        <v>76</v>
      </c>
      <c r="B82" t="s">
        <v>7066</v>
      </c>
      <c r="C82" t="s">
        <v>2839</v>
      </c>
      <c r="D82" t="s">
        <v>7068</v>
      </c>
      <c r="E82" t="s">
        <v>4812</v>
      </c>
      <c r="F82" t="s">
        <v>8130</v>
      </c>
      <c r="G82" s="6">
        <v>6.4166666666666664E-2</v>
      </c>
      <c r="H82" t="s">
        <v>2816</v>
      </c>
      <c r="I82" t="s">
        <v>2817</v>
      </c>
    </row>
    <row r="83" spans="1:9" x14ac:dyDescent="0.4">
      <c r="A83">
        <v>77</v>
      </c>
      <c r="B83" t="s">
        <v>2792</v>
      </c>
      <c r="C83" t="s">
        <v>2849</v>
      </c>
      <c r="D83" t="s">
        <v>2798</v>
      </c>
      <c r="E83" t="s">
        <v>4813</v>
      </c>
      <c r="G83" s="6">
        <v>6.4409722222222229E-2</v>
      </c>
      <c r="H83" t="s">
        <v>5168</v>
      </c>
      <c r="I83" t="s">
        <v>2831</v>
      </c>
    </row>
    <row r="84" spans="1:9" x14ac:dyDescent="0.4">
      <c r="A84">
        <v>78</v>
      </c>
      <c r="B84" t="s">
        <v>2796</v>
      </c>
      <c r="C84" t="s">
        <v>4984</v>
      </c>
      <c r="D84" t="s">
        <v>2804</v>
      </c>
      <c r="E84" t="s">
        <v>2810</v>
      </c>
      <c r="F84" t="s">
        <v>8110</v>
      </c>
      <c r="G84" s="6">
        <v>6.4444444444444443E-2</v>
      </c>
      <c r="H84" t="s">
        <v>2830</v>
      </c>
      <c r="I84" t="s">
        <v>2831</v>
      </c>
    </row>
    <row r="85" spans="1:9" x14ac:dyDescent="0.4">
      <c r="A85">
        <v>79</v>
      </c>
      <c r="B85" t="s">
        <v>2802</v>
      </c>
      <c r="C85" t="s">
        <v>5013</v>
      </c>
      <c r="D85" t="s">
        <v>2809</v>
      </c>
      <c r="E85" t="s">
        <v>7022</v>
      </c>
      <c r="F85" t="s">
        <v>7023</v>
      </c>
      <c r="G85" s="6">
        <v>6.4456018518518524E-2</v>
      </c>
      <c r="H85" t="s">
        <v>2830</v>
      </c>
      <c r="I85" t="s">
        <v>2831</v>
      </c>
    </row>
    <row r="86" spans="1:9" x14ac:dyDescent="0.4">
      <c r="A86">
        <v>80</v>
      </c>
      <c r="B86" t="s">
        <v>2807</v>
      </c>
      <c r="C86" t="s">
        <v>2854</v>
      </c>
      <c r="D86" t="s">
        <v>2813</v>
      </c>
      <c r="E86" t="s">
        <v>4814</v>
      </c>
      <c r="G86" s="6">
        <v>6.4490740740740737E-2</v>
      </c>
      <c r="H86" t="s">
        <v>2830</v>
      </c>
      <c r="I86" t="s">
        <v>2831</v>
      </c>
    </row>
    <row r="87" spans="1:9" x14ac:dyDescent="0.4">
      <c r="A87">
        <v>81</v>
      </c>
      <c r="B87" t="s">
        <v>2811</v>
      </c>
      <c r="C87" t="s">
        <v>2869</v>
      </c>
      <c r="D87" t="s">
        <v>2820</v>
      </c>
      <c r="E87" t="s">
        <v>4815</v>
      </c>
      <c r="G87" s="6">
        <v>6.4594907407407406E-2</v>
      </c>
      <c r="H87" t="s">
        <v>2836</v>
      </c>
      <c r="I87" t="s">
        <v>2831</v>
      </c>
    </row>
    <row r="88" spans="1:9" x14ac:dyDescent="0.4">
      <c r="A88">
        <v>82</v>
      </c>
      <c r="B88" t="s">
        <v>2818</v>
      </c>
      <c r="C88" t="s">
        <v>2879</v>
      </c>
      <c r="D88" t="s">
        <v>2824</v>
      </c>
      <c r="E88" t="s">
        <v>4816</v>
      </c>
      <c r="G88" s="6">
        <v>6.4664351851851862E-2</v>
      </c>
      <c r="H88" t="s">
        <v>2836</v>
      </c>
      <c r="I88" t="s">
        <v>2837</v>
      </c>
    </row>
    <row r="89" spans="1:9" x14ac:dyDescent="0.4">
      <c r="A89">
        <v>83</v>
      </c>
      <c r="B89" t="s">
        <v>2822</v>
      </c>
      <c r="C89" t="s">
        <v>5022</v>
      </c>
      <c r="D89" t="s">
        <v>2828</v>
      </c>
      <c r="E89" t="s">
        <v>2953</v>
      </c>
      <c r="G89" s="6">
        <v>6.4675925925925928E-2</v>
      </c>
      <c r="H89" t="s">
        <v>2836</v>
      </c>
      <c r="I89" t="s">
        <v>2837</v>
      </c>
    </row>
    <row r="90" spans="1:9" x14ac:dyDescent="0.4">
      <c r="A90">
        <v>84</v>
      </c>
      <c r="B90" t="s">
        <v>2826</v>
      </c>
      <c r="C90" t="s">
        <v>2897</v>
      </c>
      <c r="D90" t="s">
        <v>2834</v>
      </c>
      <c r="E90" t="s">
        <v>9180</v>
      </c>
      <c r="G90" s="6">
        <v>6.4687499999999995E-2</v>
      </c>
      <c r="H90" t="s">
        <v>2836</v>
      </c>
      <c r="I90" t="s">
        <v>2837</v>
      </c>
    </row>
    <row r="91" spans="1:9" x14ac:dyDescent="0.4">
      <c r="A91">
        <v>85</v>
      </c>
      <c r="B91" t="s">
        <v>2832</v>
      </c>
      <c r="C91" t="s">
        <v>978</v>
      </c>
      <c r="D91" t="s">
        <v>2840</v>
      </c>
      <c r="E91" t="s">
        <v>4817</v>
      </c>
      <c r="G91" s="6">
        <v>6.4699074074074062E-2</v>
      </c>
      <c r="H91" t="s">
        <v>2836</v>
      </c>
      <c r="I91" t="s">
        <v>2837</v>
      </c>
    </row>
    <row r="92" spans="1:9" x14ac:dyDescent="0.4">
      <c r="A92">
        <v>86</v>
      </c>
      <c r="B92" t="s">
        <v>2838</v>
      </c>
      <c r="C92" t="s">
        <v>2902</v>
      </c>
      <c r="D92" t="s">
        <v>2850</v>
      </c>
      <c r="E92" t="s">
        <v>4818</v>
      </c>
      <c r="F92" t="s">
        <v>343</v>
      </c>
      <c r="G92" s="6">
        <v>6.4733796296296289E-2</v>
      </c>
      <c r="H92" t="s">
        <v>2836</v>
      </c>
      <c r="I92" t="s">
        <v>2837</v>
      </c>
    </row>
    <row r="93" spans="1:9" x14ac:dyDescent="0.4">
      <c r="A93">
        <v>87</v>
      </c>
      <c r="B93" t="s">
        <v>2843</v>
      </c>
      <c r="C93" t="s">
        <v>2910</v>
      </c>
      <c r="D93" t="s">
        <v>2855</v>
      </c>
      <c r="E93" t="s">
        <v>4819</v>
      </c>
      <c r="G93" s="6">
        <v>6.4780092592592597E-2</v>
      </c>
      <c r="H93" t="s">
        <v>2842</v>
      </c>
      <c r="I93" t="s">
        <v>2837</v>
      </c>
    </row>
    <row r="94" spans="1:9" x14ac:dyDescent="0.4">
      <c r="A94">
        <v>88</v>
      </c>
      <c r="B94" t="s">
        <v>2848</v>
      </c>
      <c r="C94" t="s">
        <v>2914</v>
      </c>
      <c r="D94" t="s">
        <v>2861</v>
      </c>
      <c r="E94" t="s">
        <v>4820</v>
      </c>
      <c r="G94" s="6">
        <v>6.4907407407407414E-2</v>
      </c>
      <c r="H94" t="s">
        <v>2857</v>
      </c>
      <c r="I94" t="s">
        <v>2858</v>
      </c>
    </row>
    <row r="95" spans="1:9" x14ac:dyDescent="0.4">
      <c r="A95">
        <v>89</v>
      </c>
      <c r="B95" t="s">
        <v>2853</v>
      </c>
      <c r="C95" t="s">
        <v>2918</v>
      </c>
      <c r="D95" t="s">
        <v>2865</v>
      </c>
      <c r="E95" t="s">
        <v>4821</v>
      </c>
      <c r="F95" t="s">
        <v>6857</v>
      </c>
      <c r="G95" s="6">
        <v>6.5000000000000002E-2</v>
      </c>
      <c r="H95" t="s">
        <v>2857</v>
      </c>
      <c r="I95" t="s">
        <v>2858</v>
      </c>
    </row>
    <row r="96" spans="1:9" x14ac:dyDescent="0.4">
      <c r="A96">
        <v>90</v>
      </c>
      <c r="B96" t="s">
        <v>2859</v>
      </c>
      <c r="C96" t="s">
        <v>2937</v>
      </c>
      <c r="D96" t="s">
        <v>2870</v>
      </c>
      <c r="E96" t="s">
        <v>3137</v>
      </c>
      <c r="G96" s="6">
        <v>6.5023148148148149E-2</v>
      </c>
      <c r="H96" t="s">
        <v>2857</v>
      </c>
      <c r="I96" t="s">
        <v>2858</v>
      </c>
    </row>
    <row r="97" spans="1:9" x14ac:dyDescent="0.4">
      <c r="A97">
        <v>91</v>
      </c>
      <c r="B97" t="s">
        <v>2863</v>
      </c>
      <c r="C97" t="s">
        <v>2951</v>
      </c>
      <c r="D97" t="s">
        <v>2874</v>
      </c>
      <c r="E97" t="s">
        <v>4822</v>
      </c>
      <c r="G97" s="6">
        <v>6.5046296296296297E-2</v>
      </c>
      <c r="H97" t="s">
        <v>2877</v>
      </c>
      <c r="I97" t="s">
        <v>2858</v>
      </c>
    </row>
    <row r="98" spans="1:9" x14ac:dyDescent="0.4">
      <c r="A98">
        <v>92</v>
      </c>
      <c r="B98" t="s">
        <v>2868</v>
      </c>
      <c r="C98" t="s">
        <v>2969</v>
      </c>
      <c r="D98" t="s">
        <v>2880</v>
      </c>
      <c r="E98" t="s">
        <v>7049</v>
      </c>
      <c r="G98" s="6">
        <v>6.5127314814814818E-2</v>
      </c>
      <c r="H98" t="s">
        <v>2877</v>
      </c>
      <c r="I98" t="s">
        <v>2858</v>
      </c>
    </row>
    <row r="99" spans="1:9" x14ac:dyDescent="0.4">
      <c r="A99">
        <v>93</v>
      </c>
      <c r="B99" t="s">
        <v>2872</v>
      </c>
      <c r="C99" t="s">
        <v>5017</v>
      </c>
      <c r="D99" t="s">
        <v>2888</v>
      </c>
      <c r="E99" t="s">
        <v>4823</v>
      </c>
      <c r="G99" s="6">
        <v>6.5150462962962966E-2</v>
      </c>
      <c r="H99" t="s">
        <v>2877</v>
      </c>
      <c r="I99" t="s">
        <v>2895</v>
      </c>
    </row>
    <row r="100" spans="1:9" x14ac:dyDescent="0.4">
      <c r="A100">
        <v>94</v>
      </c>
      <c r="B100" t="s">
        <v>2878</v>
      </c>
      <c r="C100" t="s">
        <v>2974</v>
      </c>
      <c r="D100" t="s">
        <v>2893</v>
      </c>
      <c r="E100" t="s">
        <v>4824</v>
      </c>
      <c r="G100" s="6">
        <v>6.5162037037037032E-2</v>
      </c>
      <c r="H100" t="s">
        <v>2877</v>
      </c>
      <c r="I100" t="s">
        <v>2895</v>
      </c>
    </row>
    <row r="101" spans="1:9" x14ac:dyDescent="0.4">
      <c r="A101">
        <v>95</v>
      </c>
      <c r="B101" t="s">
        <v>2882</v>
      </c>
      <c r="C101" t="s">
        <v>2987</v>
      </c>
      <c r="D101" t="s">
        <v>2898</v>
      </c>
      <c r="E101" t="s">
        <v>4825</v>
      </c>
      <c r="G101" s="6">
        <v>6.5231481481481488E-2</v>
      </c>
      <c r="H101" t="s">
        <v>2900</v>
      </c>
      <c r="I101" t="s">
        <v>2895</v>
      </c>
    </row>
    <row r="102" spans="1:9" x14ac:dyDescent="0.4">
      <c r="A102">
        <v>96</v>
      </c>
      <c r="B102" t="s">
        <v>2886</v>
      </c>
      <c r="C102" t="s">
        <v>3000</v>
      </c>
      <c r="D102" t="s">
        <v>2903</v>
      </c>
      <c r="E102" t="s">
        <v>4826</v>
      </c>
      <c r="F102" t="s">
        <v>8130</v>
      </c>
      <c r="G102" s="6">
        <v>6.5266203703703715E-2</v>
      </c>
      <c r="H102" t="s">
        <v>2900</v>
      </c>
      <c r="I102" t="s">
        <v>2895</v>
      </c>
    </row>
    <row r="103" spans="1:9" x14ac:dyDescent="0.4">
      <c r="A103">
        <v>97</v>
      </c>
      <c r="B103" t="s">
        <v>2891</v>
      </c>
      <c r="C103" t="s">
        <v>939</v>
      </c>
      <c r="D103" t="s">
        <v>2794</v>
      </c>
      <c r="E103" t="s">
        <v>9181</v>
      </c>
      <c r="G103" s="6">
        <v>6.5324074074074076E-2</v>
      </c>
      <c r="H103" t="s">
        <v>2900</v>
      </c>
      <c r="I103" t="s">
        <v>2895</v>
      </c>
    </row>
    <row r="104" spans="1:9" x14ac:dyDescent="0.4">
      <c r="A104">
        <v>98</v>
      </c>
      <c r="B104" t="s">
        <v>2896</v>
      </c>
      <c r="C104" t="s">
        <v>8197</v>
      </c>
      <c r="D104" t="s">
        <v>2845</v>
      </c>
      <c r="E104" t="s">
        <v>7043</v>
      </c>
      <c r="F104" t="s">
        <v>8230</v>
      </c>
      <c r="G104" s="6">
        <v>6.5335648148148143E-2</v>
      </c>
      <c r="H104" t="s">
        <v>2900</v>
      </c>
      <c r="I104" t="s">
        <v>2895</v>
      </c>
    </row>
    <row r="105" spans="1:9" x14ac:dyDescent="0.4">
      <c r="A105">
        <v>99</v>
      </c>
      <c r="B105" t="s">
        <v>2901</v>
      </c>
      <c r="C105" t="s">
        <v>5042</v>
      </c>
      <c r="D105" t="s">
        <v>2907</v>
      </c>
      <c r="E105" t="s">
        <v>7016</v>
      </c>
      <c r="F105" t="s">
        <v>8211</v>
      </c>
      <c r="G105" s="6">
        <v>6.5474537037037039E-2</v>
      </c>
      <c r="H105" t="s">
        <v>2926</v>
      </c>
      <c r="I105" t="s">
        <v>2931</v>
      </c>
    </row>
    <row r="106" spans="1:9" x14ac:dyDescent="0.4">
      <c r="A106">
        <v>100</v>
      </c>
      <c r="B106" t="s">
        <v>2905</v>
      </c>
      <c r="C106" t="s">
        <v>1024</v>
      </c>
      <c r="D106" t="s">
        <v>2911</v>
      </c>
      <c r="E106" t="s">
        <v>5245</v>
      </c>
      <c r="F106" t="s">
        <v>8110</v>
      </c>
      <c r="G106" s="6">
        <v>6.5555555555555547E-2</v>
      </c>
      <c r="H106" t="s">
        <v>2940</v>
      </c>
      <c r="I106" t="s">
        <v>2931</v>
      </c>
    </row>
    <row r="107" spans="1:9" x14ac:dyDescent="0.4">
      <c r="A107">
        <v>101</v>
      </c>
      <c r="B107" t="s">
        <v>2909</v>
      </c>
      <c r="C107" t="s">
        <v>7053</v>
      </c>
      <c r="D107" t="s">
        <v>2915</v>
      </c>
      <c r="E107" t="s">
        <v>9195</v>
      </c>
      <c r="G107" s="6">
        <v>6.5659722222222217E-2</v>
      </c>
      <c r="H107" t="s">
        <v>2954</v>
      </c>
      <c r="I107" t="s">
        <v>2949</v>
      </c>
    </row>
    <row r="108" spans="1:9" x14ac:dyDescent="0.4">
      <c r="A108">
        <v>102</v>
      </c>
      <c r="B108" t="s">
        <v>2913</v>
      </c>
      <c r="C108" t="s">
        <v>3010</v>
      </c>
      <c r="D108" t="s">
        <v>2919</v>
      </c>
      <c r="E108" t="s">
        <v>4827</v>
      </c>
      <c r="F108" t="s">
        <v>8235</v>
      </c>
      <c r="G108" s="6">
        <v>6.5752314814814819E-2</v>
      </c>
      <c r="H108" t="s">
        <v>2954</v>
      </c>
      <c r="I108" t="s">
        <v>2949</v>
      </c>
    </row>
    <row r="109" spans="1:9" x14ac:dyDescent="0.4">
      <c r="A109">
        <v>103</v>
      </c>
      <c r="B109" t="s">
        <v>2917</v>
      </c>
      <c r="C109" t="s">
        <v>3015</v>
      </c>
      <c r="D109" t="s">
        <v>2923</v>
      </c>
      <c r="E109" t="s">
        <v>4828</v>
      </c>
      <c r="G109" s="6">
        <v>6.5775462962962966E-2</v>
      </c>
      <c r="H109" t="s">
        <v>2954</v>
      </c>
      <c r="I109" t="s">
        <v>2949</v>
      </c>
    </row>
    <row r="110" spans="1:9" x14ac:dyDescent="0.4">
      <c r="A110">
        <v>104</v>
      </c>
      <c r="B110" t="s">
        <v>2921</v>
      </c>
      <c r="C110" t="s">
        <v>5048</v>
      </c>
      <c r="D110" t="s">
        <v>2929</v>
      </c>
      <c r="E110" t="s">
        <v>5243</v>
      </c>
      <c r="F110" t="s">
        <v>2815</v>
      </c>
      <c r="G110" s="6">
        <v>6.5972222222222224E-2</v>
      </c>
      <c r="H110" t="s">
        <v>2994</v>
      </c>
      <c r="I110" t="s">
        <v>2977</v>
      </c>
    </row>
    <row r="111" spans="1:9" x14ac:dyDescent="0.4">
      <c r="A111">
        <v>105</v>
      </c>
      <c r="B111" t="s">
        <v>2927</v>
      </c>
      <c r="C111" t="s">
        <v>3019</v>
      </c>
      <c r="D111" t="s">
        <v>2934</v>
      </c>
      <c r="E111" t="s">
        <v>4829</v>
      </c>
      <c r="F111" t="s">
        <v>5253</v>
      </c>
      <c r="G111" s="6">
        <v>6.598379629629629E-2</v>
      </c>
      <c r="H111" t="s">
        <v>2994</v>
      </c>
      <c r="I111" t="s">
        <v>2977</v>
      </c>
    </row>
    <row r="112" spans="1:9" x14ac:dyDescent="0.4">
      <c r="A112">
        <v>106</v>
      </c>
      <c r="B112" t="s">
        <v>2932</v>
      </c>
      <c r="C112" t="s">
        <v>3029</v>
      </c>
      <c r="D112" t="s">
        <v>2938</v>
      </c>
      <c r="E112" t="s">
        <v>4830</v>
      </c>
      <c r="G112" s="6">
        <v>6.6018518518518518E-2</v>
      </c>
      <c r="H112" t="s">
        <v>2994</v>
      </c>
      <c r="I112" t="s">
        <v>2977</v>
      </c>
    </row>
    <row r="113" spans="1:9" x14ac:dyDescent="0.4">
      <c r="A113">
        <v>107</v>
      </c>
      <c r="B113" t="s">
        <v>2936</v>
      </c>
      <c r="C113" t="s">
        <v>1042</v>
      </c>
      <c r="D113" t="s">
        <v>2884</v>
      </c>
      <c r="E113" t="s">
        <v>5230</v>
      </c>
      <c r="F113" t="s">
        <v>4831</v>
      </c>
      <c r="G113" s="6">
        <v>6.6064814814814812E-2</v>
      </c>
      <c r="H113" t="s">
        <v>2994</v>
      </c>
      <c r="I113" t="s">
        <v>2977</v>
      </c>
    </row>
    <row r="114" spans="1:9" x14ac:dyDescent="0.4">
      <c r="A114">
        <v>108</v>
      </c>
      <c r="B114" t="s">
        <v>2941</v>
      </c>
      <c r="C114" t="s">
        <v>3047</v>
      </c>
      <c r="D114" t="s">
        <v>2943</v>
      </c>
      <c r="E114" t="s">
        <v>7960</v>
      </c>
      <c r="F114" t="s">
        <v>7061</v>
      </c>
      <c r="G114" s="6">
        <v>6.6111111111111107E-2</v>
      </c>
      <c r="H114" t="s">
        <v>3007</v>
      </c>
      <c r="I114" t="s">
        <v>2977</v>
      </c>
    </row>
    <row r="115" spans="1:9" x14ac:dyDescent="0.4">
      <c r="A115">
        <v>109</v>
      </c>
      <c r="B115" t="s">
        <v>2945</v>
      </c>
      <c r="C115" t="s">
        <v>3052</v>
      </c>
      <c r="D115" t="s">
        <v>2947</v>
      </c>
      <c r="E115" t="s">
        <v>7930</v>
      </c>
      <c r="G115" s="6">
        <v>6.626157407407407E-2</v>
      </c>
      <c r="H115" t="s">
        <v>3013</v>
      </c>
      <c r="I115" t="s">
        <v>3008</v>
      </c>
    </row>
    <row r="116" spans="1:9" x14ac:dyDescent="0.4">
      <c r="A116">
        <v>110</v>
      </c>
      <c r="B116" t="s">
        <v>2950</v>
      </c>
      <c r="C116" t="s">
        <v>1125</v>
      </c>
      <c r="D116" t="s">
        <v>2952</v>
      </c>
      <c r="E116" t="s">
        <v>4832</v>
      </c>
      <c r="G116" s="6">
        <v>6.6331018518518511E-2</v>
      </c>
      <c r="H116" t="s">
        <v>3013</v>
      </c>
      <c r="I116" t="s">
        <v>3008</v>
      </c>
    </row>
    <row r="117" spans="1:9" x14ac:dyDescent="0.4">
      <c r="A117">
        <v>111</v>
      </c>
      <c r="B117" t="s">
        <v>2955</v>
      </c>
      <c r="C117" t="s">
        <v>1215</v>
      </c>
      <c r="D117" t="s">
        <v>2961</v>
      </c>
      <c r="E117" t="s">
        <v>7042</v>
      </c>
      <c r="F117" t="s">
        <v>1051</v>
      </c>
      <c r="G117" s="6">
        <v>6.6377314814814806E-2</v>
      </c>
      <c r="H117" t="s">
        <v>3013</v>
      </c>
      <c r="I117" t="s">
        <v>3022</v>
      </c>
    </row>
    <row r="118" spans="1:9" x14ac:dyDescent="0.4">
      <c r="A118">
        <v>112</v>
      </c>
      <c r="B118" t="s">
        <v>2959</v>
      </c>
      <c r="C118" t="s">
        <v>3056</v>
      </c>
      <c r="D118" t="s">
        <v>2965</v>
      </c>
      <c r="E118" t="s">
        <v>7303</v>
      </c>
      <c r="G118" s="6">
        <v>6.6423611111111114E-2</v>
      </c>
      <c r="H118" t="s">
        <v>3027</v>
      </c>
      <c r="I118" t="s">
        <v>3022</v>
      </c>
    </row>
    <row r="119" spans="1:9" x14ac:dyDescent="0.4">
      <c r="A119">
        <v>113</v>
      </c>
      <c r="B119" t="s">
        <v>2963</v>
      </c>
      <c r="C119" t="s">
        <v>2808</v>
      </c>
      <c r="D119" t="s">
        <v>2970</v>
      </c>
      <c r="E119" t="s">
        <v>4833</v>
      </c>
      <c r="G119" s="6">
        <v>6.6435185185185194E-2</v>
      </c>
      <c r="H119" t="s">
        <v>3027</v>
      </c>
      <c r="I119" t="s">
        <v>3022</v>
      </c>
    </row>
    <row r="120" spans="1:9" x14ac:dyDescent="0.4">
      <c r="A120">
        <v>114</v>
      </c>
      <c r="B120" t="s">
        <v>2968</v>
      </c>
      <c r="C120" t="s">
        <v>2812</v>
      </c>
      <c r="D120" t="s">
        <v>2975</v>
      </c>
      <c r="E120" t="s">
        <v>4834</v>
      </c>
      <c r="G120" s="6">
        <v>6.6527777777777783E-2</v>
      </c>
      <c r="H120" t="s">
        <v>3027</v>
      </c>
      <c r="I120" t="s">
        <v>3022</v>
      </c>
    </row>
    <row r="121" spans="1:9" x14ac:dyDescent="0.4">
      <c r="A121">
        <v>115</v>
      </c>
      <c r="B121" t="s">
        <v>2973</v>
      </c>
      <c r="C121" t="s">
        <v>3065</v>
      </c>
      <c r="D121" t="s">
        <v>2980</v>
      </c>
      <c r="E121" t="s">
        <v>4835</v>
      </c>
      <c r="F121" t="s">
        <v>5312</v>
      </c>
      <c r="G121" s="6">
        <v>6.659722222222221E-2</v>
      </c>
      <c r="H121" t="s">
        <v>3040</v>
      </c>
      <c r="I121" t="s">
        <v>3022</v>
      </c>
    </row>
    <row r="122" spans="1:9" x14ac:dyDescent="0.4">
      <c r="A122">
        <v>116</v>
      </c>
      <c r="B122" t="s">
        <v>2978</v>
      </c>
      <c r="C122" t="s">
        <v>172</v>
      </c>
      <c r="D122" t="s">
        <v>2984</v>
      </c>
      <c r="E122" t="s">
        <v>3194</v>
      </c>
      <c r="F122" t="s">
        <v>8110</v>
      </c>
      <c r="G122" s="6">
        <v>6.6701388888888893E-2</v>
      </c>
      <c r="H122" t="s">
        <v>3040</v>
      </c>
      <c r="I122" t="s">
        <v>3045</v>
      </c>
    </row>
    <row r="123" spans="1:9" x14ac:dyDescent="0.4">
      <c r="A123">
        <v>117</v>
      </c>
      <c r="B123" t="s">
        <v>2982</v>
      </c>
      <c r="C123" t="s">
        <v>3069</v>
      </c>
      <c r="D123" t="s">
        <v>2988</v>
      </c>
      <c r="E123" t="s">
        <v>4836</v>
      </c>
      <c r="G123" s="6">
        <v>6.6759259259259254E-2</v>
      </c>
      <c r="H123" t="s">
        <v>3050</v>
      </c>
      <c r="I123" t="s">
        <v>3045</v>
      </c>
    </row>
    <row r="124" spans="1:9" x14ac:dyDescent="0.4">
      <c r="A124">
        <v>118</v>
      </c>
      <c r="B124" t="s">
        <v>2986</v>
      </c>
      <c r="C124" t="s">
        <v>1207</v>
      </c>
      <c r="D124" t="s">
        <v>2957</v>
      </c>
      <c r="E124" t="s">
        <v>4837</v>
      </c>
      <c r="F124" t="s">
        <v>5331</v>
      </c>
      <c r="G124" s="6">
        <v>6.6805555555555562E-2</v>
      </c>
      <c r="H124" t="s">
        <v>3050</v>
      </c>
      <c r="I124" t="s">
        <v>3045</v>
      </c>
    </row>
    <row r="125" spans="1:9" x14ac:dyDescent="0.4">
      <c r="A125">
        <v>119</v>
      </c>
      <c r="B125" t="s">
        <v>2990</v>
      </c>
      <c r="C125" t="s">
        <v>3078</v>
      </c>
      <c r="D125" t="s">
        <v>2992</v>
      </c>
      <c r="E125" t="s">
        <v>4838</v>
      </c>
      <c r="G125" s="6">
        <v>6.6886574074074071E-2</v>
      </c>
      <c r="H125" t="s">
        <v>3086</v>
      </c>
      <c r="I125" t="s">
        <v>3076</v>
      </c>
    </row>
    <row r="126" spans="1:9" x14ac:dyDescent="0.4">
      <c r="A126">
        <v>120</v>
      </c>
      <c r="B126" t="s">
        <v>2995</v>
      </c>
      <c r="C126" t="s">
        <v>2883</v>
      </c>
      <c r="D126" t="s">
        <v>3025</v>
      </c>
      <c r="E126" t="s">
        <v>4839</v>
      </c>
      <c r="G126" s="6">
        <v>6.699074074074074E-2</v>
      </c>
      <c r="H126" t="s">
        <v>3086</v>
      </c>
      <c r="I126" t="s">
        <v>3076</v>
      </c>
    </row>
    <row r="127" spans="1:9" x14ac:dyDescent="0.4">
      <c r="A127">
        <v>121</v>
      </c>
      <c r="B127" t="s">
        <v>2999</v>
      </c>
      <c r="C127" t="s">
        <v>4969</v>
      </c>
      <c r="D127" t="s">
        <v>3094</v>
      </c>
      <c r="E127" t="s">
        <v>5350</v>
      </c>
      <c r="F127" t="s">
        <v>8110</v>
      </c>
      <c r="G127" s="6">
        <v>6.7129629629629636E-2</v>
      </c>
      <c r="H127" t="s">
        <v>3091</v>
      </c>
      <c r="I127" t="s">
        <v>3106</v>
      </c>
    </row>
    <row r="128" spans="1:9" x14ac:dyDescent="0.4">
      <c r="A128">
        <v>122</v>
      </c>
      <c r="B128" t="s">
        <v>3003</v>
      </c>
      <c r="C128" t="s">
        <v>2823</v>
      </c>
      <c r="D128" t="s">
        <v>2997</v>
      </c>
      <c r="E128" t="s">
        <v>4840</v>
      </c>
      <c r="F128" t="s">
        <v>8194</v>
      </c>
      <c r="G128" s="6">
        <v>6.7199074074074064E-2</v>
      </c>
      <c r="H128" t="s">
        <v>3105</v>
      </c>
      <c r="I128" t="s">
        <v>3106</v>
      </c>
    </row>
    <row r="129" spans="1:9" x14ac:dyDescent="0.4">
      <c r="A129">
        <v>123</v>
      </c>
      <c r="B129" t="s">
        <v>3009</v>
      </c>
      <c r="C129" t="s">
        <v>229</v>
      </c>
      <c r="D129" t="s">
        <v>3001</v>
      </c>
      <c r="E129" t="s">
        <v>4841</v>
      </c>
      <c r="F129" t="s">
        <v>3243</v>
      </c>
      <c r="G129" s="6">
        <v>6.7245370370370372E-2</v>
      </c>
      <c r="H129" t="s">
        <v>3105</v>
      </c>
      <c r="I129" t="s">
        <v>3106</v>
      </c>
    </row>
    <row r="130" spans="1:9" x14ac:dyDescent="0.4">
      <c r="A130">
        <v>124</v>
      </c>
      <c r="B130" t="s">
        <v>3014</v>
      </c>
      <c r="C130" t="s">
        <v>3088</v>
      </c>
      <c r="D130" t="s">
        <v>3005</v>
      </c>
      <c r="E130" t="s">
        <v>4842</v>
      </c>
      <c r="G130" s="6">
        <v>6.7256944444444453E-2</v>
      </c>
      <c r="H130" t="s">
        <v>3105</v>
      </c>
      <c r="I130" t="s">
        <v>3106</v>
      </c>
    </row>
    <row r="131" spans="1:9" x14ac:dyDescent="0.4">
      <c r="A131">
        <v>125</v>
      </c>
      <c r="B131" t="s">
        <v>3018</v>
      </c>
      <c r="C131" t="s">
        <v>2827</v>
      </c>
      <c r="D131" t="s">
        <v>3011</v>
      </c>
      <c r="E131" t="s">
        <v>7796</v>
      </c>
      <c r="G131" s="6">
        <v>6.7314814814814813E-2</v>
      </c>
      <c r="H131" t="s">
        <v>3105</v>
      </c>
      <c r="I131" t="s">
        <v>3106</v>
      </c>
    </row>
    <row r="132" spans="1:9" x14ac:dyDescent="0.4">
      <c r="A132">
        <v>126</v>
      </c>
      <c r="B132" t="s">
        <v>3023</v>
      </c>
      <c r="C132" t="s">
        <v>3097</v>
      </c>
      <c r="D132" t="s">
        <v>3016</v>
      </c>
      <c r="E132" t="s">
        <v>4843</v>
      </c>
      <c r="G132" s="6">
        <v>6.7349537037037041E-2</v>
      </c>
      <c r="H132" t="s">
        <v>3115</v>
      </c>
      <c r="I132" t="s">
        <v>3120</v>
      </c>
    </row>
    <row r="133" spans="1:9" x14ac:dyDescent="0.4">
      <c r="A133">
        <v>127</v>
      </c>
      <c r="B133" t="s">
        <v>3028</v>
      </c>
      <c r="C133" t="s">
        <v>5008</v>
      </c>
      <c r="D133" t="s">
        <v>909</v>
      </c>
      <c r="E133" t="s">
        <v>7797</v>
      </c>
      <c r="G133" s="6">
        <v>6.7361111111111108E-2</v>
      </c>
      <c r="H133" t="s">
        <v>3115</v>
      </c>
      <c r="I133" t="s">
        <v>3120</v>
      </c>
    </row>
    <row r="134" spans="1:9" x14ac:dyDescent="0.4">
      <c r="A134">
        <v>128</v>
      </c>
      <c r="B134" t="s">
        <v>3032</v>
      </c>
      <c r="C134" t="s">
        <v>2864</v>
      </c>
      <c r="D134" t="s">
        <v>3020</v>
      </c>
      <c r="E134" t="s">
        <v>9126</v>
      </c>
      <c r="F134" t="s">
        <v>8130</v>
      </c>
      <c r="G134" s="6">
        <v>6.7557870370370365E-2</v>
      </c>
      <c r="H134" t="s">
        <v>3133</v>
      </c>
      <c r="I134" t="s">
        <v>3120</v>
      </c>
    </row>
    <row r="135" spans="1:9" x14ac:dyDescent="0.4">
      <c r="A135">
        <v>129</v>
      </c>
      <c r="B135" t="s">
        <v>3036</v>
      </c>
      <c r="C135" t="s">
        <v>3112</v>
      </c>
      <c r="D135" t="s">
        <v>3030</v>
      </c>
      <c r="E135" t="s">
        <v>9141</v>
      </c>
      <c r="G135" s="6">
        <v>6.7627314814814821E-2</v>
      </c>
      <c r="H135" t="s">
        <v>3138</v>
      </c>
      <c r="I135" t="s">
        <v>3139</v>
      </c>
    </row>
    <row r="136" spans="1:9" x14ac:dyDescent="0.4">
      <c r="A136">
        <v>130</v>
      </c>
      <c r="B136" t="s">
        <v>3041</v>
      </c>
      <c r="C136" t="s">
        <v>3135</v>
      </c>
      <c r="D136" t="s">
        <v>3034</v>
      </c>
      <c r="E136" t="s">
        <v>4844</v>
      </c>
      <c r="F136" t="s">
        <v>4845</v>
      </c>
      <c r="G136" s="6">
        <v>6.7696759259259262E-2</v>
      </c>
      <c r="H136" t="s">
        <v>3138</v>
      </c>
      <c r="I136" t="s">
        <v>3139</v>
      </c>
    </row>
    <row r="137" spans="1:9" x14ac:dyDescent="0.4">
      <c r="A137">
        <v>131</v>
      </c>
      <c r="B137" t="s">
        <v>3046</v>
      </c>
      <c r="C137" t="s">
        <v>2928</v>
      </c>
      <c r="D137" t="s">
        <v>3038</v>
      </c>
      <c r="E137" t="s">
        <v>4846</v>
      </c>
      <c r="F137" t="s">
        <v>5331</v>
      </c>
      <c r="G137" s="6">
        <v>6.7777777777777784E-2</v>
      </c>
      <c r="H137" t="s">
        <v>3156</v>
      </c>
      <c r="I137" t="s">
        <v>3139</v>
      </c>
    </row>
    <row r="138" spans="1:9" x14ac:dyDescent="0.4">
      <c r="A138">
        <v>132</v>
      </c>
      <c r="B138" t="s">
        <v>3051</v>
      </c>
      <c r="C138" t="s">
        <v>1098</v>
      </c>
      <c r="D138" t="s">
        <v>940</v>
      </c>
      <c r="E138" t="s">
        <v>4847</v>
      </c>
      <c r="G138" s="6">
        <v>6.7789351851851851E-2</v>
      </c>
      <c r="H138" t="s">
        <v>3156</v>
      </c>
      <c r="I138" t="s">
        <v>3139</v>
      </c>
    </row>
    <row r="139" spans="1:9" x14ac:dyDescent="0.4">
      <c r="A139">
        <v>133</v>
      </c>
      <c r="B139" t="s">
        <v>3055</v>
      </c>
      <c r="C139" t="s">
        <v>7063</v>
      </c>
      <c r="D139" t="s">
        <v>3043</v>
      </c>
      <c r="E139" t="s">
        <v>4848</v>
      </c>
      <c r="G139" s="6">
        <v>6.7789351851851851E-2</v>
      </c>
      <c r="H139" t="s">
        <v>3156</v>
      </c>
      <c r="I139" t="s">
        <v>3139</v>
      </c>
    </row>
    <row r="140" spans="1:9" x14ac:dyDescent="0.4">
      <c r="A140">
        <v>134</v>
      </c>
      <c r="B140" t="s">
        <v>3059</v>
      </c>
      <c r="C140" t="s">
        <v>2819</v>
      </c>
      <c r="D140" t="s">
        <v>3048</v>
      </c>
      <c r="E140" t="s">
        <v>2889</v>
      </c>
      <c r="F140" t="s">
        <v>2890</v>
      </c>
      <c r="G140" s="6">
        <v>6.7800925925925917E-2</v>
      </c>
      <c r="H140" t="s">
        <v>3156</v>
      </c>
      <c r="I140" t="s">
        <v>3139</v>
      </c>
    </row>
    <row r="141" spans="1:9" x14ac:dyDescent="0.4">
      <c r="A141">
        <v>135</v>
      </c>
      <c r="B141" t="s">
        <v>3064</v>
      </c>
      <c r="C141" t="s">
        <v>2933</v>
      </c>
      <c r="D141" t="s">
        <v>3053</v>
      </c>
      <c r="E141" t="s">
        <v>7955</v>
      </c>
      <c r="F141" t="s">
        <v>2890</v>
      </c>
      <c r="G141" s="6">
        <v>6.7800925925925917E-2</v>
      </c>
      <c r="H141" t="s">
        <v>3156</v>
      </c>
      <c r="I141" t="s">
        <v>3139</v>
      </c>
    </row>
    <row r="142" spans="1:9" x14ac:dyDescent="0.4">
      <c r="A142">
        <v>136</v>
      </c>
      <c r="B142" t="s">
        <v>3068</v>
      </c>
      <c r="C142" t="s">
        <v>3141</v>
      </c>
      <c r="D142" t="s">
        <v>3057</v>
      </c>
      <c r="E142" t="s">
        <v>4849</v>
      </c>
      <c r="F142" t="s">
        <v>4845</v>
      </c>
      <c r="G142" s="6">
        <v>6.7870370370370373E-2</v>
      </c>
      <c r="H142" t="s">
        <v>3156</v>
      </c>
      <c r="I142" t="s">
        <v>3161</v>
      </c>
    </row>
    <row r="143" spans="1:9" x14ac:dyDescent="0.4">
      <c r="A143">
        <v>137</v>
      </c>
      <c r="B143" t="s">
        <v>3072</v>
      </c>
      <c r="C143" t="s">
        <v>237</v>
      </c>
      <c r="D143" t="s">
        <v>3061</v>
      </c>
      <c r="E143" t="s">
        <v>4850</v>
      </c>
      <c r="F143" t="s">
        <v>8123</v>
      </c>
      <c r="G143" s="6">
        <v>6.7939814814814814E-2</v>
      </c>
      <c r="H143" t="s">
        <v>3175</v>
      </c>
      <c r="I143" t="s">
        <v>3161</v>
      </c>
    </row>
    <row r="144" spans="1:9" x14ac:dyDescent="0.4">
      <c r="A144">
        <v>138</v>
      </c>
      <c r="B144" t="s">
        <v>3077</v>
      </c>
      <c r="C144" t="s">
        <v>2983</v>
      </c>
      <c r="D144" t="s">
        <v>3066</v>
      </c>
      <c r="E144" t="s">
        <v>5127</v>
      </c>
      <c r="G144" s="6">
        <v>6.8043981481481483E-2</v>
      </c>
      <c r="H144" t="s">
        <v>3175</v>
      </c>
      <c r="I144" t="s">
        <v>3161</v>
      </c>
    </row>
    <row r="145" spans="1:9" x14ac:dyDescent="0.4">
      <c r="A145">
        <v>139</v>
      </c>
      <c r="B145" t="s">
        <v>3082</v>
      </c>
      <c r="C145" t="s">
        <v>3149</v>
      </c>
      <c r="D145" t="s">
        <v>3070</v>
      </c>
      <c r="E145" t="s">
        <v>4851</v>
      </c>
      <c r="G145" s="6">
        <v>6.806712962962963E-2</v>
      </c>
      <c r="H145" t="s">
        <v>3175</v>
      </c>
      <c r="I145" t="s">
        <v>5360</v>
      </c>
    </row>
    <row r="146" spans="1:9" x14ac:dyDescent="0.4">
      <c r="A146">
        <v>140</v>
      </c>
      <c r="B146" t="s">
        <v>3087</v>
      </c>
      <c r="C146" t="s">
        <v>2996</v>
      </c>
      <c r="D146" t="s">
        <v>3074</v>
      </c>
      <c r="E146" t="s">
        <v>4852</v>
      </c>
      <c r="G146" s="6">
        <v>6.8090277777777777E-2</v>
      </c>
      <c r="H146" t="s">
        <v>5359</v>
      </c>
      <c r="I146" t="s">
        <v>5360</v>
      </c>
    </row>
    <row r="147" spans="1:9" x14ac:dyDescent="0.4">
      <c r="A147">
        <v>141</v>
      </c>
      <c r="B147" t="s">
        <v>3092</v>
      </c>
      <c r="C147" t="s">
        <v>3153</v>
      </c>
      <c r="D147" t="s">
        <v>3079</v>
      </c>
      <c r="E147" t="s">
        <v>9218</v>
      </c>
      <c r="G147" s="6">
        <v>6.8148148148148138E-2</v>
      </c>
      <c r="H147" t="s">
        <v>5359</v>
      </c>
      <c r="I147" t="s">
        <v>5360</v>
      </c>
    </row>
    <row r="148" spans="1:9" x14ac:dyDescent="0.4">
      <c r="A148">
        <v>142</v>
      </c>
      <c r="B148" t="s">
        <v>3096</v>
      </c>
      <c r="C148" t="s">
        <v>3033</v>
      </c>
      <c r="D148" t="s">
        <v>3084</v>
      </c>
      <c r="E148" t="s">
        <v>3085</v>
      </c>
      <c r="F148" t="s">
        <v>8211</v>
      </c>
      <c r="G148" s="6">
        <v>6.8449074074074079E-2</v>
      </c>
      <c r="H148" t="s">
        <v>5387</v>
      </c>
      <c r="I148" t="s">
        <v>5374</v>
      </c>
    </row>
    <row r="149" spans="1:9" x14ac:dyDescent="0.4">
      <c r="A149">
        <v>143</v>
      </c>
      <c r="B149" t="s">
        <v>3100</v>
      </c>
      <c r="C149" t="s">
        <v>270</v>
      </c>
      <c r="D149" t="s">
        <v>3089</v>
      </c>
      <c r="E149" t="s">
        <v>9128</v>
      </c>
      <c r="F149" t="s">
        <v>4853</v>
      </c>
      <c r="G149" s="6">
        <v>6.8495370370370359E-2</v>
      </c>
      <c r="H149" t="s">
        <v>5387</v>
      </c>
      <c r="I149" t="s">
        <v>5374</v>
      </c>
    </row>
    <row r="150" spans="1:9" x14ac:dyDescent="0.4">
      <c r="A150">
        <v>144</v>
      </c>
      <c r="B150" t="s">
        <v>3107</v>
      </c>
      <c r="C150" t="s">
        <v>3037</v>
      </c>
      <c r="D150" t="s">
        <v>3098</v>
      </c>
      <c r="E150" t="s">
        <v>4854</v>
      </c>
      <c r="G150" s="6">
        <v>6.851851851851852E-2</v>
      </c>
      <c r="H150" t="s">
        <v>5387</v>
      </c>
      <c r="I150" t="s">
        <v>5374</v>
      </c>
    </row>
    <row r="151" spans="1:9" x14ac:dyDescent="0.4">
      <c r="A151">
        <v>145</v>
      </c>
      <c r="B151" t="s">
        <v>3111</v>
      </c>
      <c r="C151" t="s">
        <v>3083</v>
      </c>
      <c r="D151" t="s">
        <v>3102</v>
      </c>
      <c r="E151" t="s">
        <v>4855</v>
      </c>
      <c r="F151" t="s">
        <v>8110</v>
      </c>
      <c r="G151" s="6">
        <v>6.8541666666666667E-2</v>
      </c>
      <c r="H151" t="s">
        <v>5396</v>
      </c>
      <c r="I151" t="s">
        <v>5374</v>
      </c>
    </row>
    <row r="152" spans="1:9" x14ac:dyDescent="0.4">
      <c r="A152">
        <v>146</v>
      </c>
      <c r="B152" t="s">
        <v>3116</v>
      </c>
      <c r="C152" t="s">
        <v>1166</v>
      </c>
      <c r="D152" t="s">
        <v>970</v>
      </c>
      <c r="E152" t="s">
        <v>4856</v>
      </c>
      <c r="G152" s="6">
        <v>6.8634259259259256E-2</v>
      </c>
      <c r="H152" t="s">
        <v>5396</v>
      </c>
      <c r="I152" t="s">
        <v>5397</v>
      </c>
    </row>
    <row r="153" spans="1:9" x14ac:dyDescent="0.4">
      <c r="A153">
        <v>147</v>
      </c>
      <c r="B153" t="s">
        <v>3121</v>
      </c>
      <c r="C153" t="s">
        <v>8607</v>
      </c>
      <c r="D153" t="s">
        <v>974</v>
      </c>
      <c r="E153" t="s">
        <v>5227</v>
      </c>
      <c r="F153" t="s">
        <v>8230</v>
      </c>
      <c r="G153" s="6">
        <v>6.8645833333333336E-2</v>
      </c>
      <c r="H153" t="s">
        <v>5396</v>
      </c>
      <c r="I153" t="s">
        <v>5397</v>
      </c>
    </row>
    <row r="154" spans="1:9" x14ac:dyDescent="0.4">
      <c r="A154">
        <v>148</v>
      </c>
      <c r="B154" t="s">
        <v>3125</v>
      </c>
      <c r="C154" t="s">
        <v>291</v>
      </c>
      <c r="D154" t="s">
        <v>3109</v>
      </c>
      <c r="E154" t="s">
        <v>4857</v>
      </c>
      <c r="G154" s="6">
        <v>6.8657407407407403E-2</v>
      </c>
      <c r="H154" t="s">
        <v>5396</v>
      </c>
      <c r="I154" t="s">
        <v>5397</v>
      </c>
    </row>
    <row r="155" spans="1:9" x14ac:dyDescent="0.4">
      <c r="A155">
        <v>149</v>
      </c>
      <c r="B155" t="s">
        <v>3129</v>
      </c>
      <c r="C155" t="s">
        <v>3167</v>
      </c>
      <c r="D155" t="s">
        <v>3113</v>
      </c>
      <c r="E155" t="s">
        <v>4858</v>
      </c>
      <c r="G155" s="6">
        <v>6.8668981481481484E-2</v>
      </c>
      <c r="H155" t="s">
        <v>5396</v>
      </c>
      <c r="I155" t="s">
        <v>5397</v>
      </c>
    </row>
    <row r="156" spans="1:9" x14ac:dyDescent="0.4">
      <c r="A156">
        <v>150</v>
      </c>
      <c r="B156" t="s">
        <v>3134</v>
      </c>
      <c r="C156" t="s">
        <v>3171</v>
      </c>
      <c r="D156" t="s">
        <v>3118</v>
      </c>
      <c r="E156" t="s">
        <v>4859</v>
      </c>
      <c r="G156" s="6">
        <v>6.8715277777777778E-2</v>
      </c>
      <c r="H156" t="s">
        <v>882</v>
      </c>
      <c r="I156" t="s">
        <v>5397</v>
      </c>
    </row>
    <row r="157" spans="1:9" x14ac:dyDescent="0.4">
      <c r="A157">
        <v>151</v>
      </c>
      <c r="B157" t="s">
        <v>3140</v>
      </c>
      <c r="C157" t="s">
        <v>3108</v>
      </c>
      <c r="D157" t="s">
        <v>3123</v>
      </c>
      <c r="E157" t="s">
        <v>4860</v>
      </c>
      <c r="G157" s="6">
        <v>6.8842592592592594E-2</v>
      </c>
      <c r="H157" t="s">
        <v>5242</v>
      </c>
      <c r="I157" t="s">
        <v>888</v>
      </c>
    </row>
    <row r="158" spans="1:9" x14ac:dyDescent="0.4">
      <c r="A158">
        <v>152</v>
      </c>
      <c r="B158" t="s">
        <v>3144</v>
      </c>
      <c r="C158" t="s">
        <v>3177</v>
      </c>
      <c r="D158" t="s">
        <v>3127</v>
      </c>
      <c r="E158" t="s">
        <v>7845</v>
      </c>
      <c r="F158" t="s">
        <v>8230</v>
      </c>
      <c r="G158" s="6">
        <v>6.895833333333333E-2</v>
      </c>
      <c r="H158" t="s">
        <v>5242</v>
      </c>
      <c r="I158" t="s">
        <v>888</v>
      </c>
    </row>
    <row r="159" spans="1:9" x14ac:dyDescent="0.4">
      <c r="A159">
        <v>153</v>
      </c>
      <c r="B159" t="s">
        <v>3148</v>
      </c>
      <c r="C159" t="s">
        <v>5362</v>
      </c>
      <c r="D159" t="s">
        <v>3131</v>
      </c>
      <c r="E159" t="s">
        <v>4861</v>
      </c>
      <c r="G159" s="6">
        <v>6.896990740740741E-2</v>
      </c>
      <c r="H159" t="s">
        <v>5242</v>
      </c>
      <c r="I159" t="s">
        <v>888</v>
      </c>
    </row>
    <row r="160" spans="1:9" x14ac:dyDescent="0.4">
      <c r="A160">
        <v>154</v>
      </c>
      <c r="B160" t="s">
        <v>3152</v>
      </c>
      <c r="C160" t="s">
        <v>5366</v>
      </c>
      <c r="D160" t="s">
        <v>3136</v>
      </c>
      <c r="E160" t="s">
        <v>4862</v>
      </c>
      <c r="G160" s="6">
        <v>6.8981481481481477E-2</v>
      </c>
      <c r="H160" t="s">
        <v>5242</v>
      </c>
      <c r="I160" t="s">
        <v>888</v>
      </c>
    </row>
    <row r="161" spans="1:9" x14ac:dyDescent="0.4">
      <c r="A161">
        <v>155</v>
      </c>
      <c r="B161" t="s">
        <v>3157</v>
      </c>
      <c r="C161" t="s">
        <v>5380</v>
      </c>
      <c r="D161" t="s">
        <v>3142</v>
      </c>
      <c r="E161" t="s">
        <v>529</v>
      </c>
      <c r="F161" t="s">
        <v>8110</v>
      </c>
      <c r="G161" s="6">
        <v>6.9027777777777785E-2</v>
      </c>
      <c r="H161" t="s">
        <v>887</v>
      </c>
      <c r="I161" t="s">
        <v>888</v>
      </c>
    </row>
    <row r="162" spans="1:9" x14ac:dyDescent="0.4">
      <c r="A162">
        <v>156</v>
      </c>
      <c r="B162" t="s">
        <v>3162</v>
      </c>
      <c r="C162" t="s">
        <v>8270</v>
      </c>
      <c r="D162" t="s">
        <v>3146</v>
      </c>
      <c r="E162" t="s">
        <v>9208</v>
      </c>
      <c r="F162" t="s">
        <v>8211</v>
      </c>
      <c r="G162" s="6">
        <v>6.9062499999999999E-2</v>
      </c>
      <c r="H162" t="s">
        <v>887</v>
      </c>
      <c r="I162" t="s">
        <v>894</v>
      </c>
    </row>
    <row r="163" spans="1:9" x14ac:dyDescent="0.4">
      <c r="A163">
        <v>157</v>
      </c>
      <c r="B163" t="s">
        <v>3166</v>
      </c>
      <c r="C163" t="s">
        <v>301</v>
      </c>
      <c r="D163" t="s">
        <v>3150</v>
      </c>
      <c r="E163" t="s">
        <v>5219</v>
      </c>
      <c r="F163" t="s">
        <v>8266</v>
      </c>
      <c r="G163" s="6">
        <v>6.9120370370370374E-2</v>
      </c>
      <c r="H163" t="s">
        <v>887</v>
      </c>
      <c r="I163" t="s">
        <v>894</v>
      </c>
    </row>
    <row r="164" spans="1:9" x14ac:dyDescent="0.4">
      <c r="A164">
        <v>158</v>
      </c>
      <c r="B164" t="s">
        <v>3170</v>
      </c>
      <c r="C164" t="s">
        <v>3117</v>
      </c>
      <c r="D164" t="s">
        <v>3154</v>
      </c>
      <c r="E164" t="s">
        <v>285</v>
      </c>
      <c r="G164" s="6">
        <v>6.9143518518518521E-2</v>
      </c>
      <c r="H164" t="s">
        <v>893</v>
      </c>
      <c r="I164" t="s">
        <v>894</v>
      </c>
    </row>
    <row r="165" spans="1:9" x14ac:dyDescent="0.4">
      <c r="A165">
        <v>159</v>
      </c>
      <c r="B165" t="s">
        <v>3176</v>
      </c>
      <c r="C165" t="s">
        <v>2922</v>
      </c>
      <c r="D165" t="s">
        <v>3159</v>
      </c>
      <c r="E165" t="s">
        <v>9196</v>
      </c>
      <c r="F165" t="s">
        <v>9197</v>
      </c>
      <c r="G165" s="6">
        <v>6.9155092592592601E-2</v>
      </c>
      <c r="H165" t="s">
        <v>893</v>
      </c>
      <c r="I165" t="s">
        <v>894</v>
      </c>
    </row>
    <row r="166" spans="1:9" x14ac:dyDescent="0.4">
      <c r="A166">
        <v>160</v>
      </c>
      <c r="B166" t="s">
        <v>3180</v>
      </c>
      <c r="C166" t="s">
        <v>5384</v>
      </c>
      <c r="D166" t="s">
        <v>3164</v>
      </c>
      <c r="E166" t="s">
        <v>4863</v>
      </c>
      <c r="G166" s="6">
        <v>6.9178240740740735E-2</v>
      </c>
      <c r="H166" t="s">
        <v>893</v>
      </c>
      <c r="I166" t="s">
        <v>894</v>
      </c>
    </row>
    <row r="167" spans="1:9" x14ac:dyDescent="0.4">
      <c r="A167">
        <v>161</v>
      </c>
      <c r="B167" t="s">
        <v>3184</v>
      </c>
      <c r="C167" t="s">
        <v>5393</v>
      </c>
      <c r="D167" t="s">
        <v>3168</v>
      </c>
      <c r="E167" t="s">
        <v>4864</v>
      </c>
      <c r="G167" s="6">
        <v>6.9236111111111109E-2</v>
      </c>
      <c r="H167" t="s">
        <v>893</v>
      </c>
      <c r="I167" t="s">
        <v>894</v>
      </c>
    </row>
    <row r="168" spans="1:9" x14ac:dyDescent="0.4">
      <c r="A168">
        <v>162</v>
      </c>
      <c r="B168" t="s">
        <v>5361</v>
      </c>
      <c r="C168" t="s">
        <v>879</v>
      </c>
      <c r="D168" t="s">
        <v>3172</v>
      </c>
      <c r="E168" t="s">
        <v>7804</v>
      </c>
      <c r="G168" s="6">
        <v>6.9236111111111109E-2</v>
      </c>
      <c r="H168" t="s">
        <v>893</v>
      </c>
      <c r="I168" t="s">
        <v>894</v>
      </c>
    </row>
    <row r="169" spans="1:9" x14ac:dyDescent="0.4">
      <c r="A169">
        <v>163</v>
      </c>
      <c r="B169" t="s">
        <v>5365</v>
      </c>
      <c r="C169" t="s">
        <v>356</v>
      </c>
      <c r="D169" t="s">
        <v>3178</v>
      </c>
      <c r="E169" t="s">
        <v>4865</v>
      </c>
      <c r="F169" t="s">
        <v>8230</v>
      </c>
      <c r="G169" s="6">
        <v>6.924768518518519E-2</v>
      </c>
      <c r="H169" t="s">
        <v>893</v>
      </c>
      <c r="I169" t="s">
        <v>894</v>
      </c>
    </row>
    <row r="170" spans="1:9" x14ac:dyDescent="0.4">
      <c r="A170">
        <v>164</v>
      </c>
      <c r="B170" t="s">
        <v>5370</v>
      </c>
      <c r="C170" t="s">
        <v>3122</v>
      </c>
      <c r="D170" t="s">
        <v>3182</v>
      </c>
      <c r="E170" t="s">
        <v>7807</v>
      </c>
      <c r="G170" s="6">
        <v>6.9259259259259257E-2</v>
      </c>
      <c r="H170" t="s">
        <v>893</v>
      </c>
      <c r="I170" t="s">
        <v>894</v>
      </c>
    </row>
    <row r="171" spans="1:9" x14ac:dyDescent="0.4">
      <c r="A171">
        <v>165</v>
      </c>
      <c r="B171" t="s">
        <v>5375</v>
      </c>
      <c r="C171" t="s">
        <v>423</v>
      </c>
      <c r="D171" t="s">
        <v>5357</v>
      </c>
      <c r="E171" t="s">
        <v>4866</v>
      </c>
      <c r="F171" t="s">
        <v>8230</v>
      </c>
      <c r="G171" s="6">
        <v>6.9351851851851845E-2</v>
      </c>
      <c r="H171" t="s">
        <v>900</v>
      </c>
      <c r="I171" t="s">
        <v>901</v>
      </c>
    </row>
    <row r="172" spans="1:9" x14ac:dyDescent="0.4">
      <c r="A172">
        <v>166</v>
      </c>
      <c r="B172" t="s">
        <v>5379</v>
      </c>
      <c r="C172" t="s">
        <v>884</v>
      </c>
      <c r="D172" t="s">
        <v>5363</v>
      </c>
      <c r="E172" t="s">
        <v>4867</v>
      </c>
      <c r="G172" s="6">
        <v>6.9386574074074073E-2</v>
      </c>
      <c r="H172" t="s">
        <v>900</v>
      </c>
      <c r="I172" t="s">
        <v>901</v>
      </c>
    </row>
    <row r="173" spans="1:9" x14ac:dyDescent="0.4">
      <c r="A173">
        <v>167</v>
      </c>
      <c r="B173" t="s">
        <v>5383</v>
      </c>
      <c r="C173" t="s">
        <v>890</v>
      </c>
      <c r="D173" t="s">
        <v>5367</v>
      </c>
      <c r="E173" t="s">
        <v>4868</v>
      </c>
      <c r="G173" s="6">
        <v>6.9409722222222234E-2</v>
      </c>
      <c r="H173" t="s">
        <v>900</v>
      </c>
      <c r="I173" t="s">
        <v>901</v>
      </c>
    </row>
    <row r="174" spans="1:9" x14ac:dyDescent="0.4">
      <c r="A174">
        <v>168</v>
      </c>
      <c r="B174" t="s">
        <v>5388</v>
      </c>
      <c r="C174" t="s">
        <v>3126</v>
      </c>
      <c r="D174" t="s">
        <v>5372</v>
      </c>
      <c r="E174" t="s">
        <v>4869</v>
      </c>
      <c r="G174" s="6">
        <v>6.9432870370370367E-2</v>
      </c>
      <c r="H174" t="s">
        <v>900</v>
      </c>
      <c r="I174" t="s">
        <v>901</v>
      </c>
    </row>
    <row r="175" spans="1:9" x14ac:dyDescent="0.4">
      <c r="A175">
        <v>169</v>
      </c>
      <c r="B175" t="s">
        <v>5392</v>
      </c>
      <c r="C175" t="s">
        <v>2956</v>
      </c>
      <c r="D175" t="s">
        <v>1043</v>
      </c>
      <c r="E175" t="s">
        <v>4870</v>
      </c>
      <c r="F175" t="s">
        <v>1051</v>
      </c>
      <c r="G175" s="6">
        <v>6.9502314814814822E-2</v>
      </c>
      <c r="H175" t="s">
        <v>915</v>
      </c>
      <c r="I175" t="s">
        <v>901</v>
      </c>
    </row>
    <row r="176" spans="1:9" x14ac:dyDescent="0.4">
      <c r="A176">
        <v>170</v>
      </c>
      <c r="B176" t="s">
        <v>5398</v>
      </c>
      <c r="C176" t="s">
        <v>448</v>
      </c>
      <c r="D176" t="s">
        <v>5377</v>
      </c>
      <c r="E176" t="s">
        <v>4871</v>
      </c>
      <c r="F176" t="s">
        <v>8662</v>
      </c>
      <c r="G176" s="6">
        <v>6.9513888888888889E-2</v>
      </c>
      <c r="H176" t="s">
        <v>915</v>
      </c>
      <c r="I176" t="s">
        <v>901</v>
      </c>
    </row>
    <row r="177" spans="1:9" x14ac:dyDescent="0.4">
      <c r="A177">
        <v>171</v>
      </c>
      <c r="B177" t="s">
        <v>883</v>
      </c>
      <c r="C177" t="s">
        <v>2860</v>
      </c>
      <c r="D177" t="s">
        <v>5381</v>
      </c>
      <c r="E177" t="s">
        <v>4872</v>
      </c>
      <c r="F177" t="s">
        <v>8266</v>
      </c>
      <c r="G177" s="6">
        <v>6.9687499999999999E-2</v>
      </c>
      <c r="H177" t="s">
        <v>924</v>
      </c>
      <c r="I177" t="s">
        <v>925</v>
      </c>
    </row>
    <row r="178" spans="1:9" x14ac:dyDescent="0.4">
      <c r="A178">
        <v>172</v>
      </c>
      <c r="B178" t="s">
        <v>889</v>
      </c>
      <c r="C178" t="s">
        <v>3130</v>
      </c>
      <c r="D178" t="s">
        <v>5385</v>
      </c>
      <c r="E178" t="s">
        <v>7310</v>
      </c>
      <c r="G178" s="6">
        <v>6.9722222222222227E-2</v>
      </c>
      <c r="H178" t="s">
        <v>924</v>
      </c>
      <c r="I178" t="s">
        <v>925</v>
      </c>
    </row>
    <row r="179" spans="1:9" x14ac:dyDescent="0.4">
      <c r="A179">
        <v>173</v>
      </c>
      <c r="B179" t="s">
        <v>895</v>
      </c>
      <c r="C179" t="s">
        <v>927</v>
      </c>
      <c r="D179" t="s">
        <v>5390</v>
      </c>
      <c r="E179" t="s">
        <v>2799</v>
      </c>
      <c r="F179" t="s">
        <v>5025</v>
      </c>
      <c r="G179" s="6">
        <v>6.9791666666666669E-2</v>
      </c>
      <c r="H179" t="s">
        <v>946</v>
      </c>
      <c r="I179" t="s">
        <v>947</v>
      </c>
    </row>
    <row r="180" spans="1:9" x14ac:dyDescent="0.4">
      <c r="A180">
        <v>174</v>
      </c>
      <c r="B180" t="s">
        <v>902</v>
      </c>
      <c r="C180" t="s">
        <v>5038</v>
      </c>
      <c r="D180" t="s">
        <v>1099</v>
      </c>
      <c r="E180" t="s">
        <v>4873</v>
      </c>
      <c r="F180" t="s">
        <v>7474</v>
      </c>
      <c r="G180" s="6">
        <v>6.9803240740740735E-2</v>
      </c>
      <c r="H180" t="s">
        <v>946</v>
      </c>
      <c r="I180" t="s">
        <v>947</v>
      </c>
    </row>
    <row r="181" spans="1:9" x14ac:dyDescent="0.4">
      <c r="A181">
        <v>175</v>
      </c>
      <c r="B181" t="s">
        <v>907</v>
      </c>
      <c r="C181" t="s">
        <v>3158</v>
      </c>
      <c r="D181" t="s">
        <v>5394</v>
      </c>
      <c r="E181" t="s">
        <v>4686</v>
      </c>
      <c r="G181" s="6">
        <v>6.9826388888888882E-2</v>
      </c>
      <c r="H181" t="s">
        <v>946</v>
      </c>
      <c r="I181" t="s">
        <v>947</v>
      </c>
    </row>
    <row r="182" spans="1:9" x14ac:dyDescent="0.4">
      <c r="A182">
        <v>176</v>
      </c>
      <c r="B182" t="s">
        <v>911</v>
      </c>
      <c r="C182" t="s">
        <v>457</v>
      </c>
      <c r="D182" t="s">
        <v>1167</v>
      </c>
      <c r="E182" t="s">
        <v>4874</v>
      </c>
      <c r="F182" t="s">
        <v>8130</v>
      </c>
      <c r="G182" s="6">
        <v>6.986111111111111E-2</v>
      </c>
      <c r="H182" t="s">
        <v>946</v>
      </c>
      <c r="I182" t="s">
        <v>947</v>
      </c>
    </row>
    <row r="183" spans="1:9" x14ac:dyDescent="0.4">
      <c r="A183">
        <v>177</v>
      </c>
      <c r="B183" t="s">
        <v>916</v>
      </c>
      <c r="C183" t="s">
        <v>3024</v>
      </c>
      <c r="D183" t="s">
        <v>1198</v>
      </c>
      <c r="E183" t="s">
        <v>4875</v>
      </c>
      <c r="F183" t="s">
        <v>8266</v>
      </c>
      <c r="G183" s="6">
        <v>6.9930555555555551E-2</v>
      </c>
      <c r="H183" t="s">
        <v>960</v>
      </c>
      <c r="I183" t="s">
        <v>947</v>
      </c>
    </row>
    <row r="184" spans="1:9" x14ac:dyDescent="0.4">
      <c r="A184">
        <v>178</v>
      </c>
      <c r="B184" t="s">
        <v>920</v>
      </c>
      <c r="C184" t="s">
        <v>931</v>
      </c>
      <c r="D184" t="s">
        <v>880</v>
      </c>
      <c r="E184" t="s">
        <v>4876</v>
      </c>
      <c r="G184" s="6">
        <v>7.0000000000000007E-2</v>
      </c>
      <c r="H184" t="s">
        <v>960</v>
      </c>
      <c r="I184" t="s">
        <v>947</v>
      </c>
    </row>
    <row r="185" spans="1:9" x14ac:dyDescent="0.4">
      <c r="A185">
        <v>179</v>
      </c>
      <c r="B185" t="s">
        <v>926</v>
      </c>
      <c r="C185" t="s">
        <v>973</v>
      </c>
      <c r="D185" t="s">
        <v>1208</v>
      </c>
      <c r="E185" t="s">
        <v>7846</v>
      </c>
      <c r="F185" t="s">
        <v>8230</v>
      </c>
      <c r="G185" s="6">
        <v>7.013888888888889E-2</v>
      </c>
      <c r="H185" t="s">
        <v>5263</v>
      </c>
      <c r="I185" t="s">
        <v>961</v>
      </c>
    </row>
    <row r="186" spans="1:9" x14ac:dyDescent="0.4">
      <c r="A186">
        <v>180</v>
      </c>
      <c r="B186" t="s">
        <v>930</v>
      </c>
      <c r="C186" t="s">
        <v>3042</v>
      </c>
      <c r="D186" t="s">
        <v>885</v>
      </c>
      <c r="E186" t="s">
        <v>4877</v>
      </c>
      <c r="F186" t="s">
        <v>8110</v>
      </c>
      <c r="G186" s="6">
        <v>7.0162037037037037E-2</v>
      </c>
      <c r="H186" t="s">
        <v>5263</v>
      </c>
      <c r="I186" t="s">
        <v>961</v>
      </c>
    </row>
    <row r="187" spans="1:9" x14ac:dyDescent="0.4">
      <c r="A187">
        <v>181</v>
      </c>
      <c r="B187" t="s">
        <v>934</v>
      </c>
      <c r="C187" t="s">
        <v>1197</v>
      </c>
      <c r="D187" t="s">
        <v>8590</v>
      </c>
      <c r="E187" t="s">
        <v>4878</v>
      </c>
      <c r="G187" s="6">
        <v>7.0173611111111103E-2</v>
      </c>
      <c r="H187" t="s">
        <v>5263</v>
      </c>
      <c r="I187" t="s">
        <v>961</v>
      </c>
    </row>
    <row r="188" spans="1:9" x14ac:dyDescent="0.4">
      <c r="A188">
        <v>182</v>
      </c>
      <c r="B188" t="s">
        <v>938</v>
      </c>
      <c r="C188" t="s">
        <v>3060</v>
      </c>
      <c r="D188" t="s">
        <v>891</v>
      </c>
      <c r="E188" t="s">
        <v>4879</v>
      </c>
      <c r="F188" t="s">
        <v>4880</v>
      </c>
      <c r="G188" s="6">
        <v>7.0243055555555559E-2</v>
      </c>
      <c r="H188" t="s">
        <v>966</v>
      </c>
      <c r="I188" t="s">
        <v>961</v>
      </c>
    </row>
    <row r="189" spans="1:9" x14ac:dyDescent="0.4">
      <c r="A189">
        <v>183</v>
      </c>
      <c r="B189" t="s">
        <v>942</v>
      </c>
      <c r="C189" t="s">
        <v>2873</v>
      </c>
      <c r="D189" t="s">
        <v>897</v>
      </c>
      <c r="E189" t="s">
        <v>5358</v>
      </c>
      <c r="F189" t="s">
        <v>9209</v>
      </c>
      <c r="G189" s="6">
        <v>7.0393518518518508E-2</v>
      </c>
      <c r="H189" t="s">
        <v>976</v>
      </c>
      <c r="I189" t="s">
        <v>967</v>
      </c>
    </row>
    <row r="190" spans="1:9" x14ac:dyDescent="0.4">
      <c r="A190">
        <v>184</v>
      </c>
      <c r="B190" t="s">
        <v>948</v>
      </c>
      <c r="C190" t="s">
        <v>3163</v>
      </c>
      <c r="D190" t="s">
        <v>904</v>
      </c>
      <c r="E190" t="s">
        <v>4881</v>
      </c>
      <c r="G190" s="6">
        <v>7.0439814814814816E-2</v>
      </c>
      <c r="H190" t="s">
        <v>976</v>
      </c>
      <c r="I190" t="s">
        <v>967</v>
      </c>
    </row>
    <row r="191" spans="1:9" x14ac:dyDescent="0.4">
      <c r="A191">
        <v>185</v>
      </c>
      <c r="B191" t="s">
        <v>952</v>
      </c>
      <c r="C191" t="s">
        <v>935</v>
      </c>
      <c r="D191" t="s">
        <v>913</v>
      </c>
      <c r="E191" t="s">
        <v>4882</v>
      </c>
      <c r="F191" t="s">
        <v>4883</v>
      </c>
      <c r="G191" s="6">
        <v>7.0451388888888897E-2</v>
      </c>
      <c r="H191" t="s">
        <v>976</v>
      </c>
      <c r="I191" t="s">
        <v>967</v>
      </c>
    </row>
    <row r="192" spans="1:9" x14ac:dyDescent="0.4">
      <c r="A192">
        <v>186</v>
      </c>
      <c r="B192" t="s">
        <v>956</v>
      </c>
      <c r="C192" t="s">
        <v>5371</v>
      </c>
      <c r="D192" t="s">
        <v>918</v>
      </c>
      <c r="E192" t="s">
        <v>4884</v>
      </c>
      <c r="F192" t="s">
        <v>4885</v>
      </c>
      <c r="G192" s="6">
        <v>7.0451388888888897E-2</v>
      </c>
      <c r="H192" t="s">
        <v>976</v>
      </c>
      <c r="I192" t="s">
        <v>967</v>
      </c>
    </row>
    <row r="193" spans="1:9" x14ac:dyDescent="0.4">
      <c r="A193">
        <v>187</v>
      </c>
      <c r="B193" t="s">
        <v>962</v>
      </c>
      <c r="C193" t="s">
        <v>943</v>
      </c>
      <c r="D193" t="s">
        <v>922</v>
      </c>
      <c r="E193" t="s">
        <v>207</v>
      </c>
      <c r="G193" s="6">
        <v>7.0462962962962963E-2</v>
      </c>
      <c r="H193" t="s">
        <v>976</v>
      </c>
      <c r="I193" t="s">
        <v>967</v>
      </c>
    </row>
    <row r="194" spans="1:9" x14ac:dyDescent="0.4">
      <c r="A194">
        <v>188</v>
      </c>
      <c r="B194" t="s">
        <v>968</v>
      </c>
      <c r="C194" t="s">
        <v>506</v>
      </c>
      <c r="D194" t="s">
        <v>928</v>
      </c>
      <c r="E194" t="s">
        <v>4886</v>
      </c>
      <c r="G194" s="6">
        <v>7.0474537037037044E-2</v>
      </c>
      <c r="H194" t="s">
        <v>976</v>
      </c>
      <c r="I194" t="s">
        <v>967</v>
      </c>
    </row>
    <row r="195" spans="1:9" x14ac:dyDescent="0.4">
      <c r="A195">
        <v>189</v>
      </c>
      <c r="B195" t="s">
        <v>972</v>
      </c>
      <c r="C195" t="s">
        <v>896</v>
      </c>
      <c r="D195" t="s">
        <v>932</v>
      </c>
      <c r="E195" t="s">
        <v>9171</v>
      </c>
      <c r="G195" s="6">
        <v>7.0543981481481485E-2</v>
      </c>
      <c r="H195" t="s">
        <v>1001</v>
      </c>
      <c r="I195" t="s">
        <v>1002</v>
      </c>
    </row>
    <row r="196" spans="1:9" x14ac:dyDescent="0.4">
      <c r="A196">
        <v>190</v>
      </c>
      <c r="B196" t="s">
        <v>977</v>
      </c>
      <c r="C196" t="s">
        <v>949</v>
      </c>
      <c r="D196" t="s">
        <v>936</v>
      </c>
      <c r="E196" t="s">
        <v>4887</v>
      </c>
      <c r="G196" s="6">
        <v>7.0567129629629632E-2</v>
      </c>
      <c r="H196" t="s">
        <v>1001</v>
      </c>
      <c r="I196" t="s">
        <v>1002</v>
      </c>
    </row>
    <row r="197" spans="1:9" x14ac:dyDescent="0.4">
      <c r="A197">
        <v>191</v>
      </c>
      <c r="B197" t="s">
        <v>997</v>
      </c>
      <c r="C197" t="s">
        <v>953</v>
      </c>
      <c r="D197" t="s">
        <v>944</v>
      </c>
      <c r="E197" t="s">
        <v>5214</v>
      </c>
      <c r="F197" t="s">
        <v>8230</v>
      </c>
      <c r="G197" s="6">
        <v>7.0624999999999993E-2</v>
      </c>
      <c r="H197" t="s">
        <v>1001</v>
      </c>
      <c r="I197" t="s">
        <v>1002</v>
      </c>
    </row>
    <row r="198" spans="1:9" x14ac:dyDescent="0.4">
      <c r="A198">
        <v>192</v>
      </c>
      <c r="B198" t="s">
        <v>1003</v>
      </c>
      <c r="C198" t="s">
        <v>963</v>
      </c>
      <c r="D198" t="s">
        <v>950</v>
      </c>
      <c r="E198" t="s">
        <v>4888</v>
      </c>
      <c r="F198" t="s">
        <v>4775</v>
      </c>
      <c r="G198" s="6">
        <v>7.0682870370370368E-2</v>
      </c>
      <c r="H198" t="s">
        <v>1007</v>
      </c>
      <c r="I198" t="s">
        <v>1002</v>
      </c>
    </row>
    <row r="199" spans="1:9" x14ac:dyDescent="0.4">
      <c r="A199">
        <v>193</v>
      </c>
      <c r="B199" t="s">
        <v>1008</v>
      </c>
      <c r="C199" t="s">
        <v>998</v>
      </c>
      <c r="D199" t="s">
        <v>954</v>
      </c>
      <c r="E199" t="s">
        <v>3080</v>
      </c>
      <c r="F199" t="s">
        <v>3081</v>
      </c>
      <c r="G199" s="6">
        <v>7.0682870370370368E-2</v>
      </c>
      <c r="H199" t="s">
        <v>1007</v>
      </c>
      <c r="I199" t="s">
        <v>1002</v>
      </c>
    </row>
    <row r="200" spans="1:9" x14ac:dyDescent="0.4">
      <c r="A200">
        <v>194</v>
      </c>
      <c r="B200" t="s">
        <v>1014</v>
      </c>
      <c r="C200" t="s">
        <v>903</v>
      </c>
      <c r="D200" t="s">
        <v>958</v>
      </c>
      <c r="E200" t="s">
        <v>4889</v>
      </c>
      <c r="F200" t="s">
        <v>8110</v>
      </c>
      <c r="G200" s="6">
        <v>7.0740740740740743E-2</v>
      </c>
      <c r="H200" t="s">
        <v>1007</v>
      </c>
      <c r="I200" t="s">
        <v>1002</v>
      </c>
    </row>
    <row r="201" spans="1:9" x14ac:dyDescent="0.4">
      <c r="A201">
        <v>195</v>
      </c>
      <c r="B201" t="s">
        <v>1018</v>
      </c>
      <c r="C201" t="s">
        <v>969</v>
      </c>
      <c r="D201" t="s">
        <v>8608</v>
      </c>
      <c r="E201" t="s">
        <v>5252</v>
      </c>
      <c r="F201" t="s">
        <v>5253</v>
      </c>
      <c r="G201" s="6">
        <v>7.076388888888889E-2</v>
      </c>
      <c r="H201" t="s">
        <v>1007</v>
      </c>
      <c r="I201" t="s">
        <v>1013</v>
      </c>
    </row>
    <row r="202" spans="1:9" x14ac:dyDescent="0.4">
      <c r="A202">
        <v>196</v>
      </c>
      <c r="B202" t="s">
        <v>1023</v>
      </c>
      <c r="C202" t="s">
        <v>3541</v>
      </c>
      <c r="D202" t="s">
        <v>964</v>
      </c>
      <c r="E202" t="s">
        <v>4890</v>
      </c>
      <c r="G202" s="6">
        <v>7.076388888888889E-2</v>
      </c>
      <c r="H202" t="s">
        <v>1007</v>
      </c>
      <c r="I202" t="s">
        <v>1013</v>
      </c>
    </row>
    <row r="203" spans="1:9" x14ac:dyDescent="0.4">
      <c r="A203">
        <v>197</v>
      </c>
      <c r="B203" t="s">
        <v>1028</v>
      </c>
      <c r="C203" t="s">
        <v>1224</v>
      </c>
      <c r="D203" t="s">
        <v>8623</v>
      </c>
      <c r="E203" t="s">
        <v>1168</v>
      </c>
      <c r="F203" t="s">
        <v>8230</v>
      </c>
      <c r="G203" s="6">
        <v>7.0798611111111118E-2</v>
      </c>
      <c r="H203" t="s">
        <v>1007</v>
      </c>
      <c r="I203" t="s">
        <v>1013</v>
      </c>
    </row>
    <row r="204" spans="1:9" x14ac:dyDescent="0.4">
      <c r="A204">
        <v>198</v>
      </c>
      <c r="B204" t="s">
        <v>1033</v>
      </c>
      <c r="C204" t="s">
        <v>201</v>
      </c>
      <c r="D204" t="s">
        <v>178</v>
      </c>
      <c r="E204" t="s">
        <v>4891</v>
      </c>
      <c r="F204" t="s">
        <v>8110</v>
      </c>
      <c r="G204" s="6">
        <v>7.0810185185185184E-2</v>
      </c>
      <c r="H204" t="s">
        <v>1012</v>
      </c>
      <c r="I204" t="s">
        <v>1013</v>
      </c>
    </row>
    <row r="205" spans="1:9" x14ac:dyDescent="0.4">
      <c r="A205">
        <v>199</v>
      </c>
      <c r="B205" t="s">
        <v>1037</v>
      </c>
      <c r="C205" t="s">
        <v>1004</v>
      </c>
      <c r="D205" t="s">
        <v>979</v>
      </c>
      <c r="E205" t="s">
        <v>4892</v>
      </c>
      <c r="G205" s="6">
        <v>7.0891203703703706E-2</v>
      </c>
      <c r="H205" t="s">
        <v>1012</v>
      </c>
      <c r="I205" t="s">
        <v>1013</v>
      </c>
    </row>
    <row r="206" spans="1:9" x14ac:dyDescent="0.4">
      <c r="A206">
        <v>200</v>
      </c>
      <c r="B206" t="s">
        <v>1041</v>
      </c>
      <c r="C206" t="s">
        <v>917</v>
      </c>
      <c r="D206" t="s">
        <v>999</v>
      </c>
      <c r="E206" t="s">
        <v>4893</v>
      </c>
      <c r="F206" t="s">
        <v>4894</v>
      </c>
      <c r="G206" s="6">
        <v>7.0960648148148148E-2</v>
      </c>
      <c r="H206" t="s">
        <v>1022</v>
      </c>
      <c r="I206" t="s">
        <v>1013</v>
      </c>
    </row>
    <row r="207" spans="1:9" x14ac:dyDescent="0.4">
      <c r="A207">
        <v>201</v>
      </c>
      <c r="B207" t="s">
        <v>1047</v>
      </c>
      <c r="C207" t="s">
        <v>6793</v>
      </c>
      <c r="D207" t="s">
        <v>1005</v>
      </c>
      <c r="E207" t="s">
        <v>4895</v>
      </c>
      <c r="F207" t="s">
        <v>8123</v>
      </c>
      <c r="G207" s="6">
        <v>7.1134259259259258E-2</v>
      </c>
      <c r="H207" t="s">
        <v>1032</v>
      </c>
      <c r="I207" t="s">
        <v>1027</v>
      </c>
    </row>
    <row r="208" spans="1:9" x14ac:dyDescent="0.4">
      <c r="A208">
        <v>202</v>
      </c>
      <c r="B208" t="s">
        <v>1052</v>
      </c>
      <c r="C208" t="s">
        <v>5407</v>
      </c>
      <c r="D208" t="s">
        <v>1010</v>
      </c>
      <c r="E208" t="s">
        <v>4896</v>
      </c>
      <c r="G208" s="6">
        <v>7.1145833333333339E-2</v>
      </c>
      <c r="H208" t="s">
        <v>1032</v>
      </c>
      <c r="I208" t="s">
        <v>1027</v>
      </c>
    </row>
    <row r="209" spans="1:9" x14ac:dyDescent="0.4">
      <c r="A209">
        <v>203</v>
      </c>
      <c r="B209" t="s">
        <v>1056</v>
      </c>
      <c r="C209" t="s">
        <v>921</v>
      </c>
      <c r="D209" t="s">
        <v>1016</v>
      </c>
      <c r="E209" t="s">
        <v>1059</v>
      </c>
      <c r="G209" s="6">
        <v>7.1157407407407405E-2</v>
      </c>
      <c r="H209" t="s">
        <v>1032</v>
      </c>
      <c r="I209" t="s">
        <v>1027</v>
      </c>
    </row>
    <row r="210" spans="1:9" x14ac:dyDescent="0.4">
      <c r="A210">
        <v>204</v>
      </c>
      <c r="B210" t="s">
        <v>1060</v>
      </c>
      <c r="C210" t="s">
        <v>1009</v>
      </c>
      <c r="D210" t="s">
        <v>1020</v>
      </c>
      <c r="E210" t="s">
        <v>4897</v>
      </c>
      <c r="F210" t="s">
        <v>5447</v>
      </c>
      <c r="G210" s="6">
        <v>7.1238425925925927E-2</v>
      </c>
      <c r="H210" t="s">
        <v>1032</v>
      </c>
      <c r="I210" t="s">
        <v>1046</v>
      </c>
    </row>
    <row r="211" spans="1:9" x14ac:dyDescent="0.4">
      <c r="A211">
        <v>205</v>
      </c>
      <c r="B211" t="s">
        <v>1064</v>
      </c>
      <c r="C211" t="s">
        <v>2887</v>
      </c>
      <c r="D211" t="s">
        <v>1025</v>
      </c>
      <c r="E211" t="s">
        <v>4898</v>
      </c>
      <c r="G211" s="6">
        <v>7.1342592592592582E-2</v>
      </c>
      <c r="H211" t="s">
        <v>1045</v>
      </c>
      <c r="I211" t="s">
        <v>1046</v>
      </c>
    </row>
    <row r="212" spans="1:9" x14ac:dyDescent="0.4">
      <c r="A212">
        <v>206</v>
      </c>
      <c r="B212" t="s">
        <v>1068</v>
      </c>
      <c r="C212" t="s">
        <v>1019</v>
      </c>
      <c r="D212" t="s">
        <v>1030</v>
      </c>
      <c r="E212" t="s">
        <v>4899</v>
      </c>
      <c r="G212" s="6">
        <v>7.1412037037037038E-2</v>
      </c>
      <c r="H212" t="s">
        <v>1045</v>
      </c>
      <c r="I212" t="s">
        <v>1046</v>
      </c>
    </row>
    <row r="213" spans="1:9" x14ac:dyDescent="0.4">
      <c r="A213">
        <v>207</v>
      </c>
      <c r="B213" t="s">
        <v>1072</v>
      </c>
      <c r="C213" t="s">
        <v>1029</v>
      </c>
      <c r="D213" t="s">
        <v>1035</v>
      </c>
      <c r="E213" t="s">
        <v>4900</v>
      </c>
      <c r="G213" s="6">
        <v>7.1458333333333332E-2</v>
      </c>
      <c r="H213" t="s">
        <v>1080</v>
      </c>
      <c r="I213" t="s">
        <v>1046</v>
      </c>
    </row>
    <row r="214" spans="1:9" x14ac:dyDescent="0.4">
      <c r="A214">
        <v>208</v>
      </c>
      <c r="B214" t="s">
        <v>1076</v>
      </c>
      <c r="C214" t="s">
        <v>1048</v>
      </c>
      <c r="D214" t="s">
        <v>1039</v>
      </c>
      <c r="E214" t="s">
        <v>4901</v>
      </c>
      <c r="G214" s="6">
        <v>7.1469907407407399E-2</v>
      </c>
      <c r="H214" t="s">
        <v>1080</v>
      </c>
      <c r="I214" t="s">
        <v>1046</v>
      </c>
    </row>
    <row r="215" spans="1:9" x14ac:dyDescent="0.4">
      <c r="A215">
        <v>209</v>
      </c>
      <c r="B215" t="s">
        <v>1082</v>
      </c>
      <c r="C215" t="s">
        <v>1053</v>
      </c>
      <c r="D215" t="s">
        <v>1049</v>
      </c>
      <c r="E215" t="s">
        <v>4902</v>
      </c>
      <c r="F215" t="s">
        <v>7419</v>
      </c>
      <c r="G215" s="6">
        <v>7.1527777777777787E-2</v>
      </c>
      <c r="H215" t="s">
        <v>1080</v>
      </c>
      <c r="I215" t="s">
        <v>1081</v>
      </c>
    </row>
    <row r="216" spans="1:9" x14ac:dyDescent="0.4">
      <c r="A216">
        <v>210</v>
      </c>
      <c r="B216" t="s">
        <v>1087</v>
      </c>
      <c r="C216" t="s">
        <v>5376</v>
      </c>
      <c r="D216" t="s">
        <v>1054</v>
      </c>
      <c r="E216" t="s">
        <v>9175</v>
      </c>
      <c r="G216" s="6">
        <v>7.1527777777777787E-2</v>
      </c>
      <c r="H216" t="s">
        <v>1080</v>
      </c>
      <c r="I216" t="s">
        <v>1081</v>
      </c>
    </row>
    <row r="217" spans="1:9" x14ac:dyDescent="0.4">
      <c r="A217">
        <v>211</v>
      </c>
      <c r="B217" t="s">
        <v>1091</v>
      </c>
      <c r="C217" t="s">
        <v>340</v>
      </c>
      <c r="D217" t="s">
        <v>182</v>
      </c>
      <c r="E217" t="s">
        <v>1225</v>
      </c>
      <c r="F217" t="s">
        <v>5121</v>
      </c>
      <c r="G217" s="6">
        <v>7.1539351851851854E-2</v>
      </c>
      <c r="H217" t="s">
        <v>1080</v>
      </c>
      <c r="I217" t="s">
        <v>1081</v>
      </c>
    </row>
    <row r="218" spans="1:9" x14ac:dyDescent="0.4">
      <c r="A218">
        <v>212</v>
      </c>
      <c r="B218" t="s">
        <v>1097</v>
      </c>
      <c r="C218" t="s">
        <v>1061</v>
      </c>
      <c r="D218" t="s">
        <v>1058</v>
      </c>
      <c r="E218" t="s">
        <v>1226</v>
      </c>
      <c r="G218" s="6">
        <v>7.1608796296296295E-2</v>
      </c>
      <c r="H218" t="s">
        <v>5292</v>
      </c>
      <c r="I218" t="s">
        <v>1081</v>
      </c>
    </row>
    <row r="219" spans="1:9" x14ac:dyDescent="0.4">
      <c r="A219">
        <v>213</v>
      </c>
      <c r="B219" t="s">
        <v>1101</v>
      </c>
      <c r="C219" t="s">
        <v>957</v>
      </c>
      <c r="D219" t="s">
        <v>1062</v>
      </c>
      <c r="E219" t="s">
        <v>1227</v>
      </c>
      <c r="G219" s="6">
        <v>7.1631944444444443E-2</v>
      </c>
      <c r="H219" t="s">
        <v>5292</v>
      </c>
      <c r="I219" t="s">
        <v>1081</v>
      </c>
    </row>
    <row r="220" spans="1:9" x14ac:dyDescent="0.4">
      <c r="A220">
        <v>214</v>
      </c>
      <c r="B220" t="s">
        <v>1106</v>
      </c>
      <c r="C220" t="s">
        <v>1069</v>
      </c>
      <c r="D220" t="s">
        <v>1066</v>
      </c>
      <c r="E220" t="s">
        <v>1228</v>
      </c>
      <c r="G220" s="6">
        <v>7.1712962962962964E-2</v>
      </c>
      <c r="H220" t="s">
        <v>5292</v>
      </c>
      <c r="I220" t="s">
        <v>1081</v>
      </c>
    </row>
    <row r="221" spans="1:9" x14ac:dyDescent="0.4">
      <c r="A221">
        <v>215</v>
      </c>
      <c r="B221" t="s">
        <v>1110</v>
      </c>
      <c r="C221" t="s">
        <v>1073</v>
      </c>
      <c r="D221" t="s">
        <v>1070</v>
      </c>
      <c r="E221" t="s">
        <v>1229</v>
      </c>
      <c r="G221" s="6">
        <v>7.1736111111111112E-2</v>
      </c>
      <c r="H221" t="s">
        <v>1095</v>
      </c>
      <c r="I221" t="s">
        <v>1096</v>
      </c>
    </row>
    <row r="222" spans="1:9" x14ac:dyDescent="0.4">
      <c r="A222">
        <v>216</v>
      </c>
      <c r="B222" t="s">
        <v>1115</v>
      </c>
      <c r="C222" t="s">
        <v>5415</v>
      </c>
      <c r="D222" t="s">
        <v>1074</v>
      </c>
      <c r="E222" t="s">
        <v>1230</v>
      </c>
      <c r="G222" s="6">
        <v>7.1759259259259259E-2</v>
      </c>
      <c r="H222" t="s">
        <v>1095</v>
      </c>
      <c r="I222" t="s">
        <v>1096</v>
      </c>
    </row>
    <row r="223" spans="1:9" x14ac:dyDescent="0.4">
      <c r="A223">
        <v>217</v>
      </c>
      <c r="B223" t="s">
        <v>1119</v>
      </c>
      <c r="C223" t="s">
        <v>1077</v>
      </c>
      <c r="D223" t="s">
        <v>1078</v>
      </c>
      <c r="E223" t="s">
        <v>1231</v>
      </c>
      <c r="F223" t="s">
        <v>5253</v>
      </c>
      <c r="G223" s="6">
        <v>7.1805555555555553E-2</v>
      </c>
      <c r="H223" t="s">
        <v>1095</v>
      </c>
      <c r="I223" t="s">
        <v>1096</v>
      </c>
    </row>
    <row r="224" spans="1:9" x14ac:dyDescent="0.4">
      <c r="A224">
        <v>218</v>
      </c>
      <c r="B224" t="s">
        <v>1124</v>
      </c>
      <c r="C224" t="s">
        <v>2892</v>
      </c>
      <c r="D224" t="s">
        <v>1084</v>
      </c>
      <c r="E224" t="s">
        <v>9206</v>
      </c>
      <c r="G224" s="6">
        <v>7.1840277777777781E-2</v>
      </c>
      <c r="H224" t="s">
        <v>1095</v>
      </c>
      <c r="I224" t="s">
        <v>1096</v>
      </c>
    </row>
    <row r="225" spans="1:9" x14ac:dyDescent="0.4">
      <c r="A225">
        <v>219</v>
      </c>
      <c r="B225" t="s">
        <v>1130</v>
      </c>
      <c r="C225" t="s">
        <v>1088</v>
      </c>
      <c r="D225" t="s">
        <v>1089</v>
      </c>
      <c r="E225" t="s">
        <v>1232</v>
      </c>
      <c r="G225" s="6">
        <v>7.1886574074074075E-2</v>
      </c>
      <c r="H225" t="s">
        <v>1105</v>
      </c>
      <c r="I225" t="s">
        <v>1096</v>
      </c>
    </row>
    <row r="226" spans="1:9" x14ac:dyDescent="0.4">
      <c r="A226">
        <v>220</v>
      </c>
      <c r="B226" t="s">
        <v>1134</v>
      </c>
      <c r="C226" t="s">
        <v>1102</v>
      </c>
      <c r="D226" t="s">
        <v>1093</v>
      </c>
      <c r="E226" t="s">
        <v>1233</v>
      </c>
      <c r="G226" s="6">
        <v>7.1886574074074075E-2</v>
      </c>
      <c r="H226" t="s">
        <v>1105</v>
      </c>
      <c r="I226" t="s">
        <v>1096</v>
      </c>
    </row>
    <row r="227" spans="1:9" x14ac:dyDescent="0.4">
      <c r="A227">
        <v>221</v>
      </c>
      <c r="B227" t="s">
        <v>1138</v>
      </c>
      <c r="C227" t="s">
        <v>177</v>
      </c>
      <c r="D227" t="s">
        <v>202</v>
      </c>
      <c r="E227" t="s">
        <v>1234</v>
      </c>
      <c r="F227" t="s">
        <v>1235</v>
      </c>
      <c r="G227" s="6">
        <v>7.1944444444444436E-2</v>
      </c>
      <c r="H227" t="s">
        <v>1105</v>
      </c>
      <c r="I227" t="s">
        <v>1096</v>
      </c>
    </row>
    <row r="228" spans="1:9" x14ac:dyDescent="0.4">
      <c r="A228">
        <v>222</v>
      </c>
      <c r="B228" t="s">
        <v>1142</v>
      </c>
      <c r="C228" t="s">
        <v>1057</v>
      </c>
      <c r="D228" t="s">
        <v>1103</v>
      </c>
      <c r="E228" t="s">
        <v>3128</v>
      </c>
      <c r="G228" s="6">
        <v>7.2013888888888891E-2</v>
      </c>
      <c r="H228" t="s">
        <v>1105</v>
      </c>
      <c r="I228" t="s">
        <v>1114</v>
      </c>
    </row>
    <row r="229" spans="1:9" x14ac:dyDescent="0.4">
      <c r="A229">
        <v>223</v>
      </c>
      <c r="B229" t="s">
        <v>1147</v>
      </c>
      <c r="C229" t="s">
        <v>1107</v>
      </c>
      <c r="D229" t="s">
        <v>1108</v>
      </c>
      <c r="E229" t="s">
        <v>1236</v>
      </c>
      <c r="G229" s="6">
        <v>7.2025462962962958E-2</v>
      </c>
      <c r="H229" t="s">
        <v>1123</v>
      </c>
      <c r="I229" t="s">
        <v>1114</v>
      </c>
    </row>
    <row r="230" spans="1:9" x14ac:dyDescent="0.4">
      <c r="A230">
        <v>224</v>
      </c>
      <c r="B230" t="s">
        <v>1151</v>
      </c>
      <c r="C230" t="s">
        <v>3479</v>
      </c>
      <c r="D230" t="s">
        <v>1112</v>
      </c>
      <c r="E230" t="s">
        <v>6962</v>
      </c>
      <c r="F230" t="s">
        <v>6963</v>
      </c>
      <c r="G230" s="6">
        <v>7.2037037037037038E-2</v>
      </c>
      <c r="H230" t="s">
        <v>1123</v>
      </c>
      <c r="I230" t="s">
        <v>1114</v>
      </c>
    </row>
    <row r="231" spans="1:9" x14ac:dyDescent="0.4">
      <c r="A231">
        <v>225</v>
      </c>
      <c r="B231" t="s">
        <v>1155</v>
      </c>
      <c r="C231" t="s">
        <v>5424</v>
      </c>
      <c r="D231" t="s">
        <v>1117</v>
      </c>
      <c r="E231" t="s">
        <v>1237</v>
      </c>
      <c r="F231" t="s">
        <v>5111</v>
      </c>
      <c r="G231" s="6">
        <v>7.2141203703703707E-2</v>
      </c>
      <c r="H231" t="s">
        <v>1123</v>
      </c>
      <c r="I231" t="s">
        <v>1114</v>
      </c>
    </row>
    <row r="232" spans="1:9" x14ac:dyDescent="0.4">
      <c r="A232">
        <v>226</v>
      </c>
      <c r="B232" t="s">
        <v>1159</v>
      </c>
      <c r="C232" t="s">
        <v>491</v>
      </c>
      <c r="D232" t="s">
        <v>220</v>
      </c>
      <c r="E232" t="s">
        <v>1238</v>
      </c>
      <c r="F232" t="s">
        <v>6857</v>
      </c>
      <c r="G232" s="6">
        <v>7.2175925925925921E-2</v>
      </c>
      <c r="H232" t="s">
        <v>1128</v>
      </c>
      <c r="I232" t="s">
        <v>1114</v>
      </c>
    </row>
    <row r="233" spans="1:9" x14ac:dyDescent="0.4">
      <c r="A233">
        <v>227</v>
      </c>
      <c r="B233" t="s">
        <v>1165</v>
      </c>
      <c r="C233" t="s">
        <v>1111</v>
      </c>
      <c r="D233" t="s">
        <v>1121</v>
      </c>
      <c r="E233" t="s">
        <v>1239</v>
      </c>
      <c r="G233" s="6">
        <v>7.2187500000000002E-2</v>
      </c>
      <c r="H233" t="s">
        <v>1128</v>
      </c>
      <c r="I233" t="s">
        <v>1114</v>
      </c>
    </row>
    <row r="234" spans="1:9" x14ac:dyDescent="0.4">
      <c r="A234">
        <v>228</v>
      </c>
      <c r="B234" t="s">
        <v>1169</v>
      </c>
      <c r="C234" t="s">
        <v>5433</v>
      </c>
      <c r="D234" t="s">
        <v>1126</v>
      </c>
      <c r="E234" t="s">
        <v>1240</v>
      </c>
      <c r="G234" s="6">
        <v>7.228009259259259E-2</v>
      </c>
      <c r="H234" t="s">
        <v>1128</v>
      </c>
      <c r="I234" t="s">
        <v>1129</v>
      </c>
    </row>
    <row r="235" spans="1:9" x14ac:dyDescent="0.4">
      <c r="A235">
        <v>229</v>
      </c>
      <c r="B235" t="s">
        <v>1174</v>
      </c>
      <c r="C235" t="s">
        <v>1116</v>
      </c>
      <c r="D235" t="s">
        <v>1132</v>
      </c>
      <c r="E235" t="s">
        <v>1241</v>
      </c>
      <c r="G235" s="6">
        <v>7.2337962962962965E-2</v>
      </c>
      <c r="H235" t="s">
        <v>1146</v>
      </c>
      <c r="I235" t="s">
        <v>1129</v>
      </c>
    </row>
    <row r="236" spans="1:9" x14ac:dyDescent="0.4">
      <c r="A236">
        <v>230</v>
      </c>
      <c r="B236" t="s">
        <v>1179</v>
      </c>
      <c r="C236" t="s">
        <v>1139</v>
      </c>
      <c r="D236" t="s">
        <v>1136</v>
      </c>
      <c r="E236" t="s">
        <v>1242</v>
      </c>
      <c r="G236" s="6">
        <v>7.2430555555555554E-2</v>
      </c>
      <c r="H236" t="s">
        <v>1146</v>
      </c>
      <c r="I236" t="s">
        <v>1129</v>
      </c>
    </row>
    <row r="237" spans="1:9" x14ac:dyDescent="0.4">
      <c r="A237">
        <v>231</v>
      </c>
      <c r="B237" t="s">
        <v>1183</v>
      </c>
      <c r="C237" t="s">
        <v>1160</v>
      </c>
      <c r="D237" t="s">
        <v>1140</v>
      </c>
      <c r="E237" t="s">
        <v>955</v>
      </c>
      <c r="G237" s="6">
        <v>7.2442129629629634E-2</v>
      </c>
      <c r="H237" t="s">
        <v>1146</v>
      </c>
      <c r="I237" t="s">
        <v>1129</v>
      </c>
    </row>
    <row r="238" spans="1:9" x14ac:dyDescent="0.4">
      <c r="A238">
        <v>232</v>
      </c>
      <c r="B238" t="s">
        <v>1187</v>
      </c>
      <c r="C238" t="s">
        <v>181</v>
      </c>
      <c r="D238" t="s">
        <v>256</v>
      </c>
      <c r="E238" t="s">
        <v>1243</v>
      </c>
      <c r="G238" s="6">
        <v>7.2442129629629634E-2</v>
      </c>
      <c r="H238" t="s">
        <v>1146</v>
      </c>
      <c r="I238" t="s">
        <v>1129</v>
      </c>
    </row>
    <row r="239" spans="1:9" x14ac:dyDescent="0.4">
      <c r="A239">
        <v>233</v>
      </c>
      <c r="B239" t="s">
        <v>1192</v>
      </c>
      <c r="C239" t="s">
        <v>3442</v>
      </c>
      <c r="D239" t="s">
        <v>266</v>
      </c>
      <c r="E239" t="s">
        <v>1244</v>
      </c>
      <c r="G239" s="6">
        <v>7.2453703703703701E-2</v>
      </c>
      <c r="H239" t="s">
        <v>1146</v>
      </c>
      <c r="I239" t="s">
        <v>1129</v>
      </c>
    </row>
    <row r="240" spans="1:9" x14ac:dyDescent="0.4">
      <c r="A240">
        <v>234</v>
      </c>
      <c r="B240" t="s">
        <v>1196</v>
      </c>
      <c r="C240" t="s">
        <v>1180</v>
      </c>
      <c r="D240" t="s">
        <v>1144</v>
      </c>
      <c r="E240" t="s">
        <v>5450</v>
      </c>
      <c r="G240" s="6">
        <v>7.2476851851851862E-2</v>
      </c>
      <c r="H240" t="s">
        <v>1163</v>
      </c>
      <c r="I240" t="s">
        <v>1164</v>
      </c>
    </row>
    <row r="241" spans="1:9" x14ac:dyDescent="0.4">
      <c r="A241">
        <v>235</v>
      </c>
      <c r="B241" t="s">
        <v>1200</v>
      </c>
      <c r="C241" t="s">
        <v>1193</v>
      </c>
      <c r="D241" t="s">
        <v>1149</v>
      </c>
      <c r="E241" t="s">
        <v>7928</v>
      </c>
      <c r="G241" s="6">
        <v>7.2499999999999995E-2</v>
      </c>
      <c r="H241" t="s">
        <v>1163</v>
      </c>
      <c r="I241" t="s">
        <v>1164</v>
      </c>
    </row>
    <row r="242" spans="1:9" x14ac:dyDescent="0.4">
      <c r="A242">
        <v>236</v>
      </c>
      <c r="B242" t="s">
        <v>1206</v>
      </c>
      <c r="C242" t="s">
        <v>8593</v>
      </c>
      <c r="D242" t="s">
        <v>1153</v>
      </c>
      <c r="E242" t="s">
        <v>5451</v>
      </c>
      <c r="G242" s="6">
        <v>7.2534722222222223E-2</v>
      </c>
      <c r="H242" t="s">
        <v>1163</v>
      </c>
      <c r="I242" t="s">
        <v>1164</v>
      </c>
    </row>
    <row r="243" spans="1:9" x14ac:dyDescent="0.4">
      <c r="A243">
        <v>237</v>
      </c>
      <c r="B243" t="s">
        <v>1210</v>
      </c>
      <c r="C243" t="s">
        <v>265</v>
      </c>
      <c r="D243" t="s">
        <v>297</v>
      </c>
      <c r="E243" t="s">
        <v>5452</v>
      </c>
      <c r="F243" t="s">
        <v>7841</v>
      </c>
      <c r="G243" s="6">
        <v>7.2546296296296289E-2</v>
      </c>
      <c r="H243" t="s">
        <v>1163</v>
      </c>
      <c r="I243" t="s">
        <v>1164</v>
      </c>
    </row>
    <row r="244" spans="1:9" x14ac:dyDescent="0.4">
      <c r="A244">
        <v>238</v>
      </c>
      <c r="B244" t="s">
        <v>1214</v>
      </c>
      <c r="C244" t="s">
        <v>8603</v>
      </c>
      <c r="D244" t="s">
        <v>1157</v>
      </c>
      <c r="E244" t="s">
        <v>5453</v>
      </c>
      <c r="G244" s="6">
        <v>7.256944444444445E-2</v>
      </c>
      <c r="H244" t="s">
        <v>1163</v>
      </c>
      <c r="I244" t="s">
        <v>1164</v>
      </c>
    </row>
    <row r="245" spans="1:9" x14ac:dyDescent="0.4">
      <c r="A245">
        <v>239</v>
      </c>
      <c r="B245" t="s">
        <v>1219</v>
      </c>
      <c r="C245" t="s">
        <v>219</v>
      </c>
      <c r="D245" t="s">
        <v>320</v>
      </c>
      <c r="E245" t="s">
        <v>5454</v>
      </c>
      <c r="G245" s="6">
        <v>7.2592592592592597E-2</v>
      </c>
      <c r="H245" t="s">
        <v>1163</v>
      </c>
      <c r="I245" t="s">
        <v>1164</v>
      </c>
    </row>
    <row r="246" spans="1:9" x14ac:dyDescent="0.4">
      <c r="A246">
        <v>240</v>
      </c>
      <c r="B246" t="s">
        <v>1223</v>
      </c>
      <c r="C246" t="s">
        <v>192</v>
      </c>
      <c r="D246" t="s">
        <v>1161</v>
      </c>
      <c r="E246" t="s">
        <v>5455</v>
      </c>
      <c r="G246" s="6">
        <v>7.2627314814814811E-2</v>
      </c>
      <c r="H246" t="s">
        <v>1173</v>
      </c>
      <c r="I246" t="s">
        <v>1164</v>
      </c>
    </row>
    <row r="247" spans="1:9" x14ac:dyDescent="0.4">
      <c r="A247">
        <v>241</v>
      </c>
      <c r="B247" t="s">
        <v>8592</v>
      </c>
      <c r="C247" t="s">
        <v>205</v>
      </c>
      <c r="D247" t="s">
        <v>1171</v>
      </c>
      <c r="E247" t="s">
        <v>5456</v>
      </c>
      <c r="G247" s="6">
        <v>7.2627314814814811E-2</v>
      </c>
      <c r="H247" t="s">
        <v>1173</v>
      </c>
      <c r="I247" t="s">
        <v>1164</v>
      </c>
    </row>
    <row r="248" spans="1:9" x14ac:dyDescent="0.4">
      <c r="A248">
        <v>242</v>
      </c>
      <c r="B248" t="s">
        <v>8598</v>
      </c>
      <c r="C248" t="s">
        <v>211</v>
      </c>
      <c r="D248" t="s">
        <v>1176</v>
      </c>
      <c r="E248" t="s">
        <v>4692</v>
      </c>
      <c r="G248" s="6">
        <v>7.2638888888888892E-2</v>
      </c>
      <c r="H248" t="s">
        <v>1173</v>
      </c>
      <c r="I248" t="s">
        <v>1164</v>
      </c>
    </row>
    <row r="249" spans="1:9" x14ac:dyDescent="0.4">
      <c r="A249">
        <v>243</v>
      </c>
      <c r="B249" t="s">
        <v>8602</v>
      </c>
      <c r="C249" t="s">
        <v>1065</v>
      </c>
      <c r="D249" t="s">
        <v>1181</v>
      </c>
      <c r="E249" t="s">
        <v>7810</v>
      </c>
      <c r="G249" s="6">
        <v>7.2650462962962958E-2</v>
      </c>
      <c r="H249" t="s">
        <v>1173</v>
      </c>
      <c r="I249" t="s">
        <v>1164</v>
      </c>
    </row>
    <row r="250" spans="1:9" x14ac:dyDescent="0.4">
      <c r="A250">
        <v>244</v>
      </c>
      <c r="B250" t="s">
        <v>8606</v>
      </c>
      <c r="C250" t="s">
        <v>1083</v>
      </c>
      <c r="D250" t="s">
        <v>1185</v>
      </c>
      <c r="E250" t="s">
        <v>3416</v>
      </c>
      <c r="F250" t="s">
        <v>8130</v>
      </c>
      <c r="G250" s="6">
        <v>7.2685185185185186E-2</v>
      </c>
      <c r="H250" t="s">
        <v>1173</v>
      </c>
      <c r="I250" t="s">
        <v>1164</v>
      </c>
    </row>
    <row r="251" spans="1:9" x14ac:dyDescent="0.4">
      <c r="A251">
        <v>245</v>
      </c>
      <c r="B251" t="s">
        <v>8610</v>
      </c>
      <c r="C251" t="s">
        <v>319</v>
      </c>
      <c r="D251" t="s">
        <v>324</v>
      </c>
      <c r="E251" t="s">
        <v>5457</v>
      </c>
      <c r="G251" s="6">
        <v>7.273148148148148E-2</v>
      </c>
      <c r="H251" t="s">
        <v>1173</v>
      </c>
      <c r="I251" t="s">
        <v>1178</v>
      </c>
    </row>
    <row r="252" spans="1:9" x14ac:dyDescent="0.4">
      <c r="A252">
        <v>246</v>
      </c>
      <c r="B252" t="s">
        <v>8616</v>
      </c>
      <c r="C252" t="s">
        <v>233</v>
      </c>
      <c r="D252" t="s">
        <v>1189</v>
      </c>
      <c r="E252" t="s">
        <v>5458</v>
      </c>
      <c r="G252" s="6">
        <v>7.2766203703703694E-2</v>
      </c>
      <c r="H252" t="s">
        <v>1173</v>
      </c>
      <c r="I252" t="s">
        <v>1178</v>
      </c>
    </row>
    <row r="253" spans="1:9" x14ac:dyDescent="0.4">
      <c r="A253">
        <v>247</v>
      </c>
      <c r="B253" t="s">
        <v>8621</v>
      </c>
      <c r="C253" t="s">
        <v>251</v>
      </c>
      <c r="D253" t="s">
        <v>1194</v>
      </c>
      <c r="E253" t="s">
        <v>5459</v>
      </c>
      <c r="G253" s="6">
        <v>7.2777777777777775E-2</v>
      </c>
      <c r="H253" t="s">
        <v>1191</v>
      </c>
      <c r="I253" t="s">
        <v>1178</v>
      </c>
    </row>
    <row r="254" spans="1:9" x14ac:dyDescent="0.4">
      <c r="A254">
        <v>248</v>
      </c>
      <c r="B254" t="s">
        <v>8625</v>
      </c>
      <c r="C254" t="s">
        <v>274</v>
      </c>
      <c r="D254" t="s">
        <v>1202</v>
      </c>
      <c r="E254" t="s">
        <v>5460</v>
      </c>
      <c r="G254" s="6">
        <v>7.2997685185185179E-2</v>
      </c>
      <c r="H254" t="s">
        <v>1204</v>
      </c>
      <c r="I254" t="s">
        <v>1205</v>
      </c>
    </row>
    <row r="255" spans="1:9" x14ac:dyDescent="0.4">
      <c r="A255">
        <v>249</v>
      </c>
      <c r="B255" t="s">
        <v>8629</v>
      </c>
      <c r="C255" t="s">
        <v>279</v>
      </c>
      <c r="D255" t="s">
        <v>1212</v>
      </c>
      <c r="E255" t="s">
        <v>5461</v>
      </c>
      <c r="G255" s="6">
        <v>7.3067129629629635E-2</v>
      </c>
      <c r="H255" t="s">
        <v>1204</v>
      </c>
      <c r="I255" t="s">
        <v>1205</v>
      </c>
    </row>
    <row r="256" spans="1:9" x14ac:dyDescent="0.4">
      <c r="A256">
        <v>250</v>
      </c>
      <c r="B256" t="s">
        <v>166</v>
      </c>
      <c r="C256" t="s">
        <v>1120</v>
      </c>
      <c r="D256" t="s">
        <v>1216</v>
      </c>
      <c r="E256" t="s">
        <v>5462</v>
      </c>
      <c r="F256" t="s">
        <v>7476</v>
      </c>
      <c r="G256" s="6">
        <v>7.3113425925925915E-2</v>
      </c>
      <c r="H256" t="s">
        <v>1218</v>
      </c>
      <c r="I256" t="s">
        <v>1205</v>
      </c>
    </row>
    <row r="257" spans="1:9" x14ac:dyDescent="0.4">
      <c r="A257">
        <v>251</v>
      </c>
      <c r="B257" t="s">
        <v>171</v>
      </c>
      <c r="C257" t="s">
        <v>3537</v>
      </c>
      <c r="D257" t="s">
        <v>341</v>
      </c>
      <c r="E257" t="s">
        <v>7800</v>
      </c>
      <c r="G257" s="6">
        <v>7.3148148148148143E-2</v>
      </c>
      <c r="H257" t="s">
        <v>1218</v>
      </c>
      <c r="I257" t="s">
        <v>1205</v>
      </c>
    </row>
    <row r="258" spans="1:9" x14ac:dyDescent="0.4">
      <c r="A258">
        <v>252</v>
      </c>
      <c r="B258" t="s">
        <v>176</v>
      </c>
      <c r="C258" t="s">
        <v>4664</v>
      </c>
      <c r="D258" t="s">
        <v>1221</v>
      </c>
      <c r="E258" t="s">
        <v>5463</v>
      </c>
      <c r="F258" t="s">
        <v>7841</v>
      </c>
      <c r="G258" s="6">
        <v>7.3240740740740731E-2</v>
      </c>
      <c r="H258" t="s">
        <v>5336</v>
      </c>
      <c r="I258" t="s">
        <v>5334</v>
      </c>
    </row>
    <row r="259" spans="1:9" x14ac:dyDescent="0.4">
      <c r="A259">
        <v>253</v>
      </c>
      <c r="B259" t="s">
        <v>180</v>
      </c>
      <c r="C259" t="s">
        <v>427</v>
      </c>
      <c r="D259" t="s">
        <v>347</v>
      </c>
      <c r="E259" t="s">
        <v>5464</v>
      </c>
      <c r="G259" s="6">
        <v>7.329861111111112E-2</v>
      </c>
      <c r="H259" t="s">
        <v>5336</v>
      </c>
      <c r="I259" t="s">
        <v>5334</v>
      </c>
    </row>
    <row r="260" spans="1:9" x14ac:dyDescent="0.4">
      <c r="A260">
        <v>254</v>
      </c>
      <c r="B260" t="s">
        <v>187</v>
      </c>
      <c r="C260" t="s">
        <v>1135</v>
      </c>
      <c r="D260" t="s">
        <v>8594</v>
      </c>
      <c r="E260" t="s">
        <v>5465</v>
      </c>
      <c r="F260" t="s">
        <v>9104</v>
      </c>
      <c r="G260" s="6">
        <v>7.3310185185185187E-2</v>
      </c>
      <c r="H260" t="s">
        <v>5336</v>
      </c>
      <c r="I260" t="s">
        <v>5334</v>
      </c>
    </row>
    <row r="261" spans="1:9" x14ac:dyDescent="0.4">
      <c r="A261">
        <v>255</v>
      </c>
      <c r="B261" t="s">
        <v>191</v>
      </c>
      <c r="C261" t="s">
        <v>296</v>
      </c>
      <c r="D261" t="s">
        <v>375</v>
      </c>
      <c r="E261" t="s">
        <v>4940</v>
      </c>
      <c r="F261" t="s">
        <v>6857</v>
      </c>
      <c r="G261" s="6">
        <v>7.3379629629629628E-2</v>
      </c>
      <c r="H261" t="s">
        <v>5336</v>
      </c>
      <c r="I261" t="s">
        <v>5334</v>
      </c>
    </row>
    <row r="262" spans="1:9" x14ac:dyDescent="0.4">
      <c r="A262">
        <v>256</v>
      </c>
      <c r="B262" t="s">
        <v>195</v>
      </c>
      <c r="C262" t="s">
        <v>283</v>
      </c>
      <c r="D262" t="s">
        <v>8600</v>
      </c>
      <c r="E262" t="s">
        <v>4941</v>
      </c>
      <c r="F262" t="s">
        <v>2876</v>
      </c>
      <c r="G262" s="6">
        <v>7.3402777777777775E-2</v>
      </c>
      <c r="H262" t="s">
        <v>5339</v>
      </c>
      <c r="I262" t="s">
        <v>5334</v>
      </c>
    </row>
    <row r="263" spans="1:9" x14ac:dyDescent="0.4">
      <c r="A263">
        <v>257</v>
      </c>
      <c r="B263" t="s">
        <v>200</v>
      </c>
      <c r="C263" t="s">
        <v>323</v>
      </c>
      <c r="D263" t="s">
        <v>379</v>
      </c>
      <c r="E263" t="s">
        <v>4942</v>
      </c>
      <c r="F263" t="s">
        <v>8266</v>
      </c>
      <c r="G263" s="6">
        <v>7.3449074074074069E-2</v>
      </c>
      <c r="H263" t="s">
        <v>5339</v>
      </c>
      <c r="I263" t="s">
        <v>8597</v>
      </c>
    </row>
    <row r="264" spans="1:9" x14ac:dyDescent="0.4">
      <c r="A264">
        <v>258</v>
      </c>
      <c r="B264" t="s">
        <v>204</v>
      </c>
      <c r="C264" t="s">
        <v>1131</v>
      </c>
      <c r="D264" t="s">
        <v>8604</v>
      </c>
      <c r="E264" t="s">
        <v>5257</v>
      </c>
      <c r="F264" t="s">
        <v>3063</v>
      </c>
      <c r="G264" s="6">
        <v>7.3483796296296297E-2</v>
      </c>
      <c r="H264" t="s">
        <v>5339</v>
      </c>
      <c r="I264" t="s">
        <v>8597</v>
      </c>
    </row>
    <row r="265" spans="1:9" x14ac:dyDescent="0.4">
      <c r="A265">
        <v>259</v>
      </c>
      <c r="B265" t="s">
        <v>210</v>
      </c>
      <c r="C265" t="s">
        <v>287</v>
      </c>
      <c r="D265" t="s">
        <v>8612</v>
      </c>
      <c r="E265" t="s">
        <v>4943</v>
      </c>
      <c r="G265" s="6">
        <v>7.3495370370370364E-2</v>
      </c>
      <c r="H265" t="s">
        <v>5339</v>
      </c>
      <c r="I265" t="s">
        <v>8597</v>
      </c>
    </row>
    <row r="266" spans="1:9" x14ac:dyDescent="0.4">
      <c r="A266">
        <v>260</v>
      </c>
      <c r="B266" t="s">
        <v>214</v>
      </c>
      <c r="C266" t="s">
        <v>2906</v>
      </c>
      <c r="D266" t="s">
        <v>8618</v>
      </c>
      <c r="E266" t="s">
        <v>923</v>
      </c>
      <c r="G266" s="6">
        <v>7.3553240740740738E-2</v>
      </c>
      <c r="H266" t="s">
        <v>8596</v>
      </c>
      <c r="I266" t="s">
        <v>8597</v>
      </c>
    </row>
    <row r="267" spans="1:9" x14ac:dyDescent="0.4">
      <c r="A267">
        <v>261</v>
      </c>
      <c r="B267" t="s">
        <v>218</v>
      </c>
      <c r="C267" t="s">
        <v>4668</v>
      </c>
      <c r="D267" t="s">
        <v>8627</v>
      </c>
      <c r="E267" t="s">
        <v>980</v>
      </c>
      <c r="G267" s="6">
        <v>7.3599537037037033E-2</v>
      </c>
      <c r="H267" t="s">
        <v>8596</v>
      </c>
      <c r="I267" t="s">
        <v>8597</v>
      </c>
    </row>
    <row r="268" spans="1:9" x14ac:dyDescent="0.4">
      <c r="A268">
        <v>262</v>
      </c>
      <c r="B268" t="s">
        <v>222</v>
      </c>
      <c r="C268" t="s">
        <v>306</v>
      </c>
      <c r="D268" t="s">
        <v>8631</v>
      </c>
      <c r="E268" t="s">
        <v>276</v>
      </c>
      <c r="G268" s="6">
        <v>7.3645833333333341E-2</v>
      </c>
      <c r="H268" t="s">
        <v>8596</v>
      </c>
      <c r="I268" t="s">
        <v>8597</v>
      </c>
    </row>
    <row r="269" spans="1:9" x14ac:dyDescent="0.4">
      <c r="A269">
        <v>263</v>
      </c>
      <c r="B269" t="s">
        <v>228</v>
      </c>
      <c r="C269" t="s">
        <v>3381</v>
      </c>
      <c r="D269" t="s">
        <v>428</v>
      </c>
      <c r="E269" t="s">
        <v>4944</v>
      </c>
      <c r="F269" t="s">
        <v>8110</v>
      </c>
      <c r="G269" s="6">
        <v>7.3668981481481488E-2</v>
      </c>
      <c r="H269" t="s">
        <v>8596</v>
      </c>
      <c r="I269" t="s">
        <v>8597</v>
      </c>
    </row>
    <row r="270" spans="1:9" x14ac:dyDescent="0.4">
      <c r="A270">
        <v>264</v>
      </c>
      <c r="B270" t="s">
        <v>232</v>
      </c>
      <c r="C270" t="s">
        <v>1148</v>
      </c>
      <c r="D270" t="s">
        <v>168</v>
      </c>
      <c r="E270" t="s">
        <v>1063</v>
      </c>
      <c r="G270" s="6">
        <v>7.3726851851851849E-2</v>
      </c>
      <c r="H270" t="s">
        <v>8614</v>
      </c>
      <c r="I270" t="s">
        <v>8615</v>
      </c>
    </row>
    <row r="271" spans="1:9" x14ac:dyDescent="0.4">
      <c r="A271">
        <v>265</v>
      </c>
      <c r="B271" t="s">
        <v>236</v>
      </c>
      <c r="C271" t="s">
        <v>315</v>
      </c>
      <c r="D271" t="s">
        <v>173</v>
      </c>
      <c r="E271" t="s">
        <v>4945</v>
      </c>
      <c r="G271" s="6">
        <v>7.3784722222222224E-2</v>
      </c>
      <c r="H271" t="s">
        <v>8614</v>
      </c>
      <c r="I271" t="s">
        <v>8615</v>
      </c>
    </row>
    <row r="272" spans="1:9" x14ac:dyDescent="0.4">
      <c r="A272">
        <v>266</v>
      </c>
      <c r="B272" t="s">
        <v>240</v>
      </c>
      <c r="C272" t="s">
        <v>327</v>
      </c>
      <c r="D272" t="s">
        <v>189</v>
      </c>
      <c r="E272" t="s">
        <v>4946</v>
      </c>
      <c r="G272" s="6">
        <v>7.3819444444444438E-2</v>
      </c>
      <c r="H272" t="s">
        <v>8614</v>
      </c>
      <c r="I272" t="s">
        <v>8615</v>
      </c>
    </row>
    <row r="273" spans="1:9" x14ac:dyDescent="0.4">
      <c r="A273">
        <v>267</v>
      </c>
      <c r="B273" t="s">
        <v>246</v>
      </c>
      <c r="C273" t="s">
        <v>331</v>
      </c>
      <c r="D273" t="s">
        <v>193</v>
      </c>
      <c r="E273" t="s">
        <v>4947</v>
      </c>
      <c r="F273" t="s">
        <v>5121</v>
      </c>
      <c r="G273" s="6">
        <v>7.3819444444444438E-2</v>
      </c>
      <c r="H273" t="s">
        <v>8614</v>
      </c>
      <c r="I273" t="s">
        <v>8615</v>
      </c>
    </row>
    <row r="274" spans="1:9" x14ac:dyDescent="0.4">
      <c r="A274">
        <v>268</v>
      </c>
      <c r="B274" t="s">
        <v>250</v>
      </c>
      <c r="C274" t="s">
        <v>3399</v>
      </c>
      <c r="D274" t="s">
        <v>458</v>
      </c>
      <c r="E274" t="s">
        <v>4948</v>
      </c>
      <c r="F274" t="s">
        <v>8032</v>
      </c>
      <c r="G274" s="6">
        <v>7.3831018518518518E-2</v>
      </c>
      <c r="H274" t="s">
        <v>8614</v>
      </c>
      <c r="I274" t="s">
        <v>8615</v>
      </c>
    </row>
    <row r="275" spans="1:9" x14ac:dyDescent="0.4">
      <c r="A275">
        <v>269</v>
      </c>
      <c r="B275" t="s">
        <v>254</v>
      </c>
      <c r="C275" t="s">
        <v>1156</v>
      </c>
      <c r="D275" t="s">
        <v>197</v>
      </c>
      <c r="E275" t="s">
        <v>4949</v>
      </c>
      <c r="G275" s="6">
        <v>7.3842592592592585E-2</v>
      </c>
      <c r="H275" t="s">
        <v>8620</v>
      </c>
      <c r="I275" t="s">
        <v>8615</v>
      </c>
    </row>
    <row r="276" spans="1:9" x14ac:dyDescent="0.4">
      <c r="A276">
        <v>270</v>
      </c>
      <c r="B276" t="s">
        <v>258</v>
      </c>
      <c r="C276" t="s">
        <v>4675</v>
      </c>
      <c r="D276" t="s">
        <v>206</v>
      </c>
      <c r="E276" t="s">
        <v>7920</v>
      </c>
      <c r="F276" t="s">
        <v>2815</v>
      </c>
      <c r="G276" s="6">
        <v>7.4143518518518511E-2</v>
      </c>
      <c r="H276" t="s">
        <v>185</v>
      </c>
      <c r="I276" t="s">
        <v>170</v>
      </c>
    </row>
    <row r="277" spans="1:9" x14ac:dyDescent="0.4">
      <c r="A277">
        <v>271</v>
      </c>
      <c r="B277" t="s">
        <v>264</v>
      </c>
      <c r="C277" t="s">
        <v>1170</v>
      </c>
      <c r="D277" t="s">
        <v>212</v>
      </c>
      <c r="E277" t="s">
        <v>4950</v>
      </c>
      <c r="F277" t="s">
        <v>8230</v>
      </c>
      <c r="G277" s="6">
        <v>7.4178240740740739E-2</v>
      </c>
      <c r="H277" t="s">
        <v>185</v>
      </c>
      <c r="I277" t="s">
        <v>186</v>
      </c>
    </row>
    <row r="278" spans="1:9" x14ac:dyDescent="0.4">
      <c r="A278">
        <v>272</v>
      </c>
      <c r="B278" t="s">
        <v>269</v>
      </c>
      <c r="C278" t="s">
        <v>1188</v>
      </c>
      <c r="D278" t="s">
        <v>216</v>
      </c>
      <c r="E278" t="s">
        <v>4951</v>
      </c>
      <c r="G278" s="6">
        <v>7.4201388888888886E-2</v>
      </c>
      <c r="H278" t="s">
        <v>185</v>
      </c>
      <c r="I278" t="s">
        <v>186</v>
      </c>
    </row>
    <row r="279" spans="1:9" x14ac:dyDescent="0.4">
      <c r="A279">
        <v>273</v>
      </c>
      <c r="B279" t="s">
        <v>273</v>
      </c>
      <c r="C279" t="s">
        <v>1201</v>
      </c>
      <c r="D279" t="s">
        <v>224</v>
      </c>
      <c r="E279" t="s">
        <v>4952</v>
      </c>
      <c r="G279" s="6">
        <v>7.4212962962962967E-2</v>
      </c>
      <c r="H279" t="s">
        <v>185</v>
      </c>
      <c r="I279" t="s">
        <v>186</v>
      </c>
    </row>
    <row r="280" spans="1:9" x14ac:dyDescent="0.4">
      <c r="A280">
        <v>274</v>
      </c>
      <c r="B280" t="s">
        <v>278</v>
      </c>
      <c r="C280" t="s">
        <v>4677</v>
      </c>
      <c r="D280" t="s">
        <v>230</v>
      </c>
      <c r="E280" t="s">
        <v>914</v>
      </c>
      <c r="F280" t="s">
        <v>4953</v>
      </c>
      <c r="G280" s="6">
        <v>7.4247685185185194E-2</v>
      </c>
      <c r="H280" t="s">
        <v>185</v>
      </c>
      <c r="I280" t="s">
        <v>186</v>
      </c>
    </row>
    <row r="281" spans="1:9" x14ac:dyDescent="0.4">
      <c r="A281">
        <v>275</v>
      </c>
      <c r="B281" t="s">
        <v>282</v>
      </c>
      <c r="C281" t="s">
        <v>351</v>
      </c>
      <c r="D281" t="s">
        <v>234</v>
      </c>
      <c r="E281" t="s">
        <v>4954</v>
      </c>
      <c r="G281" s="6">
        <v>7.4398148148148144E-2</v>
      </c>
      <c r="H281" t="s">
        <v>199</v>
      </c>
      <c r="I281" t="s">
        <v>186</v>
      </c>
    </row>
    <row r="282" spans="1:9" x14ac:dyDescent="0.4">
      <c r="A282">
        <v>276</v>
      </c>
      <c r="B282" t="s">
        <v>286</v>
      </c>
      <c r="C282" t="s">
        <v>2942</v>
      </c>
      <c r="D282" t="s">
        <v>238</v>
      </c>
      <c r="E282" t="s">
        <v>7836</v>
      </c>
      <c r="G282" s="6">
        <v>7.4513888888888893E-2</v>
      </c>
      <c r="H282" t="s">
        <v>208</v>
      </c>
      <c r="I282" t="s">
        <v>209</v>
      </c>
    </row>
    <row r="283" spans="1:9" x14ac:dyDescent="0.4">
      <c r="A283">
        <v>277</v>
      </c>
      <c r="B283" t="s">
        <v>290</v>
      </c>
      <c r="C283" t="s">
        <v>4690</v>
      </c>
      <c r="D283" t="s">
        <v>242</v>
      </c>
      <c r="E283" t="s">
        <v>4955</v>
      </c>
      <c r="G283" s="6">
        <v>7.4618055555555562E-2</v>
      </c>
      <c r="H283" t="s">
        <v>226</v>
      </c>
      <c r="I283" t="s">
        <v>209</v>
      </c>
    </row>
    <row r="284" spans="1:9" x14ac:dyDescent="0.4">
      <c r="A284">
        <v>278</v>
      </c>
      <c r="B284" t="s">
        <v>295</v>
      </c>
      <c r="C284" t="s">
        <v>369</v>
      </c>
      <c r="D284" t="s">
        <v>248</v>
      </c>
      <c r="E284" t="s">
        <v>4956</v>
      </c>
      <c r="G284" s="6">
        <v>7.4675925925925923E-2</v>
      </c>
      <c r="H284" t="s">
        <v>226</v>
      </c>
      <c r="I284" t="s">
        <v>227</v>
      </c>
    </row>
    <row r="285" spans="1:9" x14ac:dyDescent="0.4">
      <c r="A285">
        <v>279</v>
      </c>
      <c r="B285" t="s">
        <v>300</v>
      </c>
      <c r="C285" t="s">
        <v>388</v>
      </c>
      <c r="D285" t="s">
        <v>252</v>
      </c>
      <c r="E285" t="s">
        <v>4957</v>
      </c>
      <c r="G285" s="6">
        <v>7.4687500000000004E-2</v>
      </c>
      <c r="H285" t="s">
        <v>226</v>
      </c>
      <c r="I285" t="s">
        <v>227</v>
      </c>
    </row>
    <row r="286" spans="1:9" x14ac:dyDescent="0.4">
      <c r="A286">
        <v>280</v>
      </c>
      <c r="B286" t="s">
        <v>305</v>
      </c>
      <c r="C286" t="s">
        <v>8622</v>
      </c>
      <c r="D286" t="s">
        <v>484</v>
      </c>
      <c r="E286" t="s">
        <v>203</v>
      </c>
      <c r="F286" t="s">
        <v>8136</v>
      </c>
      <c r="G286" s="6">
        <v>7.4699074074074071E-2</v>
      </c>
      <c r="H286" t="s">
        <v>226</v>
      </c>
      <c r="I286" t="s">
        <v>227</v>
      </c>
    </row>
    <row r="287" spans="1:9" x14ac:dyDescent="0.4">
      <c r="A287">
        <v>281</v>
      </c>
      <c r="B287" t="s">
        <v>309</v>
      </c>
      <c r="C287" t="s">
        <v>4696</v>
      </c>
      <c r="D287" t="s">
        <v>260</v>
      </c>
      <c r="E287" t="s">
        <v>2981</v>
      </c>
      <c r="F287" t="s">
        <v>8136</v>
      </c>
      <c r="G287" s="6">
        <v>7.4710648148148151E-2</v>
      </c>
      <c r="H287" t="s">
        <v>226</v>
      </c>
      <c r="I287" t="s">
        <v>227</v>
      </c>
    </row>
    <row r="288" spans="1:9" x14ac:dyDescent="0.4">
      <c r="A288">
        <v>282</v>
      </c>
      <c r="B288" t="s">
        <v>314</v>
      </c>
      <c r="C288" t="s">
        <v>4705</v>
      </c>
      <c r="D288" t="s">
        <v>271</v>
      </c>
      <c r="E288" t="s">
        <v>710</v>
      </c>
      <c r="G288" s="6">
        <v>7.4768518518518512E-2</v>
      </c>
      <c r="H288" t="s">
        <v>245</v>
      </c>
      <c r="I288" t="s">
        <v>227</v>
      </c>
    </row>
    <row r="289" spans="1:9" x14ac:dyDescent="0.4">
      <c r="A289">
        <v>283</v>
      </c>
      <c r="B289" t="s">
        <v>318</v>
      </c>
      <c r="C289" t="s">
        <v>8674</v>
      </c>
      <c r="D289" t="s">
        <v>492</v>
      </c>
      <c r="E289" t="s">
        <v>711</v>
      </c>
      <c r="G289" s="6">
        <v>7.4861111111111114E-2</v>
      </c>
      <c r="H289" t="s">
        <v>245</v>
      </c>
      <c r="I289" t="s">
        <v>227</v>
      </c>
    </row>
    <row r="290" spans="1:9" x14ac:dyDescent="0.4">
      <c r="A290">
        <v>284</v>
      </c>
      <c r="B290" t="s">
        <v>322</v>
      </c>
      <c r="C290" t="s">
        <v>397</v>
      </c>
      <c r="D290" t="s">
        <v>275</v>
      </c>
      <c r="E290" t="s">
        <v>1071</v>
      </c>
      <c r="G290" s="6">
        <v>7.4930555555555556E-2</v>
      </c>
      <c r="H290" t="s">
        <v>268</v>
      </c>
      <c r="I290" t="s">
        <v>263</v>
      </c>
    </row>
    <row r="291" spans="1:9" x14ac:dyDescent="0.4">
      <c r="A291">
        <v>285</v>
      </c>
      <c r="B291" t="s">
        <v>326</v>
      </c>
      <c r="C291" t="s">
        <v>401</v>
      </c>
      <c r="D291" t="s">
        <v>280</v>
      </c>
      <c r="E291" t="s">
        <v>712</v>
      </c>
      <c r="G291" s="6">
        <v>7.4988425925925931E-2</v>
      </c>
      <c r="H291" t="s">
        <v>268</v>
      </c>
      <c r="I291" t="s">
        <v>263</v>
      </c>
    </row>
    <row r="292" spans="1:9" x14ac:dyDescent="0.4">
      <c r="A292">
        <v>286</v>
      </c>
      <c r="B292" t="s">
        <v>330</v>
      </c>
      <c r="C292" t="s">
        <v>4740</v>
      </c>
      <c r="D292" t="s">
        <v>284</v>
      </c>
      <c r="E292" t="s">
        <v>450</v>
      </c>
      <c r="G292" s="6">
        <v>7.5011574074074064E-2</v>
      </c>
      <c r="H292" t="s">
        <v>268</v>
      </c>
      <c r="I292" t="s">
        <v>263</v>
      </c>
    </row>
    <row r="293" spans="1:9" x14ac:dyDescent="0.4">
      <c r="A293">
        <v>287</v>
      </c>
      <c r="B293" t="s">
        <v>334</v>
      </c>
      <c r="C293" t="s">
        <v>409</v>
      </c>
      <c r="D293" t="s">
        <v>288</v>
      </c>
      <c r="E293" t="s">
        <v>713</v>
      </c>
      <c r="G293" s="6">
        <v>7.5023148148148144E-2</v>
      </c>
      <c r="H293" t="s">
        <v>268</v>
      </c>
      <c r="I293" t="s">
        <v>263</v>
      </c>
    </row>
    <row r="294" spans="1:9" x14ac:dyDescent="0.4">
      <c r="A294">
        <v>288</v>
      </c>
      <c r="B294" t="s">
        <v>339</v>
      </c>
      <c r="C294" t="s">
        <v>5389</v>
      </c>
      <c r="D294" t="s">
        <v>292</v>
      </c>
      <c r="E294" t="s">
        <v>714</v>
      </c>
      <c r="F294" t="s">
        <v>8235</v>
      </c>
      <c r="G294" s="6">
        <v>7.5046296296296292E-2</v>
      </c>
      <c r="H294" t="s">
        <v>268</v>
      </c>
      <c r="I294" t="s">
        <v>263</v>
      </c>
    </row>
    <row r="295" spans="1:9" x14ac:dyDescent="0.4">
      <c r="A295">
        <v>289</v>
      </c>
      <c r="B295" t="s">
        <v>345</v>
      </c>
      <c r="C295" t="s">
        <v>1211</v>
      </c>
      <c r="D295" t="s">
        <v>302</v>
      </c>
      <c r="E295" t="s">
        <v>715</v>
      </c>
      <c r="G295" s="6">
        <v>7.5104166666666666E-2</v>
      </c>
      <c r="H295" t="s">
        <v>277</v>
      </c>
      <c r="I295" t="s">
        <v>263</v>
      </c>
    </row>
    <row r="296" spans="1:9" x14ac:dyDescent="0.4">
      <c r="A296">
        <v>290</v>
      </c>
      <c r="B296" t="s">
        <v>350</v>
      </c>
      <c r="C296" t="s">
        <v>415</v>
      </c>
      <c r="D296" t="s">
        <v>307</v>
      </c>
      <c r="E296" t="s">
        <v>716</v>
      </c>
      <c r="G296" s="6">
        <v>7.5150462962962961E-2</v>
      </c>
      <c r="H296" t="s">
        <v>277</v>
      </c>
      <c r="I296" t="s">
        <v>299</v>
      </c>
    </row>
    <row r="297" spans="1:9" x14ac:dyDescent="0.4">
      <c r="A297">
        <v>291</v>
      </c>
      <c r="B297" t="s">
        <v>355</v>
      </c>
      <c r="C297" t="s">
        <v>419</v>
      </c>
      <c r="D297" t="s">
        <v>311</v>
      </c>
      <c r="E297" t="s">
        <v>446</v>
      </c>
      <c r="F297" t="s">
        <v>8110</v>
      </c>
      <c r="G297" s="6">
        <v>7.5162037037037041E-2</v>
      </c>
      <c r="H297" t="s">
        <v>277</v>
      </c>
      <c r="I297" t="s">
        <v>299</v>
      </c>
    </row>
    <row r="298" spans="1:9" x14ac:dyDescent="0.4">
      <c r="A298">
        <v>292</v>
      </c>
      <c r="B298" t="s">
        <v>359</v>
      </c>
      <c r="C298" t="s">
        <v>1015</v>
      </c>
      <c r="D298" t="s">
        <v>316</v>
      </c>
      <c r="E298" t="s">
        <v>7891</v>
      </c>
      <c r="F298" t="s">
        <v>5327</v>
      </c>
      <c r="G298" s="6">
        <v>7.5219907407407416E-2</v>
      </c>
      <c r="H298" t="s">
        <v>313</v>
      </c>
      <c r="I298" t="s">
        <v>299</v>
      </c>
    </row>
    <row r="299" spans="1:9" x14ac:dyDescent="0.4">
      <c r="A299">
        <v>293</v>
      </c>
      <c r="B299" t="s">
        <v>363</v>
      </c>
      <c r="C299" t="s">
        <v>432</v>
      </c>
      <c r="D299" t="s">
        <v>328</v>
      </c>
      <c r="E299" t="s">
        <v>5209</v>
      </c>
      <c r="F299" t="s">
        <v>5210</v>
      </c>
      <c r="G299" s="6">
        <v>7.5289351851851857E-2</v>
      </c>
      <c r="H299" t="s">
        <v>313</v>
      </c>
      <c r="I299" t="s">
        <v>299</v>
      </c>
    </row>
    <row r="300" spans="1:9" x14ac:dyDescent="0.4">
      <c r="A300">
        <v>294</v>
      </c>
      <c r="B300" t="s">
        <v>368</v>
      </c>
      <c r="C300" t="s">
        <v>438</v>
      </c>
      <c r="D300" t="s">
        <v>332</v>
      </c>
      <c r="E300" t="s">
        <v>717</v>
      </c>
      <c r="G300" s="6">
        <v>7.5370370370370365E-2</v>
      </c>
      <c r="H300" t="s">
        <v>338</v>
      </c>
      <c r="I300" t="s">
        <v>299</v>
      </c>
    </row>
    <row r="301" spans="1:9" x14ac:dyDescent="0.4">
      <c r="A301">
        <v>295</v>
      </c>
      <c r="B301" t="s">
        <v>373</v>
      </c>
      <c r="C301" t="s">
        <v>444</v>
      </c>
      <c r="D301" t="s">
        <v>336</v>
      </c>
      <c r="E301" t="s">
        <v>1118</v>
      </c>
      <c r="G301" s="6">
        <v>7.5405092592592593E-2</v>
      </c>
      <c r="H301" t="s">
        <v>338</v>
      </c>
      <c r="I301" t="s">
        <v>344</v>
      </c>
    </row>
    <row r="302" spans="1:9" x14ac:dyDescent="0.4">
      <c r="A302">
        <v>296</v>
      </c>
      <c r="B302" t="s">
        <v>377</v>
      </c>
      <c r="C302" t="s">
        <v>467</v>
      </c>
      <c r="D302" t="s">
        <v>352</v>
      </c>
      <c r="E302" t="s">
        <v>718</v>
      </c>
      <c r="G302" s="6">
        <v>7.5590277777777784E-2</v>
      </c>
      <c r="H302" t="s">
        <v>354</v>
      </c>
      <c r="I302" t="s">
        <v>344</v>
      </c>
    </row>
    <row r="303" spans="1:9" x14ac:dyDescent="0.4">
      <c r="A303">
        <v>297</v>
      </c>
      <c r="B303" t="s">
        <v>382</v>
      </c>
      <c r="C303" t="s">
        <v>471</v>
      </c>
      <c r="D303" t="s">
        <v>357</v>
      </c>
      <c r="E303" t="s">
        <v>7827</v>
      </c>
      <c r="G303" s="6">
        <v>7.5601851851851851E-2</v>
      </c>
      <c r="H303" t="s">
        <v>354</v>
      </c>
      <c r="I303" t="s">
        <v>344</v>
      </c>
    </row>
    <row r="304" spans="1:9" x14ac:dyDescent="0.4">
      <c r="A304">
        <v>298</v>
      </c>
      <c r="B304" t="s">
        <v>387</v>
      </c>
      <c r="C304" t="s">
        <v>223</v>
      </c>
      <c r="D304" t="s">
        <v>361</v>
      </c>
      <c r="E304" t="s">
        <v>1190</v>
      </c>
      <c r="F304" t="s">
        <v>8110</v>
      </c>
      <c r="G304" s="6">
        <v>7.5636574074074078E-2</v>
      </c>
      <c r="H304" t="s">
        <v>354</v>
      </c>
      <c r="I304" t="s">
        <v>367</v>
      </c>
    </row>
    <row r="305" spans="1:9" x14ac:dyDescent="0.4">
      <c r="A305">
        <v>299</v>
      </c>
      <c r="B305" t="s">
        <v>391</v>
      </c>
      <c r="C305" t="s">
        <v>346</v>
      </c>
      <c r="D305" t="s">
        <v>511</v>
      </c>
      <c r="E305" t="s">
        <v>7878</v>
      </c>
      <c r="G305" s="6">
        <v>7.5659722222222225E-2</v>
      </c>
      <c r="H305" t="s">
        <v>372</v>
      </c>
      <c r="I305" t="s">
        <v>367</v>
      </c>
    </row>
    <row r="306" spans="1:9" x14ac:dyDescent="0.4">
      <c r="A306">
        <v>300</v>
      </c>
      <c r="B306" t="s">
        <v>396</v>
      </c>
      <c r="C306" t="s">
        <v>7770</v>
      </c>
      <c r="D306" t="s">
        <v>365</v>
      </c>
      <c r="E306" t="s">
        <v>7314</v>
      </c>
      <c r="F306" t="s">
        <v>8110</v>
      </c>
      <c r="G306" s="6">
        <v>7.5682870370370373E-2</v>
      </c>
      <c r="H306" t="s">
        <v>372</v>
      </c>
      <c r="I306" t="s">
        <v>367</v>
      </c>
    </row>
    <row r="307" spans="1:9" x14ac:dyDescent="0.4">
      <c r="A307">
        <v>301</v>
      </c>
      <c r="B307" t="s">
        <v>400</v>
      </c>
      <c r="C307" t="s">
        <v>477</v>
      </c>
      <c r="D307" t="s">
        <v>370</v>
      </c>
      <c r="E307" t="s">
        <v>719</v>
      </c>
      <c r="F307" t="s">
        <v>720</v>
      </c>
      <c r="G307" s="6">
        <v>7.5717592592592586E-2</v>
      </c>
      <c r="H307" t="s">
        <v>372</v>
      </c>
      <c r="I307" t="s">
        <v>367</v>
      </c>
    </row>
    <row r="308" spans="1:9" x14ac:dyDescent="0.4">
      <c r="A308">
        <v>302</v>
      </c>
      <c r="B308" t="s">
        <v>404</v>
      </c>
      <c r="C308" t="s">
        <v>4922</v>
      </c>
      <c r="D308" t="s">
        <v>384</v>
      </c>
      <c r="E308" t="s">
        <v>721</v>
      </c>
      <c r="G308" s="6">
        <v>7.5740740740740733E-2</v>
      </c>
      <c r="H308" t="s">
        <v>372</v>
      </c>
      <c r="I308" t="s">
        <v>367</v>
      </c>
    </row>
    <row r="309" spans="1:9" x14ac:dyDescent="0.4">
      <c r="A309">
        <v>303</v>
      </c>
      <c r="B309" t="s">
        <v>408</v>
      </c>
      <c r="C309" t="s">
        <v>2960</v>
      </c>
      <c r="D309" t="s">
        <v>389</v>
      </c>
      <c r="E309" t="s">
        <v>722</v>
      </c>
      <c r="G309" s="6">
        <v>7.5810185185185189E-2</v>
      </c>
      <c r="H309" t="s">
        <v>381</v>
      </c>
      <c r="I309" t="s">
        <v>367</v>
      </c>
    </row>
    <row r="310" spans="1:9" x14ac:dyDescent="0.4">
      <c r="A310">
        <v>304</v>
      </c>
      <c r="B310" t="s">
        <v>414</v>
      </c>
      <c r="C310" t="s">
        <v>8679</v>
      </c>
      <c r="D310" t="s">
        <v>7236</v>
      </c>
      <c r="E310" t="s">
        <v>723</v>
      </c>
      <c r="G310" s="6">
        <v>7.5844907407407403E-2</v>
      </c>
      <c r="H310" t="s">
        <v>381</v>
      </c>
      <c r="I310" t="s">
        <v>367</v>
      </c>
    </row>
    <row r="311" spans="1:9" x14ac:dyDescent="0.4">
      <c r="A311">
        <v>305</v>
      </c>
      <c r="B311" t="s">
        <v>418</v>
      </c>
      <c r="C311" t="s">
        <v>8611</v>
      </c>
      <c r="D311" t="s">
        <v>393</v>
      </c>
      <c r="E311" t="s">
        <v>724</v>
      </c>
      <c r="G311" s="6">
        <v>7.5972222222222219E-2</v>
      </c>
      <c r="H311" t="s">
        <v>395</v>
      </c>
      <c r="I311" t="s">
        <v>386</v>
      </c>
    </row>
    <row r="312" spans="1:9" x14ac:dyDescent="0.4">
      <c r="A312">
        <v>306</v>
      </c>
      <c r="B312" t="s">
        <v>422</v>
      </c>
      <c r="C312" t="s">
        <v>3004</v>
      </c>
      <c r="D312" t="s">
        <v>398</v>
      </c>
      <c r="E312" t="s">
        <v>3420</v>
      </c>
      <c r="G312" s="6">
        <v>7.604166666666666E-2</v>
      </c>
      <c r="H312" t="s">
        <v>395</v>
      </c>
      <c r="I312" t="s">
        <v>386</v>
      </c>
    </row>
    <row r="313" spans="1:9" x14ac:dyDescent="0.4">
      <c r="A313">
        <v>307</v>
      </c>
      <c r="B313" t="s">
        <v>426</v>
      </c>
      <c r="C313" t="s">
        <v>487</v>
      </c>
      <c r="D313" t="s">
        <v>402</v>
      </c>
      <c r="E313" t="s">
        <v>7935</v>
      </c>
      <c r="G313" s="6">
        <v>7.604166666666666E-2</v>
      </c>
      <c r="H313" t="s">
        <v>395</v>
      </c>
      <c r="I313" t="s">
        <v>386</v>
      </c>
    </row>
    <row r="314" spans="1:9" x14ac:dyDescent="0.4">
      <c r="A314">
        <v>308</v>
      </c>
      <c r="B314" t="s">
        <v>431</v>
      </c>
      <c r="C314" t="s">
        <v>501</v>
      </c>
      <c r="D314" t="s">
        <v>406</v>
      </c>
      <c r="E314" t="s">
        <v>6774</v>
      </c>
      <c r="F314" t="s">
        <v>906</v>
      </c>
      <c r="G314" s="6">
        <v>7.6076388888888888E-2</v>
      </c>
      <c r="H314" t="s">
        <v>395</v>
      </c>
      <c r="I314" t="s">
        <v>386</v>
      </c>
    </row>
    <row r="315" spans="1:9" x14ac:dyDescent="0.4">
      <c r="A315">
        <v>309</v>
      </c>
      <c r="B315" t="s">
        <v>437</v>
      </c>
      <c r="C315" t="s">
        <v>525</v>
      </c>
      <c r="D315" t="s">
        <v>410</v>
      </c>
      <c r="E315" t="s">
        <v>3495</v>
      </c>
      <c r="G315" s="6">
        <v>7.6145833333333343E-2</v>
      </c>
      <c r="H315" t="s">
        <v>412</v>
      </c>
      <c r="I315" t="s">
        <v>413</v>
      </c>
    </row>
    <row r="316" spans="1:9" x14ac:dyDescent="0.4">
      <c r="A316">
        <v>310</v>
      </c>
      <c r="B316" t="s">
        <v>443</v>
      </c>
      <c r="C316" t="s">
        <v>7245</v>
      </c>
      <c r="D316" t="s">
        <v>416</v>
      </c>
      <c r="E316" t="s">
        <v>7831</v>
      </c>
      <c r="F316" t="s">
        <v>5253</v>
      </c>
      <c r="G316" s="6">
        <v>7.615740740740741E-2</v>
      </c>
      <c r="H316" t="s">
        <v>412</v>
      </c>
      <c r="I316" t="s">
        <v>413</v>
      </c>
    </row>
    <row r="317" spans="1:9" x14ac:dyDescent="0.4">
      <c r="A317">
        <v>311</v>
      </c>
      <c r="B317" t="s">
        <v>447</v>
      </c>
      <c r="C317" t="s">
        <v>7258</v>
      </c>
      <c r="D317" t="s">
        <v>420</v>
      </c>
      <c r="E317" t="s">
        <v>725</v>
      </c>
      <c r="G317" s="6">
        <v>7.6168981481481476E-2</v>
      </c>
      <c r="H317" t="s">
        <v>412</v>
      </c>
      <c r="I317" t="s">
        <v>413</v>
      </c>
    </row>
    <row r="318" spans="1:9" x14ac:dyDescent="0.4">
      <c r="A318">
        <v>312</v>
      </c>
      <c r="B318" t="s">
        <v>452</v>
      </c>
      <c r="C318" t="s">
        <v>8863</v>
      </c>
      <c r="D318" t="s">
        <v>424</v>
      </c>
      <c r="E318" t="s">
        <v>7899</v>
      </c>
      <c r="G318" s="6">
        <v>7.6180555555555557E-2</v>
      </c>
      <c r="H318" t="s">
        <v>412</v>
      </c>
      <c r="I318" t="s">
        <v>413</v>
      </c>
    </row>
    <row r="319" spans="1:9" x14ac:dyDescent="0.4">
      <c r="A319">
        <v>313</v>
      </c>
      <c r="B319" t="s">
        <v>456</v>
      </c>
      <c r="C319" t="s">
        <v>3394</v>
      </c>
      <c r="D319" t="s">
        <v>433</v>
      </c>
      <c r="E319" t="s">
        <v>726</v>
      </c>
      <c r="G319" s="6">
        <v>7.6249999999999998E-2</v>
      </c>
      <c r="H319" t="s">
        <v>412</v>
      </c>
      <c r="I319" t="s">
        <v>413</v>
      </c>
    </row>
    <row r="320" spans="1:9" x14ac:dyDescent="0.4">
      <c r="A320">
        <v>314</v>
      </c>
      <c r="B320" t="s">
        <v>460</v>
      </c>
      <c r="C320" t="s">
        <v>374</v>
      </c>
      <c r="D320" t="s">
        <v>7268</v>
      </c>
      <c r="E320" t="s">
        <v>727</v>
      </c>
      <c r="F320" t="s">
        <v>8110</v>
      </c>
      <c r="G320" s="6">
        <v>7.6261574074074079E-2</v>
      </c>
      <c r="H320" t="s">
        <v>412</v>
      </c>
      <c r="I320" t="s">
        <v>413</v>
      </c>
    </row>
    <row r="321" spans="1:9" x14ac:dyDescent="0.4">
      <c r="A321">
        <v>315</v>
      </c>
      <c r="B321" t="s">
        <v>466</v>
      </c>
      <c r="C321" t="s">
        <v>3414</v>
      </c>
      <c r="D321" t="s">
        <v>439</v>
      </c>
      <c r="E321" t="s">
        <v>728</v>
      </c>
      <c r="G321" s="6">
        <v>7.631944444444444E-2</v>
      </c>
      <c r="H321" t="s">
        <v>430</v>
      </c>
      <c r="I321" t="s">
        <v>413</v>
      </c>
    </row>
    <row r="322" spans="1:9" x14ac:dyDescent="0.4">
      <c r="A322">
        <v>316</v>
      </c>
      <c r="B322" t="s">
        <v>470</v>
      </c>
      <c r="C322" t="s">
        <v>1034</v>
      </c>
      <c r="D322" t="s">
        <v>445</v>
      </c>
      <c r="E322" t="s">
        <v>1177</v>
      </c>
      <c r="F322" t="s">
        <v>2890</v>
      </c>
      <c r="G322" s="6">
        <v>7.6354166666666667E-2</v>
      </c>
      <c r="H322" t="s">
        <v>430</v>
      </c>
      <c r="I322" t="s">
        <v>413</v>
      </c>
    </row>
    <row r="323" spans="1:9" x14ac:dyDescent="0.4">
      <c r="A323">
        <v>317</v>
      </c>
      <c r="B323" t="s">
        <v>476</v>
      </c>
      <c r="C323" t="s">
        <v>3474</v>
      </c>
      <c r="D323" t="s">
        <v>449</v>
      </c>
      <c r="E323" t="s">
        <v>729</v>
      </c>
      <c r="G323" s="6">
        <v>7.6388888888888895E-2</v>
      </c>
      <c r="H323" t="s">
        <v>430</v>
      </c>
      <c r="I323" t="s">
        <v>436</v>
      </c>
    </row>
    <row r="324" spans="1:9" x14ac:dyDescent="0.4">
      <c r="A324">
        <v>318</v>
      </c>
      <c r="B324" t="s">
        <v>482</v>
      </c>
      <c r="C324" t="s">
        <v>3461</v>
      </c>
      <c r="D324" t="s">
        <v>3382</v>
      </c>
      <c r="E324" t="s">
        <v>7938</v>
      </c>
      <c r="F324" t="s">
        <v>7939</v>
      </c>
      <c r="G324" s="6">
        <v>7.6423611111111109E-2</v>
      </c>
      <c r="H324" t="s">
        <v>435</v>
      </c>
      <c r="I324" t="s">
        <v>436</v>
      </c>
    </row>
    <row r="325" spans="1:9" x14ac:dyDescent="0.4">
      <c r="A325">
        <v>319</v>
      </c>
      <c r="B325" t="s">
        <v>486</v>
      </c>
      <c r="C325" t="s">
        <v>3493</v>
      </c>
      <c r="D325" t="s">
        <v>454</v>
      </c>
      <c r="E325" t="s">
        <v>730</v>
      </c>
      <c r="F325" t="s">
        <v>731</v>
      </c>
      <c r="G325" s="6">
        <v>7.6539351851851858E-2</v>
      </c>
      <c r="H325" t="s">
        <v>435</v>
      </c>
      <c r="I325" t="s">
        <v>436</v>
      </c>
    </row>
    <row r="326" spans="1:9" x14ac:dyDescent="0.4">
      <c r="A326">
        <v>320</v>
      </c>
      <c r="B326" t="s">
        <v>490</v>
      </c>
      <c r="C326" t="s">
        <v>1175</v>
      </c>
      <c r="D326" t="s">
        <v>462</v>
      </c>
      <c r="E326" t="s">
        <v>732</v>
      </c>
      <c r="G326" s="6">
        <v>7.6574074074074072E-2</v>
      </c>
      <c r="H326" t="s">
        <v>441</v>
      </c>
      <c r="I326" t="s">
        <v>436</v>
      </c>
    </row>
    <row r="327" spans="1:9" x14ac:dyDescent="0.4">
      <c r="A327">
        <v>321</v>
      </c>
      <c r="B327" t="s">
        <v>495</v>
      </c>
      <c r="C327" t="s">
        <v>3508</v>
      </c>
      <c r="D327" t="s">
        <v>468</v>
      </c>
      <c r="E327" t="s">
        <v>733</v>
      </c>
      <c r="F327" t="s">
        <v>7495</v>
      </c>
      <c r="G327" s="6">
        <v>7.6597222222222219E-2</v>
      </c>
      <c r="H327" t="s">
        <v>441</v>
      </c>
      <c r="I327" t="s">
        <v>436</v>
      </c>
    </row>
    <row r="328" spans="1:9" x14ac:dyDescent="0.4">
      <c r="A328">
        <v>322</v>
      </c>
      <c r="B328" t="s">
        <v>500</v>
      </c>
      <c r="C328" t="s">
        <v>3531</v>
      </c>
      <c r="D328" t="s">
        <v>472</v>
      </c>
      <c r="E328" t="s">
        <v>734</v>
      </c>
      <c r="G328" s="6">
        <v>7.66087962962963E-2</v>
      </c>
      <c r="H328" t="s">
        <v>441</v>
      </c>
      <c r="I328" t="s">
        <v>442</v>
      </c>
    </row>
    <row r="329" spans="1:9" x14ac:dyDescent="0.4">
      <c r="A329">
        <v>323</v>
      </c>
      <c r="B329" t="s">
        <v>505</v>
      </c>
      <c r="C329" t="s">
        <v>378</v>
      </c>
      <c r="D329" t="s">
        <v>3400</v>
      </c>
      <c r="E329" t="s">
        <v>735</v>
      </c>
      <c r="F329" t="s">
        <v>8130</v>
      </c>
      <c r="G329" s="6">
        <v>7.6701388888888888E-2</v>
      </c>
      <c r="H329" t="s">
        <v>441</v>
      </c>
      <c r="I329" t="s">
        <v>442</v>
      </c>
    </row>
    <row r="330" spans="1:9" x14ac:dyDescent="0.4">
      <c r="A330">
        <v>324</v>
      </c>
      <c r="B330" t="s">
        <v>509</v>
      </c>
      <c r="C330" t="s">
        <v>3546</v>
      </c>
      <c r="D330" t="s">
        <v>478</v>
      </c>
      <c r="E330" t="s">
        <v>289</v>
      </c>
      <c r="G330" s="6">
        <v>7.6759259259259263E-2</v>
      </c>
      <c r="H330" t="s">
        <v>451</v>
      </c>
      <c r="I330" t="s">
        <v>442</v>
      </c>
    </row>
    <row r="331" spans="1:9" x14ac:dyDescent="0.4">
      <c r="A331">
        <v>325</v>
      </c>
      <c r="B331" t="s">
        <v>513</v>
      </c>
      <c r="C331" t="s">
        <v>8791</v>
      </c>
      <c r="D331" t="s">
        <v>488</v>
      </c>
      <c r="E331" t="s">
        <v>243</v>
      </c>
      <c r="F331" t="s">
        <v>7857</v>
      </c>
      <c r="G331" s="6">
        <v>7.6805555555555557E-2</v>
      </c>
      <c r="H331" t="s">
        <v>451</v>
      </c>
      <c r="I331" t="s">
        <v>442</v>
      </c>
    </row>
    <row r="332" spans="1:9" x14ac:dyDescent="0.4">
      <c r="A332">
        <v>326</v>
      </c>
      <c r="B332" t="s">
        <v>518</v>
      </c>
      <c r="C332" t="s">
        <v>3101</v>
      </c>
      <c r="D332" t="s">
        <v>497</v>
      </c>
      <c r="E332" t="s">
        <v>736</v>
      </c>
      <c r="G332" s="6">
        <v>7.6828703703703705E-2</v>
      </c>
      <c r="H332" t="s">
        <v>451</v>
      </c>
      <c r="I332" t="s">
        <v>442</v>
      </c>
    </row>
    <row r="333" spans="1:9" x14ac:dyDescent="0.4">
      <c r="A333">
        <v>327</v>
      </c>
      <c r="B333" t="s">
        <v>524</v>
      </c>
      <c r="C333" t="s">
        <v>483</v>
      </c>
      <c r="D333" t="s">
        <v>3443</v>
      </c>
      <c r="E333" t="s">
        <v>5449</v>
      </c>
      <c r="G333" s="6">
        <v>7.6898148148148146E-2</v>
      </c>
      <c r="H333" t="s">
        <v>464</v>
      </c>
      <c r="I333" t="s">
        <v>465</v>
      </c>
    </row>
    <row r="334" spans="1:9" x14ac:dyDescent="0.4">
      <c r="A334">
        <v>328</v>
      </c>
      <c r="B334" t="s">
        <v>7234</v>
      </c>
      <c r="C334" t="s">
        <v>8630</v>
      </c>
      <c r="D334" t="s">
        <v>502</v>
      </c>
      <c r="E334" t="s">
        <v>737</v>
      </c>
      <c r="G334" s="6">
        <v>7.7037037037037029E-2</v>
      </c>
      <c r="H334" t="s">
        <v>474</v>
      </c>
      <c r="I334" t="s">
        <v>465</v>
      </c>
    </row>
    <row r="335" spans="1:9" x14ac:dyDescent="0.4">
      <c r="A335">
        <v>329</v>
      </c>
      <c r="B335" t="s">
        <v>7238</v>
      </c>
      <c r="C335" t="s">
        <v>3517</v>
      </c>
      <c r="D335" t="s">
        <v>3447</v>
      </c>
      <c r="E335" t="s">
        <v>738</v>
      </c>
      <c r="G335" s="6">
        <v>7.7048611111111109E-2</v>
      </c>
      <c r="H335" t="s">
        <v>474</v>
      </c>
      <c r="I335" t="s">
        <v>465</v>
      </c>
    </row>
    <row r="336" spans="1:9" x14ac:dyDescent="0.4">
      <c r="A336">
        <v>330</v>
      </c>
      <c r="B336" t="s">
        <v>7244</v>
      </c>
      <c r="C336" t="s">
        <v>8771</v>
      </c>
      <c r="D336" t="s">
        <v>3462</v>
      </c>
      <c r="E336" t="s">
        <v>739</v>
      </c>
      <c r="F336" t="s">
        <v>8110</v>
      </c>
      <c r="G336" s="6">
        <v>7.7152777777777778E-2</v>
      </c>
      <c r="H336" t="s">
        <v>474</v>
      </c>
      <c r="I336" t="s">
        <v>475</v>
      </c>
    </row>
    <row r="337" spans="1:9" x14ac:dyDescent="0.4">
      <c r="A337">
        <v>331</v>
      </c>
      <c r="B337" t="s">
        <v>7249</v>
      </c>
      <c r="C337" t="s">
        <v>7725</v>
      </c>
      <c r="D337" t="s">
        <v>507</v>
      </c>
      <c r="E337" t="s">
        <v>740</v>
      </c>
      <c r="G337" s="6">
        <v>7.7245370370370367E-2</v>
      </c>
      <c r="H337" t="s">
        <v>481</v>
      </c>
      <c r="I337" t="s">
        <v>475</v>
      </c>
    </row>
    <row r="338" spans="1:9" x14ac:dyDescent="0.4">
      <c r="A338">
        <v>332</v>
      </c>
      <c r="B338" t="s">
        <v>7253</v>
      </c>
      <c r="C338" t="s">
        <v>7619</v>
      </c>
      <c r="D338" t="s">
        <v>3466</v>
      </c>
      <c r="E338" t="s">
        <v>741</v>
      </c>
      <c r="F338" t="s">
        <v>8230</v>
      </c>
      <c r="G338" s="6">
        <v>7.7291666666666661E-2</v>
      </c>
      <c r="H338" t="s">
        <v>481</v>
      </c>
      <c r="I338" t="s">
        <v>475</v>
      </c>
    </row>
    <row r="339" spans="1:9" x14ac:dyDescent="0.4">
      <c r="A339">
        <v>333</v>
      </c>
      <c r="B339" t="s">
        <v>7257</v>
      </c>
      <c r="C339" t="s">
        <v>7734</v>
      </c>
      <c r="D339" t="s">
        <v>515</v>
      </c>
      <c r="E339" t="s">
        <v>7983</v>
      </c>
      <c r="G339" s="6">
        <v>7.7291666666666661E-2</v>
      </c>
      <c r="H339" t="s">
        <v>481</v>
      </c>
      <c r="I339" t="s">
        <v>475</v>
      </c>
    </row>
    <row r="340" spans="1:9" x14ac:dyDescent="0.4">
      <c r="A340">
        <v>334</v>
      </c>
      <c r="B340" t="s">
        <v>7262</v>
      </c>
      <c r="C340" t="s">
        <v>7746</v>
      </c>
      <c r="D340" t="s">
        <v>520</v>
      </c>
      <c r="E340" t="s">
        <v>742</v>
      </c>
      <c r="G340" s="6">
        <v>7.7372685185185183E-2</v>
      </c>
      <c r="H340" t="s">
        <v>499</v>
      </c>
      <c r="I340" t="s">
        <v>504</v>
      </c>
    </row>
    <row r="341" spans="1:9" x14ac:dyDescent="0.4">
      <c r="A341">
        <v>335</v>
      </c>
      <c r="B341" t="s">
        <v>7266</v>
      </c>
      <c r="C341" t="s">
        <v>167</v>
      </c>
      <c r="D341" t="s">
        <v>526</v>
      </c>
      <c r="E341" t="s">
        <v>743</v>
      </c>
      <c r="G341" s="6">
        <v>7.738425925925925E-2</v>
      </c>
      <c r="H341" t="s">
        <v>499</v>
      </c>
      <c r="I341" t="s">
        <v>504</v>
      </c>
    </row>
    <row r="342" spans="1:9" x14ac:dyDescent="0.4">
      <c r="A342">
        <v>336</v>
      </c>
      <c r="B342" t="s">
        <v>7272</v>
      </c>
      <c r="C342" t="s">
        <v>188</v>
      </c>
      <c r="D342" t="s">
        <v>7240</v>
      </c>
      <c r="E342" t="s">
        <v>7888</v>
      </c>
      <c r="G342" s="6">
        <v>7.7476851851851852E-2</v>
      </c>
      <c r="H342" t="s">
        <v>499</v>
      </c>
      <c r="I342" t="s">
        <v>504</v>
      </c>
    </row>
    <row r="343" spans="1:9" x14ac:dyDescent="0.4">
      <c r="A343">
        <v>337</v>
      </c>
      <c r="B343" t="s">
        <v>3376</v>
      </c>
      <c r="C343" t="s">
        <v>7762</v>
      </c>
      <c r="D343" t="s">
        <v>7246</v>
      </c>
      <c r="E343" t="s">
        <v>744</v>
      </c>
      <c r="G343" s="6">
        <v>7.7546296296296294E-2</v>
      </c>
      <c r="H343" t="s">
        <v>517</v>
      </c>
      <c r="I343" t="s">
        <v>504</v>
      </c>
    </row>
    <row r="344" spans="1:9" x14ac:dyDescent="0.4">
      <c r="A344">
        <v>338</v>
      </c>
      <c r="B344" t="s">
        <v>3380</v>
      </c>
      <c r="C344" t="s">
        <v>8626</v>
      </c>
      <c r="D344" t="s">
        <v>7251</v>
      </c>
      <c r="E344" t="s">
        <v>745</v>
      </c>
      <c r="F344" t="s">
        <v>5419</v>
      </c>
      <c r="G344" s="6">
        <v>7.7604166666666669E-2</v>
      </c>
      <c r="H344" t="s">
        <v>517</v>
      </c>
      <c r="I344" t="s">
        <v>523</v>
      </c>
    </row>
    <row r="345" spans="1:9" x14ac:dyDescent="0.4">
      <c r="A345">
        <v>339</v>
      </c>
      <c r="B345" t="s">
        <v>3386</v>
      </c>
      <c r="C345" t="s">
        <v>247</v>
      </c>
      <c r="D345" t="s">
        <v>7255</v>
      </c>
      <c r="E345" t="s">
        <v>7335</v>
      </c>
      <c r="G345" s="6">
        <v>7.7662037037037043E-2</v>
      </c>
      <c r="H345" t="s">
        <v>522</v>
      </c>
      <c r="I345" t="s">
        <v>523</v>
      </c>
    </row>
    <row r="346" spans="1:9" x14ac:dyDescent="0.4">
      <c r="A346">
        <v>340</v>
      </c>
      <c r="B346" t="s">
        <v>3389</v>
      </c>
      <c r="C346" t="s">
        <v>3550</v>
      </c>
      <c r="D346" t="s">
        <v>3485</v>
      </c>
      <c r="E346" t="s">
        <v>746</v>
      </c>
      <c r="F346" t="s">
        <v>8110</v>
      </c>
      <c r="G346" s="6">
        <v>7.767361111111111E-2</v>
      </c>
      <c r="H346" t="s">
        <v>522</v>
      </c>
      <c r="I346" t="s">
        <v>523</v>
      </c>
    </row>
    <row r="347" spans="1:9" x14ac:dyDescent="0.4">
      <c r="A347">
        <v>341</v>
      </c>
      <c r="B347" t="s">
        <v>3393</v>
      </c>
      <c r="C347" t="s">
        <v>7235</v>
      </c>
      <c r="D347" t="s">
        <v>3504</v>
      </c>
      <c r="E347" t="s">
        <v>747</v>
      </c>
      <c r="F347" t="s">
        <v>8110</v>
      </c>
      <c r="G347" s="6">
        <v>7.7708333333333338E-2</v>
      </c>
      <c r="H347" t="s">
        <v>522</v>
      </c>
      <c r="I347" t="s">
        <v>523</v>
      </c>
    </row>
    <row r="348" spans="1:9" x14ac:dyDescent="0.4">
      <c r="A348">
        <v>342</v>
      </c>
      <c r="B348" t="s">
        <v>3398</v>
      </c>
      <c r="C348" t="s">
        <v>8635</v>
      </c>
      <c r="D348" t="s">
        <v>7259</v>
      </c>
      <c r="E348" t="s">
        <v>748</v>
      </c>
      <c r="F348" t="s">
        <v>9040</v>
      </c>
      <c r="G348" s="6">
        <v>7.7754629629629632E-2</v>
      </c>
      <c r="H348" t="s">
        <v>522</v>
      </c>
      <c r="I348" t="s">
        <v>523</v>
      </c>
    </row>
    <row r="349" spans="1:9" x14ac:dyDescent="0.4">
      <c r="A349">
        <v>343</v>
      </c>
      <c r="B349" t="s">
        <v>3402</v>
      </c>
      <c r="C349" t="s">
        <v>8877</v>
      </c>
      <c r="D349" t="s">
        <v>7264</v>
      </c>
      <c r="E349" t="s">
        <v>7838</v>
      </c>
      <c r="G349" s="6">
        <v>7.7858796296296287E-2</v>
      </c>
      <c r="H349" t="s">
        <v>5431</v>
      </c>
      <c r="I349" t="s">
        <v>7243</v>
      </c>
    </row>
    <row r="350" spans="1:9" x14ac:dyDescent="0.4">
      <c r="A350">
        <v>344</v>
      </c>
      <c r="B350" t="s">
        <v>3408</v>
      </c>
      <c r="C350" t="s">
        <v>6810</v>
      </c>
      <c r="D350" t="s">
        <v>3518</v>
      </c>
      <c r="E350" t="s">
        <v>3444</v>
      </c>
      <c r="F350" t="s">
        <v>8130</v>
      </c>
      <c r="G350" s="6">
        <v>7.7928240740740742E-2</v>
      </c>
      <c r="H350" t="s">
        <v>5431</v>
      </c>
      <c r="I350" t="s">
        <v>7243</v>
      </c>
    </row>
    <row r="351" spans="1:9" x14ac:dyDescent="0.4">
      <c r="A351">
        <v>345</v>
      </c>
      <c r="B351" t="s">
        <v>3413</v>
      </c>
      <c r="C351" t="s">
        <v>364</v>
      </c>
      <c r="D351" t="s">
        <v>7274</v>
      </c>
      <c r="E351" t="s">
        <v>5434</v>
      </c>
      <c r="F351" t="s">
        <v>5435</v>
      </c>
      <c r="G351" s="6">
        <v>7.7986111111111103E-2</v>
      </c>
      <c r="H351" t="s">
        <v>7242</v>
      </c>
      <c r="I351" t="s">
        <v>7243</v>
      </c>
    </row>
    <row r="352" spans="1:9" x14ac:dyDescent="0.4">
      <c r="A352">
        <v>346</v>
      </c>
      <c r="B352" t="s">
        <v>3417</v>
      </c>
      <c r="C352" t="s">
        <v>8655</v>
      </c>
      <c r="D352" t="s">
        <v>3378</v>
      </c>
      <c r="E352" t="s">
        <v>749</v>
      </c>
      <c r="G352" s="6">
        <v>7.8067129629629625E-2</v>
      </c>
      <c r="H352" t="s">
        <v>7242</v>
      </c>
      <c r="I352" t="s">
        <v>8090</v>
      </c>
    </row>
    <row r="353" spans="1:9" x14ac:dyDescent="0.4">
      <c r="A353">
        <v>347</v>
      </c>
      <c r="B353" t="s">
        <v>3421</v>
      </c>
      <c r="C353" t="s">
        <v>255</v>
      </c>
      <c r="D353" t="s">
        <v>3538</v>
      </c>
      <c r="E353" t="s">
        <v>5437</v>
      </c>
      <c r="F353" t="s">
        <v>5435</v>
      </c>
      <c r="G353" s="6">
        <v>7.8078703703703692E-2</v>
      </c>
      <c r="H353" t="s">
        <v>7242</v>
      </c>
      <c r="I353" t="s">
        <v>8090</v>
      </c>
    </row>
    <row r="354" spans="1:9" x14ac:dyDescent="0.4">
      <c r="A354">
        <v>348</v>
      </c>
      <c r="B354" t="s">
        <v>3425</v>
      </c>
      <c r="C354" t="s">
        <v>3446</v>
      </c>
      <c r="D354" t="s">
        <v>3551</v>
      </c>
      <c r="E354" t="s">
        <v>7992</v>
      </c>
      <c r="F354" t="s">
        <v>2815</v>
      </c>
      <c r="G354" s="6">
        <v>7.8090277777777786E-2</v>
      </c>
      <c r="H354" t="s">
        <v>7248</v>
      </c>
      <c r="I354" t="s">
        <v>8090</v>
      </c>
    </row>
    <row r="355" spans="1:9" x14ac:dyDescent="0.4">
      <c r="A355">
        <v>349</v>
      </c>
      <c r="B355" t="s">
        <v>3430</v>
      </c>
      <c r="C355" t="s">
        <v>4746</v>
      </c>
      <c r="D355" t="s">
        <v>3388</v>
      </c>
      <c r="E355" t="s">
        <v>7327</v>
      </c>
      <c r="G355" s="6">
        <v>7.8136574074074081E-2</v>
      </c>
      <c r="H355" t="s">
        <v>7248</v>
      </c>
      <c r="I355" t="s">
        <v>8090</v>
      </c>
    </row>
    <row r="356" spans="1:9" x14ac:dyDescent="0.4">
      <c r="A356">
        <v>350</v>
      </c>
      <c r="B356" t="s">
        <v>3435</v>
      </c>
      <c r="C356" t="s">
        <v>3145</v>
      </c>
      <c r="D356" t="s">
        <v>3391</v>
      </c>
      <c r="E356" t="s">
        <v>7300</v>
      </c>
      <c r="G356" s="6">
        <v>7.8182870370370375E-2</v>
      </c>
      <c r="H356" t="s">
        <v>7248</v>
      </c>
      <c r="I356" t="s">
        <v>8090</v>
      </c>
    </row>
    <row r="357" spans="1:9" x14ac:dyDescent="0.4">
      <c r="A357">
        <v>351</v>
      </c>
      <c r="B357" t="s">
        <v>3441</v>
      </c>
      <c r="C357" t="s">
        <v>3554</v>
      </c>
      <c r="D357" t="s">
        <v>3555</v>
      </c>
      <c r="E357" t="s">
        <v>750</v>
      </c>
      <c r="G357" s="6">
        <v>7.8206018518518508E-2</v>
      </c>
      <c r="H357" t="s">
        <v>7248</v>
      </c>
      <c r="I357" t="s">
        <v>8090</v>
      </c>
    </row>
    <row r="358" spans="1:9" x14ac:dyDescent="0.4">
      <c r="A358">
        <v>352</v>
      </c>
      <c r="B358" t="s">
        <v>3445</v>
      </c>
      <c r="C358" t="s">
        <v>8666</v>
      </c>
      <c r="D358" t="s">
        <v>3395</v>
      </c>
      <c r="E358" t="s">
        <v>751</v>
      </c>
      <c r="F358" t="s">
        <v>8096</v>
      </c>
      <c r="G358" s="6">
        <v>7.8263888888888897E-2</v>
      </c>
      <c r="H358" t="s">
        <v>7261</v>
      </c>
      <c r="I358" t="s">
        <v>8090</v>
      </c>
    </row>
    <row r="359" spans="1:9" x14ac:dyDescent="0.4">
      <c r="A359">
        <v>353</v>
      </c>
      <c r="B359" t="s">
        <v>3450</v>
      </c>
      <c r="C359" t="s">
        <v>196</v>
      </c>
      <c r="D359" t="s">
        <v>3404</v>
      </c>
      <c r="E359" t="s">
        <v>752</v>
      </c>
      <c r="G359" s="6">
        <v>7.8333333333333324E-2</v>
      </c>
      <c r="H359" t="s">
        <v>7261</v>
      </c>
      <c r="I359" t="s">
        <v>7271</v>
      </c>
    </row>
    <row r="360" spans="1:9" x14ac:dyDescent="0.4">
      <c r="A360">
        <v>354</v>
      </c>
      <c r="B360" t="s">
        <v>3456</v>
      </c>
      <c r="C360" t="s">
        <v>3181</v>
      </c>
      <c r="D360" t="s">
        <v>3410</v>
      </c>
      <c r="E360" t="s">
        <v>5417</v>
      </c>
      <c r="G360" s="6">
        <v>7.8344907407407405E-2</v>
      </c>
      <c r="H360" t="s">
        <v>7261</v>
      </c>
      <c r="I360" t="s">
        <v>7271</v>
      </c>
    </row>
    <row r="361" spans="1:9" x14ac:dyDescent="0.4">
      <c r="A361">
        <v>355</v>
      </c>
      <c r="B361" t="s">
        <v>3460</v>
      </c>
      <c r="C361" t="s">
        <v>6825</v>
      </c>
      <c r="D361" t="s">
        <v>3561</v>
      </c>
      <c r="E361" t="s">
        <v>753</v>
      </c>
      <c r="F361" t="s">
        <v>754</v>
      </c>
      <c r="G361" s="6">
        <v>7.8437499999999993E-2</v>
      </c>
      <c r="H361" t="s">
        <v>7270</v>
      </c>
      <c r="I361" t="s">
        <v>7271</v>
      </c>
    </row>
    <row r="362" spans="1:9" x14ac:dyDescent="0.4">
      <c r="A362">
        <v>356</v>
      </c>
      <c r="B362" t="s">
        <v>3464</v>
      </c>
      <c r="C362" t="s">
        <v>9020</v>
      </c>
      <c r="D362" t="s">
        <v>3415</v>
      </c>
      <c r="E362" t="s">
        <v>755</v>
      </c>
      <c r="F362" t="s">
        <v>756</v>
      </c>
      <c r="G362" s="6">
        <v>7.8483796296296301E-2</v>
      </c>
      <c r="H362" t="s">
        <v>7270</v>
      </c>
      <c r="I362" t="s">
        <v>7271</v>
      </c>
    </row>
    <row r="363" spans="1:9" x14ac:dyDescent="0.4">
      <c r="A363">
        <v>357</v>
      </c>
      <c r="B363" t="s">
        <v>3468</v>
      </c>
      <c r="C363" t="s">
        <v>215</v>
      </c>
      <c r="D363" t="s">
        <v>3419</v>
      </c>
      <c r="E363" t="s">
        <v>757</v>
      </c>
      <c r="G363" s="6">
        <v>7.8553240740740743E-2</v>
      </c>
      <c r="H363" t="s">
        <v>4665</v>
      </c>
      <c r="I363" t="s">
        <v>7271</v>
      </c>
    </row>
    <row r="364" spans="1:9" x14ac:dyDescent="0.4">
      <c r="A364">
        <v>358</v>
      </c>
      <c r="B364" t="s">
        <v>3473</v>
      </c>
      <c r="C364" t="s">
        <v>3185</v>
      </c>
      <c r="D364" t="s">
        <v>3423</v>
      </c>
      <c r="E364" t="s">
        <v>7943</v>
      </c>
      <c r="G364" s="6">
        <v>7.856481481481481E-2</v>
      </c>
      <c r="H364" t="s">
        <v>4665</v>
      </c>
      <c r="I364" t="s">
        <v>3385</v>
      </c>
    </row>
    <row r="365" spans="1:9" x14ac:dyDescent="0.4">
      <c r="A365">
        <v>359</v>
      </c>
      <c r="B365" t="s">
        <v>3478</v>
      </c>
      <c r="C365" t="s">
        <v>310</v>
      </c>
      <c r="D365" t="s">
        <v>3427</v>
      </c>
      <c r="E365" t="s">
        <v>758</v>
      </c>
      <c r="G365" s="6">
        <v>7.8657407407407412E-2</v>
      </c>
      <c r="H365" t="s">
        <v>4665</v>
      </c>
      <c r="I365" t="s">
        <v>3385</v>
      </c>
    </row>
    <row r="366" spans="1:9" x14ac:dyDescent="0.4">
      <c r="A366">
        <v>360</v>
      </c>
      <c r="B366" t="s">
        <v>3483</v>
      </c>
      <c r="C366" t="s">
        <v>6871</v>
      </c>
      <c r="D366" t="s">
        <v>7721</v>
      </c>
      <c r="E366" t="s">
        <v>759</v>
      </c>
      <c r="G366" s="6">
        <v>7.8657407407407412E-2</v>
      </c>
      <c r="H366" t="s">
        <v>4665</v>
      </c>
      <c r="I366" t="s">
        <v>3385</v>
      </c>
    </row>
    <row r="367" spans="1:9" x14ac:dyDescent="0.4">
      <c r="A367">
        <v>361</v>
      </c>
      <c r="B367" t="s">
        <v>3488</v>
      </c>
      <c r="C367" t="s">
        <v>8683</v>
      </c>
      <c r="D367" t="s">
        <v>3432</v>
      </c>
      <c r="E367" t="s">
        <v>760</v>
      </c>
      <c r="G367" s="6">
        <v>7.8692129629629626E-2</v>
      </c>
      <c r="H367" t="s">
        <v>3384</v>
      </c>
      <c r="I367" t="s">
        <v>3385</v>
      </c>
    </row>
    <row r="368" spans="1:9" x14ac:dyDescent="0.4">
      <c r="A368">
        <v>362</v>
      </c>
      <c r="B368" t="s">
        <v>3492</v>
      </c>
      <c r="C368" t="s">
        <v>3560</v>
      </c>
      <c r="D368" t="s">
        <v>7757</v>
      </c>
      <c r="E368" t="s">
        <v>3312</v>
      </c>
      <c r="F368" t="s">
        <v>8110</v>
      </c>
      <c r="G368" s="6">
        <v>7.8738425925925934E-2</v>
      </c>
      <c r="H368" t="s">
        <v>3384</v>
      </c>
      <c r="I368" t="s">
        <v>3385</v>
      </c>
    </row>
    <row r="369" spans="1:9" x14ac:dyDescent="0.4">
      <c r="A369">
        <v>363</v>
      </c>
      <c r="B369" t="s">
        <v>3497</v>
      </c>
      <c r="C369" t="s">
        <v>8708</v>
      </c>
      <c r="D369" t="s">
        <v>3437</v>
      </c>
      <c r="E369" t="s">
        <v>761</v>
      </c>
      <c r="G369" s="6">
        <v>7.8981481481481486E-2</v>
      </c>
      <c r="H369" t="s">
        <v>3397</v>
      </c>
      <c r="I369" t="s">
        <v>8097</v>
      </c>
    </row>
    <row r="370" spans="1:9" x14ac:dyDescent="0.4">
      <c r="A370">
        <v>364</v>
      </c>
      <c r="B370" t="s">
        <v>3502</v>
      </c>
      <c r="C370" t="s">
        <v>8713</v>
      </c>
      <c r="D370" t="s">
        <v>3452</v>
      </c>
      <c r="E370" t="s">
        <v>1109</v>
      </c>
      <c r="G370" s="6">
        <v>7.90162037037037E-2</v>
      </c>
      <c r="H370" t="s">
        <v>3406</v>
      </c>
      <c r="I370" t="s">
        <v>8097</v>
      </c>
    </row>
    <row r="371" spans="1:9" x14ac:dyDescent="0.4">
      <c r="A371">
        <v>365</v>
      </c>
      <c r="B371" t="s">
        <v>3507</v>
      </c>
      <c r="C371" t="s">
        <v>7756</v>
      </c>
      <c r="D371" t="s">
        <v>7767</v>
      </c>
      <c r="E371" t="s">
        <v>762</v>
      </c>
      <c r="G371" s="6">
        <v>7.9050925925925927E-2</v>
      </c>
      <c r="H371" t="s">
        <v>3406</v>
      </c>
      <c r="I371" t="s">
        <v>3407</v>
      </c>
    </row>
    <row r="372" spans="1:9" x14ac:dyDescent="0.4">
      <c r="A372">
        <v>366</v>
      </c>
      <c r="B372" t="s">
        <v>3511</v>
      </c>
      <c r="C372" t="s">
        <v>335</v>
      </c>
      <c r="D372" t="s">
        <v>3458</v>
      </c>
      <c r="E372" t="s">
        <v>763</v>
      </c>
      <c r="G372" s="6">
        <v>7.9166666666666663E-2</v>
      </c>
      <c r="H372" t="s">
        <v>3412</v>
      </c>
      <c r="I372" t="s">
        <v>3407</v>
      </c>
    </row>
    <row r="373" spans="1:9" x14ac:dyDescent="0.4">
      <c r="A373">
        <v>367</v>
      </c>
      <c r="B373" t="s">
        <v>3516</v>
      </c>
      <c r="C373" t="s">
        <v>8726</v>
      </c>
      <c r="D373" t="s">
        <v>3470</v>
      </c>
      <c r="E373" t="s">
        <v>764</v>
      </c>
      <c r="G373" s="6">
        <v>7.918981481481481E-2</v>
      </c>
      <c r="H373" t="s">
        <v>3412</v>
      </c>
      <c r="I373" t="s">
        <v>3407</v>
      </c>
    </row>
    <row r="374" spans="1:9" x14ac:dyDescent="0.4">
      <c r="A374">
        <v>368</v>
      </c>
      <c r="B374" t="s">
        <v>3520</v>
      </c>
      <c r="C374" t="s">
        <v>8732</v>
      </c>
      <c r="D374" t="s">
        <v>3475</v>
      </c>
      <c r="E374" t="s">
        <v>8024</v>
      </c>
      <c r="G374" s="6">
        <v>7.9259259259259265E-2</v>
      </c>
      <c r="H374" t="s">
        <v>3412</v>
      </c>
      <c r="I374" t="s">
        <v>3407</v>
      </c>
    </row>
    <row r="375" spans="1:9" x14ac:dyDescent="0.4">
      <c r="A375">
        <v>369</v>
      </c>
      <c r="B375" t="s">
        <v>3526</v>
      </c>
      <c r="C375" t="s">
        <v>360</v>
      </c>
      <c r="D375" t="s">
        <v>3480</v>
      </c>
      <c r="E375" t="s">
        <v>765</v>
      </c>
      <c r="G375" s="6">
        <v>7.9386574074074082E-2</v>
      </c>
      <c r="H375" t="s">
        <v>7965</v>
      </c>
      <c r="I375" t="s">
        <v>3434</v>
      </c>
    </row>
    <row r="376" spans="1:9" x14ac:dyDescent="0.4">
      <c r="A376">
        <v>370</v>
      </c>
      <c r="B376" t="s">
        <v>3530</v>
      </c>
      <c r="C376" t="s">
        <v>912</v>
      </c>
      <c r="D376" t="s">
        <v>3490</v>
      </c>
      <c r="E376" t="s">
        <v>766</v>
      </c>
      <c r="G376" s="6">
        <v>7.9432870370370376E-2</v>
      </c>
      <c r="H376" t="s">
        <v>7965</v>
      </c>
      <c r="I376" t="s">
        <v>3434</v>
      </c>
    </row>
    <row r="377" spans="1:9" x14ac:dyDescent="0.4">
      <c r="A377">
        <v>371</v>
      </c>
      <c r="B377" t="s">
        <v>3536</v>
      </c>
      <c r="C377" t="s">
        <v>6881</v>
      </c>
      <c r="D377" t="s">
        <v>8640</v>
      </c>
      <c r="E377" t="s">
        <v>767</v>
      </c>
      <c r="G377" s="6">
        <v>7.9502314814814817E-2</v>
      </c>
      <c r="H377" t="s">
        <v>4674</v>
      </c>
      <c r="I377" t="s">
        <v>3434</v>
      </c>
    </row>
    <row r="378" spans="1:9" x14ac:dyDescent="0.4">
      <c r="A378">
        <v>372</v>
      </c>
      <c r="B378" t="s">
        <v>3540</v>
      </c>
      <c r="C378" t="s">
        <v>8737</v>
      </c>
      <c r="D378" t="s">
        <v>3494</v>
      </c>
      <c r="E378" t="s">
        <v>768</v>
      </c>
      <c r="G378" s="6">
        <v>7.9548611111111112E-2</v>
      </c>
      <c r="H378" t="s">
        <v>4674</v>
      </c>
      <c r="I378" t="s">
        <v>3440</v>
      </c>
    </row>
    <row r="379" spans="1:9" x14ac:dyDescent="0.4">
      <c r="A379">
        <v>373</v>
      </c>
      <c r="B379" t="s">
        <v>3545</v>
      </c>
      <c r="C379" t="s">
        <v>6922</v>
      </c>
      <c r="D379" t="s">
        <v>8651</v>
      </c>
      <c r="E379" t="s">
        <v>769</v>
      </c>
      <c r="F379" t="s">
        <v>343</v>
      </c>
      <c r="G379" s="6">
        <v>7.9583333333333339E-2</v>
      </c>
      <c r="H379" t="s">
        <v>4674</v>
      </c>
      <c r="I379" t="s">
        <v>3440</v>
      </c>
    </row>
    <row r="380" spans="1:9" x14ac:dyDescent="0.4">
      <c r="A380">
        <v>374</v>
      </c>
      <c r="B380" t="s">
        <v>3549</v>
      </c>
      <c r="C380" t="s">
        <v>8546</v>
      </c>
      <c r="D380" t="s">
        <v>8675</v>
      </c>
      <c r="E380" t="s">
        <v>770</v>
      </c>
      <c r="F380" t="s">
        <v>343</v>
      </c>
      <c r="G380" s="6">
        <v>7.9606481481481486E-2</v>
      </c>
      <c r="H380" t="s">
        <v>3439</v>
      </c>
      <c r="I380" t="s">
        <v>3440</v>
      </c>
    </row>
    <row r="381" spans="1:9" x14ac:dyDescent="0.4">
      <c r="A381">
        <v>375</v>
      </c>
      <c r="B381" t="s">
        <v>3553</v>
      </c>
      <c r="C381" t="s">
        <v>771</v>
      </c>
      <c r="D381" t="s">
        <v>3499</v>
      </c>
      <c r="E381" t="s">
        <v>772</v>
      </c>
      <c r="F381" t="s">
        <v>4885</v>
      </c>
      <c r="G381" s="6">
        <v>7.9606481481481486E-2</v>
      </c>
      <c r="H381" t="s">
        <v>3439</v>
      </c>
      <c r="I381" t="s">
        <v>3440</v>
      </c>
    </row>
    <row r="382" spans="1:9" x14ac:dyDescent="0.4">
      <c r="A382">
        <v>376</v>
      </c>
      <c r="B382" t="s">
        <v>3559</v>
      </c>
      <c r="C382" t="s">
        <v>8743</v>
      </c>
      <c r="D382" t="s">
        <v>3509</v>
      </c>
      <c r="E382" t="s">
        <v>773</v>
      </c>
      <c r="G382" s="6">
        <v>7.9687499999999994E-2</v>
      </c>
      <c r="H382" t="s">
        <v>3439</v>
      </c>
      <c r="I382" t="s">
        <v>3440</v>
      </c>
    </row>
    <row r="383" spans="1:9" x14ac:dyDescent="0.4">
      <c r="A383">
        <v>377</v>
      </c>
      <c r="B383" t="s">
        <v>7719</v>
      </c>
      <c r="C383" t="s">
        <v>383</v>
      </c>
      <c r="D383" t="s">
        <v>3513</v>
      </c>
      <c r="E383" t="s">
        <v>7860</v>
      </c>
      <c r="G383" s="6">
        <v>7.9710648148148142E-2</v>
      </c>
      <c r="H383" t="s">
        <v>3439</v>
      </c>
      <c r="I383" t="s">
        <v>3440</v>
      </c>
    </row>
    <row r="384" spans="1:9" x14ac:dyDescent="0.4">
      <c r="A384">
        <v>378</v>
      </c>
      <c r="B384" t="s">
        <v>7724</v>
      </c>
      <c r="C384" t="s">
        <v>3465</v>
      </c>
      <c r="D384" t="s">
        <v>8680</v>
      </c>
      <c r="E384" t="s">
        <v>8681</v>
      </c>
      <c r="G384" s="6">
        <v>7.9745370370370369E-2</v>
      </c>
      <c r="H384" t="s">
        <v>3439</v>
      </c>
      <c r="I384" t="s">
        <v>3440</v>
      </c>
    </row>
    <row r="385" spans="1:9" x14ac:dyDescent="0.4">
      <c r="A385">
        <v>379</v>
      </c>
      <c r="B385" t="s">
        <v>7729</v>
      </c>
      <c r="C385" t="s">
        <v>3267</v>
      </c>
      <c r="D385" t="s">
        <v>3522</v>
      </c>
      <c r="E385" t="s">
        <v>774</v>
      </c>
      <c r="F385" t="s">
        <v>8110</v>
      </c>
      <c r="G385" s="6">
        <v>7.9745370370370369E-2</v>
      </c>
      <c r="H385" t="s">
        <v>3439</v>
      </c>
      <c r="I385" t="s">
        <v>3440</v>
      </c>
    </row>
    <row r="386" spans="1:9" x14ac:dyDescent="0.4">
      <c r="A386">
        <v>380</v>
      </c>
      <c r="B386" t="s">
        <v>7733</v>
      </c>
      <c r="C386" t="s">
        <v>8752</v>
      </c>
      <c r="D386" t="s">
        <v>3528</v>
      </c>
      <c r="E386" t="s">
        <v>775</v>
      </c>
      <c r="G386" s="6">
        <v>7.9768518518518516E-2</v>
      </c>
      <c r="H386" t="s">
        <v>3449</v>
      </c>
      <c r="I386" t="s">
        <v>3440</v>
      </c>
    </row>
    <row r="387" spans="1:9" x14ac:dyDescent="0.4">
      <c r="A387">
        <v>381</v>
      </c>
      <c r="B387" t="s">
        <v>7737</v>
      </c>
      <c r="C387" t="s">
        <v>7267</v>
      </c>
      <c r="D387" t="s">
        <v>8772</v>
      </c>
      <c r="E387" t="s">
        <v>776</v>
      </c>
      <c r="F387" t="s">
        <v>8032</v>
      </c>
      <c r="G387" s="6">
        <v>7.9791666666666664E-2</v>
      </c>
      <c r="H387" t="s">
        <v>3449</v>
      </c>
      <c r="I387" t="s">
        <v>3455</v>
      </c>
    </row>
    <row r="388" spans="1:9" x14ac:dyDescent="0.4">
      <c r="A388">
        <v>382</v>
      </c>
      <c r="B388" t="s">
        <v>7741</v>
      </c>
      <c r="C388" t="s">
        <v>7766</v>
      </c>
      <c r="D388" t="s">
        <v>8783</v>
      </c>
      <c r="E388" t="s">
        <v>777</v>
      </c>
      <c r="G388" s="6">
        <v>7.9953703703703707E-2</v>
      </c>
      <c r="H388" t="s">
        <v>3477</v>
      </c>
      <c r="I388" t="s">
        <v>3455</v>
      </c>
    </row>
    <row r="389" spans="1:9" x14ac:dyDescent="0.4">
      <c r="A389">
        <v>383</v>
      </c>
      <c r="B389" t="s">
        <v>7745</v>
      </c>
      <c r="C389" t="s">
        <v>8650</v>
      </c>
      <c r="D389" t="s">
        <v>8787</v>
      </c>
      <c r="E389" t="s">
        <v>778</v>
      </c>
      <c r="G389" s="6">
        <v>7.9965277777777774E-2</v>
      </c>
      <c r="H389" t="s">
        <v>3477</v>
      </c>
      <c r="I389" t="s">
        <v>3455</v>
      </c>
    </row>
    <row r="390" spans="1:9" x14ac:dyDescent="0.4">
      <c r="A390">
        <v>384</v>
      </c>
      <c r="B390" t="s">
        <v>7749</v>
      </c>
      <c r="C390" t="s">
        <v>3358</v>
      </c>
      <c r="D390" t="s">
        <v>3532</v>
      </c>
      <c r="E390" t="s">
        <v>779</v>
      </c>
      <c r="F390" t="s">
        <v>7056</v>
      </c>
      <c r="G390" s="6">
        <v>8.0011574074074068E-2</v>
      </c>
      <c r="H390" t="s">
        <v>3477</v>
      </c>
      <c r="I390" t="s">
        <v>3455</v>
      </c>
    </row>
    <row r="391" spans="1:9" x14ac:dyDescent="0.4">
      <c r="A391">
        <v>385</v>
      </c>
      <c r="B391" t="s">
        <v>7755</v>
      </c>
      <c r="C391" t="s">
        <v>1038</v>
      </c>
      <c r="D391" t="s">
        <v>3542</v>
      </c>
      <c r="E391" t="s">
        <v>8633</v>
      </c>
      <c r="G391" s="6">
        <v>8.0034722222222229E-2</v>
      </c>
      <c r="H391" t="s">
        <v>3477</v>
      </c>
      <c r="I391" t="s">
        <v>3487</v>
      </c>
    </row>
    <row r="392" spans="1:9" x14ac:dyDescent="0.4">
      <c r="A392">
        <v>386</v>
      </c>
      <c r="B392" t="s">
        <v>7761</v>
      </c>
      <c r="C392" t="s">
        <v>8765</v>
      </c>
      <c r="D392" t="s">
        <v>3547</v>
      </c>
      <c r="E392" t="s">
        <v>8921</v>
      </c>
      <c r="G392" s="6">
        <v>8.0115740740740737E-2</v>
      </c>
      <c r="H392" t="s">
        <v>3496</v>
      </c>
      <c r="I392" t="s">
        <v>3487</v>
      </c>
    </row>
    <row r="393" spans="1:9" x14ac:dyDescent="0.4">
      <c r="A393">
        <v>387</v>
      </c>
      <c r="B393" t="s">
        <v>7765</v>
      </c>
      <c r="C393" t="s">
        <v>1092</v>
      </c>
      <c r="D393" t="s">
        <v>7726</v>
      </c>
      <c r="E393" t="s">
        <v>7988</v>
      </c>
      <c r="G393" s="6">
        <v>8.0335648148148142E-2</v>
      </c>
      <c r="H393" t="s">
        <v>3501</v>
      </c>
      <c r="I393" t="s">
        <v>3506</v>
      </c>
    </row>
    <row r="394" spans="1:9" x14ac:dyDescent="0.4">
      <c r="A394">
        <v>388</v>
      </c>
      <c r="B394" t="s">
        <v>7769</v>
      </c>
      <c r="C394" t="s">
        <v>1143</v>
      </c>
      <c r="D394" t="s">
        <v>7731</v>
      </c>
      <c r="E394" t="s">
        <v>780</v>
      </c>
      <c r="G394" s="6">
        <v>8.0358796296296289E-2</v>
      </c>
      <c r="H394" t="s">
        <v>3515</v>
      </c>
      <c r="I394" t="s">
        <v>3506</v>
      </c>
    </row>
    <row r="395" spans="1:9" x14ac:dyDescent="0.4">
      <c r="A395">
        <v>389</v>
      </c>
      <c r="B395" t="s">
        <v>7775</v>
      </c>
      <c r="C395" t="s">
        <v>510</v>
      </c>
      <c r="D395" t="s">
        <v>7581</v>
      </c>
      <c r="E395" t="s">
        <v>781</v>
      </c>
      <c r="G395" s="6">
        <v>8.037037037037037E-2</v>
      </c>
      <c r="H395" t="s">
        <v>3515</v>
      </c>
      <c r="I395" t="s">
        <v>3506</v>
      </c>
    </row>
    <row r="396" spans="1:9" x14ac:dyDescent="0.4">
      <c r="A396">
        <v>390</v>
      </c>
      <c r="B396" t="s">
        <v>8634</v>
      </c>
      <c r="C396" t="s">
        <v>7720</v>
      </c>
      <c r="D396" t="s">
        <v>7590</v>
      </c>
      <c r="E396" t="s">
        <v>3467</v>
      </c>
      <c r="G396" s="6">
        <v>8.0393518518518517E-2</v>
      </c>
      <c r="H396" t="s">
        <v>3515</v>
      </c>
      <c r="I396" t="s">
        <v>3506</v>
      </c>
    </row>
    <row r="397" spans="1:9" x14ac:dyDescent="0.4">
      <c r="A397">
        <v>391</v>
      </c>
      <c r="B397" t="s">
        <v>8638</v>
      </c>
      <c r="C397" t="s">
        <v>405</v>
      </c>
      <c r="D397" t="s">
        <v>7735</v>
      </c>
      <c r="E397" t="s">
        <v>782</v>
      </c>
      <c r="F397" t="s">
        <v>2815</v>
      </c>
      <c r="G397" s="6">
        <v>8.0486111111111105E-2</v>
      </c>
      <c r="H397" t="s">
        <v>3515</v>
      </c>
      <c r="I397" t="s">
        <v>3506</v>
      </c>
    </row>
    <row r="398" spans="1:9" x14ac:dyDescent="0.4">
      <c r="A398">
        <v>392</v>
      </c>
      <c r="B398" t="s">
        <v>8643</v>
      </c>
      <c r="C398" t="s">
        <v>3484</v>
      </c>
      <c r="D398" t="s">
        <v>7605</v>
      </c>
      <c r="E398" t="s">
        <v>4681</v>
      </c>
      <c r="G398" s="6">
        <v>8.0532407407407414E-2</v>
      </c>
      <c r="H398" t="s">
        <v>3524</v>
      </c>
      <c r="I398" t="s">
        <v>3525</v>
      </c>
    </row>
    <row r="399" spans="1:9" x14ac:dyDescent="0.4">
      <c r="A399">
        <v>393</v>
      </c>
      <c r="B399" t="s">
        <v>8649</v>
      </c>
      <c r="C399" t="s">
        <v>3503</v>
      </c>
      <c r="D399" t="s">
        <v>7611</v>
      </c>
      <c r="E399" t="s">
        <v>4673</v>
      </c>
      <c r="F399" t="s">
        <v>783</v>
      </c>
      <c r="G399" s="6">
        <v>8.0532407407407414E-2</v>
      </c>
      <c r="H399" t="s">
        <v>3524</v>
      </c>
      <c r="I399" t="s">
        <v>3525</v>
      </c>
    </row>
    <row r="400" spans="1:9" x14ac:dyDescent="0.4">
      <c r="A400">
        <v>394</v>
      </c>
      <c r="B400" t="s">
        <v>8654</v>
      </c>
      <c r="C400" t="s">
        <v>8782</v>
      </c>
      <c r="D400" t="s">
        <v>7616</v>
      </c>
      <c r="E400" t="s">
        <v>784</v>
      </c>
      <c r="G400" s="6">
        <v>8.070601851851851E-2</v>
      </c>
      <c r="H400" t="s">
        <v>3534</v>
      </c>
      <c r="I400" t="s">
        <v>3525</v>
      </c>
    </row>
    <row r="401" spans="1:9" x14ac:dyDescent="0.4">
      <c r="A401">
        <v>395</v>
      </c>
      <c r="B401" t="s">
        <v>8658</v>
      </c>
      <c r="C401" t="s">
        <v>8801</v>
      </c>
      <c r="D401" t="s">
        <v>7620</v>
      </c>
      <c r="E401" t="s">
        <v>7994</v>
      </c>
      <c r="F401" t="s">
        <v>8130</v>
      </c>
      <c r="G401" s="6">
        <v>8.0729166666666671E-2</v>
      </c>
      <c r="H401" t="s">
        <v>3534</v>
      </c>
      <c r="I401" t="s">
        <v>3525</v>
      </c>
    </row>
    <row r="402" spans="1:9" x14ac:dyDescent="0.4">
      <c r="A402">
        <v>396</v>
      </c>
      <c r="B402" t="s">
        <v>8665</v>
      </c>
      <c r="C402" t="s">
        <v>1152</v>
      </c>
      <c r="D402" t="s">
        <v>7739</v>
      </c>
      <c r="E402" t="s">
        <v>7995</v>
      </c>
      <c r="G402" s="6">
        <v>8.0740740740740738E-2</v>
      </c>
      <c r="H402" t="s">
        <v>3534</v>
      </c>
      <c r="I402" t="s">
        <v>3525</v>
      </c>
    </row>
    <row r="403" spans="1:9" x14ac:dyDescent="0.4">
      <c r="A403">
        <v>397</v>
      </c>
      <c r="B403" t="s">
        <v>8669</v>
      </c>
      <c r="C403" t="s">
        <v>461</v>
      </c>
      <c r="D403" t="s">
        <v>7743</v>
      </c>
      <c r="E403" t="s">
        <v>213</v>
      </c>
      <c r="G403" s="6">
        <v>8.0775462962962966E-2</v>
      </c>
      <c r="H403" t="s">
        <v>3534</v>
      </c>
      <c r="I403" t="s">
        <v>3535</v>
      </c>
    </row>
    <row r="404" spans="1:9" x14ac:dyDescent="0.4">
      <c r="A404">
        <v>398</v>
      </c>
      <c r="B404" t="s">
        <v>8673</v>
      </c>
      <c r="C404" t="s">
        <v>496</v>
      </c>
      <c r="D404" t="s">
        <v>7747</v>
      </c>
      <c r="E404" t="s">
        <v>217</v>
      </c>
      <c r="F404" t="s">
        <v>906</v>
      </c>
      <c r="G404" s="6">
        <v>8.0775462962962966E-2</v>
      </c>
      <c r="H404" t="s">
        <v>3534</v>
      </c>
      <c r="I404" t="s">
        <v>3535</v>
      </c>
    </row>
    <row r="405" spans="1:9" x14ac:dyDescent="0.4">
      <c r="A405">
        <v>399</v>
      </c>
      <c r="B405" t="s">
        <v>8678</v>
      </c>
      <c r="C405" t="s">
        <v>519</v>
      </c>
      <c r="D405" t="s">
        <v>7751</v>
      </c>
      <c r="E405" t="s">
        <v>959</v>
      </c>
      <c r="G405" s="6">
        <v>8.0787037037037032E-2</v>
      </c>
      <c r="H405" t="s">
        <v>3534</v>
      </c>
      <c r="I405" t="s">
        <v>3535</v>
      </c>
    </row>
    <row r="406" spans="1:9" x14ac:dyDescent="0.4">
      <c r="A406">
        <v>400</v>
      </c>
      <c r="B406" t="s">
        <v>8682</v>
      </c>
      <c r="C406" t="s">
        <v>7604</v>
      </c>
      <c r="D406" t="s">
        <v>6720</v>
      </c>
      <c r="E406" t="s">
        <v>785</v>
      </c>
      <c r="F406" t="s">
        <v>8110</v>
      </c>
      <c r="G406" s="6">
        <v>8.0810185185185179E-2</v>
      </c>
      <c r="H406" t="s">
        <v>3534</v>
      </c>
      <c r="I406" t="s">
        <v>3535</v>
      </c>
    </row>
    <row r="407" spans="1:9" x14ac:dyDescent="0.4">
      <c r="A407">
        <v>401</v>
      </c>
      <c r="B407" t="s">
        <v>8688</v>
      </c>
      <c r="C407" t="s">
        <v>8776</v>
      </c>
      <c r="D407" t="s">
        <v>7763</v>
      </c>
      <c r="E407" t="s">
        <v>786</v>
      </c>
      <c r="G407" s="6">
        <v>8.0844907407407407E-2</v>
      </c>
      <c r="H407" t="s">
        <v>3544</v>
      </c>
      <c r="I407" t="s">
        <v>3535</v>
      </c>
    </row>
    <row r="408" spans="1:9" x14ac:dyDescent="0.4">
      <c r="A408">
        <v>402</v>
      </c>
      <c r="B408" t="s">
        <v>8692</v>
      </c>
      <c r="C408" t="s">
        <v>6814</v>
      </c>
      <c r="D408" t="s">
        <v>6725</v>
      </c>
      <c r="E408" t="s">
        <v>787</v>
      </c>
      <c r="F408" t="s">
        <v>788</v>
      </c>
      <c r="G408" s="6">
        <v>8.0868055555555554E-2</v>
      </c>
      <c r="H408" t="s">
        <v>3544</v>
      </c>
      <c r="I408" t="s">
        <v>3535</v>
      </c>
    </row>
    <row r="409" spans="1:9" x14ac:dyDescent="0.4">
      <c r="A409">
        <v>403</v>
      </c>
      <c r="B409" t="s">
        <v>8696</v>
      </c>
      <c r="C409" t="s">
        <v>392</v>
      </c>
      <c r="D409" t="s">
        <v>7771</v>
      </c>
      <c r="E409" t="s">
        <v>789</v>
      </c>
      <c r="F409" t="s">
        <v>8211</v>
      </c>
      <c r="G409" s="6">
        <v>8.1099537037037039E-2</v>
      </c>
      <c r="H409" t="s">
        <v>8007</v>
      </c>
      <c r="I409" t="s">
        <v>3558</v>
      </c>
    </row>
    <row r="410" spans="1:9" x14ac:dyDescent="0.4">
      <c r="A410">
        <v>404</v>
      </c>
      <c r="B410" t="s">
        <v>8701</v>
      </c>
      <c r="C410" t="s">
        <v>7239</v>
      </c>
      <c r="D410" t="s">
        <v>7777</v>
      </c>
      <c r="E410" t="s">
        <v>790</v>
      </c>
      <c r="G410" s="6">
        <v>8.1226851851851856E-2</v>
      </c>
      <c r="H410" t="s">
        <v>3557</v>
      </c>
      <c r="I410" t="s">
        <v>3558</v>
      </c>
    </row>
    <row r="411" spans="1:9" x14ac:dyDescent="0.4">
      <c r="A411">
        <v>405</v>
      </c>
      <c r="B411" t="s">
        <v>8707</v>
      </c>
      <c r="C411" t="s">
        <v>8797</v>
      </c>
      <c r="D411" t="s">
        <v>8636</v>
      </c>
      <c r="E411" t="s">
        <v>791</v>
      </c>
      <c r="G411" s="6">
        <v>8.1273148148148136E-2</v>
      </c>
      <c r="H411" t="s">
        <v>7728</v>
      </c>
      <c r="I411" t="s">
        <v>7723</v>
      </c>
    </row>
    <row r="412" spans="1:9" x14ac:dyDescent="0.4">
      <c r="A412">
        <v>406</v>
      </c>
      <c r="B412" t="s">
        <v>8712</v>
      </c>
      <c r="C412" t="s">
        <v>7584</v>
      </c>
      <c r="D412" t="s">
        <v>8645</v>
      </c>
      <c r="E412" t="s">
        <v>792</v>
      </c>
      <c r="G412" s="6">
        <v>8.1388888888888886E-2</v>
      </c>
      <c r="H412" t="s">
        <v>7728</v>
      </c>
      <c r="I412" t="s">
        <v>7723</v>
      </c>
    </row>
    <row r="413" spans="1:9" x14ac:dyDescent="0.4">
      <c r="A413">
        <v>407</v>
      </c>
      <c r="B413" t="s">
        <v>8716</v>
      </c>
      <c r="C413" t="s">
        <v>7589</v>
      </c>
      <c r="D413" t="s">
        <v>6746</v>
      </c>
      <c r="E413" t="s">
        <v>3222</v>
      </c>
      <c r="G413" s="6">
        <v>8.144675925925926E-2</v>
      </c>
      <c r="H413" t="s">
        <v>4707</v>
      </c>
      <c r="I413" t="s">
        <v>7723</v>
      </c>
    </row>
    <row r="414" spans="1:9" x14ac:dyDescent="0.4">
      <c r="A414">
        <v>408</v>
      </c>
      <c r="B414" t="s">
        <v>8721</v>
      </c>
      <c r="C414" t="s">
        <v>6861</v>
      </c>
      <c r="D414" t="s">
        <v>6757</v>
      </c>
      <c r="E414" t="s">
        <v>7722</v>
      </c>
      <c r="G414" s="6">
        <v>8.1550925925925929E-2</v>
      </c>
      <c r="H414" t="s">
        <v>4707</v>
      </c>
      <c r="I414" t="s">
        <v>7754</v>
      </c>
    </row>
    <row r="415" spans="1:9" x14ac:dyDescent="0.4">
      <c r="A415">
        <v>409</v>
      </c>
      <c r="B415" t="s">
        <v>8725</v>
      </c>
      <c r="C415" t="s">
        <v>7250</v>
      </c>
      <c r="D415" t="s">
        <v>8656</v>
      </c>
      <c r="E415" t="s">
        <v>8834</v>
      </c>
      <c r="G415" s="6">
        <v>8.1562499999999996E-2</v>
      </c>
      <c r="H415" t="s">
        <v>4707</v>
      </c>
      <c r="I415" t="s">
        <v>7754</v>
      </c>
    </row>
    <row r="416" spans="1:9" x14ac:dyDescent="0.4">
      <c r="A416">
        <v>410</v>
      </c>
      <c r="B416" t="s">
        <v>8731</v>
      </c>
      <c r="C416" t="s">
        <v>514</v>
      </c>
      <c r="D416" t="s">
        <v>8660</v>
      </c>
      <c r="E416" t="s">
        <v>793</v>
      </c>
      <c r="G416" s="6">
        <v>8.1620370370370371E-2</v>
      </c>
      <c r="H416" t="s">
        <v>4710</v>
      </c>
      <c r="I416" t="s">
        <v>7754</v>
      </c>
    </row>
    <row r="417" spans="1:9" x14ac:dyDescent="0.4">
      <c r="A417">
        <v>411</v>
      </c>
      <c r="B417" t="s">
        <v>8736</v>
      </c>
      <c r="C417" t="s">
        <v>7595</v>
      </c>
      <c r="D417" t="s">
        <v>8667</v>
      </c>
      <c r="E417" t="s">
        <v>794</v>
      </c>
      <c r="G417" s="6">
        <v>8.1620370370370371E-2</v>
      </c>
      <c r="H417" t="s">
        <v>4710</v>
      </c>
      <c r="I417" t="s">
        <v>7754</v>
      </c>
    </row>
    <row r="418" spans="1:9" x14ac:dyDescent="0.4">
      <c r="A418">
        <v>412</v>
      </c>
      <c r="B418" t="s">
        <v>8742</v>
      </c>
      <c r="C418" t="s">
        <v>1184</v>
      </c>
      <c r="D418" t="s">
        <v>8671</v>
      </c>
      <c r="E418" t="s">
        <v>795</v>
      </c>
      <c r="G418" s="6">
        <v>8.1631944444444438E-2</v>
      </c>
      <c r="H418" t="s">
        <v>4710</v>
      </c>
      <c r="I418" t="s">
        <v>7754</v>
      </c>
    </row>
    <row r="419" spans="1:9" x14ac:dyDescent="0.4">
      <c r="A419">
        <v>413</v>
      </c>
      <c r="B419" t="s">
        <v>8747</v>
      </c>
      <c r="C419" t="s">
        <v>7610</v>
      </c>
      <c r="D419" t="s">
        <v>6768</v>
      </c>
      <c r="E419" t="s">
        <v>796</v>
      </c>
      <c r="G419" s="6">
        <v>8.1631944444444438E-2</v>
      </c>
      <c r="H419" t="s">
        <v>4710</v>
      </c>
      <c r="I419" t="s">
        <v>7754</v>
      </c>
    </row>
    <row r="420" spans="1:9" x14ac:dyDescent="0.4">
      <c r="A420">
        <v>414</v>
      </c>
      <c r="B420" t="s">
        <v>8751</v>
      </c>
      <c r="C420" t="s">
        <v>6892</v>
      </c>
      <c r="D420" t="s">
        <v>6777</v>
      </c>
      <c r="E420" t="s">
        <v>797</v>
      </c>
      <c r="G420" s="6">
        <v>8.1678240740740746E-2</v>
      </c>
      <c r="H420" t="s">
        <v>4710</v>
      </c>
      <c r="I420" t="s">
        <v>7754</v>
      </c>
    </row>
    <row r="421" spans="1:9" x14ac:dyDescent="0.4">
      <c r="A421">
        <v>415</v>
      </c>
      <c r="B421" t="s">
        <v>8756</v>
      </c>
      <c r="C421" t="s">
        <v>1220</v>
      </c>
      <c r="D421" t="s">
        <v>8684</v>
      </c>
      <c r="E421" t="s">
        <v>798</v>
      </c>
      <c r="F421" t="s">
        <v>799</v>
      </c>
      <c r="G421" s="6">
        <v>8.1712962962962959E-2</v>
      </c>
      <c r="H421" t="s">
        <v>4710</v>
      </c>
      <c r="I421" t="s">
        <v>7754</v>
      </c>
    </row>
    <row r="422" spans="1:9" x14ac:dyDescent="0.4">
      <c r="A422">
        <v>416</v>
      </c>
      <c r="B422" t="s">
        <v>8760</v>
      </c>
      <c r="C422" t="s">
        <v>7629</v>
      </c>
      <c r="D422" t="s">
        <v>8690</v>
      </c>
      <c r="E422" t="s">
        <v>800</v>
      </c>
      <c r="G422" s="6">
        <v>8.172453703703704E-2</v>
      </c>
      <c r="H422" t="s">
        <v>7753</v>
      </c>
      <c r="I422" t="s">
        <v>7754</v>
      </c>
    </row>
    <row r="423" spans="1:9" x14ac:dyDescent="0.4">
      <c r="A423">
        <v>417</v>
      </c>
      <c r="B423" t="s">
        <v>8764</v>
      </c>
      <c r="C423" t="s">
        <v>7254</v>
      </c>
      <c r="D423" t="s">
        <v>8694</v>
      </c>
      <c r="E423" t="s">
        <v>801</v>
      </c>
      <c r="G423" s="6">
        <v>8.1782407407407401E-2</v>
      </c>
      <c r="H423" t="s">
        <v>7753</v>
      </c>
      <c r="I423" t="s">
        <v>4713</v>
      </c>
    </row>
    <row r="424" spans="1:9" x14ac:dyDescent="0.4">
      <c r="A424">
        <v>418</v>
      </c>
      <c r="B424" t="s">
        <v>8770</v>
      </c>
      <c r="C424" t="s">
        <v>8561</v>
      </c>
      <c r="D424" t="s">
        <v>6784</v>
      </c>
      <c r="E424" t="s">
        <v>802</v>
      </c>
      <c r="F424" t="s">
        <v>5419</v>
      </c>
      <c r="G424" s="6">
        <v>8.1805555555555562E-2</v>
      </c>
      <c r="H424" t="s">
        <v>7753</v>
      </c>
      <c r="I424" t="s">
        <v>4713</v>
      </c>
    </row>
    <row r="425" spans="1:9" x14ac:dyDescent="0.4">
      <c r="A425">
        <v>419</v>
      </c>
      <c r="B425" t="s">
        <v>8775</v>
      </c>
      <c r="C425" t="s">
        <v>8599</v>
      </c>
      <c r="D425" t="s">
        <v>8698</v>
      </c>
      <c r="E425" t="s">
        <v>803</v>
      </c>
      <c r="G425" s="6">
        <v>8.1828703703703709E-2</v>
      </c>
      <c r="H425" t="s">
        <v>7753</v>
      </c>
      <c r="I425" t="s">
        <v>4713</v>
      </c>
    </row>
    <row r="426" spans="1:9" x14ac:dyDescent="0.4">
      <c r="A426">
        <v>420</v>
      </c>
      <c r="B426" t="s">
        <v>8781</v>
      </c>
      <c r="C426" t="s">
        <v>7635</v>
      </c>
      <c r="D426" t="s">
        <v>8703</v>
      </c>
      <c r="E426" t="s">
        <v>8728</v>
      </c>
      <c r="G426" s="6">
        <v>8.1967592592592592E-2</v>
      </c>
      <c r="H426" t="s">
        <v>7759</v>
      </c>
      <c r="I426" t="s">
        <v>4713</v>
      </c>
    </row>
    <row r="427" spans="1:9" x14ac:dyDescent="0.4">
      <c r="A427">
        <v>421</v>
      </c>
      <c r="B427" t="s">
        <v>8785</v>
      </c>
      <c r="C427" t="s">
        <v>6741</v>
      </c>
      <c r="D427" t="s">
        <v>8709</v>
      </c>
      <c r="E427" t="s">
        <v>804</v>
      </c>
      <c r="G427" s="6">
        <v>8.2025462962962967E-2</v>
      </c>
      <c r="H427" t="s">
        <v>7759</v>
      </c>
      <c r="I427" t="s">
        <v>7760</v>
      </c>
    </row>
    <row r="428" spans="1:9" x14ac:dyDescent="0.4">
      <c r="A428">
        <v>422</v>
      </c>
      <c r="B428" t="s">
        <v>8790</v>
      </c>
      <c r="C428" t="s">
        <v>6750</v>
      </c>
      <c r="D428" t="s">
        <v>8714</v>
      </c>
      <c r="E428" t="s">
        <v>805</v>
      </c>
      <c r="G428" s="6">
        <v>8.2071759259259261E-2</v>
      </c>
      <c r="H428" t="s">
        <v>4728</v>
      </c>
      <c r="I428" t="s">
        <v>7760</v>
      </c>
    </row>
    <row r="429" spans="1:9" x14ac:dyDescent="0.4">
      <c r="A429">
        <v>423</v>
      </c>
      <c r="B429" t="s">
        <v>8796</v>
      </c>
      <c r="C429" t="s">
        <v>6772</v>
      </c>
      <c r="D429" t="s">
        <v>8718</v>
      </c>
      <c r="E429" t="s">
        <v>7977</v>
      </c>
      <c r="G429" s="6">
        <v>8.2094907407407408E-2</v>
      </c>
      <c r="H429" t="s">
        <v>4728</v>
      </c>
      <c r="I429" t="s">
        <v>7760</v>
      </c>
    </row>
    <row r="430" spans="1:9" x14ac:dyDescent="0.4">
      <c r="A430">
        <v>424</v>
      </c>
      <c r="B430" t="s">
        <v>8800</v>
      </c>
      <c r="C430" t="s">
        <v>7273</v>
      </c>
      <c r="D430" t="s">
        <v>8723</v>
      </c>
      <c r="E430" t="s">
        <v>7978</v>
      </c>
      <c r="F430" t="s">
        <v>8071</v>
      </c>
      <c r="G430" s="6">
        <v>8.2094907407407408E-2</v>
      </c>
      <c r="H430" t="s">
        <v>4728</v>
      </c>
      <c r="I430" t="s">
        <v>7760</v>
      </c>
    </row>
    <row r="431" spans="1:9" x14ac:dyDescent="0.4">
      <c r="A431">
        <v>425</v>
      </c>
      <c r="B431" t="s">
        <v>7583</v>
      </c>
      <c r="C431" t="s">
        <v>8461</v>
      </c>
      <c r="D431" t="s">
        <v>8727</v>
      </c>
      <c r="E431" t="s">
        <v>806</v>
      </c>
      <c r="F431" t="s">
        <v>5447</v>
      </c>
      <c r="G431" s="6">
        <v>8.2094907407407408E-2</v>
      </c>
      <c r="H431" t="s">
        <v>4728</v>
      </c>
      <c r="I431" t="s">
        <v>7760</v>
      </c>
    </row>
    <row r="432" spans="1:9" x14ac:dyDescent="0.4">
      <c r="A432">
        <v>426</v>
      </c>
      <c r="B432" t="s">
        <v>7588</v>
      </c>
      <c r="C432" t="s">
        <v>8639</v>
      </c>
      <c r="D432" t="s">
        <v>6789</v>
      </c>
      <c r="E432" t="s">
        <v>807</v>
      </c>
      <c r="F432" t="s">
        <v>4885</v>
      </c>
      <c r="G432" s="6">
        <v>8.2094907407407408E-2</v>
      </c>
      <c r="H432" t="s">
        <v>4728</v>
      </c>
      <c r="I432" t="s">
        <v>7760</v>
      </c>
    </row>
    <row r="433" spans="1:9" x14ac:dyDescent="0.4">
      <c r="A433">
        <v>427</v>
      </c>
      <c r="B433" t="s">
        <v>7594</v>
      </c>
      <c r="C433" t="s">
        <v>7615</v>
      </c>
      <c r="D433" t="s">
        <v>6811</v>
      </c>
      <c r="E433" t="s">
        <v>808</v>
      </c>
      <c r="F433" t="s">
        <v>809</v>
      </c>
      <c r="G433" s="6">
        <v>8.2141203703703702E-2</v>
      </c>
      <c r="H433" t="s">
        <v>4728</v>
      </c>
      <c r="I433" t="s">
        <v>7760</v>
      </c>
    </row>
    <row r="434" spans="1:9" x14ac:dyDescent="0.4">
      <c r="A434">
        <v>428</v>
      </c>
      <c r="B434" t="s">
        <v>7599</v>
      </c>
      <c r="C434" t="s">
        <v>8617</v>
      </c>
      <c r="D434" t="s">
        <v>8733</v>
      </c>
      <c r="E434" t="s">
        <v>810</v>
      </c>
      <c r="G434" s="6">
        <v>8.2256944444444438E-2</v>
      </c>
      <c r="H434" t="s">
        <v>7773</v>
      </c>
      <c r="I434" t="s">
        <v>7774</v>
      </c>
    </row>
    <row r="435" spans="1:9" x14ac:dyDescent="0.4">
      <c r="A435">
        <v>429</v>
      </c>
      <c r="B435" t="s">
        <v>7603</v>
      </c>
      <c r="C435" t="s">
        <v>6724</v>
      </c>
      <c r="D435" t="s">
        <v>6815</v>
      </c>
      <c r="E435" t="s">
        <v>811</v>
      </c>
      <c r="F435" t="s">
        <v>3104</v>
      </c>
      <c r="G435" s="6">
        <v>8.2314814814814813E-2</v>
      </c>
      <c r="H435" t="s">
        <v>7773</v>
      </c>
      <c r="I435" t="s">
        <v>7774</v>
      </c>
    </row>
    <row r="436" spans="1:9" x14ac:dyDescent="0.4">
      <c r="A436">
        <v>430</v>
      </c>
      <c r="B436" t="s">
        <v>7609</v>
      </c>
      <c r="C436" t="s">
        <v>6802</v>
      </c>
      <c r="D436" t="s">
        <v>8738</v>
      </c>
      <c r="E436" t="s">
        <v>812</v>
      </c>
      <c r="G436" s="6">
        <v>8.2326388888888893E-2</v>
      </c>
      <c r="H436" t="s">
        <v>7773</v>
      </c>
      <c r="I436" t="s">
        <v>7774</v>
      </c>
    </row>
    <row r="437" spans="1:9" x14ac:dyDescent="0.4">
      <c r="A437">
        <v>431</v>
      </c>
      <c r="B437" t="s">
        <v>7614</v>
      </c>
      <c r="C437" t="s">
        <v>259</v>
      </c>
      <c r="D437" t="s">
        <v>8744</v>
      </c>
      <c r="E437" t="s">
        <v>3379</v>
      </c>
      <c r="F437" t="s">
        <v>8230</v>
      </c>
      <c r="G437" s="6">
        <v>8.2349537037037041E-2</v>
      </c>
      <c r="H437" t="s">
        <v>8642</v>
      </c>
      <c r="I437" t="s">
        <v>7774</v>
      </c>
    </row>
    <row r="438" spans="1:9" x14ac:dyDescent="0.4">
      <c r="A438">
        <v>432</v>
      </c>
      <c r="B438" t="s">
        <v>7618</v>
      </c>
      <c r="C438" t="s">
        <v>6745</v>
      </c>
      <c r="D438" t="s">
        <v>6821</v>
      </c>
      <c r="E438" t="s">
        <v>813</v>
      </c>
      <c r="G438" s="6">
        <v>8.245370370370371E-2</v>
      </c>
      <c r="H438" t="s">
        <v>8642</v>
      </c>
      <c r="I438" t="s">
        <v>7774</v>
      </c>
    </row>
    <row r="439" spans="1:9" x14ac:dyDescent="0.4">
      <c r="A439">
        <v>433</v>
      </c>
      <c r="B439" t="s">
        <v>7623</v>
      </c>
      <c r="C439" t="s">
        <v>6806</v>
      </c>
      <c r="D439" t="s">
        <v>8749</v>
      </c>
      <c r="E439" t="s">
        <v>814</v>
      </c>
      <c r="G439" s="6">
        <v>8.2511574074074071E-2</v>
      </c>
      <c r="H439" t="s">
        <v>8647</v>
      </c>
      <c r="I439" t="s">
        <v>8648</v>
      </c>
    </row>
    <row r="440" spans="1:9" x14ac:dyDescent="0.4">
      <c r="A440">
        <v>434</v>
      </c>
      <c r="B440" t="s">
        <v>7628</v>
      </c>
      <c r="C440" t="s">
        <v>241</v>
      </c>
      <c r="D440" t="s">
        <v>8753</v>
      </c>
      <c r="E440" t="s">
        <v>815</v>
      </c>
      <c r="G440" s="6">
        <v>8.2523148148148151E-2</v>
      </c>
      <c r="H440" t="s">
        <v>8647</v>
      </c>
      <c r="I440" t="s">
        <v>8648</v>
      </c>
    </row>
    <row r="441" spans="1:9" x14ac:dyDescent="0.4">
      <c r="A441">
        <v>435</v>
      </c>
      <c r="B441" t="s">
        <v>7634</v>
      </c>
      <c r="C441" t="s">
        <v>3377</v>
      </c>
      <c r="D441" t="s">
        <v>8758</v>
      </c>
      <c r="E441" t="s">
        <v>816</v>
      </c>
      <c r="G441" s="6">
        <v>8.2592592592592592E-2</v>
      </c>
      <c r="H441" t="s">
        <v>8647</v>
      </c>
      <c r="I441" t="s">
        <v>8648</v>
      </c>
    </row>
    <row r="442" spans="1:9" x14ac:dyDescent="0.4">
      <c r="A442">
        <v>436</v>
      </c>
      <c r="B442" t="s">
        <v>7639</v>
      </c>
      <c r="C442" t="s">
        <v>6767</v>
      </c>
      <c r="D442" t="s">
        <v>6826</v>
      </c>
      <c r="E442" t="s">
        <v>817</v>
      </c>
      <c r="F442" t="s">
        <v>2815</v>
      </c>
      <c r="G442" s="6">
        <v>8.261574074074074E-2</v>
      </c>
      <c r="H442" t="s">
        <v>8647</v>
      </c>
      <c r="I442" t="s">
        <v>8648</v>
      </c>
    </row>
    <row r="443" spans="1:9" x14ac:dyDescent="0.4">
      <c r="A443">
        <v>437</v>
      </c>
      <c r="B443" t="s">
        <v>6723</v>
      </c>
      <c r="C443" t="s">
        <v>8575</v>
      </c>
      <c r="D443" t="s">
        <v>6836</v>
      </c>
      <c r="E443" t="s">
        <v>818</v>
      </c>
      <c r="G443" s="6">
        <v>8.2662037037037034E-2</v>
      </c>
      <c r="H443" t="s">
        <v>8653</v>
      </c>
      <c r="I443" t="s">
        <v>8648</v>
      </c>
    </row>
    <row r="444" spans="1:9" x14ac:dyDescent="0.4">
      <c r="A444">
        <v>438</v>
      </c>
      <c r="B444" t="s">
        <v>6727</v>
      </c>
      <c r="C444" t="s">
        <v>6783</v>
      </c>
      <c r="D444" t="s">
        <v>6840</v>
      </c>
      <c r="E444" t="s">
        <v>819</v>
      </c>
      <c r="F444" t="s">
        <v>5427</v>
      </c>
      <c r="G444" s="6">
        <v>8.2685185185185181E-2</v>
      </c>
      <c r="H444" t="s">
        <v>8653</v>
      </c>
      <c r="I444" t="s">
        <v>8648</v>
      </c>
    </row>
    <row r="445" spans="1:9" x14ac:dyDescent="0.4">
      <c r="A445">
        <v>439</v>
      </c>
      <c r="B445" t="s">
        <v>6731</v>
      </c>
      <c r="C445" t="s">
        <v>6788</v>
      </c>
      <c r="D445" t="s">
        <v>6844</v>
      </c>
      <c r="E445" t="s">
        <v>820</v>
      </c>
      <c r="G445" s="6">
        <v>8.2766203703703703E-2</v>
      </c>
      <c r="H445" t="s">
        <v>8653</v>
      </c>
      <c r="I445" t="s">
        <v>8664</v>
      </c>
    </row>
    <row r="446" spans="1:9" x14ac:dyDescent="0.4">
      <c r="A446">
        <v>440</v>
      </c>
      <c r="B446" t="s">
        <v>6735</v>
      </c>
      <c r="C446" t="s">
        <v>6839</v>
      </c>
      <c r="D446" t="s">
        <v>6849</v>
      </c>
      <c r="E446" t="s">
        <v>821</v>
      </c>
      <c r="F446" t="s">
        <v>8230</v>
      </c>
      <c r="G446" s="6">
        <v>8.2870370370370372E-2</v>
      </c>
      <c r="H446" t="s">
        <v>8663</v>
      </c>
      <c r="I446" t="s">
        <v>8664</v>
      </c>
    </row>
    <row r="447" spans="1:9" x14ac:dyDescent="0.4">
      <c r="A447">
        <v>441</v>
      </c>
      <c r="B447" t="s">
        <v>6740</v>
      </c>
      <c r="C447" t="s">
        <v>6820</v>
      </c>
      <c r="D447" t="s">
        <v>6862</v>
      </c>
      <c r="E447" t="s">
        <v>822</v>
      </c>
      <c r="G447" s="6">
        <v>8.2928240740740733E-2</v>
      </c>
      <c r="H447" t="s">
        <v>8663</v>
      </c>
      <c r="I447" t="s">
        <v>8664</v>
      </c>
    </row>
    <row r="448" spans="1:9" x14ac:dyDescent="0.4">
      <c r="A448">
        <v>442</v>
      </c>
      <c r="B448" t="s">
        <v>6744</v>
      </c>
      <c r="C448" t="s">
        <v>3387</v>
      </c>
      <c r="D448" t="s">
        <v>8762</v>
      </c>
      <c r="E448" t="s">
        <v>5328</v>
      </c>
      <c r="F448" t="s">
        <v>5329</v>
      </c>
      <c r="G448" s="6">
        <v>8.3032407407407416E-2</v>
      </c>
      <c r="H448" t="s">
        <v>8672</v>
      </c>
      <c r="I448" t="s">
        <v>8104</v>
      </c>
    </row>
    <row r="449" spans="1:9" x14ac:dyDescent="0.4">
      <c r="A449">
        <v>443</v>
      </c>
      <c r="B449" t="s">
        <v>6749</v>
      </c>
      <c r="C449" t="s">
        <v>6830</v>
      </c>
      <c r="D449" t="s">
        <v>8766</v>
      </c>
      <c r="E449" t="s">
        <v>823</v>
      </c>
      <c r="F449" t="s">
        <v>8662</v>
      </c>
      <c r="G449" s="6">
        <v>8.3055555555555563E-2</v>
      </c>
      <c r="H449" t="s">
        <v>8672</v>
      </c>
      <c r="I449" t="s">
        <v>8104</v>
      </c>
    </row>
    <row r="450" spans="1:9" x14ac:dyDescent="0.4">
      <c r="A450">
        <v>444</v>
      </c>
      <c r="B450" t="s">
        <v>6755</v>
      </c>
      <c r="C450" t="s">
        <v>8509</v>
      </c>
      <c r="D450" t="s">
        <v>8777</v>
      </c>
      <c r="E450" t="s">
        <v>824</v>
      </c>
      <c r="G450" s="6">
        <v>8.3136574074074085E-2</v>
      </c>
      <c r="H450" t="s">
        <v>8677</v>
      </c>
      <c r="I450" t="s">
        <v>8104</v>
      </c>
    </row>
    <row r="451" spans="1:9" x14ac:dyDescent="0.4">
      <c r="A451">
        <v>445</v>
      </c>
      <c r="B451" t="s">
        <v>6760</v>
      </c>
      <c r="C451" t="s">
        <v>6887</v>
      </c>
      <c r="D451" t="s">
        <v>6872</v>
      </c>
      <c r="E451" t="s">
        <v>825</v>
      </c>
      <c r="F451" t="s">
        <v>5427</v>
      </c>
      <c r="G451" s="6">
        <v>8.3182870370370365E-2</v>
      </c>
      <c r="H451" t="s">
        <v>8677</v>
      </c>
      <c r="I451" t="s">
        <v>8104</v>
      </c>
    </row>
    <row r="452" spans="1:9" x14ac:dyDescent="0.4">
      <c r="A452">
        <v>446</v>
      </c>
      <c r="B452" t="s">
        <v>6766</v>
      </c>
      <c r="C452" t="s">
        <v>8802</v>
      </c>
      <c r="D452" t="s">
        <v>6882</v>
      </c>
      <c r="E452" t="s">
        <v>826</v>
      </c>
      <c r="F452" t="s">
        <v>8110</v>
      </c>
      <c r="G452" s="6">
        <v>8.3182870370370365E-2</v>
      </c>
      <c r="H452" t="s">
        <v>8677</v>
      </c>
      <c r="I452" t="s">
        <v>8104</v>
      </c>
    </row>
    <row r="453" spans="1:9" x14ac:dyDescent="0.4">
      <c r="A453">
        <v>447</v>
      </c>
      <c r="B453" t="s">
        <v>6771</v>
      </c>
      <c r="C453" t="s">
        <v>3403</v>
      </c>
      <c r="D453" t="s">
        <v>8792</v>
      </c>
      <c r="E453" t="s">
        <v>827</v>
      </c>
      <c r="G453" s="6">
        <v>8.3206018518518512E-2</v>
      </c>
      <c r="H453" t="s">
        <v>8677</v>
      </c>
      <c r="I453" t="s">
        <v>8111</v>
      </c>
    </row>
    <row r="454" spans="1:9" x14ac:dyDescent="0.4">
      <c r="A454">
        <v>448</v>
      </c>
      <c r="B454" t="s">
        <v>6775</v>
      </c>
      <c r="C454" t="s">
        <v>6906</v>
      </c>
      <c r="D454" t="s">
        <v>6888</v>
      </c>
      <c r="E454" t="s">
        <v>828</v>
      </c>
      <c r="F454" t="s">
        <v>809</v>
      </c>
      <c r="G454" s="6">
        <v>8.3460648148148145E-2</v>
      </c>
      <c r="H454" t="s">
        <v>8686</v>
      </c>
      <c r="I454" t="s">
        <v>8687</v>
      </c>
    </row>
    <row r="455" spans="1:9" x14ac:dyDescent="0.4">
      <c r="A455">
        <v>449</v>
      </c>
      <c r="B455" t="s">
        <v>6782</v>
      </c>
      <c r="C455" t="s">
        <v>6854</v>
      </c>
      <c r="D455" t="s">
        <v>8798</v>
      </c>
      <c r="E455" t="s">
        <v>829</v>
      </c>
      <c r="G455" s="6">
        <v>8.3715277777777777E-2</v>
      </c>
      <c r="H455" t="s">
        <v>8711</v>
      </c>
      <c r="I455" t="s">
        <v>8706</v>
      </c>
    </row>
    <row r="456" spans="1:9" x14ac:dyDescent="0.4">
      <c r="A456">
        <v>450</v>
      </c>
      <c r="B456" t="s">
        <v>6787</v>
      </c>
      <c r="C456" t="s">
        <v>6866</v>
      </c>
      <c r="D456" t="s">
        <v>7585</v>
      </c>
      <c r="E456" t="s">
        <v>830</v>
      </c>
      <c r="G456" s="6">
        <v>8.3761574074074072E-2</v>
      </c>
      <c r="H456" t="s">
        <v>8711</v>
      </c>
      <c r="I456" t="s">
        <v>8706</v>
      </c>
    </row>
    <row r="457" spans="1:9" x14ac:dyDescent="0.4">
      <c r="A457">
        <v>451</v>
      </c>
      <c r="B457" t="s">
        <v>6792</v>
      </c>
      <c r="C457" t="s">
        <v>6928</v>
      </c>
      <c r="D457" t="s">
        <v>7596</v>
      </c>
      <c r="E457" t="s">
        <v>831</v>
      </c>
      <c r="G457" s="6">
        <v>8.3819444444444446E-2</v>
      </c>
      <c r="H457" t="s">
        <v>8711</v>
      </c>
      <c r="I457" t="s">
        <v>8706</v>
      </c>
    </row>
    <row r="458" spans="1:9" x14ac:dyDescent="0.4">
      <c r="A458">
        <v>452</v>
      </c>
      <c r="B458" t="s">
        <v>6796</v>
      </c>
      <c r="C458" t="s">
        <v>832</v>
      </c>
      <c r="D458" t="s">
        <v>7601</v>
      </c>
      <c r="E458" t="s">
        <v>833</v>
      </c>
      <c r="G458" s="6">
        <v>8.3865740740740755E-2</v>
      </c>
      <c r="H458" t="s">
        <v>8720</v>
      </c>
      <c r="I458" t="s">
        <v>8706</v>
      </c>
    </row>
    <row r="459" spans="1:9" x14ac:dyDescent="0.4">
      <c r="A459">
        <v>453</v>
      </c>
      <c r="B459" t="s">
        <v>6801</v>
      </c>
      <c r="C459" t="s">
        <v>6942</v>
      </c>
      <c r="D459" t="s">
        <v>7625</v>
      </c>
      <c r="E459" t="s">
        <v>834</v>
      </c>
      <c r="G459" s="6">
        <v>8.3935185185185182E-2</v>
      </c>
      <c r="H459" t="s">
        <v>8720</v>
      </c>
      <c r="I459" t="s">
        <v>4916</v>
      </c>
    </row>
    <row r="460" spans="1:9" x14ac:dyDescent="0.4">
      <c r="A460">
        <v>454</v>
      </c>
      <c r="B460" t="s">
        <v>6805</v>
      </c>
      <c r="C460" t="s">
        <v>3418</v>
      </c>
      <c r="D460" t="s">
        <v>7630</v>
      </c>
      <c r="E460" t="s">
        <v>6878</v>
      </c>
      <c r="G460" s="6">
        <v>8.3946759259259263E-2</v>
      </c>
      <c r="H460" t="s">
        <v>8720</v>
      </c>
      <c r="I460" t="s">
        <v>4916</v>
      </c>
    </row>
    <row r="461" spans="1:9" x14ac:dyDescent="0.4">
      <c r="A461">
        <v>455</v>
      </c>
      <c r="B461" t="s">
        <v>6809</v>
      </c>
      <c r="C461" t="s">
        <v>6835</v>
      </c>
      <c r="D461" t="s">
        <v>6893</v>
      </c>
      <c r="E461" t="s">
        <v>835</v>
      </c>
      <c r="G461" s="6">
        <v>8.396990740740741E-2</v>
      </c>
      <c r="H461" t="s">
        <v>8720</v>
      </c>
      <c r="I461" t="s">
        <v>4916</v>
      </c>
    </row>
    <row r="462" spans="1:9" x14ac:dyDescent="0.4">
      <c r="A462">
        <v>456</v>
      </c>
      <c r="B462" t="s">
        <v>6813</v>
      </c>
      <c r="C462" t="s">
        <v>3409</v>
      </c>
      <c r="D462" t="s">
        <v>7636</v>
      </c>
      <c r="E462" t="s">
        <v>836</v>
      </c>
      <c r="G462" s="6">
        <v>8.414351851851852E-2</v>
      </c>
      <c r="H462" t="s">
        <v>4921</v>
      </c>
      <c r="I462" t="s">
        <v>4916</v>
      </c>
    </row>
    <row r="463" spans="1:9" x14ac:dyDescent="0.4">
      <c r="A463">
        <v>457</v>
      </c>
      <c r="B463" t="s">
        <v>6819</v>
      </c>
      <c r="C463" t="s">
        <v>8541</v>
      </c>
      <c r="D463" t="s">
        <v>6729</v>
      </c>
      <c r="E463" t="s">
        <v>837</v>
      </c>
      <c r="G463" s="6">
        <v>8.4155092592592587E-2</v>
      </c>
      <c r="H463" t="s">
        <v>8729</v>
      </c>
      <c r="I463" t="s">
        <v>4916</v>
      </c>
    </row>
    <row r="464" spans="1:9" x14ac:dyDescent="0.4">
      <c r="A464">
        <v>458</v>
      </c>
      <c r="B464" t="s">
        <v>6824</v>
      </c>
      <c r="C464" t="s">
        <v>838</v>
      </c>
      <c r="D464" t="s">
        <v>6733</v>
      </c>
      <c r="E464" t="s">
        <v>7752</v>
      </c>
      <c r="G464" s="6">
        <v>8.4166666666666667E-2</v>
      </c>
      <c r="H464" t="s">
        <v>8729</v>
      </c>
      <c r="I464" t="s">
        <v>8730</v>
      </c>
    </row>
    <row r="465" spans="1:9" x14ac:dyDescent="0.4">
      <c r="A465">
        <v>459</v>
      </c>
      <c r="B465" t="s">
        <v>6829</v>
      </c>
      <c r="C465" t="s">
        <v>4708</v>
      </c>
      <c r="D465" t="s">
        <v>6737</v>
      </c>
      <c r="E465" t="s">
        <v>839</v>
      </c>
      <c r="G465" s="6">
        <v>8.4259259259259256E-2</v>
      </c>
      <c r="H465" t="s">
        <v>8729</v>
      </c>
      <c r="I465" t="s">
        <v>8730</v>
      </c>
    </row>
    <row r="466" spans="1:9" x14ac:dyDescent="0.4">
      <c r="A466">
        <v>460</v>
      </c>
      <c r="B466" t="s">
        <v>6834</v>
      </c>
      <c r="C466" t="s">
        <v>453</v>
      </c>
      <c r="D466" t="s">
        <v>6742</v>
      </c>
      <c r="E466" t="s">
        <v>455</v>
      </c>
      <c r="F466" t="s">
        <v>5304</v>
      </c>
      <c r="G466" s="6">
        <v>8.4375000000000006E-2</v>
      </c>
      <c r="H466" t="s">
        <v>8735</v>
      </c>
      <c r="I466" t="s">
        <v>8730</v>
      </c>
    </row>
    <row r="467" spans="1:9" x14ac:dyDescent="0.4">
      <c r="A467">
        <v>461</v>
      </c>
      <c r="B467" t="s">
        <v>6838</v>
      </c>
      <c r="C467" t="s">
        <v>840</v>
      </c>
      <c r="D467" t="s">
        <v>6751</v>
      </c>
      <c r="E467" t="s">
        <v>841</v>
      </c>
      <c r="F467" t="s">
        <v>5304</v>
      </c>
      <c r="G467" s="6">
        <v>8.4375000000000006E-2</v>
      </c>
      <c r="H467" t="s">
        <v>8735</v>
      </c>
      <c r="I467" t="s">
        <v>8730</v>
      </c>
    </row>
    <row r="468" spans="1:9" x14ac:dyDescent="0.4">
      <c r="A468">
        <v>462</v>
      </c>
      <c r="B468" t="s">
        <v>6842</v>
      </c>
      <c r="C468" t="s">
        <v>6843</v>
      </c>
      <c r="D468" t="s">
        <v>6897</v>
      </c>
      <c r="E468" t="s">
        <v>842</v>
      </c>
      <c r="G468" s="6">
        <v>8.4409722222222219E-2</v>
      </c>
      <c r="H468" t="s">
        <v>8735</v>
      </c>
      <c r="I468" t="s">
        <v>8741</v>
      </c>
    </row>
    <row r="469" spans="1:9" x14ac:dyDescent="0.4">
      <c r="A469">
        <v>463</v>
      </c>
      <c r="B469" t="s">
        <v>6847</v>
      </c>
      <c r="C469" t="s">
        <v>6916</v>
      </c>
      <c r="D469" t="s">
        <v>6902</v>
      </c>
      <c r="E469" t="s">
        <v>8803</v>
      </c>
      <c r="F469" t="s">
        <v>843</v>
      </c>
      <c r="G469" s="6">
        <v>8.443287037037038E-2</v>
      </c>
      <c r="H469" t="s">
        <v>8735</v>
      </c>
      <c r="I469" t="s">
        <v>8741</v>
      </c>
    </row>
    <row r="470" spans="1:9" x14ac:dyDescent="0.4">
      <c r="A470">
        <v>464</v>
      </c>
      <c r="B470" t="s">
        <v>6853</v>
      </c>
      <c r="C470" t="s">
        <v>8847</v>
      </c>
      <c r="D470" t="s">
        <v>6907</v>
      </c>
      <c r="E470" t="s">
        <v>3249</v>
      </c>
      <c r="G470" s="6">
        <v>8.4479166666666661E-2</v>
      </c>
      <c r="H470" t="s">
        <v>4936</v>
      </c>
      <c r="I470" t="s">
        <v>8741</v>
      </c>
    </row>
    <row r="471" spans="1:9" x14ac:dyDescent="0.4">
      <c r="A471">
        <v>465</v>
      </c>
      <c r="B471" t="s">
        <v>6860</v>
      </c>
      <c r="C471" t="s">
        <v>3469</v>
      </c>
      <c r="D471" t="s">
        <v>6762</v>
      </c>
      <c r="E471" t="s">
        <v>844</v>
      </c>
      <c r="G471" s="6">
        <v>8.4606481481481477E-2</v>
      </c>
      <c r="H471" t="s">
        <v>8740</v>
      </c>
      <c r="I471" t="s">
        <v>8741</v>
      </c>
    </row>
    <row r="472" spans="1:9" x14ac:dyDescent="0.4">
      <c r="A472">
        <v>466</v>
      </c>
      <c r="B472" t="s">
        <v>6865</v>
      </c>
      <c r="C472" t="s">
        <v>4711</v>
      </c>
      <c r="D472" t="s">
        <v>6773</v>
      </c>
      <c r="E472" t="s">
        <v>845</v>
      </c>
      <c r="G472" s="6">
        <v>8.4629629629629624E-2</v>
      </c>
      <c r="H472" t="s">
        <v>8740</v>
      </c>
      <c r="I472" t="s">
        <v>8741</v>
      </c>
    </row>
    <row r="473" spans="1:9" x14ac:dyDescent="0.4">
      <c r="A473">
        <v>467</v>
      </c>
      <c r="B473" t="s">
        <v>6870</v>
      </c>
      <c r="C473" t="s">
        <v>6848</v>
      </c>
      <c r="D473" t="s">
        <v>6917</v>
      </c>
      <c r="E473" t="s">
        <v>8591</v>
      </c>
      <c r="G473" s="6">
        <v>8.4710648148148146E-2</v>
      </c>
      <c r="H473" t="s">
        <v>8740</v>
      </c>
      <c r="I473" t="s">
        <v>8746</v>
      </c>
    </row>
    <row r="474" spans="1:9" x14ac:dyDescent="0.4">
      <c r="A474">
        <v>468</v>
      </c>
      <c r="B474" t="s">
        <v>6875</v>
      </c>
      <c r="C474" t="s">
        <v>6896</v>
      </c>
      <c r="D474" t="s">
        <v>6923</v>
      </c>
      <c r="E474" t="s">
        <v>846</v>
      </c>
      <c r="G474" s="6">
        <v>8.5069444444444434E-2</v>
      </c>
      <c r="H474" t="s">
        <v>8774</v>
      </c>
      <c r="I474" t="s">
        <v>8769</v>
      </c>
    </row>
    <row r="475" spans="1:9" x14ac:dyDescent="0.4">
      <c r="A475">
        <v>469</v>
      </c>
      <c r="B475" t="s">
        <v>6880</v>
      </c>
      <c r="C475" t="s">
        <v>6933</v>
      </c>
      <c r="D475" t="s">
        <v>6934</v>
      </c>
      <c r="E475" t="s">
        <v>847</v>
      </c>
      <c r="G475" s="6">
        <v>8.5069444444444434E-2</v>
      </c>
      <c r="H475" t="s">
        <v>8774</v>
      </c>
      <c r="I475" t="s">
        <v>8769</v>
      </c>
    </row>
    <row r="476" spans="1:9" x14ac:dyDescent="0.4">
      <c r="A476">
        <v>470</v>
      </c>
      <c r="B476" t="s">
        <v>6886</v>
      </c>
      <c r="C476" t="s">
        <v>7547</v>
      </c>
      <c r="D476" t="s">
        <v>6939</v>
      </c>
      <c r="E476" t="s">
        <v>848</v>
      </c>
      <c r="F476" t="s">
        <v>7841</v>
      </c>
      <c r="G476" s="6">
        <v>8.516203703703705E-2</v>
      </c>
      <c r="H476" t="s">
        <v>8774</v>
      </c>
      <c r="I476" t="s">
        <v>8780</v>
      </c>
    </row>
    <row r="477" spans="1:9" x14ac:dyDescent="0.4">
      <c r="A477">
        <v>471</v>
      </c>
      <c r="B477" t="s">
        <v>6891</v>
      </c>
      <c r="C477" t="s">
        <v>6938</v>
      </c>
      <c r="D477" t="s">
        <v>6948</v>
      </c>
      <c r="E477" t="s">
        <v>849</v>
      </c>
      <c r="G477" s="6">
        <v>8.5173611111111103E-2</v>
      </c>
      <c r="H477" t="s">
        <v>8774</v>
      </c>
      <c r="I477" t="s">
        <v>8780</v>
      </c>
    </row>
    <row r="478" spans="1:9" x14ac:dyDescent="0.4">
      <c r="A478">
        <v>472</v>
      </c>
      <c r="B478" t="s">
        <v>6895</v>
      </c>
      <c r="C478" t="s">
        <v>3422</v>
      </c>
      <c r="D478" t="s">
        <v>6794</v>
      </c>
      <c r="E478" t="s">
        <v>850</v>
      </c>
      <c r="G478" s="6">
        <v>8.5231481481481478E-2</v>
      </c>
      <c r="H478" t="s">
        <v>3225</v>
      </c>
      <c r="I478" t="s">
        <v>8780</v>
      </c>
    </row>
    <row r="479" spans="1:9" x14ac:dyDescent="0.4">
      <c r="A479">
        <v>473</v>
      </c>
      <c r="B479" t="s">
        <v>6900</v>
      </c>
      <c r="C479" t="s">
        <v>4714</v>
      </c>
      <c r="D479" t="s">
        <v>6798</v>
      </c>
      <c r="E479" t="s">
        <v>851</v>
      </c>
      <c r="G479" s="6">
        <v>8.5289351851851838E-2</v>
      </c>
      <c r="H479" t="s">
        <v>3225</v>
      </c>
      <c r="I479" t="s">
        <v>8780</v>
      </c>
    </row>
    <row r="480" spans="1:9" x14ac:dyDescent="0.4">
      <c r="A480">
        <v>474</v>
      </c>
      <c r="B480" t="s">
        <v>6905</v>
      </c>
      <c r="C480" t="s">
        <v>3431</v>
      </c>
      <c r="D480" t="s">
        <v>6803</v>
      </c>
      <c r="E480" t="s">
        <v>852</v>
      </c>
      <c r="G480" s="6">
        <v>8.5335648148148147E-2</v>
      </c>
      <c r="H480" t="s">
        <v>3225</v>
      </c>
      <c r="I480" t="s">
        <v>8780</v>
      </c>
    </row>
    <row r="481" spans="1:9" x14ac:dyDescent="0.4">
      <c r="A481">
        <v>475</v>
      </c>
      <c r="B481" t="s">
        <v>6911</v>
      </c>
      <c r="C481" t="s">
        <v>3436</v>
      </c>
      <c r="D481" t="s">
        <v>6807</v>
      </c>
      <c r="E481" t="s">
        <v>853</v>
      </c>
      <c r="G481" s="6">
        <v>8.5625000000000007E-2</v>
      </c>
      <c r="H481" t="s">
        <v>8825</v>
      </c>
      <c r="I481" t="s">
        <v>8789</v>
      </c>
    </row>
    <row r="482" spans="1:9" x14ac:dyDescent="0.4">
      <c r="A482">
        <v>476</v>
      </c>
      <c r="B482" t="s">
        <v>6915</v>
      </c>
      <c r="C482" t="s">
        <v>4716</v>
      </c>
      <c r="D482" t="s">
        <v>6831</v>
      </c>
      <c r="E482" t="s">
        <v>854</v>
      </c>
      <c r="G482" s="6">
        <v>8.5636574074074087E-2</v>
      </c>
      <c r="H482" t="s">
        <v>8825</v>
      </c>
      <c r="I482" t="s">
        <v>8829</v>
      </c>
    </row>
    <row r="483" spans="1:9" x14ac:dyDescent="0.4">
      <c r="A483">
        <v>477</v>
      </c>
      <c r="B483" t="s">
        <v>6921</v>
      </c>
      <c r="C483" t="s">
        <v>3457</v>
      </c>
      <c r="D483" t="s">
        <v>6855</v>
      </c>
      <c r="E483" t="s">
        <v>855</v>
      </c>
      <c r="G483" s="6">
        <v>8.564814814814814E-2</v>
      </c>
      <c r="H483" t="s">
        <v>8825</v>
      </c>
      <c r="I483" t="s">
        <v>8829</v>
      </c>
    </row>
    <row r="484" spans="1:9" x14ac:dyDescent="0.4">
      <c r="A484">
        <v>478</v>
      </c>
      <c r="B484" t="s">
        <v>6927</v>
      </c>
      <c r="C484" t="s">
        <v>3498</v>
      </c>
      <c r="D484" t="s">
        <v>6867</v>
      </c>
      <c r="E484" t="s">
        <v>856</v>
      </c>
      <c r="G484" s="6">
        <v>8.5752314814814823E-2</v>
      </c>
      <c r="H484" t="s">
        <v>8828</v>
      </c>
      <c r="I484" t="s">
        <v>8829</v>
      </c>
    </row>
    <row r="485" spans="1:9" x14ac:dyDescent="0.4">
      <c r="A485">
        <v>479</v>
      </c>
      <c r="B485" t="s">
        <v>6932</v>
      </c>
      <c r="C485" t="s">
        <v>3527</v>
      </c>
      <c r="D485" t="s">
        <v>6877</v>
      </c>
      <c r="E485" t="s">
        <v>3471</v>
      </c>
      <c r="F485" t="s">
        <v>8230</v>
      </c>
      <c r="G485" s="6">
        <v>8.5856481481481492E-2</v>
      </c>
      <c r="H485" t="s">
        <v>8794</v>
      </c>
      <c r="I485" t="s">
        <v>8829</v>
      </c>
    </row>
    <row r="486" spans="1:9" x14ac:dyDescent="0.4">
      <c r="A486">
        <v>480</v>
      </c>
      <c r="B486" t="s">
        <v>6937</v>
      </c>
      <c r="C486" t="s">
        <v>6947</v>
      </c>
      <c r="D486" t="s">
        <v>8547</v>
      </c>
      <c r="E486" t="s">
        <v>3198</v>
      </c>
      <c r="F486" t="s">
        <v>8230</v>
      </c>
      <c r="G486" s="6">
        <v>8.59375E-2</v>
      </c>
      <c r="H486" t="s">
        <v>8794</v>
      </c>
      <c r="I486" t="s">
        <v>8795</v>
      </c>
    </row>
    <row r="487" spans="1:9" x14ac:dyDescent="0.4">
      <c r="A487">
        <v>481</v>
      </c>
      <c r="B487" t="s">
        <v>6941</v>
      </c>
      <c r="C487" t="s">
        <v>4719</v>
      </c>
      <c r="D487" t="s">
        <v>6913</v>
      </c>
      <c r="E487" t="s">
        <v>857</v>
      </c>
      <c r="G487" s="6">
        <v>8.5995370370370375E-2</v>
      </c>
      <c r="H487" t="s">
        <v>7587</v>
      </c>
      <c r="I487" t="s">
        <v>8795</v>
      </c>
    </row>
    <row r="488" spans="1:9" x14ac:dyDescent="0.4">
      <c r="A488">
        <v>482</v>
      </c>
      <c r="B488" t="s">
        <v>6946</v>
      </c>
      <c r="C488" t="s">
        <v>8659</v>
      </c>
      <c r="D488" t="s">
        <v>6929</v>
      </c>
      <c r="E488" t="s">
        <v>858</v>
      </c>
      <c r="F488" t="s">
        <v>8230</v>
      </c>
      <c r="G488" s="6">
        <v>8.6041666666666669E-2</v>
      </c>
      <c r="H488" t="s">
        <v>7587</v>
      </c>
      <c r="I488" t="s">
        <v>8795</v>
      </c>
    </row>
    <row r="489" spans="1:9" x14ac:dyDescent="0.4">
      <c r="A489">
        <v>483</v>
      </c>
      <c r="B489" t="s">
        <v>6951</v>
      </c>
      <c r="C489" t="s">
        <v>3426</v>
      </c>
      <c r="D489" t="s">
        <v>6943</v>
      </c>
      <c r="E489" t="s">
        <v>8815</v>
      </c>
      <c r="G489" s="6">
        <v>8.6099537037037044E-2</v>
      </c>
      <c r="H489" t="s">
        <v>7587</v>
      </c>
      <c r="I489" t="s">
        <v>8795</v>
      </c>
    </row>
    <row r="490" spans="1:9" x14ac:dyDescent="0.4">
      <c r="A490">
        <v>484</v>
      </c>
      <c r="B490" t="s">
        <v>8535</v>
      </c>
      <c r="C490" t="s">
        <v>3451</v>
      </c>
      <c r="D490" t="s">
        <v>6953</v>
      </c>
      <c r="E490" t="s">
        <v>8817</v>
      </c>
      <c r="F490" t="s">
        <v>2890</v>
      </c>
      <c r="G490" s="6">
        <v>8.6099537037037044E-2</v>
      </c>
      <c r="H490" t="s">
        <v>7587</v>
      </c>
      <c r="I490" t="s">
        <v>8795</v>
      </c>
    </row>
    <row r="491" spans="1:9" x14ac:dyDescent="0.4">
      <c r="A491">
        <v>485</v>
      </c>
      <c r="B491" t="s">
        <v>8540</v>
      </c>
      <c r="C491" t="s">
        <v>4721</v>
      </c>
      <c r="D491" t="s">
        <v>8537</v>
      </c>
      <c r="E491" t="s">
        <v>859</v>
      </c>
      <c r="G491" s="6">
        <v>8.6122685185185177E-2</v>
      </c>
      <c r="H491" t="s">
        <v>8836</v>
      </c>
      <c r="I491" t="s">
        <v>5093</v>
      </c>
    </row>
    <row r="492" spans="1:9" x14ac:dyDescent="0.4">
      <c r="A492">
        <v>486</v>
      </c>
      <c r="B492" t="s">
        <v>8545</v>
      </c>
      <c r="C492" t="s">
        <v>7544</v>
      </c>
      <c r="D492" t="s">
        <v>8551</v>
      </c>
      <c r="E492" t="s">
        <v>860</v>
      </c>
      <c r="F492" t="s">
        <v>861</v>
      </c>
      <c r="G492" s="6">
        <v>8.6134259259259258E-2</v>
      </c>
      <c r="H492" t="s">
        <v>8836</v>
      </c>
      <c r="I492" t="s">
        <v>5093</v>
      </c>
    </row>
    <row r="493" spans="1:9" x14ac:dyDescent="0.4">
      <c r="A493">
        <v>487</v>
      </c>
      <c r="B493" t="s">
        <v>8549</v>
      </c>
      <c r="C493" t="s">
        <v>8584</v>
      </c>
      <c r="D493" t="s">
        <v>8557</v>
      </c>
      <c r="E493" t="s">
        <v>3309</v>
      </c>
      <c r="F493" t="s">
        <v>5419</v>
      </c>
      <c r="G493" s="6">
        <v>8.6134259259259258E-2</v>
      </c>
      <c r="H493" t="s">
        <v>8836</v>
      </c>
      <c r="I493" t="s">
        <v>5093</v>
      </c>
    </row>
    <row r="494" spans="1:9" x14ac:dyDescent="0.4">
      <c r="A494">
        <v>488</v>
      </c>
      <c r="B494" t="s">
        <v>8555</v>
      </c>
      <c r="C494" t="s">
        <v>4724</v>
      </c>
      <c r="D494" t="s">
        <v>8542</v>
      </c>
      <c r="E494" t="s">
        <v>862</v>
      </c>
      <c r="G494" s="6">
        <v>8.621527777777778E-2</v>
      </c>
      <c r="H494" t="s">
        <v>8836</v>
      </c>
      <c r="I494" t="s">
        <v>5093</v>
      </c>
    </row>
    <row r="495" spans="1:9" x14ac:dyDescent="0.4">
      <c r="A495">
        <v>489</v>
      </c>
      <c r="B495" t="s">
        <v>8560</v>
      </c>
      <c r="C495" t="s">
        <v>3512</v>
      </c>
      <c r="D495" t="s">
        <v>8567</v>
      </c>
      <c r="E495" t="s">
        <v>3206</v>
      </c>
      <c r="F495" t="s">
        <v>2815</v>
      </c>
      <c r="G495" s="6">
        <v>8.6331018518518529E-2</v>
      </c>
      <c r="H495" t="s">
        <v>7592</v>
      </c>
      <c r="I495" t="s">
        <v>5093</v>
      </c>
    </row>
    <row r="496" spans="1:9" x14ac:dyDescent="0.4">
      <c r="A496">
        <v>490</v>
      </c>
      <c r="B496" t="s">
        <v>8565</v>
      </c>
      <c r="C496" t="s">
        <v>8914</v>
      </c>
      <c r="D496" t="s">
        <v>8562</v>
      </c>
      <c r="E496" t="s">
        <v>863</v>
      </c>
      <c r="F496" t="s">
        <v>8230</v>
      </c>
      <c r="G496" s="6">
        <v>8.6400462962962957E-2</v>
      </c>
      <c r="H496" t="s">
        <v>7592</v>
      </c>
      <c r="I496" t="s">
        <v>7593</v>
      </c>
    </row>
    <row r="497" spans="1:9" x14ac:dyDescent="0.4">
      <c r="A497">
        <v>491</v>
      </c>
      <c r="B497" t="s">
        <v>8570</v>
      </c>
      <c r="C497" t="s">
        <v>7576</v>
      </c>
      <c r="D497" t="s">
        <v>8572</v>
      </c>
      <c r="E497" t="s">
        <v>864</v>
      </c>
      <c r="F497" t="s">
        <v>3243</v>
      </c>
      <c r="G497" s="6">
        <v>8.6585648148148162E-2</v>
      </c>
      <c r="H497" t="s">
        <v>7607</v>
      </c>
      <c r="I497" t="s">
        <v>7593</v>
      </c>
    </row>
    <row r="498" spans="1:9" x14ac:dyDescent="0.4">
      <c r="A498">
        <v>492</v>
      </c>
      <c r="B498" t="s">
        <v>8574</v>
      </c>
      <c r="C498" t="s">
        <v>7730</v>
      </c>
      <c r="D498" t="s">
        <v>4913</v>
      </c>
      <c r="E498" t="s">
        <v>865</v>
      </c>
      <c r="G498" s="6">
        <v>8.6597222222222214E-2</v>
      </c>
      <c r="H498" t="s">
        <v>7607</v>
      </c>
      <c r="I498" t="s">
        <v>7593</v>
      </c>
    </row>
    <row r="499" spans="1:9" x14ac:dyDescent="0.4">
      <c r="A499">
        <v>493</v>
      </c>
      <c r="B499" t="s">
        <v>8579</v>
      </c>
      <c r="C499" t="s">
        <v>866</v>
      </c>
      <c r="D499" t="s">
        <v>4915</v>
      </c>
      <c r="E499" t="s">
        <v>3260</v>
      </c>
      <c r="G499" s="6">
        <v>8.666666666666667E-2</v>
      </c>
      <c r="H499" t="s">
        <v>7607</v>
      </c>
      <c r="I499" t="s">
        <v>7608</v>
      </c>
    </row>
    <row r="500" spans="1:9" x14ac:dyDescent="0.4">
      <c r="A500">
        <v>494</v>
      </c>
      <c r="B500" t="s">
        <v>8583</v>
      </c>
      <c r="C500" t="s">
        <v>867</v>
      </c>
      <c r="D500" t="s">
        <v>4919</v>
      </c>
      <c r="E500" t="s">
        <v>868</v>
      </c>
      <c r="G500" s="6">
        <v>8.671296296296295E-2</v>
      </c>
      <c r="H500" t="s">
        <v>7607</v>
      </c>
      <c r="I500" t="s">
        <v>7608</v>
      </c>
    </row>
    <row r="501" spans="1:9" x14ac:dyDescent="0.4">
      <c r="A501">
        <v>495</v>
      </c>
      <c r="B501" t="s">
        <v>8588</v>
      </c>
      <c r="C501" t="s">
        <v>869</v>
      </c>
      <c r="D501" t="s">
        <v>4923</v>
      </c>
      <c r="E501" t="s">
        <v>7602</v>
      </c>
      <c r="G501" s="6">
        <v>8.6736111111111111E-2</v>
      </c>
      <c r="H501" t="s">
        <v>7613</v>
      </c>
      <c r="I501" t="s">
        <v>7608</v>
      </c>
    </row>
    <row r="502" spans="1:9" x14ac:dyDescent="0.4">
      <c r="A502">
        <v>496</v>
      </c>
      <c r="B502" t="s">
        <v>5053</v>
      </c>
      <c r="C502" t="s">
        <v>8048</v>
      </c>
      <c r="D502" t="s">
        <v>8576</v>
      </c>
      <c r="E502" t="s">
        <v>3244</v>
      </c>
      <c r="G502" s="6">
        <v>8.6770833333333339E-2</v>
      </c>
      <c r="H502" t="s">
        <v>7613</v>
      </c>
      <c r="I502" t="s">
        <v>7608</v>
      </c>
    </row>
    <row r="503" spans="1:9" x14ac:dyDescent="0.4">
      <c r="A503">
        <v>497</v>
      </c>
      <c r="B503" t="s">
        <v>8884</v>
      </c>
      <c r="C503" t="s">
        <v>8550</v>
      </c>
      <c r="D503" t="s">
        <v>8581</v>
      </c>
      <c r="E503" t="s">
        <v>870</v>
      </c>
      <c r="G503" s="6">
        <v>8.6874999999999994E-2</v>
      </c>
      <c r="H503" t="s">
        <v>7613</v>
      </c>
      <c r="I503" t="s">
        <v>8117</v>
      </c>
    </row>
    <row r="504" spans="1:9" x14ac:dyDescent="0.4">
      <c r="A504">
        <v>498</v>
      </c>
      <c r="B504" t="s">
        <v>8885</v>
      </c>
      <c r="C504" t="s">
        <v>3521</v>
      </c>
      <c r="D504" t="s">
        <v>4925</v>
      </c>
      <c r="E504" t="s">
        <v>871</v>
      </c>
      <c r="G504" s="6">
        <v>8.6944444444444449E-2</v>
      </c>
      <c r="H504" t="s">
        <v>7622</v>
      </c>
      <c r="I504" t="s">
        <v>8117</v>
      </c>
    </row>
    <row r="505" spans="1:9" x14ac:dyDescent="0.4">
      <c r="A505">
        <v>499</v>
      </c>
      <c r="B505" t="s">
        <v>8887</v>
      </c>
      <c r="C505" t="s">
        <v>7738</v>
      </c>
      <c r="D505" t="s">
        <v>4928</v>
      </c>
      <c r="E505" t="s">
        <v>872</v>
      </c>
      <c r="G505" s="6">
        <v>8.6990740740740743E-2</v>
      </c>
      <c r="H505" t="s">
        <v>7622</v>
      </c>
      <c r="I505" t="s">
        <v>8117</v>
      </c>
    </row>
    <row r="506" spans="1:9" x14ac:dyDescent="0.4">
      <c r="A506">
        <v>500</v>
      </c>
      <c r="B506" t="s">
        <v>8891</v>
      </c>
      <c r="C506" t="s">
        <v>7742</v>
      </c>
      <c r="D506" t="s">
        <v>4929</v>
      </c>
      <c r="E506" t="s">
        <v>873</v>
      </c>
      <c r="G506" s="6">
        <v>8.7037037037037038E-2</v>
      </c>
      <c r="H506" t="s">
        <v>7627</v>
      </c>
      <c r="I506" t="s">
        <v>8117</v>
      </c>
    </row>
    <row r="507" spans="1:9" x14ac:dyDescent="0.4">
      <c r="A507">
        <v>501</v>
      </c>
      <c r="B507" t="s">
        <v>8895</v>
      </c>
      <c r="C507" t="s">
        <v>8060</v>
      </c>
      <c r="D507" t="s">
        <v>8585</v>
      </c>
      <c r="E507" t="s">
        <v>874</v>
      </c>
      <c r="G507" s="6">
        <v>8.7060185185185171E-2</v>
      </c>
      <c r="H507" t="s">
        <v>7627</v>
      </c>
      <c r="I507" t="s">
        <v>8117</v>
      </c>
    </row>
    <row r="508" spans="1:9" x14ac:dyDescent="0.4">
      <c r="A508">
        <v>502</v>
      </c>
      <c r="B508" t="s">
        <v>8898</v>
      </c>
      <c r="C508" t="s">
        <v>7776</v>
      </c>
      <c r="D508" t="s">
        <v>4931</v>
      </c>
      <c r="E508" t="s">
        <v>4742</v>
      </c>
      <c r="F508" t="s">
        <v>875</v>
      </c>
      <c r="G508" s="6">
        <v>8.7094907407407399E-2</v>
      </c>
      <c r="H508" t="s">
        <v>7627</v>
      </c>
      <c r="I508" t="s">
        <v>7633</v>
      </c>
    </row>
    <row r="509" spans="1:9" x14ac:dyDescent="0.4">
      <c r="A509">
        <v>503</v>
      </c>
      <c r="B509" t="s">
        <v>8902</v>
      </c>
      <c r="C509" t="s">
        <v>8933</v>
      </c>
      <c r="D509" t="s">
        <v>5051</v>
      </c>
      <c r="E509" t="s">
        <v>876</v>
      </c>
      <c r="F509" t="s">
        <v>4763</v>
      </c>
      <c r="G509" s="6">
        <v>8.7106481481481479E-2</v>
      </c>
      <c r="H509" t="s">
        <v>7627</v>
      </c>
      <c r="I509" t="s">
        <v>7633</v>
      </c>
    </row>
    <row r="510" spans="1:9" x14ac:dyDescent="0.4">
      <c r="A510">
        <v>504</v>
      </c>
      <c r="B510" t="s">
        <v>8906</v>
      </c>
      <c r="C510" t="s">
        <v>8556</v>
      </c>
      <c r="D510" t="s">
        <v>5055</v>
      </c>
      <c r="E510" t="s">
        <v>877</v>
      </c>
      <c r="G510" s="6">
        <v>8.7222222222222215E-2</v>
      </c>
      <c r="H510" t="s">
        <v>7632</v>
      </c>
      <c r="I510" t="s">
        <v>7633</v>
      </c>
    </row>
    <row r="511" spans="1:9" x14ac:dyDescent="0.4">
      <c r="A511">
        <v>505</v>
      </c>
      <c r="B511" t="s">
        <v>8909</v>
      </c>
      <c r="C511" t="s">
        <v>9004</v>
      </c>
      <c r="D511" t="s">
        <v>7579</v>
      </c>
      <c r="E511" t="s">
        <v>878</v>
      </c>
      <c r="G511" s="6">
        <v>8.7326388888888884E-2</v>
      </c>
      <c r="H511" t="s">
        <v>7632</v>
      </c>
      <c r="I511" t="s">
        <v>7633</v>
      </c>
    </row>
    <row r="512" spans="1:9" x14ac:dyDescent="0.4">
      <c r="A512">
        <v>506</v>
      </c>
      <c r="B512" t="s">
        <v>8913</v>
      </c>
      <c r="C512" t="s">
        <v>6719</v>
      </c>
      <c r="D512" t="s">
        <v>8049</v>
      </c>
      <c r="E512" t="s">
        <v>7124</v>
      </c>
      <c r="F512" t="s">
        <v>5419</v>
      </c>
      <c r="G512" s="6">
        <v>8.7523148148148155E-2</v>
      </c>
      <c r="H512" t="s">
        <v>8866</v>
      </c>
      <c r="I512" t="s">
        <v>8124</v>
      </c>
    </row>
    <row r="513" spans="1:9" x14ac:dyDescent="0.4">
      <c r="A513">
        <v>507</v>
      </c>
      <c r="B513" t="s">
        <v>8916</v>
      </c>
      <c r="C513" t="s">
        <v>9007</v>
      </c>
      <c r="D513" t="s">
        <v>8052</v>
      </c>
      <c r="E513" t="s">
        <v>7125</v>
      </c>
      <c r="G513" s="6">
        <v>8.7534722222222208E-2</v>
      </c>
      <c r="H513" t="s">
        <v>8866</v>
      </c>
      <c r="I513" t="s">
        <v>8124</v>
      </c>
    </row>
    <row r="514" spans="1:9" x14ac:dyDescent="0.4">
      <c r="A514">
        <v>508</v>
      </c>
      <c r="B514" t="s">
        <v>8918</v>
      </c>
      <c r="C514" t="s">
        <v>4726</v>
      </c>
      <c r="D514" t="s">
        <v>4934</v>
      </c>
      <c r="E514" t="s">
        <v>7260</v>
      </c>
      <c r="F514" t="s">
        <v>7126</v>
      </c>
      <c r="G514" s="6">
        <v>8.790509259259259E-2</v>
      </c>
      <c r="H514" t="s">
        <v>7638</v>
      </c>
      <c r="I514" t="s">
        <v>8131</v>
      </c>
    </row>
    <row r="515" spans="1:9" x14ac:dyDescent="0.4">
      <c r="A515">
        <v>509</v>
      </c>
      <c r="B515" t="s">
        <v>8922</v>
      </c>
      <c r="C515" t="s">
        <v>7127</v>
      </c>
      <c r="D515" t="s">
        <v>4938</v>
      </c>
      <c r="E515" t="s">
        <v>6914</v>
      </c>
      <c r="F515" t="s">
        <v>8414</v>
      </c>
      <c r="G515" s="6">
        <v>8.7962962962962965E-2</v>
      </c>
      <c r="H515" t="s">
        <v>6722</v>
      </c>
      <c r="I515" t="s">
        <v>8131</v>
      </c>
    </row>
    <row r="516" spans="1:9" x14ac:dyDescent="0.4">
      <c r="A516">
        <v>510</v>
      </c>
      <c r="B516" t="s">
        <v>8926</v>
      </c>
      <c r="C516" t="s">
        <v>4730</v>
      </c>
      <c r="D516" t="s">
        <v>8805</v>
      </c>
      <c r="E516" t="s">
        <v>7128</v>
      </c>
      <c r="G516" s="6">
        <v>8.8078703703703701E-2</v>
      </c>
      <c r="H516" t="s">
        <v>6722</v>
      </c>
      <c r="I516" t="s">
        <v>8137</v>
      </c>
    </row>
    <row r="517" spans="1:9" x14ac:dyDescent="0.4">
      <c r="A517">
        <v>511</v>
      </c>
      <c r="B517" t="s">
        <v>8928</v>
      </c>
      <c r="C517" t="s">
        <v>6756</v>
      </c>
      <c r="D517" t="s">
        <v>8055</v>
      </c>
      <c r="E517" t="s">
        <v>7129</v>
      </c>
      <c r="F517" t="s">
        <v>754</v>
      </c>
      <c r="G517" s="6">
        <v>8.8090277777777781E-2</v>
      </c>
      <c r="H517" t="s">
        <v>6722</v>
      </c>
      <c r="I517" t="s">
        <v>8137</v>
      </c>
    </row>
    <row r="518" spans="1:9" x14ac:dyDescent="0.4">
      <c r="A518">
        <v>512</v>
      </c>
      <c r="B518" t="s">
        <v>8930</v>
      </c>
      <c r="C518" t="s">
        <v>8063</v>
      </c>
      <c r="D518" t="s">
        <v>8061</v>
      </c>
      <c r="E518" t="s">
        <v>7130</v>
      </c>
      <c r="G518" s="6">
        <v>8.8136574074074062E-2</v>
      </c>
      <c r="H518" t="s">
        <v>7520</v>
      </c>
      <c r="I518" t="s">
        <v>8137</v>
      </c>
    </row>
    <row r="519" spans="1:9" x14ac:dyDescent="0.4">
      <c r="A519">
        <v>513</v>
      </c>
      <c r="B519" t="s">
        <v>8932</v>
      </c>
      <c r="C519" t="s">
        <v>8571</v>
      </c>
      <c r="D519" t="s">
        <v>8064</v>
      </c>
      <c r="E519" t="s">
        <v>7131</v>
      </c>
      <c r="F519" t="s">
        <v>8230</v>
      </c>
      <c r="G519" s="6">
        <v>8.8148148148148142E-2</v>
      </c>
      <c r="H519" t="s">
        <v>7520</v>
      </c>
      <c r="I519" t="s">
        <v>8137</v>
      </c>
    </row>
    <row r="520" spans="1:9" x14ac:dyDescent="0.4">
      <c r="A520">
        <v>514</v>
      </c>
      <c r="B520" t="s">
        <v>8935</v>
      </c>
      <c r="C520" t="s">
        <v>4737</v>
      </c>
      <c r="D520" t="s">
        <v>8807</v>
      </c>
      <c r="E520" t="s">
        <v>7132</v>
      </c>
      <c r="G520" s="6">
        <v>8.8402777777777775E-2</v>
      </c>
      <c r="H520" t="s">
        <v>8876</v>
      </c>
      <c r="I520" t="s">
        <v>5106</v>
      </c>
    </row>
    <row r="521" spans="1:9" x14ac:dyDescent="0.4">
      <c r="A521">
        <v>515</v>
      </c>
      <c r="B521" t="s">
        <v>8937</v>
      </c>
      <c r="C521" t="s">
        <v>8075</v>
      </c>
      <c r="D521" t="s">
        <v>8066</v>
      </c>
      <c r="E521" t="s">
        <v>7133</v>
      </c>
      <c r="G521" s="6">
        <v>8.8460648148148149E-2</v>
      </c>
      <c r="H521" t="s">
        <v>8876</v>
      </c>
      <c r="I521" t="s">
        <v>5106</v>
      </c>
    </row>
    <row r="522" spans="1:9" x14ac:dyDescent="0.4">
      <c r="A522">
        <v>516</v>
      </c>
      <c r="B522" t="s">
        <v>8938</v>
      </c>
      <c r="C522" t="s">
        <v>3282</v>
      </c>
      <c r="D522" t="s">
        <v>8072</v>
      </c>
      <c r="E522" t="s">
        <v>7134</v>
      </c>
      <c r="G522" s="6">
        <v>8.8530092592592591E-2</v>
      </c>
      <c r="H522" t="s">
        <v>8876</v>
      </c>
      <c r="I522" t="s">
        <v>5106</v>
      </c>
    </row>
    <row r="523" spans="1:9" x14ac:dyDescent="0.4">
      <c r="A523">
        <v>517</v>
      </c>
      <c r="B523" t="s">
        <v>8943</v>
      </c>
      <c r="C523" t="s">
        <v>9077</v>
      </c>
      <c r="D523" t="s">
        <v>8076</v>
      </c>
      <c r="E523" t="s">
        <v>7135</v>
      </c>
      <c r="G523" s="6">
        <v>8.8541666666666671E-2</v>
      </c>
      <c r="H523" t="s">
        <v>8876</v>
      </c>
      <c r="I523" t="s">
        <v>5106</v>
      </c>
    </row>
    <row r="524" spans="1:9" x14ac:dyDescent="0.4">
      <c r="A524">
        <v>518</v>
      </c>
      <c r="B524" t="s">
        <v>8948</v>
      </c>
      <c r="C524" t="s">
        <v>4906</v>
      </c>
      <c r="D524" t="s">
        <v>8811</v>
      </c>
      <c r="E524" t="s">
        <v>7136</v>
      </c>
      <c r="G524" s="6">
        <v>8.863425925925926E-2</v>
      </c>
      <c r="H524" t="s">
        <v>6739</v>
      </c>
      <c r="I524" t="s">
        <v>8143</v>
      </c>
    </row>
    <row r="525" spans="1:9" x14ac:dyDescent="0.4">
      <c r="A525">
        <v>519</v>
      </c>
      <c r="B525" t="s">
        <v>8951</v>
      </c>
      <c r="C525" t="s">
        <v>4908</v>
      </c>
      <c r="D525" t="s">
        <v>8814</v>
      </c>
      <c r="E525" t="s">
        <v>7137</v>
      </c>
      <c r="F525" t="s">
        <v>7126</v>
      </c>
      <c r="G525" s="6">
        <v>8.8715277777777782E-2</v>
      </c>
      <c r="H525" t="s">
        <v>8890</v>
      </c>
      <c r="I525" t="s">
        <v>8143</v>
      </c>
    </row>
    <row r="526" spans="1:9" x14ac:dyDescent="0.4">
      <c r="A526">
        <v>520</v>
      </c>
      <c r="B526" t="s">
        <v>8953</v>
      </c>
      <c r="C526" t="s">
        <v>8644</v>
      </c>
      <c r="D526" t="s">
        <v>8816</v>
      </c>
      <c r="E526" t="s">
        <v>7138</v>
      </c>
      <c r="G526" s="6">
        <v>8.9166666666666672E-2</v>
      </c>
      <c r="H526" t="s">
        <v>6748</v>
      </c>
      <c r="I526" t="s">
        <v>8160</v>
      </c>
    </row>
    <row r="527" spans="1:9" x14ac:dyDescent="0.4">
      <c r="A527">
        <v>521</v>
      </c>
      <c r="B527" t="s">
        <v>8957</v>
      </c>
      <c r="C527" t="s">
        <v>4910</v>
      </c>
      <c r="D527" t="s">
        <v>8819</v>
      </c>
      <c r="E527" t="s">
        <v>7139</v>
      </c>
      <c r="G527" s="6">
        <v>8.925925925925926E-2</v>
      </c>
      <c r="H527" t="s">
        <v>6748</v>
      </c>
      <c r="I527" t="s">
        <v>8160</v>
      </c>
    </row>
    <row r="528" spans="1:9" x14ac:dyDescent="0.4">
      <c r="A528">
        <v>522</v>
      </c>
      <c r="B528" t="s">
        <v>8959</v>
      </c>
      <c r="C528" t="s">
        <v>4911</v>
      </c>
      <c r="D528" t="s">
        <v>8821</v>
      </c>
      <c r="E528" t="s">
        <v>7140</v>
      </c>
      <c r="G528" s="6">
        <v>8.9305555555555569E-2</v>
      </c>
      <c r="H528" t="s">
        <v>6753</v>
      </c>
      <c r="I528" t="s">
        <v>6754</v>
      </c>
    </row>
    <row r="529" spans="1:9" x14ac:dyDescent="0.4">
      <c r="A529">
        <v>523</v>
      </c>
      <c r="B529" t="s">
        <v>8964</v>
      </c>
      <c r="C529" t="s">
        <v>7528</v>
      </c>
      <c r="D529" t="s">
        <v>8080</v>
      </c>
      <c r="E529" t="s">
        <v>8430</v>
      </c>
      <c r="G529" s="6">
        <v>8.9305555555555569E-2</v>
      </c>
      <c r="H529" t="s">
        <v>6753</v>
      </c>
      <c r="I529" t="s">
        <v>6754</v>
      </c>
    </row>
    <row r="530" spans="1:9" x14ac:dyDescent="0.4">
      <c r="A530">
        <v>524</v>
      </c>
      <c r="B530" t="s">
        <v>8966</v>
      </c>
      <c r="C530" t="s">
        <v>3286</v>
      </c>
      <c r="D530" t="s">
        <v>3289</v>
      </c>
      <c r="E530" t="s">
        <v>7141</v>
      </c>
      <c r="G530" s="6">
        <v>8.9317129629629621E-2</v>
      </c>
      <c r="H530" t="s">
        <v>6753</v>
      </c>
      <c r="I530" t="s">
        <v>6754</v>
      </c>
    </row>
    <row r="531" spans="1:9" x14ac:dyDescent="0.4">
      <c r="A531">
        <v>525</v>
      </c>
      <c r="B531" t="s">
        <v>8969</v>
      </c>
      <c r="C531" t="s">
        <v>6776</v>
      </c>
      <c r="D531" t="s">
        <v>3291</v>
      </c>
      <c r="E531" t="s">
        <v>6778</v>
      </c>
      <c r="F531" t="s">
        <v>9197</v>
      </c>
      <c r="G531" s="6">
        <v>8.9722222222222217E-2</v>
      </c>
      <c r="H531" t="s">
        <v>6764</v>
      </c>
      <c r="I531" t="s">
        <v>6765</v>
      </c>
    </row>
    <row r="532" spans="1:9" x14ac:dyDescent="0.4">
      <c r="A532">
        <v>526</v>
      </c>
      <c r="B532" t="s">
        <v>8974</v>
      </c>
      <c r="C532" t="s">
        <v>8689</v>
      </c>
      <c r="D532" t="s">
        <v>8823</v>
      </c>
      <c r="E532" t="s">
        <v>8691</v>
      </c>
      <c r="G532" s="6">
        <v>9.0104166666666666E-2</v>
      </c>
      <c r="H532" t="s">
        <v>6786</v>
      </c>
      <c r="I532" t="s">
        <v>6781</v>
      </c>
    </row>
    <row r="533" spans="1:9" x14ac:dyDescent="0.4">
      <c r="A533">
        <v>527</v>
      </c>
      <c r="B533" t="s">
        <v>8977</v>
      </c>
      <c r="C533" t="s">
        <v>3288</v>
      </c>
      <c r="D533" t="s">
        <v>3297</v>
      </c>
      <c r="E533" t="s">
        <v>7142</v>
      </c>
      <c r="F533" t="s">
        <v>788</v>
      </c>
      <c r="G533" s="6">
        <v>9.0115740740740746E-2</v>
      </c>
      <c r="H533" t="s">
        <v>6786</v>
      </c>
      <c r="I533" t="s">
        <v>6781</v>
      </c>
    </row>
    <row r="534" spans="1:9" x14ac:dyDescent="0.4">
      <c r="A534">
        <v>528</v>
      </c>
      <c r="B534" t="s">
        <v>8980</v>
      </c>
      <c r="C534" t="s">
        <v>4918</v>
      </c>
      <c r="D534" t="s">
        <v>8826</v>
      </c>
      <c r="E534" t="s">
        <v>7143</v>
      </c>
      <c r="G534" s="6">
        <v>9.0127314814814827E-2</v>
      </c>
      <c r="H534" t="s">
        <v>6786</v>
      </c>
      <c r="I534" t="s">
        <v>6781</v>
      </c>
    </row>
    <row r="535" spans="1:9" x14ac:dyDescent="0.4">
      <c r="A535">
        <v>529</v>
      </c>
      <c r="B535" t="s">
        <v>8983</v>
      </c>
      <c r="C535" t="s">
        <v>8693</v>
      </c>
      <c r="D535" t="s">
        <v>8831</v>
      </c>
      <c r="E535" t="s">
        <v>7144</v>
      </c>
      <c r="G535" s="6">
        <v>9.0462962962962967E-2</v>
      </c>
      <c r="H535" t="s">
        <v>6800</v>
      </c>
      <c r="I535" t="s">
        <v>8176</v>
      </c>
    </row>
    <row r="536" spans="1:9" x14ac:dyDescent="0.4">
      <c r="A536">
        <v>530</v>
      </c>
      <c r="B536" t="s">
        <v>8988</v>
      </c>
      <c r="C536" t="s">
        <v>7556</v>
      </c>
      <c r="D536" t="s">
        <v>3300</v>
      </c>
      <c r="E536" t="s">
        <v>7145</v>
      </c>
      <c r="G536" s="6">
        <v>9.0543981481481475E-2</v>
      </c>
      <c r="H536" t="s">
        <v>7146</v>
      </c>
      <c r="I536" t="s">
        <v>6818</v>
      </c>
    </row>
    <row r="537" spans="1:9" x14ac:dyDescent="0.4">
      <c r="A537">
        <v>531</v>
      </c>
      <c r="B537" t="s">
        <v>8993</v>
      </c>
      <c r="C537" t="s">
        <v>3296</v>
      </c>
      <c r="D537" t="s">
        <v>3308</v>
      </c>
      <c r="E537" t="s">
        <v>3290</v>
      </c>
      <c r="F537" t="s">
        <v>7147</v>
      </c>
      <c r="G537" s="6">
        <v>9.0590277777777783E-2</v>
      </c>
      <c r="H537" t="s">
        <v>7146</v>
      </c>
      <c r="I537" t="s">
        <v>6818</v>
      </c>
    </row>
    <row r="538" spans="1:9" x14ac:dyDescent="0.4">
      <c r="A538">
        <v>532</v>
      </c>
      <c r="B538" t="s">
        <v>8995</v>
      </c>
      <c r="C538" t="s">
        <v>8702</v>
      </c>
      <c r="D538" t="s">
        <v>8833</v>
      </c>
      <c r="E538" t="s">
        <v>7148</v>
      </c>
      <c r="G538" s="6">
        <v>9.0706018518518519E-2</v>
      </c>
      <c r="H538" t="s">
        <v>6817</v>
      </c>
      <c r="I538" t="s">
        <v>6818</v>
      </c>
    </row>
    <row r="539" spans="1:9" x14ac:dyDescent="0.4">
      <c r="A539">
        <v>533</v>
      </c>
      <c r="B539" t="s">
        <v>8998</v>
      </c>
      <c r="C539" t="s">
        <v>3299</v>
      </c>
      <c r="D539" t="s">
        <v>3311</v>
      </c>
      <c r="E539" t="s">
        <v>7149</v>
      </c>
      <c r="G539" s="6">
        <v>9.0972222222222218E-2</v>
      </c>
      <c r="H539" t="s">
        <v>7542</v>
      </c>
      <c r="I539" t="s">
        <v>8182</v>
      </c>
    </row>
    <row r="540" spans="1:9" x14ac:dyDescent="0.4">
      <c r="A540">
        <v>534</v>
      </c>
      <c r="B540" t="s">
        <v>9003</v>
      </c>
      <c r="C540" t="s">
        <v>4927</v>
      </c>
      <c r="D540" t="s">
        <v>8838</v>
      </c>
      <c r="E540" t="s">
        <v>7150</v>
      </c>
      <c r="G540" s="6">
        <v>9.1296296296296306E-2</v>
      </c>
      <c r="H540" t="s">
        <v>6833</v>
      </c>
      <c r="I540" t="s">
        <v>8195</v>
      </c>
    </row>
    <row r="541" spans="1:9" x14ac:dyDescent="0.4">
      <c r="A541">
        <v>535</v>
      </c>
      <c r="B541" t="s">
        <v>9006</v>
      </c>
      <c r="C541" t="s">
        <v>8079</v>
      </c>
      <c r="D541" t="s">
        <v>3317</v>
      </c>
      <c r="E541" t="s">
        <v>7151</v>
      </c>
      <c r="G541" s="6">
        <v>9.1574074074074072E-2</v>
      </c>
      <c r="H541" t="s">
        <v>6846</v>
      </c>
      <c r="I541" t="s">
        <v>8205</v>
      </c>
    </row>
    <row r="542" spans="1:9" x14ac:dyDescent="0.4">
      <c r="A542">
        <v>536</v>
      </c>
      <c r="B542" t="s">
        <v>9009</v>
      </c>
      <c r="C542" t="s">
        <v>8506</v>
      </c>
      <c r="D542" t="s">
        <v>3321</v>
      </c>
      <c r="E542" t="s">
        <v>7152</v>
      </c>
      <c r="G542" s="6">
        <v>9.1574074074074072E-2</v>
      </c>
      <c r="H542" t="s">
        <v>6846</v>
      </c>
      <c r="I542" t="s">
        <v>8205</v>
      </c>
    </row>
    <row r="543" spans="1:9" x14ac:dyDescent="0.4">
      <c r="A543">
        <v>537</v>
      </c>
      <c r="B543" t="s">
        <v>9011</v>
      </c>
      <c r="C543" t="s">
        <v>7153</v>
      </c>
      <c r="D543" t="s">
        <v>3324</v>
      </c>
      <c r="E543" t="s">
        <v>7154</v>
      </c>
      <c r="G543" s="6">
        <v>9.1631944444444446E-2</v>
      </c>
      <c r="H543" t="s">
        <v>7552</v>
      </c>
      <c r="I543" t="s">
        <v>8205</v>
      </c>
    </row>
    <row r="544" spans="1:9" x14ac:dyDescent="0.4">
      <c r="A544">
        <v>538</v>
      </c>
      <c r="B544" t="s">
        <v>9014</v>
      </c>
      <c r="C544" t="s">
        <v>4930</v>
      </c>
      <c r="D544" t="s">
        <v>8840</v>
      </c>
      <c r="E544" t="s">
        <v>7155</v>
      </c>
      <c r="G544" s="6">
        <v>9.1701388888888888E-2</v>
      </c>
      <c r="H544" t="s">
        <v>7552</v>
      </c>
      <c r="I544" t="s">
        <v>8205</v>
      </c>
    </row>
    <row r="545" spans="1:9" x14ac:dyDescent="0.4">
      <c r="A545">
        <v>539</v>
      </c>
      <c r="B545" t="s">
        <v>9019</v>
      </c>
      <c r="C545" t="s">
        <v>6736</v>
      </c>
      <c r="D545" t="s">
        <v>8843</v>
      </c>
      <c r="E545" t="s">
        <v>7156</v>
      </c>
      <c r="G545" s="6">
        <v>9.2222222222222219E-2</v>
      </c>
      <c r="H545" t="s">
        <v>6858</v>
      </c>
      <c r="I545" t="s">
        <v>8212</v>
      </c>
    </row>
    <row r="546" spans="1:9" x14ac:dyDescent="0.4">
      <c r="A546">
        <v>540</v>
      </c>
      <c r="B546" t="s">
        <v>9024</v>
      </c>
      <c r="C546" t="s">
        <v>3241</v>
      </c>
      <c r="D546" t="s">
        <v>3326</v>
      </c>
      <c r="E546" t="s">
        <v>7157</v>
      </c>
      <c r="G546" s="6">
        <v>9.2268518518518527E-2</v>
      </c>
      <c r="H546" t="s">
        <v>6858</v>
      </c>
      <c r="I546" t="s">
        <v>8212</v>
      </c>
    </row>
    <row r="547" spans="1:9" x14ac:dyDescent="0.4">
      <c r="A547">
        <v>541</v>
      </c>
      <c r="B547" t="s">
        <v>9026</v>
      </c>
      <c r="C547" t="s">
        <v>3310</v>
      </c>
      <c r="D547" t="s">
        <v>3327</v>
      </c>
      <c r="E547" t="s">
        <v>7158</v>
      </c>
      <c r="G547" s="6">
        <v>9.2268518518518527E-2</v>
      </c>
      <c r="H547" t="s">
        <v>6858</v>
      </c>
      <c r="I547" t="s">
        <v>8212</v>
      </c>
    </row>
    <row r="548" spans="1:9" x14ac:dyDescent="0.4">
      <c r="A548">
        <v>542</v>
      </c>
      <c r="B548" t="s">
        <v>9031</v>
      </c>
      <c r="C548" t="s">
        <v>7263</v>
      </c>
      <c r="D548" t="s">
        <v>8845</v>
      </c>
      <c r="E548" t="s">
        <v>3491</v>
      </c>
      <c r="G548" s="6">
        <v>9.2303240740740741E-2</v>
      </c>
      <c r="H548" t="s">
        <v>6858</v>
      </c>
      <c r="I548" t="s">
        <v>8212</v>
      </c>
    </row>
    <row r="549" spans="1:9" x14ac:dyDescent="0.4">
      <c r="A549">
        <v>543</v>
      </c>
      <c r="B549" t="s">
        <v>9033</v>
      </c>
      <c r="C549" t="s">
        <v>8717</v>
      </c>
      <c r="D549" t="s">
        <v>8850</v>
      </c>
      <c r="E549" t="s">
        <v>8750</v>
      </c>
      <c r="G549" s="6">
        <v>9.2488425925925932E-2</v>
      </c>
      <c r="H549" t="s">
        <v>6869</v>
      </c>
      <c r="I549" t="s">
        <v>8218</v>
      </c>
    </row>
    <row r="550" spans="1:9" x14ac:dyDescent="0.4">
      <c r="A550">
        <v>544</v>
      </c>
      <c r="B550" t="s">
        <v>9036</v>
      </c>
      <c r="C550" t="s">
        <v>3316</v>
      </c>
      <c r="D550" t="s">
        <v>3333</v>
      </c>
      <c r="E550" t="s">
        <v>7159</v>
      </c>
      <c r="F550" t="s">
        <v>8230</v>
      </c>
      <c r="G550" s="6">
        <v>9.256944444444444E-2</v>
      </c>
      <c r="H550" t="s">
        <v>6869</v>
      </c>
      <c r="I550" t="s">
        <v>8218</v>
      </c>
    </row>
    <row r="551" spans="1:9" x14ac:dyDescent="0.4">
      <c r="A551">
        <v>545</v>
      </c>
      <c r="B551" t="s">
        <v>9041</v>
      </c>
      <c r="C551" t="s">
        <v>4933</v>
      </c>
      <c r="D551" t="s">
        <v>8854</v>
      </c>
      <c r="E551" t="s">
        <v>7160</v>
      </c>
      <c r="G551" s="6">
        <v>9.2673611111111109E-2</v>
      </c>
      <c r="H551" t="s">
        <v>6874</v>
      </c>
      <c r="I551" t="s">
        <v>8218</v>
      </c>
    </row>
    <row r="552" spans="1:9" x14ac:dyDescent="0.4">
      <c r="A552">
        <v>546</v>
      </c>
      <c r="B552" t="s">
        <v>9044</v>
      </c>
      <c r="C552" t="s">
        <v>7161</v>
      </c>
      <c r="D552" t="s">
        <v>3335</v>
      </c>
      <c r="E552" t="s">
        <v>7162</v>
      </c>
      <c r="G552" s="6">
        <v>9.2870370370370367E-2</v>
      </c>
      <c r="H552" t="s">
        <v>6879</v>
      </c>
      <c r="I552" t="s">
        <v>8224</v>
      </c>
    </row>
    <row r="553" spans="1:9" x14ac:dyDescent="0.4">
      <c r="A553">
        <v>547</v>
      </c>
      <c r="B553" t="s">
        <v>9047</v>
      </c>
      <c r="C553" t="s">
        <v>7163</v>
      </c>
      <c r="D553" t="s">
        <v>8857</v>
      </c>
      <c r="E553" t="s">
        <v>7164</v>
      </c>
      <c r="F553" t="s">
        <v>7165</v>
      </c>
      <c r="G553" s="6">
        <v>9.2962962962962969E-2</v>
      </c>
      <c r="H553" t="s">
        <v>7555</v>
      </c>
      <c r="I553" t="s">
        <v>8236</v>
      </c>
    </row>
    <row r="554" spans="1:9" x14ac:dyDescent="0.4">
      <c r="A554">
        <v>548</v>
      </c>
      <c r="B554" t="s">
        <v>9050</v>
      </c>
      <c r="C554" t="s">
        <v>7166</v>
      </c>
      <c r="D554" t="s">
        <v>3343</v>
      </c>
      <c r="E554" t="s">
        <v>7167</v>
      </c>
      <c r="G554" s="6">
        <v>9.3159722222222227E-2</v>
      </c>
      <c r="H554" t="s">
        <v>7559</v>
      </c>
      <c r="I554" t="s">
        <v>8236</v>
      </c>
    </row>
    <row r="555" spans="1:9" x14ac:dyDescent="0.4">
      <c r="A555">
        <v>549</v>
      </c>
      <c r="B555" t="s">
        <v>9055</v>
      </c>
      <c r="C555" t="s">
        <v>3323</v>
      </c>
      <c r="D555" t="s">
        <v>3349</v>
      </c>
      <c r="E555" t="s">
        <v>7168</v>
      </c>
      <c r="G555" s="6">
        <v>9.3217592592592588E-2</v>
      </c>
      <c r="H555" t="s">
        <v>7559</v>
      </c>
      <c r="I555" t="s">
        <v>9101</v>
      </c>
    </row>
    <row r="556" spans="1:9" x14ac:dyDescent="0.4">
      <c r="A556">
        <v>550</v>
      </c>
      <c r="B556" t="s">
        <v>9058</v>
      </c>
      <c r="C556" t="s">
        <v>7750</v>
      </c>
      <c r="D556" t="s">
        <v>8859</v>
      </c>
      <c r="E556" t="s">
        <v>7169</v>
      </c>
      <c r="F556" t="s">
        <v>2867</v>
      </c>
      <c r="G556" s="6">
        <v>9.3425925925925926E-2</v>
      </c>
      <c r="H556" t="s">
        <v>6884</v>
      </c>
      <c r="I556" t="s">
        <v>9101</v>
      </c>
    </row>
    <row r="557" spans="1:9" x14ac:dyDescent="0.4">
      <c r="A557">
        <v>551</v>
      </c>
      <c r="B557" t="s">
        <v>9063</v>
      </c>
      <c r="C557" t="s">
        <v>8722</v>
      </c>
      <c r="D557" t="s">
        <v>8861</v>
      </c>
      <c r="E557" t="s">
        <v>7170</v>
      </c>
      <c r="G557" s="6">
        <v>9.3541666666666676E-2</v>
      </c>
      <c r="H557" t="s">
        <v>6884</v>
      </c>
      <c r="I557" t="s">
        <v>6885</v>
      </c>
    </row>
    <row r="558" spans="1:9" x14ac:dyDescent="0.4">
      <c r="A558">
        <v>552</v>
      </c>
      <c r="B558" t="s">
        <v>9065</v>
      </c>
      <c r="C558" t="s">
        <v>8804</v>
      </c>
      <c r="D558" t="s">
        <v>8864</v>
      </c>
      <c r="E558" t="s">
        <v>7171</v>
      </c>
      <c r="G558" s="6">
        <v>9.3599537037037037E-2</v>
      </c>
      <c r="H558" t="s">
        <v>8947</v>
      </c>
      <c r="I558" t="s">
        <v>6885</v>
      </c>
    </row>
    <row r="559" spans="1:9" x14ac:dyDescent="0.4">
      <c r="A559">
        <v>553</v>
      </c>
      <c r="B559" t="s">
        <v>9069</v>
      </c>
      <c r="C559" t="s">
        <v>8810</v>
      </c>
      <c r="D559" t="s">
        <v>8868</v>
      </c>
      <c r="E559" t="s">
        <v>7172</v>
      </c>
      <c r="G559" s="6">
        <v>9.3738425925925919E-2</v>
      </c>
      <c r="H559" t="s">
        <v>8950</v>
      </c>
      <c r="I559" t="s">
        <v>8250</v>
      </c>
    </row>
    <row r="560" spans="1:9" x14ac:dyDescent="0.4">
      <c r="A560">
        <v>554</v>
      </c>
      <c r="B560" t="s">
        <v>9072</v>
      </c>
      <c r="C560" t="s">
        <v>7173</v>
      </c>
      <c r="D560" t="s">
        <v>8871</v>
      </c>
      <c r="E560" t="s">
        <v>8793</v>
      </c>
      <c r="F560" t="s">
        <v>8266</v>
      </c>
      <c r="G560" s="6">
        <v>9.375E-2</v>
      </c>
      <c r="H560" t="s">
        <v>8950</v>
      </c>
      <c r="I560" t="s">
        <v>8250</v>
      </c>
    </row>
    <row r="561" spans="1:9" x14ac:dyDescent="0.4">
      <c r="A561">
        <v>555</v>
      </c>
      <c r="B561" t="s">
        <v>9076</v>
      </c>
      <c r="C561" t="s">
        <v>3370</v>
      </c>
      <c r="D561" t="s">
        <v>3350</v>
      </c>
      <c r="E561" t="s">
        <v>8441</v>
      </c>
      <c r="G561" s="6">
        <v>9.375E-2</v>
      </c>
      <c r="H561" t="s">
        <v>8950</v>
      </c>
      <c r="I561" t="s">
        <v>8250</v>
      </c>
    </row>
    <row r="562" spans="1:9" x14ac:dyDescent="0.4">
      <c r="A562">
        <v>556</v>
      </c>
      <c r="B562" t="s">
        <v>9079</v>
      </c>
      <c r="C562" t="s">
        <v>8818</v>
      </c>
      <c r="D562" t="s">
        <v>8873</v>
      </c>
      <c r="E562" t="s">
        <v>7968</v>
      </c>
      <c r="G562" s="6">
        <v>9.4224537037037037E-2</v>
      </c>
      <c r="H562" t="s">
        <v>6904</v>
      </c>
      <c r="I562" t="s">
        <v>8267</v>
      </c>
    </row>
    <row r="563" spans="1:9" x14ac:dyDescent="0.4">
      <c r="A563">
        <v>557</v>
      </c>
      <c r="B563" t="s">
        <v>7174</v>
      </c>
      <c r="C563" t="s">
        <v>8820</v>
      </c>
      <c r="D563" t="s">
        <v>8878</v>
      </c>
      <c r="E563" t="s">
        <v>7175</v>
      </c>
      <c r="G563" s="6">
        <v>9.4687499999999994E-2</v>
      </c>
      <c r="H563" t="s">
        <v>8453</v>
      </c>
      <c r="I563" t="s">
        <v>6920</v>
      </c>
    </row>
    <row r="564" spans="1:9" x14ac:dyDescent="0.4">
      <c r="A564">
        <v>558</v>
      </c>
      <c r="B564" t="s">
        <v>7176</v>
      </c>
      <c r="C564" t="s">
        <v>7177</v>
      </c>
      <c r="D564" t="s">
        <v>8881</v>
      </c>
      <c r="E564" t="s">
        <v>7178</v>
      </c>
      <c r="F564" t="s">
        <v>7061</v>
      </c>
      <c r="G564" s="6">
        <v>9.4953703703703707E-2</v>
      </c>
      <c r="H564" t="s">
        <v>7565</v>
      </c>
      <c r="I564" t="s">
        <v>9114</v>
      </c>
    </row>
    <row r="565" spans="1:9" x14ac:dyDescent="0.4">
      <c r="A565">
        <v>559</v>
      </c>
      <c r="B565" t="s">
        <v>7179</v>
      </c>
      <c r="C565" t="s">
        <v>3489</v>
      </c>
      <c r="D565" t="s">
        <v>8888</v>
      </c>
      <c r="E565" t="s">
        <v>7180</v>
      </c>
      <c r="G565" s="6">
        <v>9.4988425925925934E-2</v>
      </c>
      <c r="H565" t="s">
        <v>7565</v>
      </c>
      <c r="I565" t="s">
        <v>9114</v>
      </c>
    </row>
    <row r="566" spans="1:9" x14ac:dyDescent="0.4">
      <c r="A566">
        <v>560</v>
      </c>
      <c r="B566" t="s">
        <v>7181</v>
      </c>
      <c r="C566" t="s">
        <v>6901</v>
      </c>
      <c r="D566" t="s">
        <v>3361</v>
      </c>
      <c r="E566" t="s">
        <v>7182</v>
      </c>
      <c r="F566" t="s">
        <v>756</v>
      </c>
      <c r="G566" s="6">
        <v>9.5081018518518523E-2</v>
      </c>
      <c r="H566" t="s">
        <v>7183</v>
      </c>
      <c r="I566" t="s">
        <v>9114</v>
      </c>
    </row>
    <row r="567" spans="1:9" x14ac:dyDescent="0.4">
      <c r="A567">
        <v>561</v>
      </c>
      <c r="B567" t="s">
        <v>7184</v>
      </c>
      <c r="C567" t="s">
        <v>3248</v>
      </c>
      <c r="D567" t="s">
        <v>3363</v>
      </c>
      <c r="E567" t="s">
        <v>7185</v>
      </c>
      <c r="G567" s="6">
        <v>9.5358796296296289E-2</v>
      </c>
      <c r="H567" t="s">
        <v>8968</v>
      </c>
      <c r="I567" t="s">
        <v>8278</v>
      </c>
    </row>
    <row r="568" spans="1:9" x14ac:dyDescent="0.4">
      <c r="A568">
        <v>562</v>
      </c>
      <c r="B568" t="s">
        <v>7186</v>
      </c>
      <c r="C568" t="s">
        <v>8422</v>
      </c>
      <c r="D568" t="s">
        <v>3368</v>
      </c>
      <c r="E568" t="s">
        <v>7187</v>
      </c>
      <c r="G568" s="6">
        <v>9.5439814814814825E-2</v>
      </c>
      <c r="H568" t="s">
        <v>8457</v>
      </c>
      <c r="I568" t="s">
        <v>5128</v>
      </c>
    </row>
    <row r="569" spans="1:9" x14ac:dyDescent="0.4">
      <c r="A569">
        <v>563</v>
      </c>
      <c r="B569" t="s">
        <v>7188</v>
      </c>
      <c r="C569" t="s">
        <v>8822</v>
      </c>
      <c r="D569" t="s">
        <v>8893</v>
      </c>
      <c r="E569" t="s">
        <v>7189</v>
      </c>
      <c r="G569" s="6">
        <v>9.5682870370370376E-2</v>
      </c>
      <c r="H569" t="s">
        <v>6925</v>
      </c>
      <c r="I569" t="s">
        <v>6926</v>
      </c>
    </row>
    <row r="570" spans="1:9" x14ac:dyDescent="0.4">
      <c r="A570">
        <v>564</v>
      </c>
      <c r="B570" t="s">
        <v>7190</v>
      </c>
      <c r="C570" t="s">
        <v>8439</v>
      </c>
      <c r="D570" t="s">
        <v>3371</v>
      </c>
      <c r="E570" t="s">
        <v>7191</v>
      </c>
      <c r="G570" s="6">
        <v>9.6319444444444444E-2</v>
      </c>
      <c r="H570" t="s">
        <v>7192</v>
      </c>
      <c r="I570" t="s">
        <v>8294</v>
      </c>
    </row>
    <row r="571" spans="1:9" x14ac:dyDescent="0.4">
      <c r="A571">
        <v>565</v>
      </c>
      <c r="B571" t="s">
        <v>7193</v>
      </c>
      <c r="C571" t="s">
        <v>7194</v>
      </c>
      <c r="D571" t="s">
        <v>8900</v>
      </c>
      <c r="E571" t="s">
        <v>7195</v>
      </c>
      <c r="G571" s="6">
        <v>9.6898148148148164E-2</v>
      </c>
      <c r="H571" t="s">
        <v>8987</v>
      </c>
      <c r="I571" t="s">
        <v>5132</v>
      </c>
    </row>
    <row r="572" spans="1:9" x14ac:dyDescent="0.4">
      <c r="A572">
        <v>566</v>
      </c>
      <c r="B572" t="s">
        <v>7196</v>
      </c>
      <c r="C572" t="s">
        <v>6797</v>
      </c>
      <c r="D572" t="s">
        <v>8904</v>
      </c>
      <c r="E572" t="s">
        <v>7197</v>
      </c>
      <c r="G572" s="6">
        <v>9.736111111111112E-2</v>
      </c>
      <c r="H572" t="s">
        <v>6936</v>
      </c>
      <c r="I572" t="s">
        <v>8320</v>
      </c>
    </row>
    <row r="573" spans="1:9" x14ac:dyDescent="0.4">
      <c r="A573">
        <v>567</v>
      </c>
      <c r="B573" t="s">
        <v>7198</v>
      </c>
      <c r="C573" t="s">
        <v>8445</v>
      </c>
      <c r="D573" t="s">
        <v>8417</v>
      </c>
      <c r="E573" t="s">
        <v>7199</v>
      </c>
      <c r="G573" s="6">
        <v>9.7372685185185173E-2</v>
      </c>
      <c r="H573" t="s">
        <v>6936</v>
      </c>
      <c r="I573" t="s">
        <v>8320</v>
      </c>
    </row>
    <row r="574" spans="1:9" x14ac:dyDescent="0.4">
      <c r="A574">
        <v>568</v>
      </c>
      <c r="B574" t="s">
        <v>7200</v>
      </c>
      <c r="C574" t="s">
        <v>8830</v>
      </c>
      <c r="D574" t="s">
        <v>8908</v>
      </c>
      <c r="E574" t="s">
        <v>8427</v>
      </c>
      <c r="G574" s="6">
        <v>9.8009259259259254E-2</v>
      </c>
      <c r="H574" t="s">
        <v>9030</v>
      </c>
      <c r="I574" t="s">
        <v>8326</v>
      </c>
    </row>
    <row r="575" spans="1:9" x14ac:dyDescent="0.4">
      <c r="A575">
        <v>569</v>
      </c>
      <c r="B575" t="s">
        <v>7201</v>
      </c>
      <c r="C575" t="s">
        <v>7202</v>
      </c>
      <c r="D575" t="s">
        <v>8420</v>
      </c>
      <c r="E575" t="s">
        <v>3322</v>
      </c>
      <c r="F575" t="s">
        <v>8230</v>
      </c>
      <c r="G575" s="6">
        <v>9.8206018518518512E-2</v>
      </c>
      <c r="H575" t="s">
        <v>6945</v>
      </c>
      <c r="I575" t="s">
        <v>8336</v>
      </c>
    </row>
    <row r="576" spans="1:9" x14ac:dyDescent="0.4">
      <c r="A576">
        <v>570</v>
      </c>
      <c r="B576" t="s">
        <v>7203</v>
      </c>
      <c r="C576" t="s">
        <v>8748</v>
      </c>
      <c r="D576" t="s">
        <v>8911</v>
      </c>
      <c r="E576" t="s">
        <v>7204</v>
      </c>
      <c r="G576" s="6">
        <v>9.8229166666666659E-2</v>
      </c>
      <c r="H576" t="s">
        <v>6945</v>
      </c>
      <c r="I576" t="s">
        <v>8336</v>
      </c>
    </row>
    <row r="577" spans="1:9" x14ac:dyDescent="0.4">
      <c r="A577">
        <v>571</v>
      </c>
      <c r="B577" t="s">
        <v>7205</v>
      </c>
      <c r="C577" t="s">
        <v>3269</v>
      </c>
      <c r="D577" t="s">
        <v>8423</v>
      </c>
      <c r="E577" t="s">
        <v>7206</v>
      </c>
      <c r="G577" s="6">
        <v>9.8298611111111114E-2</v>
      </c>
      <c r="H577" t="s">
        <v>8495</v>
      </c>
      <c r="I577" t="s">
        <v>8336</v>
      </c>
    </row>
    <row r="578" spans="1:9" x14ac:dyDescent="0.4">
      <c r="A578">
        <v>572</v>
      </c>
      <c r="B578" t="s">
        <v>7207</v>
      </c>
      <c r="C578" t="s">
        <v>8839</v>
      </c>
      <c r="D578" t="s">
        <v>8920</v>
      </c>
      <c r="E578" t="s">
        <v>7208</v>
      </c>
      <c r="G578" s="6">
        <v>9.8310185185185195E-2</v>
      </c>
      <c r="H578" t="s">
        <v>8495</v>
      </c>
      <c r="I578" t="s">
        <v>8336</v>
      </c>
    </row>
    <row r="579" spans="1:9" x14ac:dyDescent="0.4">
      <c r="A579">
        <v>573</v>
      </c>
      <c r="B579" t="s">
        <v>7209</v>
      </c>
      <c r="C579" t="s">
        <v>8761</v>
      </c>
      <c r="D579" t="s">
        <v>8924</v>
      </c>
      <c r="E579" t="s">
        <v>7210</v>
      </c>
      <c r="F579" t="s">
        <v>2890</v>
      </c>
      <c r="G579" s="6">
        <v>9.8807870370370365E-2</v>
      </c>
      <c r="H579" t="s">
        <v>7211</v>
      </c>
      <c r="I579" t="s">
        <v>5148</v>
      </c>
    </row>
    <row r="580" spans="1:9" x14ac:dyDescent="0.4">
      <c r="A580">
        <v>574</v>
      </c>
      <c r="B580" t="s">
        <v>7212</v>
      </c>
      <c r="C580" t="s">
        <v>8842</v>
      </c>
      <c r="D580" t="s">
        <v>8927</v>
      </c>
      <c r="E580" t="s">
        <v>7213</v>
      </c>
      <c r="G580" s="6">
        <v>9.8935185185185182E-2</v>
      </c>
      <c r="H580" t="s">
        <v>8498</v>
      </c>
      <c r="I580" t="s">
        <v>5148</v>
      </c>
    </row>
    <row r="581" spans="1:9" x14ac:dyDescent="0.4">
      <c r="A581">
        <v>575</v>
      </c>
      <c r="B581" t="s">
        <v>7214</v>
      </c>
      <c r="C581" t="s">
        <v>6761</v>
      </c>
      <c r="D581" t="s">
        <v>8929</v>
      </c>
      <c r="E581" t="s">
        <v>7215</v>
      </c>
      <c r="G581" s="6">
        <v>9.9386574074074072E-2</v>
      </c>
      <c r="H581" t="s">
        <v>8534</v>
      </c>
      <c r="I581" t="s">
        <v>9255</v>
      </c>
    </row>
    <row r="582" spans="1:9" x14ac:dyDescent="0.4">
      <c r="A582">
        <v>576</v>
      </c>
      <c r="B582" t="s">
        <v>7216</v>
      </c>
      <c r="C582" t="s">
        <v>8844</v>
      </c>
      <c r="D582" t="s">
        <v>8940</v>
      </c>
      <c r="E582" t="s">
        <v>7217</v>
      </c>
      <c r="G582" s="6">
        <v>9.9907407407407403E-2</v>
      </c>
      <c r="H582" t="s">
        <v>9049</v>
      </c>
      <c r="I582" t="s">
        <v>4958</v>
      </c>
    </row>
    <row r="583" spans="1:9" x14ac:dyDescent="0.4">
      <c r="A583">
        <v>577</v>
      </c>
      <c r="B583" t="s">
        <v>7218</v>
      </c>
      <c r="C583" t="s">
        <v>3332</v>
      </c>
      <c r="D583" t="s">
        <v>8429</v>
      </c>
      <c r="E583" t="s">
        <v>7219</v>
      </c>
      <c r="G583" s="6">
        <v>0.10136574074074074</v>
      </c>
      <c r="H583" t="s">
        <v>7220</v>
      </c>
      <c r="I583" t="s">
        <v>5026</v>
      </c>
    </row>
    <row r="584" spans="1:9" x14ac:dyDescent="0.4">
      <c r="A584">
        <v>578</v>
      </c>
      <c r="B584" t="s">
        <v>7221</v>
      </c>
      <c r="C584" t="s">
        <v>8466</v>
      </c>
      <c r="D584" t="s">
        <v>8432</v>
      </c>
      <c r="E584" t="s">
        <v>7222</v>
      </c>
      <c r="G584" s="6">
        <v>0.10200231481481481</v>
      </c>
      <c r="H584" t="s">
        <v>8559</v>
      </c>
      <c r="I584" t="s">
        <v>5045</v>
      </c>
    </row>
    <row r="585" spans="1:9" x14ac:dyDescent="0.4">
      <c r="A585">
        <v>579</v>
      </c>
      <c r="B585" t="s">
        <v>7223</v>
      </c>
      <c r="C585" t="s">
        <v>8853</v>
      </c>
      <c r="D585" t="s">
        <v>8945</v>
      </c>
      <c r="E585" t="s">
        <v>7224</v>
      </c>
      <c r="G585" s="6">
        <v>0.10274305555555556</v>
      </c>
      <c r="H585" t="s">
        <v>7225</v>
      </c>
      <c r="I585" t="s">
        <v>2800</v>
      </c>
    </row>
    <row r="586" spans="1:9" x14ac:dyDescent="0.4">
      <c r="A586">
        <v>580</v>
      </c>
      <c r="B586" t="s">
        <v>7226</v>
      </c>
      <c r="C586" t="s">
        <v>8856</v>
      </c>
      <c r="D586" t="s">
        <v>8955</v>
      </c>
      <c r="E586" t="s">
        <v>7227</v>
      </c>
      <c r="G586" s="6">
        <v>0.10306712962962962</v>
      </c>
      <c r="H586" t="s">
        <v>8062</v>
      </c>
      <c r="I586" t="s">
        <v>2806</v>
      </c>
    </row>
    <row r="587" spans="1:9" x14ac:dyDescent="0.4">
      <c r="A587">
        <v>581</v>
      </c>
      <c r="B587" t="s">
        <v>7228</v>
      </c>
      <c r="C587" t="s">
        <v>8860</v>
      </c>
      <c r="D587" t="s">
        <v>8961</v>
      </c>
      <c r="E587" t="s">
        <v>7229</v>
      </c>
      <c r="G587" s="6">
        <v>0.11297453703703704</v>
      </c>
      <c r="H587" t="s">
        <v>7230</v>
      </c>
      <c r="I587" t="s">
        <v>966</v>
      </c>
    </row>
    <row r="591" spans="1:9" x14ac:dyDescent="0.4">
      <c r="A591" t="s">
        <v>5057</v>
      </c>
      <c r="C591">
        <v>211</v>
      </c>
    </row>
    <row r="592" spans="1:9" x14ac:dyDescent="0.4">
      <c r="A592" t="s">
        <v>5058</v>
      </c>
      <c r="C592">
        <v>89</v>
      </c>
    </row>
    <row r="593" spans="1:9" x14ac:dyDescent="0.4">
      <c r="A593" t="s">
        <v>5059</v>
      </c>
      <c r="C593">
        <v>37</v>
      </c>
    </row>
    <row r="594" spans="1:9" x14ac:dyDescent="0.4">
      <c r="A594" t="s">
        <v>5060</v>
      </c>
      <c r="C594">
        <v>53</v>
      </c>
    </row>
    <row r="595" spans="1:9" x14ac:dyDescent="0.4">
      <c r="A595" t="s">
        <v>5061</v>
      </c>
      <c r="C595">
        <v>21</v>
      </c>
    </row>
    <row r="596" spans="1:9" x14ac:dyDescent="0.4">
      <c r="A596" t="s">
        <v>5062</v>
      </c>
      <c r="C596">
        <v>10</v>
      </c>
    </row>
    <row r="597" spans="1:9" x14ac:dyDescent="0.4">
      <c r="A597" t="s">
        <v>5063</v>
      </c>
      <c r="C597">
        <v>9</v>
      </c>
    </row>
    <row r="598" spans="1:9" x14ac:dyDescent="0.4">
      <c r="A598" t="s">
        <v>5064</v>
      </c>
      <c r="C598">
        <v>62</v>
      </c>
    </row>
    <row r="599" spans="1:9" x14ac:dyDescent="0.4">
      <c r="A599" t="s">
        <v>5065</v>
      </c>
      <c r="C599">
        <v>33</v>
      </c>
    </row>
    <row r="600" spans="1:9" x14ac:dyDescent="0.4">
      <c r="A600" t="s">
        <v>5066</v>
      </c>
      <c r="C600">
        <v>32</v>
      </c>
    </row>
    <row r="601" spans="1:9" x14ac:dyDescent="0.4">
      <c r="A601" t="s">
        <v>5067</v>
      </c>
      <c r="C601">
        <v>13</v>
      </c>
    </row>
    <row r="602" spans="1:9" x14ac:dyDescent="0.4">
      <c r="A602" t="s">
        <v>5068</v>
      </c>
      <c r="C602">
        <v>8</v>
      </c>
    </row>
    <row r="603" spans="1:9" x14ac:dyDescent="0.4">
      <c r="A603" t="s">
        <v>5069</v>
      </c>
      <c r="C603">
        <v>2</v>
      </c>
    </row>
    <row r="604" spans="1:9" x14ac:dyDescent="0.4">
      <c r="A604" t="s">
        <v>5070</v>
      </c>
      <c r="C604">
        <v>1</v>
      </c>
    </row>
    <row r="605" spans="1:9" x14ac:dyDescent="0.4">
      <c r="C605">
        <f>SUM(C591:C604)</f>
        <v>581</v>
      </c>
    </row>
    <row r="606" spans="1:9" x14ac:dyDescent="0.4">
      <c r="A606" t="s">
        <v>7231</v>
      </c>
    </row>
    <row r="607" spans="1:9" x14ac:dyDescent="0.4">
      <c r="A607" s="9">
        <v>1</v>
      </c>
      <c r="B607" s="9" t="s">
        <v>8085</v>
      </c>
      <c r="C607" s="9" t="s">
        <v>8086</v>
      </c>
      <c r="D607" s="9" t="s">
        <v>8087</v>
      </c>
      <c r="E607" s="9" t="s">
        <v>8109</v>
      </c>
      <c r="F607" s="9" t="s">
        <v>8110</v>
      </c>
      <c r="G607" s="10">
        <v>5.0439814814814819E-2</v>
      </c>
      <c r="H607" s="9" t="s">
        <v>3558</v>
      </c>
      <c r="I607" s="9" t="s">
        <v>4756</v>
      </c>
    </row>
    <row r="608" spans="1:9" x14ac:dyDescent="0.4">
      <c r="A608" s="9">
        <v>1</v>
      </c>
      <c r="B608" s="9" t="s">
        <v>8106</v>
      </c>
      <c r="C608" s="9" t="s">
        <v>8146</v>
      </c>
      <c r="D608" s="9" t="s">
        <v>8108</v>
      </c>
      <c r="E608" s="9" t="s">
        <v>4757</v>
      </c>
      <c r="F608" s="9" t="s">
        <v>8110</v>
      </c>
      <c r="G608" s="10">
        <v>5.3657407407407404E-2</v>
      </c>
      <c r="H608" s="9" t="s">
        <v>5093</v>
      </c>
      <c r="I608" s="9" t="s">
        <v>5094</v>
      </c>
    </row>
    <row r="609" spans="1:9" x14ac:dyDescent="0.4">
      <c r="A609" s="9">
        <v>3</v>
      </c>
      <c r="B609" s="9" t="s">
        <v>8196</v>
      </c>
      <c r="C609" s="9" t="s">
        <v>8114</v>
      </c>
      <c r="D609" s="9" t="s">
        <v>8192</v>
      </c>
      <c r="E609" s="9" t="s">
        <v>4770</v>
      </c>
      <c r="F609" s="9" t="s">
        <v>8662</v>
      </c>
      <c r="G609" s="10">
        <v>5.7326388888888892E-2</v>
      </c>
      <c r="H609" s="9" t="s">
        <v>8212</v>
      </c>
      <c r="I609" s="9" t="s">
        <v>8213</v>
      </c>
    </row>
    <row r="610" spans="1:9" x14ac:dyDescent="0.4">
      <c r="A610" s="9">
        <v>1</v>
      </c>
      <c r="B610" s="9" t="s">
        <v>8139</v>
      </c>
      <c r="C610" s="9" t="s">
        <v>8208</v>
      </c>
      <c r="D610" s="9" t="s">
        <v>8134</v>
      </c>
      <c r="E610" s="9" t="s">
        <v>4759</v>
      </c>
      <c r="F610" s="9" t="s">
        <v>8110</v>
      </c>
      <c r="G610" s="10">
        <v>5.5370370370370368E-2</v>
      </c>
      <c r="H610" s="9" t="s">
        <v>8160</v>
      </c>
      <c r="I610" s="9" t="s">
        <v>8149</v>
      </c>
    </row>
    <row r="611" spans="1:9" x14ac:dyDescent="0.4">
      <c r="A611" s="9">
        <v>1</v>
      </c>
      <c r="B611" s="9" t="s">
        <v>4983</v>
      </c>
      <c r="C611" s="9" t="s">
        <v>8247</v>
      </c>
      <c r="D611" s="9" t="s">
        <v>4985</v>
      </c>
      <c r="E611" s="9" t="s">
        <v>4802</v>
      </c>
      <c r="F611" s="9" t="s">
        <v>8110</v>
      </c>
      <c r="G611" s="10">
        <v>6.283564814814814E-2</v>
      </c>
      <c r="H611" s="9" t="s">
        <v>5020</v>
      </c>
      <c r="I611" s="9" t="s">
        <v>5011</v>
      </c>
    </row>
    <row r="612" spans="1:9" x14ac:dyDescent="0.4">
      <c r="A612" s="9">
        <v>4</v>
      </c>
      <c r="B612" s="9" t="s">
        <v>930</v>
      </c>
      <c r="C612" s="9" t="s">
        <v>3042</v>
      </c>
      <c r="D612" s="9" t="s">
        <v>885</v>
      </c>
      <c r="E612" s="9" t="s">
        <v>4877</v>
      </c>
      <c r="F612" s="9" t="s">
        <v>8110</v>
      </c>
      <c r="G612" s="10">
        <v>7.0162037037037037E-2</v>
      </c>
      <c r="H612" s="9" t="s">
        <v>5263</v>
      </c>
      <c r="I612" s="9" t="s">
        <v>961</v>
      </c>
    </row>
    <row r="613" spans="1:9" x14ac:dyDescent="0.4">
      <c r="A613" s="9">
        <v>1</v>
      </c>
      <c r="B613" s="9" t="s">
        <v>1151</v>
      </c>
      <c r="C613" s="9" t="s">
        <v>3479</v>
      </c>
      <c r="D613" s="9" t="s">
        <v>1112</v>
      </c>
      <c r="E613" s="9" t="s">
        <v>6962</v>
      </c>
      <c r="F613" s="9" t="s">
        <v>6963</v>
      </c>
      <c r="G613" s="10">
        <v>7.2037037037037038E-2</v>
      </c>
      <c r="H613" s="9" t="s">
        <v>1123</v>
      </c>
      <c r="I613" s="9" t="s">
        <v>1114</v>
      </c>
    </row>
    <row r="616" spans="1:9" x14ac:dyDescent="0.4">
      <c r="A616" s="9">
        <v>1</v>
      </c>
      <c r="B616" s="9" t="s">
        <v>8132</v>
      </c>
      <c r="C616" s="9" t="s">
        <v>8156</v>
      </c>
      <c r="D616" s="9" t="s">
        <v>8157</v>
      </c>
      <c r="E616" s="9" t="s">
        <v>8165</v>
      </c>
      <c r="F616" s="9" t="s">
        <v>8130</v>
      </c>
      <c r="G616" s="10">
        <v>5.527777777777778E-2</v>
      </c>
      <c r="H616" s="9" t="s">
        <v>8154</v>
      </c>
      <c r="I616" s="9" t="s">
        <v>8149</v>
      </c>
    </row>
    <row r="617" spans="1:9" x14ac:dyDescent="0.4">
      <c r="A617" s="9">
        <v>4</v>
      </c>
      <c r="B617" s="9" t="s">
        <v>8207</v>
      </c>
      <c r="C617" s="9" t="s">
        <v>8202</v>
      </c>
      <c r="D617" s="9" t="s">
        <v>8203</v>
      </c>
      <c r="E617" s="9" t="s">
        <v>5116</v>
      </c>
      <c r="F617" s="9" t="s">
        <v>480</v>
      </c>
      <c r="G617" s="10">
        <v>5.7615740740740738E-2</v>
      </c>
      <c r="H617" s="9" t="s">
        <v>8224</v>
      </c>
      <c r="I617" s="9" t="s">
        <v>8225</v>
      </c>
    </row>
    <row r="618" spans="1:9" x14ac:dyDescent="0.4">
      <c r="A618" s="9">
        <v>1</v>
      </c>
      <c r="B618" s="9" t="s">
        <v>2896</v>
      </c>
      <c r="C618" s="9" t="s">
        <v>8197</v>
      </c>
      <c r="D618" s="9" t="s">
        <v>2845</v>
      </c>
      <c r="E618" s="9" t="s">
        <v>7043</v>
      </c>
      <c r="F618" s="9" t="s">
        <v>8230</v>
      </c>
      <c r="G618" s="10">
        <v>6.5335648148148143E-2</v>
      </c>
      <c r="H618" s="9" t="s">
        <v>2900</v>
      </c>
      <c r="I618" s="9" t="s">
        <v>2895</v>
      </c>
    </row>
    <row r="619" spans="1:9" x14ac:dyDescent="0.4">
      <c r="A619" s="9">
        <v>2</v>
      </c>
      <c r="B619" s="9" t="s">
        <v>2999</v>
      </c>
      <c r="C619" s="9" t="s">
        <v>4969</v>
      </c>
      <c r="D619" s="9" t="s">
        <v>3094</v>
      </c>
      <c r="E619" s="9" t="s">
        <v>5350</v>
      </c>
      <c r="F619" s="9" t="s">
        <v>8110</v>
      </c>
      <c r="G619" s="10">
        <v>6.7129629629629636E-2</v>
      </c>
      <c r="H619" s="9" t="s">
        <v>3091</v>
      </c>
      <c r="I619" s="9" t="s">
        <v>3106</v>
      </c>
    </row>
    <row r="620" spans="1:9" x14ac:dyDescent="0.4">
      <c r="A620" s="9">
        <v>1</v>
      </c>
      <c r="B620" s="9" t="s">
        <v>2986</v>
      </c>
      <c r="C620" s="9" t="s">
        <v>1207</v>
      </c>
      <c r="D620" s="9" t="s">
        <v>2957</v>
      </c>
      <c r="E620" s="9" t="s">
        <v>4837</v>
      </c>
      <c r="F620" s="9" t="s">
        <v>5331</v>
      </c>
      <c r="G620" s="10">
        <v>6.6805555555555562E-2</v>
      </c>
      <c r="H620" s="9" t="s">
        <v>3050</v>
      </c>
      <c r="I620" s="9" t="s">
        <v>3045</v>
      </c>
    </row>
    <row r="621" spans="1:9" x14ac:dyDescent="0.4">
      <c r="A621" s="9">
        <v>8</v>
      </c>
      <c r="B621" s="9" t="s">
        <v>7588</v>
      </c>
      <c r="C621" s="9" t="s">
        <v>8639</v>
      </c>
      <c r="D621" s="9" t="s">
        <v>6789</v>
      </c>
      <c r="E621" s="9" t="s">
        <v>807</v>
      </c>
      <c r="F621" s="9" t="s">
        <v>4885</v>
      </c>
      <c r="G621" s="10">
        <v>8.2094907407407408E-2</v>
      </c>
      <c r="H621" s="9" t="s">
        <v>4728</v>
      </c>
      <c r="I621" s="9" t="s">
        <v>7760</v>
      </c>
    </row>
    <row r="622" spans="1:9" x14ac:dyDescent="0.4">
      <c r="A622" s="9">
        <v>11</v>
      </c>
      <c r="B622" s="9" t="s">
        <v>8969</v>
      </c>
      <c r="C622" s="9" t="s">
        <v>6776</v>
      </c>
      <c r="D622" s="9" t="s">
        <v>3291</v>
      </c>
      <c r="E622" s="9" t="s">
        <v>6778</v>
      </c>
      <c r="F622" s="9" t="s">
        <v>9197</v>
      </c>
      <c r="G622" s="10">
        <v>8.9722222222222217E-2</v>
      </c>
      <c r="H622" s="9" t="s">
        <v>6764</v>
      </c>
      <c r="I622" s="9" t="s">
        <v>6765</v>
      </c>
    </row>
  </sheetData>
  <autoFilter ref="A6:I587" xr:uid="{00000000-0009-0000-0000-00000A000000}"/>
  <phoneticPr fontId="8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73"/>
  <sheetViews>
    <sheetView topLeftCell="A7" workbookViewId="0">
      <selection activeCell="F17" sqref="F17"/>
    </sheetView>
  </sheetViews>
  <sheetFormatPr defaultRowHeight="12.3" x14ac:dyDescent="0.4"/>
  <cols>
    <col min="2" max="2" width="16.5546875" customWidth="1"/>
    <col min="4" max="4" width="19.1640625" customWidth="1"/>
    <col min="6" max="6" width="9.1640625" style="6"/>
  </cols>
  <sheetData>
    <row r="1" spans="1:8" x14ac:dyDescent="0.4">
      <c r="A1" t="s">
        <v>6969</v>
      </c>
    </row>
    <row r="2" spans="1:8" x14ac:dyDescent="0.4">
      <c r="E2">
        <f>COUNTA(E4:E673)</f>
        <v>239</v>
      </c>
    </row>
    <row r="3" spans="1:8" x14ac:dyDescent="0.4">
      <c r="A3" t="s">
        <v>6970</v>
      </c>
      <c r="B3" t="s">
        <v>6971</v>
      </c>
      <c r="C3" t="s">
        <v>6972</v>
      </c>
      <c r="D3" t="s">
        <v>6973</v>
      </c>
      <c r="E3" t="s">
        <v>7450</v>
      </c>
      <c r="F3" s="6" t="s">
        <v>6974</v>
      </c>
      <c r="G3" t="s">
        <v>6975</v>
      </c>
      <c r="H3" t="s">
        <v>6976</v>
      </c>
    </row>
    <row r="4" spans="1:8" x14ac:dyDescent="0.4">
      <c r="A4">
        <v>1</v>
      </c>
      <c r="B4" t="s">
        <v>8086</v>
      </c>
      <c r="C4" t="s">
        <v>8087</v>
      </c>
      <c r="D4" t="s">
        <v>6955</v>
      </c>
      <c r="F4" s="6">
        <v>4.6203703703703698E-2</v>
      </c>
      <c r="G4" t="s">
        <v>186</v>
      </c>
      <c r="H4" t="s">
        <v>6956</v>
      </c>
    </row>
    <row r="5" spans="1:8" x14ac:dyDescent="0.4">
      <c r="A5">
        <v>2</v>
      </c>
      <c r="B5" t="s">
        <v>8093</v>
      </c>
      <c r="C5" t="s">
        <v>8094</v>
      </c>
      <c r="D5" t="s">
        <v>6977</v>
      </c>
      <c r="E5" t="s">
        <v>8096</v>
      </c>
      <c r="F5" s="6">
        <v>4.6226851851851852E-2</v>
      </c>
      <c r="G5" t="s">
        <v>186</v>
      </c>
      <c r="H5" t="s">
        <v>6956</v>
      </c>
    </row>
    <row r="6" spans="1:8" x14ac:dyDescent="0.4">
      <c r="A6">
        <v>3</v>
      </c>
      <c r="B6" t="s">
        <v>8100</v>
      </c>
      <c r="C6" t="s">
        <v>8101</v>
      </c>
      <c r="D6" t="s">
        <v>6978</v>
      </c>
      <c r="E6" t="s">
        <v>8103</v>
      </c>
      <c r="F6" s="6">
        <v>4.7650462962962964E-2</v>
      </c>
      <c r="G6" t="s">
        <v>442</v>
      </c>
      <c r="H6" t="s">
        <v>9083</v>
      </c>
    </row>
    <row r="7" spans="1:8" x14ac:dyDescent="0.4">
      <c r="A7">
        <v>4</v>
      </c>
      <c r="B7" t="s">
        <v>8107</v>
      </c>
      <c r="C7" t="s">
        <v>8108</v>
      </c>
      <c r="D7" t="s">
        <v>6979</v>
      </c>
      <c r="E7" t="s">
        <v>6980</v>
      </c>
      <c r="F7" s="6">
        <v>4.7789351851851847E-2</v>
      </c>
      <c r="G7" t="s">
        <v>465</v>
      </c>
      <c r="H7" t="s">
        <v>9083</v>
      </c>
    </row>
    <row r="8" spans="1:8" x14ac:dyDescent="0.4">
      <c r="A8">
        <v>5</v>
      </c>
      <c r="B8" t="s">
        <v>8120</v>
      </c>
      <c r="C8" t="s">
        <v>8115</v>
      </c>
      <c r="D8" t="s">
        <v>8088</v>
      </c>
      <c r="E8" t="s">
        <v>8089</v>
      </c>
      <c r="F8" s="6">
        <v>5.1446759259259262E-2</v>
      </c>
      <c r="G8" t="s">
        <v>8664</v>
      </c>
      <c r="H8" t="s">
        <v>5085</v>
      </c>
    </row>
    <row r="9" spans="1:8" x14ac:dyDescent="0.4">
      <c r="A9">
        <v>6</v>
      </c>
      <c r="B9" t="s">
        <v>8127</v>
      </c>
      <c r="C9" t="s">
        <v>8121</v>
      </c>
      <c r="D9" t="s">
        <v>6981</v>
      </c>
      <c r="E9" t="s">
        <v>6982</v>
      </c>
      <c r="F9" s="6">
        <v>5.1574074074074078E-2</v>
      </c>
      <c r="G9" t="s">
        <v>8104</v>
      </c>
      <c r="H9" t="s">
        <v>8105</v>
      </c>
    </row>
    <row r="10" spans="1:8" x14ac:dyDescent="0.4">
      <c r="A10">
        <v>7</v>
      </c>
      <c r="B10" t="s">
        <v>8146</v>
      </c>
      <c r="C10" t="s">
        <v>8128</v>
      </c>
      <c r="D10" t="s">
        <v>6957</v>
      </c>
      <c r="E10" t="s">
        <v>8235</v>
      </c>
      <c r="F10" s="6">
        <v>5.1944444444444439E-2</v>
      </c>
      <c r="G10" t="s">
        <v>8687</v>
      </c>
      <c r="H10" t="s">
        <v>8112</v>
      </c>
    </row>
    <row r="11" spans="1:8" x14ac:dyDescent="0.4">
      <c r="A11">
        <v>8</v>
      </c>
      <c r="B11" t="s">
        <v>8179</v>
      </c>
      <c r="C11" t="s">
        <v>8134</v>
      </c>
      <c r="D11" t="s">
        <v>8319</v>
      </c>
      <c r="E11" t="s">
        <v>8110</v>
      </c>
      <c r="F11" s="6">
        <v>5.2696759259259263E-2</v>
      </c>
      <c r="G11" t="s">
        <v>8746</v>
      </c>
      <c r="H11" t="s">
        <v>5089</v>
      </c>
    </row>
    <row r="12" spans="1:8" x14ac:dyDescent="0.4">
      <c r="A12">
        <v>9</v>
      </c>
      <c r="B12" t="s">
        <v>8140</v>
      </c>
      <c r="C12" t="s">
        <v>8141</v>
      </c>
      <c r="D12" t="s">
        <v>8122</v>
      </c>
      <c r="F12" s="6">
        <v>5.3738425925925926E-2</v>
      </c>
      <c r="G12" t="s">
        <v>7593</v>
      </c>
      <c r="H12" t="s">
        <v>9090</v>
      </c>
    </row>
    <row r="13" spans="1:8" x14ac:dyDescent="0.4">
      <c r="A13">
        <v>10</v>
      </c>
      <c r="B13" t="s">
        <v>8151</v>
      </c>
      <c r="C13" t="s">
        <v>8147</v>
      </c>
      <c r="D13" t="s">
        <v>6983</v>
      </c>
      <c r="E13" t="s">
        <v>5121</v>
      </c>
      <c r="F13" s="6">
        <v>5.4050925925925926E-2</v>
      </c>
      <c r="G13" t="s">
        <v>8117</v>
      </c>
      <c r="H13" t="s">
        <v>8118</v>
      </c>
    </row>
    <row r="14" spans="1:8" x14ac:dyDescent="0.4">
      <c r="A14">
        <v>11</v>
      </c>
      <c r="B14" t="s">
        <v>8169</v>
      </c>
      <c r="C14" t="s">
        <v>8152</v>
      </c>
      <c r="D14" t="s">
        <v>6984</v>
      </c>
      <c r="E14" t="s">
        <v>8230</v>
      </c>
      <c r="F14" s="6">
        <v>5.4525462962962963E-2</v>
      </c>
      <c r="G14" t="s">
        <v>5100</v>
      </c>
      <c r="H14" t="s">
        <v>8125</v>
      </c>
    </row>
    <row r="15" spans="1:8" x14ac:dyDescent="0.4">
      <c r="A15">
        <v>12</v>
      </c>
      <c r="B15" t="s">
        <v>8173</v>
      </c>
      <c r="C15" t="s">
        <v>8170</v>
      </c>
      <c r="D15" t="s">
        <v>6985</v>
      </c>
      <c r="E15" t="s">
        <v>8260</v>
      </c>
      <c r="F15" s="6">
        <v>5.454861111111111E-2</v>
      </c>
      <c r="G15" t="s">
        <v>5100</v>
      </c>
      <c r="H15" t="s">
        <v>8125</v>
      </c>
    </row>
    <row r="16" spans="1:8" x14ac:dyDescent="0.4">
      <c r="A16">
        <v>13</v>
      </c>
      <c r="B16" t="s">
        <v>8185</v>
      </c>
      <c r="C16" t="s">
        <v>8174</v>
      </c>
      <c r="D16" t="s">
        <v>8187</v>
      </c>
      <c r="F16" s="6">
        <v>5.5011574074074067E-2</v>
      </c>
      <c r="G16" t="s">
        <v>5106</v>
      </c>
      <c r="H16" t="s">
        <v>8144</v>
      </c>
    </row>
    <row r="17" spans="1:8" x14ac:dyDescent="0.4">
      <c r="A17">
        <v>14</v>
      </c>
      <c r="B17" t="s">
        <v>8156</v>
      </c>
      <c r="C17" t="s">
        <v>8157</v>
      </c>
      <c r="D17" t="s">
        <v>8165</v>
      </c>
      <c r="E17" t="s">
        <v>8130</v>
      </c>
      <c r="F17" s="6">
        <v>5.5358796296296288E-2</v>
      </c>
      <c r="G17" t="s">
        <v>8160</v>
      </c>
      <c r="H17" t="s">
        <v>8149</v>
      </c>
    </row>
    <row r="18" spans="1:8" x14ac:dyDescent="0.4">
      <c r="A18">
        <v>15</v>
      </c>
      <c r="B18" t="s">
        <v>8221</v>
      </c>
      <c r="C18" t="s">
        <v>8180</v>
      </c>
      <c r="D18" t="s">
        <v>5164</v>
      </c>
      <c r="E18" t="s">
        <v>8230</v>
      </c>
      <c r="F18" s="6">
        <v>5.5462962962962964E-2</v>
      </c>
      <c r="G18" t="s">
        <v>8160</v>
      </c>
      <c r="H18" t="s">
        <v>8161</v>
      </c>
    </row>
    <row r="19" spans="1:8" x14ac:dyDescent="0.4">
      <c r="A19">
        <v>16</v>
      </c>
      <c r="B19" t="s">
        <v>8238</v>
      </c>
      <c r="C19" t="s">
        <v>8186</v>
      </c>
      <c r="D19" t="s">
        <v>6986</v>
      </c>
      <c r="E19" t="s">
        <v>7061</v>
      </c>
      <c r="F19" s="6">
        <v>5.5717592592592596E-2</v>
      </c>
      <c r="G19" t="s">
        <v>6765</v>
      </c>
      <c r="H19" t="s">
        <v>8167</v>
      </c>
    </row>
    <row r="20" spans="1:8" x14ac:dyDescent="0.4">
      <c r="A20">
        <v>17</v>
      </c>
      <c r="B20" t="s">
        <v>8253</v>
      </c>
      <c r="C20" t="s">
        <v>8192</v>
      </c>
      <c r="D20" t="s">
        <v>6987</v>
      </c>
      <c r="E20" t="s">
        <v>3472</v>
      </c>
      <c r="F20" s="6">
        <v>5.6377314814814818E-2</v>
      </c>
      <c r="G20" t="s">
        <v>6818</v>
      </c>
      <c r="H20" t="s">
        <v>8183</v>
      </c>
    </row>
    <row r="21" spans="1:8" x14ac:dyDescent="0.4">
      <c r="A21">
        <v>18</v>
      </c>
      <c r="B21" t="s">
        <v>8163</v>
      </c>
      <c r="C21" t="s">
        <v>8164</v>
      </c>
      <c r="D21" t="s">
        <v>6988</v>
      </c>
      <c r="E21" t="s">
        <v>7061</v>
      </c>
      <c r="F21" s="6">
        <v>5.6562500000000002E-2</v>
      </c>
      <c r="G21" t="s">
        <v>8188</v>
      </c>
      <c r="H21" t="s">
        <v>8183</v>
      </c>
    </row>
    <row r="22" spans="1:8" x14ac:dyDescent="0.4">
      <c r="A22">
        <v>19</v>
      </c>
      <c r="B22" t="s">
        <v>8191</v>
      </c>
      <c r="C22" t="s">
        <v>8209</v>
      </c>
      <c r="D22" t="s">
        <v>8217</v>
      </c>
      <c r="F22" s="6">
        <v>5.7442129629629628E-2</v>
      </c>
      <c r="G22" t="s">
        <v>8212</v>
      </c>
      <c r="H22" t="s">
        <v>8219</v>
      </c>
    </row>
    <row r="23" spans="1:8" x14ac:dyDescent="0.4">
      <c r="A23">
        <v>20</v>
      </c>
      <c r="B23" t="s">
        <v>8202</v>
      </c>
      <c r="C23" t="s">
        <v>8198</v>
      </c>
      <c r="D23" t="s">
        <v>6958</v>
      </c>
      <c r="E23" t="s">
        <v>6959</v>
      </c>
      <c r="F23" s="6">
        <v>5.7511574074074069E-2</v>
      </c>
      <c r="G23" t="s">
        <v>8218</v>
      </c>
      <c r="H23" t="s">
        <v>8219</v>
      </c>
    </row>
    <row r="24" spans="1:8" x14ac:dyDescent="0.4">
      <c r="A24">
        <v>21</v>
      </c>
      <c r="B24" t="s">
        <v>8114</v>
      </c>
      <c r="C24" t="s">
        <v>8216</v>
      </c>
      <c r="D24" t="s">
        <v>8244</v>
      </c>
      <c r="E24" t="s">
        <v>7293</v>
      </c>
      <c r="F24" s="6">
        <v>5.7569444444444444E-2</v>
      </c>
      <c r="G24" t="s">
        <v>8218</v>
      </c>
      <c r="H24" t="s">
        <v>8219</v>
      </c>
    </row>
    <row r="25" spans="1:8" x14ac:dyDescent="0.4">
      <c r="A25">
        <v>22</v>
      </c>
      <c r="B25" t="s">
        <v>8275</v>
      </c>
      <c r="C25" t="s">
        <v>8222</v>
      </c>
      <c r="D25" t="s">
        <v>6989</v>
      </c>
      <c r="E25" t="s">
        <v>6990</v>
      </c>
      <c r="F25" s="6">
        <v>5.7592592592592591E-2</v>
      </c>
      <c r="G25" t="s">
        <v>8218</v>
      </c>
      <c r="H25" t="s">
        <v>8225</v>
      </c>
    </row>
    <row r="26" spans="1:8" x14ac:dyDescent="0.4">
      <c r="A26">
        <v>23</v>
      </c>
      <c r="B26" t="s">
        <v>8215</v>
      </c>
      <c r="C26" t="s">
        <v>8228</v>
      </c>
      <c r="D26" t="s">
        <v>6991</v>
      </c>
      <c r="E26" t="s">
        <v>8211</v>
      </c>
      <c r="F26" s="6">
        <v>5.7650462962962966E-2</v>
      </c>
      <c r="G26" t="s">
        <v>8224</v>
      </c>
      <c r="H26" t="s">
        <v>8225</v>
      </c>
    </row>
    <row r="27" spans="1:8" x14ac:dyDescent="0.4">
      <c r="A27">
        <v>24</v>
      </c>
      <c r="B27" t="s">
        <v>8291</v>
      </c>
      <c r="C27" t="s">
        <v>8233</v>
      </c>
      <c r="D27" t="s">
        <v>6992</v>
      </c>
      <c r="E27" t="s">
        <v>6965</v>
      </c>
      <c r="F27" s="6">
        <v>5.7719907407407407E-2</v>
      </c>
      <c r="G27" t="s">
        <v>8224</v>
      </c>
      <c r="H27" t="s">
        <v>8225</v>
      </c>
    </row>
    <row r="28" spans="1:8" x14ac:dyDescent="0.4">
      <c r="A28">
        <v>25</v>
      </c>
      <c r="B28" t="s">
        <v>8227</v>
      </c>
      <c r="C28" t="s">
        <v>8239</v>
      </c>
      <c r="D28" t="s">
        <v>8229</v>
      </c>
      <c r="E28" t="s">
        <v>8230</v>
      </c>
      <c r="F28" s="6">
        <v>5.7743055555555554E-2</v>
      </c>
      <c r="G28" t="s">
        <v>8224</v>
      </c>
      <c r="H28" t="s">
        <v>8225</v>
      </c>
    </row>
    <row r="29" spans="1:8" x14ac:dyDescent="0.4">
      <c r="A29">
        <v>26</v>
      </c>
      <c r="B29" t="s">
        <v>8247</v>
      </c>
      <c r="C29" t="s">
        <v>8243</v>
      </c>
      <c r="D29" t="s">
        <v>8272</v>
      </c>
      <c r="E29" t="s">
        <v>6960</v>
      </c>
      <c r="F29" s="6">
        <v>5.7777777777777782E-2</v>
      </c>
      <c r="G29" t="s">
        <v>8236</v>
      </c>
      <c r="H29" t="s">
        <v>8225</v>
      </c>
    </row>
    <row r="30" spans="1:8" x14ac:dyDescent="0.4">
      <c r="A30">
        <v>27</v>
      </c>
      <c r="B30" t="s">
        <v>8232</v>
      </c>
      <c r="C30" t="s">
        <v>8248</v>
      </c>
      <c r="D30" t="s">
        <v>6993</v>
      </c>
      <c r="E30" t="s">
        <v>5331</v>
      </c>
      <c r="F30" s="6">
        <v>5.7800925925925929E-2</v>
      </c>
      <c r="G30" t="s">
        <v>8236</v>
      </c>
      <c r="H30" t="s">
        <v>8225</v>
      </c>
    </row>
    <row r="31" spans="1:8" x14ac:dyDescent="0.4">
      <c r="A31">
        <v>28</v>
      </c>
      <c r="B31" t="s">
        <v>8208</v>
      </c>
      <c r="C31" t="s">
        <v>8254</v>
      </c>
      <c r="D31" t="s">
        <v>8210</v>
      </c>
      <c r="E31" t="s">
        <v>8211</v>
      </c>
      <c r="F31" s="6">
        <v>5.8136574074074077E-2</v>
      </c>
      <c r="G31" t="s">
        <v>6885</v>
      </c>
      <c r="H31" t="s">
        <v>5123</v>
      </c>
    </row>
    <row r="32" spans="1:8" x14ac:dyDescent="0.4">
      <c r="A32">
        <v>29</v>
      </c>
      <c r="B32" t="s">
        <v>8297</v>
      </c>
      <c r="C32" t="s">
        <v>8258</v>
      </c>
      <c r="D32" t="s">
        <v>8293</v>
      </c>
      <c r="E32" t="s">
        <v>8235</v>
      </c>
      <c r="F32" s="6">
        <v>5.8194444444444444E-2</v>
      </c>
      <c r="G32" t="s">
        <v>6885</v>
      </c>
      <c r="H32" t="s">
        <v>5123</v>
      </c>
    </row>
    <row r="33" spans="1:8" x14ac:dyDescent="0.4">
      <c r="A33">
        <v>30</v>
      </c>
      <c r="B33" t="s">
        <v>8303</v>
      </c>
      <c r="C33" t="s">
        <v>8264</v>
      </c>
      <c r="D33" t="s">
        <v>7284</v>
      </c>
      <c r="E33" t="s">
        <v>8110</v>
      </c>
      <c r="F33" s="6">
        <v>5.8206018518518511E-2</v>
      </c>
      <c r="G33" t="s">
        <v>6885</v>
      </c>
      <c r="H33" t="s">
        <v>5123</v>
      </c>
    </row>
    <row r="34" spans="1:8" x14ac:dyDescent="0.4">
      <c r="A34">
        <v>31</v>
      </c>
      <c r="B34" t="s">
        <v>8307</v>
      </c>
      <c r="C34" t="s">
        <v>8271</v>
      </c>
      <c r="D34" t="s">
        <v>8313</v>
      </c>
      <c r="F34" s="6">
        <v>5.8240740740740739E-2</v>
      </c>
      <c r="G34" t="s">
        <v>8250</v>
      </c>
      <c r="H34" t="s">
        <v>5123</v>
      </c>
    </row>
    <row r="35" spans="1:8" x14ac:dyDescent="0.4">
      <c r="A35">
        <v>32</v>
      </c>
      <c r="B35" t="s">
        <v>8311</v>
      </c>
      <c r="C35" t="s">
        <v>8276</v>
      </c>
      <c r="D35" t="s">
        <v>6994</v>
      </c>
      <c r="E35" t="s">
        <v>8096</v>
      </c>
      <c r="F35" s="6">
        <v>5.8460648148148144E-2</v>
      </c>
      <c r="G35" t="s">
        <v>8261</v>
      </c>
      <c r="H35" t="s">
        <v>8251</v>
      </c>
    </row>
    <row r="36" spans="1:8" x14ac:dyDescent="0.4">
      <c r="A36">
        <v>33</v>
      </c>
      <c r="B36" t="s">
        <v>8333</v>
      </c>
      <c r="C36" t="s">
        <v>8282</v>
      </c>
      <c r="D36" t="s">
        <v>8277</v>
      </c>
      <c r="E36" t="s">
        <v>8211</v>
      </c>
      <c r="F36" s="6">
        <v>5.8495370370370371E-2</v>
      </c>
      <c r="G36" t="s">
        <v>8261</v>
      </c>
      <c r="H36" t="s">
        <v>8251</v>
      </c>
    </row>
    <row r="37" spans="1:8" x14ac:dyDescent="0.4">
      <c r="A37">
        <v>34</v>
      </c>
      <c r="B37" t="s">
        <v>8242</v>
      </c>
      <c r="C37" t="s">
        <v>8286</v>
      </c>
      <c r="D37" t="s">
        <v>8265</v>
      </c>
      <c r="E37" t="s">
        <v>8266</v>
      </c>
      <c r="F37" s="6">
        <v>5.8541666666666665E-2</v>
      </c>
      <c r="G37" t="s">
        <v>8267</v>
      </c>
      <c r="H37" t="s">
        <v>8251</v>
      </c>
    </row>
    <row r="38" spans="1:8" x14ac:dyDescent="0.4">
      <c r="A38">
        <v>35</v>
      </c>
      <c r="B38" t="s">
        <v>8339</v>
      </c>
      <c r="C38" t="s">
        <v>8292</v>
      </c>
      <c r="D38" t="s">
        <v>9250</v>
      </c>
      <c r="F38" s="6">
        <v>5.858796296296296E-2</v>
      </c>
      <c r="G38" t="s">
        <v>8267</v>
      </c>
      <c r="H38" t="s">
        <v>8268</v>
      </c>
    </row>
    <row r="39" spans="1:8" x14ac:dyDescent="0.4">
      <c r="A39">
        <v>36</v>
      </c>
      <c r="B39" t="s">
        <v>3042</v>
      </c>
      <c r="C39" t="s">
        <v>8298</v>
      </c>
      <c r="D39" t="s">
        <v>8249</v>
      </c>
      <c r="E39" t="s">
        <v>8123</v>
      </c>
      <c r="F39" s="6">
        <v>5.917824074074074E-2</v>
      </c>
      <c r="G39" t="s">
        <v>8278</v>
      </c>
      <c r="H39" t="s">
        <v>8279</v>
      </c>
    </row>
    <row r="40" spans="1:8" x14ac:dyDescent="0.4">
      <c r="A40">
        <v>37</v>
      </c>
      <c r="B40" t="s">
        <v>9222</v>
      </c>
      <c r="C40" t="s">
        <v>8304</v>
      </c>
      <c r="D40" t="s">
        <v>8341</v>
      </c>
      <c r="E40" t="s">
        <v>8130</v>
      </c>
      <c r="F40" s="6">
        <v>5.9259259259259262E-2</v>
      </c>
      <c r="G40" t="s">
        <v>8278</v>
      </c>
      <c r="H40" t="s">
        <v>8279</v>
      </c>
    </row>
    <row r="41" spans="1:8" x14ac:dyDescent="0.4">
      <c r="A41">
        <v>38</v>
      </c>
      <c r="B41" t="s">
        <v>8281</v>
      </c>
      <c r="C41" t="s">
        <v>8308</v>
      </c>
      <c r="D41" t="s">
        <v>6995</v>
      </c>
      <c r="E41" t="s">
        <v>8096</v>
      </c>
      <c r="F41" s="6">
        <v>5.932870370370371E-2</v>
      </c>
      <c r="G41" t="s">
        <v>5128</v>
      </c>
      <c r="H41" t="s">
        <v>5126</v>
      </c>
    </row>
    <row r="42" spans="1:8" x14ac:dyDescent="0.4">
      <c r="A42">
        <v>39</v>
      </c>
      <c r="B42" t="s">
        <v>8323</v>
      </c>
      <c r="C42" t="s">
        <v>8203</v>
      </c>
      <c r="D42" t="s">
        <v>6996</v>
      </c>
      <c r="E42" t="s">
        <v>8130</v>
      </c>
      <c r="F42" s="6">
        <v>5.9386574074074071E-2</v>
      </c>
      <c r="G42" t="s">
        <v>5128</v>
      </c>
      <c r="H42" t="s">
        <v>5126</v>
      </c>
    </row>
    <row r="43" spans="1:8" x14ac:dyDescent="0.4">
      <c r="A43">
        <v>40</v>
      </c>
      <c r="B43" t="s">
        <v>9248</v>
      </c>
      <c r="C43" t="s">
        <v>8312</v>
      </c>
      <c r="D43" t="s">
        <v>6997</v>
      </c>
      <c r="E43" t="s">
        <v>6998</v>
      </c>
      <c r="F43" s="6">
        <v>5.9803240740740747E-2</v>
      </c>
      <c r="G43" t="s">
        <v>8294</v>
      </c>
      <c r="H43" t="s">
        <v>8295</v>
      </c>
    </row>
    <row r="44" spans="1:8" x14ac:dyDescent="0.4">
      <c r="A44">
        <v>41</v>
      </c>
      <c r="B44" t="s">
        <v>8285</v>
      </c>
      <c r="C44" t="s">
        <v>8318</v>
      </c>
      <c r="D44" t="s">
        <v>8283</v>
      </c>
      <c r="E44" t="s">
        <v>8200</v>
      </c>
      <c r="F44" s="6">
        <v>5.9988425925925924E-2</v>
      </c>
      <c r="G44" t="s">
        <v>5130</v>
      </c>
      <c r="H44" t="s">
        <v>8295</v>
      </c>
    </row>
    <row r="45" spans="1:8" x14ac:dyDescent="0.4">
      <c r="A45">
        <v>42</v>
      </c>
      <c r="B45" t="s">
        <v>8270</v>
      </c>
      <c r="C45" t="s">
        <v>8330</v>
      </c>
      <c r="D45" t="s">
        <v>6999</v>
      </c>
      <c r="E45" t="s">
        <v>8110</v>
      </c>
      <c r="F45" s="6">
        <v>6.011574074074074E-2</v>
      </c>
      <c r="G45" t="s">
        <v>8300</v>
      </c>
      <c r="H45" t="s">
        <v>8301</v>
      </c>
    </row>
    <row r="46" spans="1:8" x14ac:dyDescent="0.4">
      <c r="A46">
        <v>43</v>
      </c>
      <c r="B46" t="s">
        <v>9258</v>
      </c>
      <c r="C46" t="s">
        <v>8334</v>
      </c>
      <c r="D46" t="s">
        <v>2851</v>
      </c>
      <c r="E46" t="s">
        <v>2852</v>
      </c>
      <c r="F46" s="6">
        <v>6.0150462962962968E-2</v>
      </c>
      <c r="G46" t="s">
        <v>8300</v>
      </c>
      <c r="H46" t="s">
        <v>8301</v>
      </c>
    </row>
    <row r="47" spans="1:8" x14ac:dyDescent="0.4">
      <c r="A47">
        <v>44</v>
      </c>
      <c r="B47" t="s">
        <v>8133</v>
      </c>
      <c r="C47" t="s">
        <v>8340</v>
      </c>
      <c r="D47" t="s">
        <v>5183</v>
      </c>
      <c r="E47" t="s">
        <v>2876</v>
      </c>
      <c r="F47" s="6">
        <v>6.0347222222222219E-2</v>
      </c>
      <c r="G47" t="s">
        <v>8314</v>
      </c>
      <c r="H47" t="s">
        <v>8315</v>
      </c>
    </row>
    <row r="48" spans="1:8" x14ac:dyDescent="0.4">
      <c r="A48">
        <v>45</v>
      </c>
      <c r="B48" t="s">
        <v>8263</v>
      </c>
      <c r="C48" t="s">
        <v>9223</v>
      </c>
      <c r="D48" t="s">
        <v>5152</v>
      </c>
      <c r="F48" s="6">
        <v>6.0416666666666667E-2</v>
      </c>
      <c r="G48" t="s">
        <v>8314</v>
      </c>
      <c r="H48" t="s">
        <v>8315</v>
      </c>
    </row>
    <row r="49" spans="1:8" x14ac:dyDescent="0.4">
      <c r="A49">
        <v>46</v>
      </c>
      <c r="B49" t="s">
        <v>4961</v>
      </c>
      <c r="C49" t="s">
        <v>9228</v>
      </c>
      <c r="D49" t="s">
        <v>7000</v>
      </c>
      <c r="F49" s="6">
        <v>6.0451388888888895E-2</v>
      </c>
      <c r="G49" t="s">
        <v>8314</v>
      </c>
      <c r="H49" t="s">
        <v>8315</v>
      </c>
    </row>
    <row r="50" spans="1:8" x14ac:dyDescent="0.4">
      <c r="A50">
        <v>47</v>
      </c>
      <c r="B50" t="s">
        <v>8317</v>
      </c>
      <c r="C50" t="s">
        <v>9239</v>
      </c>
      <c r="D50" t="s">
        <v>7001</v>
      </c>
      <c r="E50" t="s">
        <v>5304</v>
      </c>
      <c r="F50" s="6">
        <v>6.0451388888888895E-2</v>
      </c>
      <c r="G50" t="s">
        <v>8314</v>
      </c>
      <c r="H50" t="s">
        <v>8315</v>
      </c>
    </row>
    <row r="51" spans="1:8" x14ac:dyDescent="0.4">
      <c r="A51">
        <v>48</v>
      </c>
      <c r="B51" t="s">
        <v>4988</v>
      </c>
      <c r="C51" t="s">
        <v>9245</v>
      </c>
      <c r="D51" t="s">
        <v>542</v>
      </c>
      <c r="F51" s="6">
        <v>6.0555555555555557E-2</v>
      </c>
      <c r="G51" t="s">
        <v>8320</v>
      </c>
      <c r="H51" t="s">
        <v>8321</v>
      </c>
    </row>
    <row r="52" spans="1:8" x14ac:dyDescent="0.4">
      <c r="A52">
        <v>49</v>
      </c>
      <c r="B52" t="s">
        <v>8329</v>
      </c>
      <c r="C52" t="s">
        <v>9249</v>
      </c>
      <c r="D52" t="s">
        <v>7002</v>
      </c>
      <c r="F52" s="6">
        <v>6.0590277777777778E-2</v>
      </c>
      <c r="G52" t="s">
        <v>8320</v>
      </c>
      <c r="H52" t="s">
        <v>8321</v>
      </c>
    </row>
    <row r="53" spans="1:8" x14ac:dyDescent="0.4">
      <c r="A53">
        <v>50</v>
      </c>
      <c r="B53" t="s">
        <v>9244</v>
      </c>
      <c r="C53" t="s">
        <v>9259</v>
      </c>
      <c r="D53" t="s">
        <v>5141</v>
      </c>
      <c r="E53" t="s">
        <v>8230</v>
      </c>
      <c r="F53" s="6">
        <v>6.0613425925925925E-2</v>
      </c>
      <c r="G53" t="s">
        <v>8320</v>
      </c>
      <c r="H53" t="s">
        <v>8321</v>
      </c>
    </row>
    <row r="54" spans="1:8" x14ac:dyDescent="0.4">
      <c r="A54">
        <v>51</v>
      </c>
      <c r="B54" t="s">
        <v>4998</v>
      </c>
      <c r="C54" t="s">
        <v>4962</v>
      </c>
      <c r="D54" t="s">
        <v>7003</v>
      </c>
      <c r="E54" t="s">
        <v>5121</v>
      </c>
      <c r="F54" s="6">
        <v>6.0706018518518513E-2</v>
      </c>
      <c r="G54" t="s">
        <v>5136</v>
      </c>
      <c r="H54" t="s">
        <v>8321</v>
      </c>
    </row>
    <row r="55" spans="1:8" x14ac:dyDescent="0.4">
      <c r="A55">
        <v>52</v>
      </c>
      <c r="B55" t="s">
        <v>5002</v>
      </c>
      <c r="C55" t="s">
        <v>4966</v>
      </c>
      <c r="D55" t="s">
        <v>2989</v>
      </c>
      <c r="E55" t="s">
        <v>8096</v>
      </c>
      <c r="F55" s="6">
        <v>6.0740740740740741E-2</v>
      </c>
      <c r="G55" t="s">
        <v>5136</v>
      </c>
      <c r="H55" t="s">
        <v>8321</v>
      </c>
    </row>
    <row r="56" spans="1:8" x14ac:dyDescent="0.4">
      <c r="A56">
        <v>53</v>
      </c>
      <c r="B56" t="s">
        <v>5029</v>
      </c>
      <c r="C56" t="s">
        <v>4975</v>
      </c>
      <c r="D56" t="s">
        <v>7069</v>
      </c>
      <c r="F56" s="6">
        <v>6.0775462962962962E-2</v>
      </c>
      <c r="G56" t="s">
        <v>5136</v>
      </c>
      <c r="H56" t="s">
        <v>8327</v>
      </c>
    </row>
    <row r="57" spans="1:8" x14ac:dyDescent="0.4">
      <c r="A57">
        <v>54</v>
      </c>
      <c r="B57" t="s">
        <v>9227</v>
      </c>
      <c r="C57" t="s">
        <v>4980</v>
      </c>
      <c r="D57" t="s">
        <v>7004</v>
      </c>
      <c r="E57" t="s">
        <v>8110</v>
      </c>
      <c r="F57" s="6">
        <v>6.0810185185185182E-2</v>
      </c>
      <c r="G57" t="s">
        <v>8326</v>
      </c>
      <c r="H57" t="s">
        <v>8327</v>
      </c>
    </row>
    <row r="58" spans="1:8" x14ac:dyDescent="0.4">
      <c r="A58">
        <v>55</v>
      </c>
      <c r="B58" t="s">
        <v>8257</v>
      </c>
      <c r="C58" t="s">
        <v>4985</v>
      </c>
      <c r="D58" t="s">
        <v>1145</v>
      </c>
      <c r="F58" s="6">
        <v>6.0810185185185182E-2</v>
      </c>
      <c r="G58" t="s">
        <v>8326</v>
      </c>
      <c r="H58" t="s">
        <v>8327</v>
      </c>
    </row>
    <row r="59" spans="1:8" x14ac:dyDescent="0.4">
      <c r="A59">
        <v>56</v>
      </c>
      <c r="B59" t="s">
        <v>5033</v>
      </c>
      <c r="C59" t="s">
        <v>4989</v>
      </c>
      <c r="D59" t="s">
        <v>7005</v>
      </c>
      <c r="F59" s="6">
        <v>6.0810185185185182E-2</v>
      </c>
      <c r="G59" t="s">
        <v>8326</v>
      </c>
      <c r="H59" t="s">
        <v>8327</v>
      </c>
    </row>
    <row r="60" spans="1:8" x14ac:dyDescent="0.4">
      <c r="A60">
        <v>57</v>
      </c>
      <c r="B60" t="s">
        <v>9238</v>
      </c>
      <c r="C60" t="s">
        <v>4995</v>
      </c>
      <c r="D60" t="s">
        <v>7006</v>
      </c>
      <c r="F60" s="6">
        <v>6.0810185185185182E-2</v>
      </c>
      <c r="G60" t="s">
        <v>8326</v>
      </c>
      <c r="H60" t="s">
        <v>8327</v>
      </c>
    </row>
    <row r="61" spans="1:8" x14ac:dyDescent="0.4">
      <c r="A61">
        <v>58</v>
      </c>
      <c r="B61" t="s">
        <v>4969</v>
      </c>
      <c r="C61" t="s">
        <v>8324</v>
      </c>
      <c r="D61" t="s">
        <v>2958</v>
      </c>
      <c r="E61" t="s">
        <v>8110</v>
      </c>
      <c r="F61" s="6">
        <v>6.0810185185185182E-2</v>
      </c>
      <c r="G61" t="s">
        <v>8326</v>
      </c>
      <c r="H61" t="s">
        <v>8327</v>
      </c>
    </row>
    <row r="62" spans="1:8" x14ac:dyDescent="0.4">
      <c r="A62">
        <v>59</v>
      </c>
      <c r="B62" t="s">
        <v>7058</v>
      </c>
      <c r="C62" t="s">
        <v>4999</v>
      </c>
      <c r="D62" t="s">
        <v>7007</v>
      </c>
      <c r="E62" t="s">
        <v>5304</v>
      </c>
      <c r="F62" s="6">
        <v>6.0972222222222226E-2</v>
      </c>
      <c r="G62" t="s">
        <v>8336</v>
      </c>
      <c r="H62" t="s">
        <v>8327</v>
      </c>
    </row>
    <row r="63" spans="1:8" x14ac:dyDescent="0.4">
      <c r="A63">
        <v>60</v>
      </c>
      <c r="B63" t="s">
        <v>7067</v>
      </c>
      <c r="C63" t="s">
        <v>5003</v>
      </c>
      <c r="D63" t="s">
        <v>7008</v>
      </c>
      <c r="F63" s="6">
        <v>6.0995370370370366E-2</v>
      </c>
      <c r="G63" t="s">
        <v>8336</v>
      </c>
      <c r="H63" t="s">
        <v>8337</v>
      </c>
    </row>
    <row r="64" spans="1:8" x14ac:dyDescent="0.4">
      <c r="A64">
        <v>61</v>
      </c>
      <c r="B64" t="s">
        <v>2797</v>
      </c>
      <c r="C64" t="s">
        <v>5014</v>
      </c>
      <c r="D64" t="s">
        <v>3031</v>
      </c>
      <c r="E64" t="s">
        <v>7009</v>
      </c>
      <c r="F64" s="6">
        <v>6.1041666666666661E-2</v>
      </c>
      <c r="G64" t="s">
        <v>8336</v>
      </c>
      <c r="H64" t="s">
        <v>8337</v>
      </c>
    </row>
    <row r="65" spans="1:8" x14ac:dyDescent="0.4">
      <c r="A65">
        <v>62</v>
      </c>
      <c r="B65" t="s">
        <v>2803</v>
      </c>
      <c r="C65" t="s">
        <v>5018</v>
      </c>
      <c r="D65" t="s">
        <v>7010</v>
      </c>
      <c r="F65" s="6">
        <v>6.1053240740740734E-2</v>
      </c>
      <c r="G65" t="s">
        <v>8336</v>
      </c>
      <c r="H65" t="s">
        <v>8337</v>
      </c>
    </row>
    <row r="66" spans="1:8" x14ac:dyDescent="0.4">
      <c r="A66">
        <v>63</v>
      </c>
      <c r="B66" t="s">
        <v>2833</v>
      </c>
      <c r="C66" t="s">
        <v>5023</v>
      </c>
      <c r="D66" t="s">
        <v>7011</v>
      </c>
      <c r="E66" t="s">
        <v>2815</v>
      </c>
      <c r="F66" s="6">
        <v>6.1145833333333337E-2</v>
      </c>
      <c r="G66" t="s">
        <v>9225</v>
      </c>
      <c r="H66" t="s">
        <v>8337</v>
      </c>
    </row>
    <row r="67" spans="1:8" x14ac:dyDescent="0.4">
      <c r="A67">
        <v>64</v>
      </c>
      <c r="B67" t="s">
        <v>2839</v>
      </c>
      <c r="C67" t="s">
        <v>5030</v>
      </c>
      <c r="D67" t="s">
        <v>2805</v>
      </c>
      <c r="F67" s="6">
        <v>6.1203703703703705E-2</v>
      </c>
      <c r="G67" t="s">
        <v>9225</v>
      </c>
      <c r="H67" t="s">
        <v>8337</v>
      </c>
    </row>
    <row r="68" spans="1:8" x14ac:dyDescent="0.4">
      <c r="A68">
        <v>65</v>
      </c>
      <c r="B68" t="s">
        <v>5371</v>
      </c>
      <c r="C68" t="s">
        <v>5034</v>
      </c>
      <c r="D68" t="s">
        <v>7012</v>
      </c>
      <c r="E68" t="s">
        <v>8096</v>
      </c>
      <c r="F68" s="6">
        <v>6.1238425925925925E-2</v>
      </c>
      <c r="G68" t="s">
        <v>9225</v>
      </c>
      <c r="H68" t="s">
        <v>9236</v>
      </c>
    </row>
    <row r="69" spans="1:8" x14ac:dyDescent="0.4">
      <c r="A69">
        <v>66</v>
      </c>
      <c r="B69" t="s">
        <v>2849</v>
      </c>
      <c r="C69" t="s">
        <v>5043</v>
      </c>
      <c r="D69" t="s">
        <v>7013</v>
      </c>
      <c r="F69" s="6">
        <v>6.1307870370370367E-2</v>
      </c>
      <c r="G69" t="s">
        <v>9235</v>
      </c>
      <c r="H69" t="s">
        <v>9236</v>
      </c>
    </row>
    <row r="70" spans="1:8" x14ac:dyDescent="0.4">
      <c r="A70">
        <v>67</v>
      </c>
      <c r="B70" t="s">
        <v>4965</v>
      </c>
      <c r="C70" t="s">
        <v>5049</v>
      </c>
      <c r="D70" t="s">
        <v>7014</v>
      </c>
      <c r="E70" t="s">
        <v>5304</v>
      </c>
      <c r="F70" s="6">
        <v>6.1412037037037036E-2</v>
      </c>
      <c r="G70" t="s">
        <v>5148</v>
      </c>
      <c r="H70" t="s">
        <v>9236</v>
      </c>
    </row>
    <row r="71" spans="1:8" x14ac:dyDescent="0.4">
      <c r="A71">
        <v>68</v>
      </c>
      <c r="B71" t="s">
        <v>2854</v>
      </c>
      <c r="C71" t="s">
        <v>7054</v>
      </c>
      <c r="D71" t="s">
        <v>4963</v>
      </c>
      <c r="E71" t="s">
        <v>8130</v>
      </c>
      <c r="F71" s="6">
        <v>6.1562499999999999E-2</v>
      </c>
      <c r="G71" t="s">
        <v>9241</v>
      </c>
      <c r="H71" t="s">
        <v>9242</v>
      </c>
    </row>
    <row r="72" spans="1:8" x14ac:dyDescent="0.4">
      <c r="A72">
        <v>69</v>
      </c>
      <c r="B72" t="s">
        <v>4974</v>
      </c>
      <c r="C72" t="s">
        <v>7059</v>
      </c>
      <c r="D72" t="s">
        <v>7015</v>
      </c>
      <c r="F72" s="6">
        <v>6.174768518518519E-2</v>
      </c>
      <c r="G72" t="s">
        <v>9255</v>
      </c>
      <c r="H72" t="s">
        <v>9256</v>
      </c>
    </row>
    <row r="73" spans="1:8" x14ac:dyDescent="0.4">
      <c r="A73">
        <v>70</v>
      </c>
      <c r="B73" t="s">
        <v>4979</v>
      </c>
      <c r="C73" t="s">
        <v>7064</v>
      </c>
      <c r="D73" t="s">
        <v>7016</v>
      </c>
      <c r="E73" t="s">
        <v>8211</v>
      </c>
      <c r="F73" s="6">
        <v>6.1828703703703712E-2</v>
      </c>
      <c r="G73" t="s">
        <v>9255</v>
      </c>
      <c r="H73" t="s">
        <v>9256</v>
      </c>
    </row>
    <row r="74" spans="1:8" x14ac:dyDescent="0.4">
      <c r="A74">
        <v>71</v>
      </c>
      <c r="B74" t="s">
        <v>5017</v>
      </c>
      <c r="C74" t="s">
        <v>7068</v>
      </c>
      <c r="D74" t="s">
        <v>7017</v>
      </c>
      <c r="E74" t="s">
        <v>8130</v>
      </c>
      <c r="F74" s="6">
        <v>6.1851851851851852E-2</v>
      </c>
      <c r="G74" t="s">
        <v>9255</v>
      </c>
      <c r="H74" t="s">
        <v>9256</v>
      </c>
    </row>
    <row r="75" spans="1:8" x14ac:dyDescent="0.4">
      <c r="A75">
        <v>72</v>
      </c>
      <c r="B75" t="s">
        <v>2869</v>
      </c>
      <c r="C75" t="s">
        <v>2798</v>
      </c>
      <c r="D75" t="s">
        <v>7018</v>
      </c>
      <c r="F75" s="6">
        <v>6.1863425925925926E-2</v>
      </c>
      <c r="G75" t="s">
        <v>5155</v>
      </c>
      <c r="H75" t="s">
        <v>9256</v>
      </c>
    </row>
    <row r="76" spans="1:8" x14ac:dyDescent="0.4">
      <c r="A76">
        <v>73</v>
      </c>
      <c r="B76" t="s">
        <v>2879</v>
      </c>
      <c r="C76" t="s">
        <v>2804</v>
      </c>
      <c r="D76" t="s">
        <v>7405</v>
      </c>
      <c r="F76" s="6">
        <v>6.1874999999999999E-2</v>
      </c>
      <c r="G76" t="s">
        <v>5155</v>
      </c>
      <c r="H76" t="s">
        <v>9256</v>
      </c>
    </row>
    <row r="77" spans="1:8" x14ac:dyDescent="0.4">
      <c r="A77">
        <v>74</v>
      </c>
      <c r="B77" t="s">
        <v>2897</v>
      </c>
      <c r="C77" t="s">
        <v>2809</v>
      </c>
      <c r="D77" t="s">
        <v>2835</v>
      </c>
      <c r="F77" s="6">
        <v>6.1932870370370374E-2</v>
      </c>
      <c r="G77" t="s">
        <v>5155</v>
      </c>
      <c r="H77" t="s">
        <v>9256</v>
      </c>
    </row>
    <row r="78" spans="1:8" x14ac:dyDescent="0.4">
      <c r="A78">
        <v>75</v>
      </c>
      <c r="B78" t="s">
        <v>2902</v>
      </c>
      <c r="C78" t="s">
        <v>2813</v>
      </c>
      <c r="D78" t="s">
        <v>7019</v>
      </c>
      <c r="F78" s="6">
        <v>6.2199074074074073E-2</v>
      </c>
      <c r="G78" t="s">
        <v>4972</v>
      </c>
      <c r="H78" t="s">
        <v>4959</v>
      </c>
    </row>
    <row r="79" spans="1:8" x14ac:dyDescent="0.4">
      <c r="A79">
        <v>76</v>
      </c>
      <c r="B79" t="s">
        <v>4994</v>
      </c>
      <c r="C79" t="s">
        <v>2820</v>
      </c>
      <c r="D79" t="s">
        <v>9098</v>
      </c>
      <c r="E79" t="s">
        <v>8230</v>
      </c>
      <c r="F79" s="6">
        <v>6.2268518518518522E-2</v>
      </c>
      <c r="G79" t="s">
        <v>4972</v>
      </c>
      <c r="H79" t="s">
        <v>4977</v>
      </c>
    </row>
    <row r="80" spans="1:8" x14ac:dyDescent="0.4">
      <c r="A80">
        <v>77</v>
      </c>
      <c r="B80" t="s">
        <v>2922</v>
      </c>
      <c r="C80" t="s">
        <v>2824</v>
      </c>
      <c r="D80" t="s">
        <v>4996</v>
      </c>
      <c r="E80" t="s">
        <v>8110</v>
      </c>
      <c r="F80" s="6">
        <v>6.232638888888889E-2</v>
      </c>
      <c r="G80" t="s">
        <v>4982</v>
      </c>
      <c r="H80" t="s">
        <v>4977</v>
      </c>
    </row>
    <row r="81" spans="1:8" x14ac:dyDescent="0.4">
      <c r="A81">
        <v>78</v>
      </c>
      <c r="B81" t="s">
        <v>2910</v>
      </c>
      <c r="C81" t="s">
        <v>2828</v>
      </c>
      <c r="D81" t="s">
        <v>7020</v>
      </c>
      <c r="E81" t="s">
        <v>8230</v>
      </c>
      <c r="F81" s="6">
        <v>6.2442129629629632E-2</v>
      </c>
      <c r="G81" t="s">
        <v>4982</v>
      </c>
      <c r="H81" t="s">
        <v>4977</v>
      </c>
    </row>
    <row r="82" spans="1:8" x14ac:dyDescent="0.4">
      <c r="A82">
        <v>79</v>
      </c>
      <c r="B82" t="s">
        <v>2914</v>
      </c>
      <c r="C82" t="s">
        <v>2834</v>
      </c>
      <c r="D82" t="s">
        <v>7021</v>
      </c>
      <c r="F82" s="6">
        <v>6.2592592592592589E-2</v>
      </c>
      <c r="G82" t="s">
        <v>4991</v>
      </c>
      <c r="H82" t="s">
        <v>4992</v>
      </c>
    </row>
    <row r="83" spans="1:8" x14ac:dyDescent="0.4">
      <c r="A83">
        <v>80</v>
      </c>
      <c r="B83" t="s">
        <v>4984</v>
      </c>
      <c r="C83" t="s">
        <v>2840</v>
      </c>
      <c r="D83" t="s">
        <v>7022</v>
      </c>
      <c r="E83" t="s">
        <v>7023</v>
      </c>
      <c r="F83" s="6">
        <v>6.2638888888888897E-2</v>
      </c>
      <c r="G83" t="s">
        <v>5006</v>
      </c>
      <c r="H83" t="s">
        <v>4992</v>
      </c>
    </row>
    <row r="84" spans="1:8" x14ac:dyDescent="0.4">
      <c r="A84">
        <v>81</v>
      </c>
      <c r="B84" t="s">
        <v>8197</v>
      </c>
      <c r="C84" t="s">
        <v>9233</v>
      </c>
      <c r="D84" t="s">
        <v>6961</v>
      </c>
      <c r="E84" t="s">
        <v>8130</v>
      </c>
      <c r="F84" s="6">
        <v>6.2650462962962963E-2</v>
      </c>
      <c r="G84" t="s">
        <v>5006</v>
      </c>
      <c r="H84" t="s">
        <v>4992</v>
      </c>
    </row>
    <row r="85" spans="1:8" x14ac:dyDescent="0.4">
      <c r="A85">
        <v>82</v>
      </c>
      <c r="B85" t="s">
        <v>5013</v>
      </c>
      <c r="C85" t="s">
        <v>2850</v>
      </c>
      <c r="D85" t="s">
        <v>5015</v>
      </c>
      <c r="F85" s="6">
        <v>6.267361111111111E-2</v>
      </c>
      <c r="G85" t="s">
        <v>5006</v>
      </c>
      <c r="H85" t="s">
        <v>4992</v>
      </c>
    </row>
    <row r="86" spans="1:8" x14ac:dyDescent="0.4">
      <c r="A86">
        <v>83</v>
      </c>
      <c r="B86" t="s">
        <v>2918</v>
      </c>
      <c r="C86" t="s">
        <v>2855</v>
      </c>
      <c r="D86" t="s">
        <v>7024</v>
      </c>
      <c r="E86" t="s">
        <v>8096</v>
      </c>
      <c r="F86" s="6">
        <v>6.277777777777778E-2</v>
      </c>
      <c r="G86" t="s">
        <v>5020</v>
      </c>
      <c r="H86" t="s">
        <v>5011</v>
      </c>
    </row>
    <row r="87" spans="1:8" x14ac:dyDescent="0.4">
      <c r="A87">
        <v>84</v>
      </c>
      <c r="B87" t="s">
        <v>5022</v>
      </c>
      <c r="C87" t="s">
        <v>2861</v>
      </c>
      <c r="D87" t="s">
        <v>7025</v>
      </c>
      <c r="E87" t="s">
        <v>8110</v>
      </c>
      <c r="F87" s="6">
        <v>6.2870370370370368E-2</v>
      </c>
      <c r="G87" t="s">
        <v>5020</v>
      </c>
      <c r="H87" t="s">
        <v>5011</v>
      </c>
    </row>
    <row r="88" spans="1:8" x14ac:dyDescent="0.4">
      <c r="A88">
        <v>85</v>
      </c>
      <c r="B88" t="s">
        <v>5042</v>
      </c>
      <c r="C88" t="s">
        <v>2865</v>
      </c>
      <c r="D88" t="s">
        <v>7280</v>
      </c>
      <c r="E88" t="s">
        <v>5304</v>
      </c>
      <c r="F88" s="6">
        <v>6.2870370370370368E-2</v>
      </c>
      <c r="G88" t="s">
        <v>5020</v>
      </c>
      <c r="H88" t="s">
        <v>5011</v>
      </c>
    </row>
    <row r="89" spans="1:8" x14ac:dyDescent="0.4">
      <c r="A89">
        <v>86</v>
      </c>
      <c r="B89" t="s">
        <v>5048</v>
      </c>
      <c r="C89" t="s">
        <v>2870</v>
      </c>
      <c r="D89" t="s">
        <v>7026</v>
      </c>
      <c r="F89" s="6">
        <v>6.2962962962962957E-2</v>
      </c>
      <c r="G89" t="s">
        <v>5026</v>
      </c>
      <c r="H89" t="s">
        <v>5027</v>
      </c>
    </row>
    <row r="90" spans="1:8" x14ac:dyDescent="0.4">
      <c r="A90">
        <v>87</v>
      </c>
      <c r="B90" t="s">
        <v>2937</v>
      </c>
      <c r="C90" t="s">
        <v>2874</v>
      </c>
      <c r="D90" t="s">
        <v>5291</v>
      </c>
      <c r="E90" t="s">
        <v>8230</v>
      </c>
      <c r="F90" s="6">
        <v>6.2997685185185184E-2</v>
      </c>
      <c r="G90" t="s">
        <v>5026</v>
      </c>
      <c r="H90" t="s">
        <v>5027</v>
      </c>
    </row>
    <row r="91" spans="1:8" x14ac:dyDescent="0.4">
      <c r="A91">
        <v>88</v>
      </c>
      <c r="B91" t="s">
        <v>7053</v>
      </c>
      <c r="C91" t="s">
        <v>2880</v>
      </c>
      <c r="D91" t="s">
        <v>7027</v>
      </c>
      <c r="E91" t="s">
        <v>7028</v>
      </c>
      <c r="F91" s="6">
        <v>6.3009259259259265E-2</v>
      </c>
      <c r="G91" t="s">
        <v>5026</v>
      </c>
      <c r="H91" t="s">
        <v>5027</v>
      </c>
    </row>
    <row r="92" spans="1:8" x14ac:dyDescent="0.4">
      <c r="A92">
        <v>89</v>
      </c>
      <c r="B92" t="s">
        <v>2808</v>
      </c>
      <c r="C92" t="s">
        <v>2888</v>
      </c>
      <c r="D92" t="s">
        <v>2916</v>
      </c>
      <c r="E92" t="s">
        <v>8235</v>
      </c>
      <c r="F92" s="6">
        <v>6.3020833333333331E-2</v>
      </c>
      <c r="G92" t="s">
        <v>5026</v>
      </c>
      <c r="H92" t="s">
        <v>5027</v>
      </c>
    </row>
    <row r="93" spans="1:8" x14ac:dyDescent="0.4">
      <c r="A93">
        <v>90</v>
      </c>
      <c r="B93" t="s">
        <v>2951</v>
      </c>
      <c r="C93" t="s">
        <v>2893</v>
      </c>
      <c r="D93" t="s">
        <v>7029</v>
      </c>
      <c r="E93" t="s">
        <v>3063</v>
      </c>
      <c r="F93" s="6">
        <v>6.3032407407407412E-2</v>
      </c>
      <c r="G93" t="s">
        <v>5026</v>
      </c>
      <c r="H93" t="s">
        <v>5027</v>
      </c>
    </row>
    <row r="94" spans="1:8" x14ac:dyDescent="0.4">
      <c r="A94">
        <v>91</v>
      </c>
      <c r="B94" t="s">
        <v>2969</v>
      </c>
      <c r="C94" t="s">
        <v>2898</v>
      </c>
      <c r="D94" t="s">
        <v>7030</v>
      </c>
      <c r="F94" s="6">
        <v>6.3067129629629626E-2</v>
      </c>
      <c r="G94" t="s">
        <v>5026</v>
      </c>
      <c r="H94" t="s">
        <v>5027</v>
      </c>
    </row>
    <row r="95" spans="1:8" x14ac:dyDescent="0.4">
      <c r="A95">
        <v>92</v>
      </c>
      <c r="B95" t="s">
        <v>2974</v>
      </c>
      <c r="C95" t="s">
        <v>2903</v>
      </c>
      <c r="D95" t="s">
        <v>7031</v>
      </c>
      <c r="F95" s="6">
        <v>6.3287037037037031E-2</v>
      </c>
      <c r="G95" t="s">
        <v>8554</v>
      </c>
      <c r="H95" t="s">
        <v>5162</v>
      </c>
    </row>
    <row r="96" spans="1:8" x14ac:dyDescent="0.4">
      <c r="A96">
        <v>93</v>
      </c>
      <c r="B96" t="s">
        <v>9232</v>
      </c>
      <c r="C96" t="s">
        <v>9253</v>
      </c>
      <c r="D96" t="s">
        <v>7032</v>
      </c>
      <c r="E96" t="s">
        <v>7033</v>
      </c>
      <c r="F96" s="6">
        <v>6.3472222222222222E-2</v>
      </c>
      <c r="G96" t="s">
        <v>5045</v>
      </c>
      <c r="H96" t="s">
        <v>5046</v>
      </c>
    </row>
    <row r="97" spans="1:8" x14ac:dyDescent="0.4">
      <c r="A97">
        <v>94</v>
      </c>
      <c r="B97" t="s">
        <v>2987</v>
      </c>
      <c r="C97" t="s">
        <v>2907</v>
      </c>
      <c r="D97" t="s">
        <v>7034</v>
      </c>
      <c r="F97" s="6">
        <v>6.3738425925925921E-2</v>
      </c>
      <c r="G97" t="s">
        <v>7070</v>
      </c>
      <c r="H97" t="s">
        <v>7071</v>
      </c>
    </row>
    <row r="98" spans="1:8" x14ac:dyDescent="0.4">
      <c r="A98">
        <v>95</v>
      </c>
      <c r="B98" t="s">
        <v>2812</v>
      </c>
      <c r="C98" t="s">
        <v>2911</v>
      </c>
      <c r="D98" t="s">
        <v>3110</v>
      </c>
      <c r="F98" s="6">
        <v>6.3773148148148148E-2</v>
      </c>
      <c r="G98" t="s">
        <v>7070</v>
      </c>
      <c r="H98" t="s">
        <v>7071</v>
      </c>
    </row>
    <row r="99" spans="1:8" x14ac:dyDescent="0.4">
      <c r="A99">
        <v>96</v>
      </c>
      <c r="B99" t="s">
        <v>7063</v>
      </c>
      <c r="C99" t="s">
        <v>2915</v>
      </c>
      <c r="D99" t="s">
        <v>7035</v>
      </c>
      <c r="F99" s="6">
        <v>6.3831018518518523E-2</v>
      </c>
      <c r="G99" t="s">
        <v>7070</v>
      </c>
      <c r="H99" t="s">
        <v>7071</v>
      </c>
    </row>
    <row r="100" spans="1:8" x14ac:dyDescent="0.4">
      <c r="A100">
        <v>97</v>
      </c>
      <c r="B100" t="s">
        <v>2823</v>
      </c>
      <c r="C100" t="s">
        <v>2919</v>
      </c>
      <c r="D100" t="s">
        <v>7036</v>
      </c>
      <c r="E100" t="s">
        <v>2925</v>
      </c>
      <c r="F100" s="6">
        <v>6.3842592592592604E-2</v>
      </c>
      <c r="G100" t="s">
        <v>2800</v>
      </c>
      <c r="H100" t="s">
        <v>7071</v>
      </c>
    </row>
    <row r="101" spans="1:8" x14ac:dyDescent="0.4">
      <c r="A101">
        <v>98</v>
      </c>
      <c r="B101" t="s">
        <v>2827</v>
      </c>
      <c r="C101" t="s">
        <v>2923</v>
      </c>
      <c r="D101" t="s">
        <v>7037</v>
      </c>
      <c r="E101" t="s">
        <v>8096</v>
      </c>
      <c r="F101" s="6">
        <v>6.3900462962962964E-2</v>
      </c>
      <c r="G101" t="s">
        <v>2800</v>
      </c>
      <c r="H101" t="s">
        <v>7071</v>
      </c>
    </row>
    <row r="102" spans="1:8" x14ac:dyDescent="0.4">
      <c r="A102">
        <v>99</v>
      </c>
      <c r="B102" t="s">
        <v>3000</v>
      </c>
      <c r="C102" t="s">
        <v>2929</v>
      </c>
      <c r="D102" t="s">
        <v>7038</v>
      </c>
      <c r="E102" t="s">
        <v>8266</v>
      </c>
      <c r="F102" s="6">
        <v>6.3912037037037031E-2</v>
      </c>
      <c r="G102" t="s">
        <v>2800</v>
      </c>
      <c r="H102" t="s">
        <v>7071</v>
      </c>
    </row>
    <row r="103" spans="1:8" x14ac:dyDescent="0.4">
      <c r="A103">
        <v>100</v>
      </c>
      <c r="B103" t="s">
        <v>2819</v>
      </c>
      <c r="C103" t="s">
        <v>2934</v>
      </c>
      <c r="D103" t="s">
        <v>5245</v>
      </c>
      <c r="E103" t="s">
        <v>8110</v>
      </c>
      <c r="F103" s="6">
        <v>6.400462962962962E-2</v>
      </c>
      <c r="G103" t="s">
        <v>2806</v>
      </c>
      <c r="H103" t="s">
        <v>2801</v>
      </c>
    </row>
    <row r="104" spans="1:8" x14ac:dyDescent="0.4">
      <c r="A104">
        <v>101</v>
      </c>
      <c r="B104" t="s">
        <v>2946</v>
      </c>
      <c r="C104" t="s">
        <v>2938</v>
      </c>
      <c r="D104" t="s">
        <v>7039</v>
      </c>
      <c r="F104" s="6">
        <v>6.40162037037037E-2</v>
      </c>
      <c r="G104" t="s">
        <v>2806</v>
      </c>
      <c r="H104" t="s">
        <v>2801</v>
      </c>
    </row>
    <row r="105" spans="1:8" x14ac:dyDescent="0.4">
      <c r="A105">
        <v>102</v>
      </c>
      <c r="B105" t="s">
        <v>3010</v>
      </c>
      <c r="C105" t="s">
        <v>2943</v>
      </c>
      <c r="D105" t="s">
        <v>7040</v>
      </c>
      <c r="F105" s="6">
        <v>6.40162037037037E-2</v>
      </c>
      <c r="G105" t="s">
        <v>2806</v>
      </c>
      <c r="H105" t="s">
        <v>2801</v>
      </c>
    </row>
    <row r="106" spans="1:8" x14ac:dyDescent="0.4">
      <c r="A106">
        <v>103</v>
      </c>
      <c r="B106" t="s">
        <v>3015</v>
      </c>
      <c r="C106" t="s">
        <v>2947</v>
      </c>
      <c r="D106" t="s">
        <v>7041</v>
      </c>
      <c r="F106" s="6">
        <v>6.40162037037037E-2</v>
      </c>
      <c r="G106" t="s">
        <v>2806</v>
      </c>
      <c r="H106" t="s">
        <v>2801</v>
      </c>
    </row>
    <row r="107" spans="1:8" x14ac:dyDescent="0.4">
      <c r="A107">
        <v>104</v>
      </c>
      <c r="B107" t="s">
        <v>3019</v>
      </c>
      <c r="C107" t="s">
        <v>2952</v>
      </c>
      <c r="D107" t="s">
        <v>5229</v>
      </c>
      <c r="F107" s="6">
        <v>6.4027777777777781E-2</v>
      </c>
      <c r="G107" t="s">
        <v>2806</v>
      </c>
      <c r="H107" t="s">
        <v>2801</v>
      </c>
    </row>
    <row r="108" spans="1:8" x14ac:dyDescent="0.4">
      <c r="A108">
        <v>105</v>
      </c>
      <c r="B108" t="s">
        <v>3060</v>
      </c>
      <c r="C108" t="s">
        <v>2961</v>
      </c>
      <c r="D108" t="s">
        <v>7042</v>
      </c>
      <c r="E108" t="s">
        <v>1051</v>
      </c>
      <c r="F108" s="6">
        <v>6.4074074074074075E-2</v>
      </c>
      <c r="G108" t="s">
        <v>2806</v>
      </c>
      <c r="H108" t="s">
        <v>2801</v>
      </c>
    </row>
    <row r="109" spans="1:8" x14ac:dyDescent="0.4">
      <c r="A109">
        <v>106</v>
      </c>
      <c r="B109" t="s">
        <v>2860</v>
      </c>
      <c r="C109" t="s">
        <v>2965</v>
      </c>
      <c r="D109" t="s">
        <v>3147</v>
      </c>
      <c r="E109" t="s">
        <v>8130</v>
      </c>
      <c r="F109" s="6">
        <v>6.4085648148148142E-2</v>
      </c>
      <c r="G109" t="s">
        <v>2806</v>
      </c>
      <c r="H109" t="s">
        <v>2801</v>
      </c>
    </row>
    <row r="110" spans="1:8" x14ac:dyDescent="0.4">
      <c r="A110">
        <v>107</v>
      </c>
      <c r="B110" t="s">
        <v>5008</v>
      </c>
      <c r="C110" t="s">
        <v>4970</v>
      </c>
      <c r="D110" t="s">
        <v>7043</v>
      </c>
      <c r="F110" s="6">
        <v>6.4097222222222222E-2</v>
      </c>
      <c r="G110" t="s">
        <v>2806</v>
      </c>
      <c r="H110" t="s">
        <v>2801</v>
      </c>
    </row>
    <row r="111" spans="1:8" x14ac:dyDescent="0.4">
      <c r="A111">
        <v>108</v>
      </c>
      <c r="B111" t="s">
        <v>2864</v>
      </c>
      <c r="C111" t="s">
        <v>2970</v>
      </c>
      <c r="D111" t="s">
        <v>3035</v>
      </c>
      <c r="F111" s="6">
        <v>6.4108796296296303E-2</v>
      </c>
      <c r="G111" t="s">
        <v>2806</v>
      </c>
      <c r="H111" t="s">
        <v>2801</v>
      </c>
    </row>
    <row r="112" spans="1:8" x14ac:dyDescent="0.4">
      <c r="A112">
        <v>109</v>
      </c>
      <c r="B112" t="s">
        <v>2928</v>
      </c>
      <c r="C112" t="s">
        <v>2975</v>
      </c>
      <c r="D112" t="s">
        <v>9136</v>
      </c>
      <c r="E112" t="s">
        <v>5114</v>
      </c>
      <c r="F112" s="6">
        <v>6.4120370370370369E-2</v>
      </c>
      <c r="G112" t="s">
        <v>2806</v>
      </c>
      <c r="H112" t="s">
        <v>2801</v>
      </c>
    </row>
    <row r="113" spans="1:8" x14ac:dyDescent="0.4">
      <c r="A113">
        <v>110</v>
      </c>
      <c r="B113" t="s">
        <v>3029</v>
      </c>
      <c r="C113" t="s">
        <v>2980</v>
      </c>
      <c r="D113" t="s">
        <v>7044</v>
      </c>
      <c r="F113" s="6">
        <v>6.4143518518518516E-2</v>
      </c>
      <c r="G113" t="s">
        <v>2816</v>
      </c>
      <c r="H113" t="s">
        <v>2801</v>
      </c>
    </row>
    <row r="114" spans="1:8" x14ac:dyDescent="0.4">
      <c r="A114">
        <v>111</v>
      </c>
      <c r="B114" t="s">
        <v>2933</v>
      </c>
      <c r="C114" t="s">
        <v>2984</v>
      </c>
      <c r="D114" t="s">
        <v>7045</v>
      </c>
      <c r="F114" s="6">
        <v>6.4166666666666664E-2</v>
      </c>
      <c r="G114" t="s">
        <v>2816</v>
      </c>
      <c r="H114" t="s">
        <v>2817</v>
      </c>
    </row>
    <row r="115" spans="1:8" x14ac:dyDescent="0.4">
      <c r="A115">
        <v>112</v>
      </c>
      <c r="B115" t="s">
        <v>3047</v>
      </c>
      <c r="C115" t="s">
        <v>2988</v>
      </c>
      <c r="D115" t="s">
        <v>7046</v>
      </c>
      <c r="F115" s="6">
        <v>6.4178240740740744E-2</v>
      </c>
      <c r="G115" t="s">
        <v>2816</v>
      </c>
      <c r="H115" t="s">
        <v>2817</v>
      </c>
    </row>
    <row r="116" spans="1:8" x14ac:dyDescent="0.4">
      <c r="A116">
        <v>113</v>
      </c>
      <c r="B116" t="s">
        <v>2983</v>
      </c>
      <c r="C116" t="s">
        <v>2992</v>
      </c>
      <c r="D116" t="s">
        <v>3085</v>
      </c>
      <c r="E116" t="s">
        <v>8211</v>
      </c>
      <c r="F116" s="6">
        <v>6.4189814814814811E-2</v>
      </c>
      <c r="G116" t="s">
        <v>2816</v>
      </c>
      <c r="H116" t="s">
        <v>2817</v>
      </c>
    </row>
    <row r="117" spans="1:8" x14ac:dyDescent="0.4">
      <c r="A117">
        <v>114</v>
      </c>
      <c r="B117" t="s">
        <v>2964</v>
      </c>
      <c r="C117" t="s">
        <v>2997</v>
      </c>
      <c r="D117" t="s">
        <v>7047</v>
      </c>
      <c r="E117" t="s">
        <v>7048</v>
      </c>
      <c r="F117" s="6">
        <v>6.4340277777777774E-2</v>
      </c>
      <c r="G117" t="s">
        <v>5168</v>
      </c>
      <c r="H117" t="s">
        <v>2817</v>
      </c>
    </row>
    <row r="118" spans="1:8" x14ac:dyDescent="0.4">
      <c r="A118">
        <v>115</v>
      </c>
      <c r="B118" t="s">
        <v>3052</v>
      </c>
      <c r="C118" t="s">
        <v>3001</v>
      </c>
      <c r="D118" t="s">
        <v>9159</v>
      </c>
      <c r="F118" s="6">
        <v>6.4375000000000002E-2</v>
      </c>
      <c r="G118" t="s">
        <v>5168</v>
      </c>
      <c r="H118" t="s">
        <v>2817</v>
      </c>
    </row>
    <row r="119" spans="1:8" x14ac:dyDescent="0.4">
      <c r="A119">
        <v>116</v>
      </c>
      <c r="B119" t="s">
        <v>3056</v>
      </c>
      <c r="C119" t="s">
        <v>3005</v>
      </c>
      <c r="D119" t="s">
        <v>9224</v>
      </c>
      <c r="F119" s="6">
        <v>6.4432870370370363E-2</v>
      </c>
      <c r="G119" t="s">
        <v>5168</v>
      </c>
      <c r="H119" t="s">
        <v>2831</v>
      </c>
    </row>
    <row r="120" spans="1:8" x14ac:dyDescent="0.4">
      <c r="A120">
        <v>117</v>
      </c>
      <c r="B120" t="s">
        <v>3065</v>
      </c>
      <c r="C120" t="s">
        <v>3011</v>
      </c>
      <c r="D120" t="s">
        <v>3080</v>
      </c>
      <c r="E120" t="s">
        <v>3081</v>
      </c>
      <c r="F120" s="6">
        <v>6.4502314814814818E-2</v>
      </c>
      <c r="G120" t="s">
        <v>2830</v>
      </c>
      <c r="H120" t="s">
        <v>2831</v>
      </c>
    </row>
    <row r="121" spans="1:8" x14ac:dyDescent="0.4">
      <c r="A121">
        <v>118</v>
      </c>
      <c r="B121" t="s">
        <v>3069</v>
      </c>
      <c r="C121" t="s">
        <v>3016</v>
      </c>
      <c r="D121" t="s">
        <v>7049</v>
      </c>
      <c r="F121" s="6">
        <v>6.4502314814814818E-2</v>
      </c>
      <c r="G121" t="s">
        <v>2830</v>
      </c>
      <c r="H121" t="s">
        <v>2831</v>
      </c>
    </row>
    <row r="122" spans="1:8" x14ac:dyDescent="0.4">
      <c r="A122">
        <v>119</v>
      </c>
      <c r="B122" t="s">
        <v>2996</v>
      </c>
      <c r="C122" t="s">
        <v>3020</v>
      </c>
      <c r="D122" t="s">
        <v>3058</v>
      </c>
      <c r="F122" s="6">
        <v>6.458333333333334E-2</v>
      </c>
      <c r="G122" t="s">
        <v>2830</v>
      </c>
      <c r="H122" t="s">
        <v>2831</v>
      </c>
    </row>
    <row r="123" spans="1:8" x14ac:dyDescent="0.4">
      <c r="A123">
        <v>120</v>
      </c>
      <c r="B123" t="s">
        <v>3033</v>
      </c>
      <c r="C123" t="s">
        <v>3030</v>
      </c>
      <c r="D123" t="s">
        <v>333</v>
      </c>
      <c r="F123" s="6">
        <v>6.4675925925925928E-2</v>
      </c>
      <c r="G123" t="s">
        <v>2836</v>
      </c>
      <c r="H123" t="s">
        <v>2837</v>
      </c>
    </row>
    <row r="124" spans="1:8" x14ac:dyDescent="0.4">
      <c r="A124">
        <v>121</v>
      </c>
      <c r="B124" t="s">
        <v>2873</v>
      </c>
      <c r="C124" t="s">
        <v>3034</v>
      </c>
      <c r="D124" t="s">
        <v>7065</v>
      </c>
      <c r="E124" t="s">
        <v>8230</v>
      </c>
      <c r="F124" s="6">
        <v>6.4791666666666664E-2</v>
      </c>
      <c r="G124" t="s">
        <v>2842</v>
      </c>
      <c r="H124" t="s">
        <v>2837</v>
      </c>
    </row>
    <row r="125" spans="1:8" x14ac:dyDescent="0.4">
      <c r="A125">
        <v>122</v>
      </c>
      <c r="B125" t="s">
        <v>3078</v>
      </c>
      <c r="C125" t="s">
        <v>3038</v>
      </c>
      <c r="D125" t="s">
        <v>9176</v>
      </c>
      <c r="F125" s="6">
        <v>6.4895833333333333E-2</v>
      </c>
      <c r="G125" t="s">
        <v>2857</v>
      </c>
      <c r="H125" t="s">
        <v>2858</v>
      </c>
    </row>
    <row r="126" spans="1:8" x14ac:dyDescent="0.4">
      <c r="A126">
        <v>123</v>
      </c>
      <c r="B126" t="s">
        <v>3088</v>
      </c>
      <c r="C126" t="s">
        <v>3043</v>
      </c>
      <c r="D126" t="s">
        <v>9177</v>
      </c>
      <c r="F126" s="6">
        <v>6.4942129629629627E-2</v>
      </c>
      <c r="G126" t="s">
        <v>2857</v>
      </c>
      <c r="H126" t="s">
        <v>2858</v>
      </c>
    </row>
    <row r="127" spans="1:8" x14ac:dyDescent="0.4">
      <c r="A127">
        <v>124</v>
      </c>
      <c r="B127" t="s">
        <v>3097</v>
      </c>
      <c r="C127" t="s">
        <v>3048</v>
      </c>
      <c r="D127" t="s">
        <v>9178</v>
      </c>
      <c r="F127" s="6">
        <v>6.4965277777777775E-2</v>
      </c>
      <c r="G127" t="s">
        <v>2857</v>
      </c>
      <c r="H127" t="s">
        <v>2858</v>
      </c>
    </row>
    <row r="128" spans="1:8" x14ac:dyDescent="0.4">
      <c r="A128">
        <v>125</v>
      </c>
      <c r="B128" t="s">
        <v>3112</v>
      </c>
      <c r="C128" t="s">
        <v>3053</v>
      </c>
      <c r="D128" t="s">
        <v>9179</v>
      </c>
      <c r="F128" s="6">
        <v>6.5023148148148149E-2</v>
      </c>
      <c r="G128" t="s">
        <v>2857</v>
      </c>
      <c r="H128" t="s">
        <v>2858</v>
      </c>
    </row>
    <row r="129" spans="1:8" x14ac:dyDescent="0.4">
      <c r="A129">
        <v>126</v>
      </c>
      <c r="B129" t="s">
        <v>3135</v>
      </c>
      <c r="C129" t="s">
        <v>3057</v>
      </c>
      <c r="D129" t="s">
        <v>9180</v>
      </c>
      <c r="F129" s="6">
        <v>6.5162037037037032E-2</v>
      </c>
      <c r="G129" t="s">
        <v>2877</v>
      </c>
      <c r="H129" t="s">
        <v>2895</v>
      </c>
    </row>
    <row r="130" spans="1:8" x14ac:dyDescent="0.4">
      <c r="A130">
        <v>127</v>
      </c>
      <c r="B130" t="s">
        <v>9252</v>
      </c>
      <c r="C130" t="s">
        <v>5009</v>
      </c>
      <c r="D130" t="s">
        <v>9181</v>
      </c>
      <c r="F130" s="6">
        <v>6.5162037037037032E-2</v>
      </c>
      <c r="G130" t="s">
        <v>2877</v>
      </c>
      <c r="H130" t="s">
        <v>2895</v>
      </c>
    </row>
    <row r="131" spans="1:8" x14ac:dyDescent="0.4">
      <c r="A131">
        <v>128</v>
      </c>
      <c r="B131" t="s">
        <v>3037</v>
      </c>
      <c r="C131" t="s">
        <v>3061</v>
      </c>
      <c r="D131" t="s">
        <v>1021</v>
      </c>
      <c r="E131" t="s">
        <v>8235</v>
      </c>
      <c r="F131" s="6">
        <v>6.5219907407407407E-2</v>
      </c>
      <c r="G131" t="s">
        <v>2900</v>
      </c>
      <c r="H131" t="s">
        <v>2895</v>
      </c>
    </row>
    <row r="132" spans="1:8" x14ac:dyDescent="0.4">
      <c r="A132">
        <v>129</v>
      </c>
      <c r="B132" t="s">
        <v>3141</v>
      </c>
      <c r="C132" t="s">
        <v>3066</v>
      </c>
      <c r="D132" t="s">
        <v>7511</v>
      </c>
      <c r="F132" s="6">
        <v>6.5312499999999996E-2</v>
      </c>
      <c r="G132" t="s">
        <v>2900</v>
      </c>
      <c r="H132" t="s">
        <v>2895</v>
      </c>
    </row>
    <row r="133" spans="1:8" x14ac:dyDescent="0.4">
      <c r="A133">
        <v>130</v>
      </c>
      <c r="B133" t="s">
        <v>3149</v>
      </c>
      <c r="C133" t="s">
        <v>3070</v>
      </c>
      <c r="D133" t="s">
        <v>9182</v>
      </c>
      <c r="E133" t="s">
        <v>3063</v>
      </c>
      <c r="F133" s="6">
        <v>6.5451388888888892E-2</v>
      </c>
      <c r="G133" t="s">
        <v>2926</v>
      </c>
      <c r="H133" t="s">
        <v>2931</v>
      </c>
    </row>
    <row r="134" spans="1:8" x14ac:dyDescent="0.4">
      <c r="A134">
        <v>131</v>
      </c>
      <c r="B134" t="s">
        <v>3153</v>
      </c>
      <c r="C134" t="s">
        <v>3074</v>
      </c>
      <c r="D134" t="s">
        <v>9183</v>
      </c>
      <c r="F134" s="6">
        <v>6.5509259259259267E-2</v>
      </c>
      <c r="G134" t="s">
        <v>2940</v>
      </c>
      <c r="H134" t="s">
        <v>2931</v>
      </c>
    </row>
    <row r="135" spans="1:8" x14ac:dyDescent="0.4">
      <c r="A135">
        <v>132</v>
      </c>
      <c r="B135" t="s">
        <v>2793</v>
      </c>
      <c r="C135" t="s">
        <v>5039</v>
      </c>
      <c r="D135" t="s">
        <v>9184</v>
      </c>
      <c r="E135" t="s">
        <v>9185</v>
      </c>
      <c r="F135" s="6">
        <v>6.5543981481481481E-2</v>
      </c>
      <c r="G135" t="s">
        <v>2940</v>
      </c>
      <c r="H135" t="s">
        <v>2931</v>
      </c>
    </row>
    <row r="136" spans="1:8" x14ac:dyDescent="0.4">
      <c r="A136">
        <v>133</v>
      </c>
      <c r="B136" t="s">
        <v>3167</v>
      </c>
      <c r="C136" t="s">
        <v>3079</v>
      </c>
      <c r="D136" t="s">
        <v>7278</v>
      </c>
      <c r="F136" s="6">
        <v>6.5567129629629628E-2</v>
      </c>
      <c r="G136" t="s">
        <v>2940</v>
      </c>
      <c r="H136" t="s">
        <v>2931</v>
      </c>
    </row>
    <row r="137" spans="1:8" x14ac:dyDescent="0.4">
      <c r="A137">
        <v>134</v>
      </c>
      <c r="B137" t="s">
        <v>2887</v>
      </c>
      <c r="C137" t="s">
        <v>3084</v>
      </c>
      <c r="D137" t="s">
        <v>3103</v>
      </c>
      <c r="E137" t="s">
        <v>3104</v>
      </c>
      <c r="F137" s="6">
        <v>6.5601851851851856E-2</v>
      </c>
      <c r="G137" t="s">
        <v>2940</v>
      </c>
      <c r="H137" t="s">
        <v>2931</v>
      </c>
    </row>
    <row r="138" spans="1:8" x14ac:dyDescent="0.4">
      <c r="A138">
        <v>135</v>
      </c>
      <c r="B138" t="s">
        <v>3171</v>
      </c>
      <c r="C138" t="s">
        <v>3089</v>
      </c>
      <c r="D138" t="s">
        <v>8704</v>
      </c>
      <c r="F138" s="6">
        <v>6.5636574074074069E-2</v>
      </c>
      <c r="G138" t="s">
        <v>2940</v>
      </c>
      <c r="H138" t="s">
        <v>2949</v>
      </c>
    </row>
    <row r="139" spans="1:8" x14ac:dyDescent="0.4">
      <c r="A139">
        <v>136</v>
      </c>
      <c r="B139" t="s">
        <v>3083</v>
      </c>
      <c r="C139" t="s">
        <v>3098</v>
      </c>
      <c r="D139" t="s">
        <v>3124</v>
      </c>
      <c r="F139" s="6">
        <v>6.5694444444444444E-2</v>
      </c>
      <c r="G139" t="s">
        <v>2954</v>
      </c>
      <c r="H139" t="s">
        <v>2949</v>
      </c>
    </row>
    <row r="140" spans="1:8" x14ac:dyDescent="0.4">
      <c r="A140">
        <v>137</v>
      </c>
      <c r="B140" t="s">
        <v>3177</v>
      </c>
      <c r="C140" t="s">
        <v>3102</v>
      </c>
      <c r="D140" t="s">
        <v>2799</v>
      </c>
      <c r="E140" t="s">
        <v>5025</v>
      </c>
      <c r="F140" s="6">
        <v>6.5740740740740738E-2</v>
      </c>
      <c r="G140" t="s">
        <v>2954</v>
      </c>
      <c r="H140" t="s">
        <v>2949</v>
      </c>
    </row>
    <row r="141" spans="1:8" x14ac:dyDescent="0.4">
      <c r="A141">
        <v>138</v>
      </c>
      <c r="B141" t="s">
        <v>5362</v>
      </c>
      <c r="C141" t="s">
        <v>3109</v>
      </c>
      <c r="D141" t="s">
        <v>9186</v>
      </c>
      <c r="F141" s="6">
        <v>6.5763888888888886E-2</v>
      </c>
      <c r="G141" t="s">
        <v>2954</v>
      </c>
      <c r="H141" t="s">
        <v>2949</v>
      </c>
    </row>
    <row r="142" spans="1:8" x14ac:dyDescent="0.4">
      <c r="A142">
        <v>139</v>
      </c>
      <c r="B142" t="s">
        <v>5366</v>
      </c>
      <c r="C142" t="s">
        <v>3113</v>
      </c>
      <c r="D142" t="s">
        <v>9187</v>
      </c>
      <c r="F142" s="6">
        <v>6.5856481481481488E-2</v>
      </c>
      <c r="G142" t="s">
        <v>2972</v>
      </c>
      <c r="H142" t="s">
        <v>2949</v>
      </c>
    </row>
    <row r="143" spans="1:8" x14ac:dyDescent="0.4">
      <c r="A143">
        <v>140</v>
      </c>
      <c r="B143" t="s">
        <v>3108</v>
      </c>
      <c r="C143" t="s">
        <v>3118</v>
      </c>
      <c r="D143" t="s">
        <v>2985</v>
      </c>
      <c r="F143" s="6">
        <v>6.5868055555555555E-2</v>
      </c>
      <c r="G143" t="s">
        <v>2972</v>
      </c>
      <c r="H143" t="s">
        <v>2949</v>
      </c>
    </row>
    <row r="144" spans="1:8" x14ac:dyDescent="0.4">
      <c r="A144">
        <v>141</v>
      </c>
      <c r="B144" t="s">
        <v>2844</v>
      </c>
      <c r="C144" t="s">
        <v>2794</v>
      </c>
      <c r="D144" t="s">
        <v>5230</v>
      </c>
      <c r="F144" s="6">
        <v>6.5891203703703702E-2</v>
      </c>
      <c r="G144" t="s">
        <v>2972</v>
      </c>
      <c r="H144" t="s">
        <v>2977</v>
      </c>
    </row>
    <row r="145" spans="1:8" x14ac:dyDescent="0.4">
      <c r="A145">
        <v>142</v>
      </c>
      <c r="B145" t="s">
        <v>5380</v>
      </c>
      <c r="C145" t="s">
        <v>3123</v>
      </c>
      <c r="D145" t="s">
        <v>9188</v>
      </c>
      <c r="F145" s="6">
        <v>6.5972222222222224E-2</v>
      </c>
      <c r="G145" t="s">
        <v>2994</v>
      </c>
      <c r="H145" t="s">
        <v>2977</v>
      </c>
    </row>
    <row r="146" spans="1:8" x14ac:dyDescent="0.4">
      <c r="A146">
        <v>143</v>
      </c>
      <c r="B146" t="s">
        <v>5384</v>
      </c>
      <c r="C146" t="s">
        <v>3127</v>
      </c>
      <c r="D146" t="s">
        <v>9189</v>
      </c>
      <c r="F146" s="6">
        <v>6.598379629629629E-2</v>
      </c>
      <c r="G146" t="s">
        <v>2994</v>
      </c>
      <c r="H146" t="s">
        <v>2977</v>
      </c>
    </row>
    <row r="147" spans="1:8" x14ac:dyDescent="0.4">
      <c r="A147">
        <v>144</v>
      </c>
      <c r="B147" t="s">
        <v>5393</v>
      </c>
      <c r="C147" t="s">
        <v>3131</v>
      </c>
      <c r="D147" t="s">
        <v>9190</v>
      </c>
      <c r="F147" s="6">
        <v>6.6006944444444438E-2</v>
      </c>
      <c r="G147" t="s">
        <v>2994</v>
      </c>
      <c r="H147" t="s">
        <v>2977</v>
      </c>
    </row>
    <row r="148" spans="1:8" x14ac:dyDescent="0.4">
      <c r="A148">
        <v>145</v>
      </c>
      <c r="B148" t="s">
        <v>3117</v>
      </c>
      <c r="C148" t="s">
        <v>3136</v>
      </c>
      <c r="D148" t="s">
        <v>371</v>
      </c>
      <c r="F148" s="6">
        <v>6.6018518518518518E-2</v>
      </c>
      <c r="G148" t="s">
        <v>2994</v>
      </c>
      <c r="H148" t="s">
        <v>2977</v>
      </c>
    </row>
    <row r="149" spans="1:8" x14ac:dyDescent="0.4">
      <c r="A149">
        <v>146</v>
      </c>
      <c r="B149" t="s">
        <v>3122</v>
      </c>
      <c r="C149" t="s">
        <v>3142</v>
      </c>
      <c r="D149" t="s">
        <v>9191</v>
      </c>
      <c r="F149" s="6">
        <v>6.6030092592592585E-2</v>
      </c>
      <c r="G149" t="s">
        <v>2994</v>
      </c>
      <c r="H149" t="s">
        <v>2977</v>
      </c>
    </row>
    <row r="150" spans="1:8" x14ac:dyDescent="0.4">
      <c r="A150">
        <v>147</v>
      </c>
      <c r="B150" t="s">
        <v>879</v>
      </c>
      <c r="C150" t="s">
        <v>3146</v>
      </c>
      <c r="D150" t="s">
        <v>9192</v>
      </c>
      <c r="F150" s="6">
        <v>6.6041666666666665E-2</v>
      </c>
      <c r="G150" t="s">
        <v>2994</v>
      </c>
      <c r="H150" t="s">
        <v>2977</v>
      </c>
    </row>
    <row r="151" spans="1:8" x14ac:dyDescent="0.4">
      <c r="A151">
        <v>148</v>
      </c>
      <c r="B151" t="s">
        <v>884</v>
      </c>
      <c r="C151" t="s">
        <v>3150</v>
      </c>
      <c r="D151" t="s">
        <v>5131</v>
      </c>
      <c r="E151" t="s">
        <v>5114</v>
      </c>
      <c r="F151" s="6">
        <v>6.6122685185185187E-2</v>
      </c>
      <c r="G151" t="s">
        <v>3007</v>
      </c>
      <c r="H151" t="s">
        <v>3008</v>
      </c>
    </row>
    <row r="152" spans="1:8" x14ac:dyDescent="0.4">
      <c r="A152">
        <v>149</v>
      </c>
      <c r="B152" t="s">
        <v>3093</v>
      </c>
      <c r="C152" t="s">
        <v>2845</v>
      </c>
      <c r="D152" t="s">
        <v>9193</v>
      </c>
      <c r="E152" t="s">
        <v>7050</v>
      </c>
      <c r="F152" s="6">
        <v>6.6226851851851856E-2</v>
      </c>
      <c r="G152" t="s">
        <v>3007</v>
      </c>
      <c r="H152" t="s">
        <v>3008</v>
      </c>
    </row>
    <row r="153" spans="1:8" x14ac:dyDescent="0.4">
      <c r="A153">
        <v>150</v>
      </c>
      <c r="B153" t="s">
        <v>2979</v>
      </c>
      <c r="C153" t="s">
        <v>3154</v>
      </c>
      <c r="D153" t="s">
        <v>5199</v>
      </c>
      <c r="E153" t="s">
        <v>8230</v>
      </c>
      <c r="F153" s="6">
        <v>6.6296296296296298E-2</v>
      </c>
      <c r="G153" t="s">
        <v>3013</v>
      </c>
      <c r="H153" t="s">
        <v>3008</v>
      </c>
    </row>
    <row r="154" spans="1:8" x14ac:dyDescent="0.4">
      <c r="A154">
        <v>151</v>
      </c>
      <c r="B154" t="s">
        <v>2991</v>
      </c>
      <c r="C154" t="s">
        <v>3159</v>
      </c>
      <c r="D154" t="s">
        <v>9194</v>
      </c>
      <c r="F154" s="6">
        <v>6.6319444444444445E-2</v>
      </c>
      <c r="G154" t="s">
        <v>3013</v>
      </c>
      <c r="H154" t="s">
        <v>3008</v>
      </c>
    </row>
    <row r="155" spans="1:8" x14ac:dyDescent="0.4">
      <c r="A155">
        <v>152</v>
      </c>
      <c r="B155" t="s">
        <v>2892</v>
      </c>
      <c r="C155" t="s">
        <v>3164</v>
      </c>
      <c r="D155" t="s">
        <v>9195</v>
      </c>
      <c r="F155" s="6">
        <v>6.6319444444444445E-2</v>
      </c>
      <c r="G155" t="s">
        <v>3013</v>
      </c>
      <c r="H155" t="s">
        <v>3008</v>
      </c>
    </row>
    <row r="156" spans="1:8" x14ac:dyDescent="0.4">
      <c r="A156">
        <v>153</v>
      </c>
      <c r="B156" t="s">
        <v>3126</v>
      </c>
      <c r="C156" t="s">
        <v>3168</v>
      </c>
      <c r="D156" t="s">
        <v>9171</v>
      </c>
      <c r="F156" s="6">
        <v>6.6377314814814806E-2</v>
      </c>
      <c r="G156" t="s">
        <v>3013</v>
      </c>
      <c r="H156" t="s">
        <v>3022</v>
      </c>
    </row>
    <row r="157" spans="1:8" x14ac:dyDescent="0.4">
      <c r="A157">
        <v>154</v>
      </c>
      <c r="B157" t="s">
        <v>2956</v>
      </c>
      <c r="C157" t="s">
        <v>2884</v>
      </c>
      <c r="D157" t="s">
        <v>5350</v>
      </c>
      <c r="E157" t="s">
        <v>8110</v>
      </c>
      <c r="F157" s="6">
        <v>6.6423611111111114E-2</v>
      </c>
      <c r="G157" t="s">
        <v>3027</v>
      </c>
      <c r="H157" t="s">
        <v>3022</v>
      </c>
    </row>
    <row r="158" spans="1:8" x14ac:dyDescent="0.4">
      <c r="A158">
        <v>155</v>
      </c>
      <c r="B158" t="s">
        <v>5376</v>
      </c>
      <c r="C158" t="s">
        <v>3172</v>
      </c>
      <c r="D158" t="s">
        <v>9196</v>
      </c>
      <c r="E158" t="s">
        <v>9197</v>
      </c>
      <c r="F158" s="6">
        <v>6.6481481481481489E-2</v>
      </c>
      <c r="G158" t="s">
        <v>3027</v>
      </c>
      <c r="H158" t="s">
        <v>3022</v>
      </c>
    </row>
    <row r="159" spans="1:8" x14ac:dyDescent="0.4">
      <c r="A159">
        <v>156</v>
      </c>
      <c r="B159" t="s">
        <v>908</v>
      </c>
      <c r="C159" t="s">
        <v>2957</v>
      </c>
      <c r="D159" t="s">
        <v>3095</v>
      </c>
      <c r="E159" t="s">
        <v>8230</v>
      </c>
      <c r="F159" s="6">
        <v>6.6527777777777783E-2</v>
      </c>
      <c r="G159" t="s">
        <v>3027</v>
      </c>
      <c r="H159" t="s">
        <v>3022</v>
      </c>
    </row>
    <row r="160" spans="1:8" x14ac:dyDescent="0.4">
      <c r="A160">
        <v>157</v>
      </c>
      <c r="B160" t="s">
        <v>3073</v>
      </c>
      <c r="C160" t="s">
        <v>3178</v>
      </c>
      <c r="D160" t="s">
        <v>9198</v>
      </c>
      <c r="E160" t="s">
        <v>8235</v>
      </c>
      <c r="F160" s="6">
        <v>6.6574074074074077E-2</v>
      </c>
      <c r="G160" t="s">
        <v>3040</v>
      </c>
      <c r="H160" t="s">
        <v>3022</v>
      </c>
    </row>
    <row r="161" spans="1:8" x14ac:dyDescent="0.4">
      <c r="A161">
        <v>158</v>
      </c>
      <c r="B161" t="s">
        <v>890</v>
      </c>
      <c r="C161" t="s">
        <v>3182</v>
      </c>
      <c r="D161" t="s">
        <v>9199</v>
      </c>
      <c r="E161" t="s">
        <v>7023</v>
      </c>
      <c r="F161" s="6">
        <v>6.6759259259259254E-2</v>
      </c>
      <c r="G161" t="s">
        <v>3050</v>
      </c>
      <c r="H161" t="s">
        <v>3045</v>
      </c>
    </row>
    <row r="162" spans="1:8" x14ac:dyDescent="0.4">
      <c r="A162">
        <v>159</v>
      </c>
      <c r="B162" t="s">
        <v>927</v>
      </c>
      <c r="C162" t="s">
        <v>5357</v>
      </c>
      <c r="D162" t="s">
        <v>9200</v>
      </c>
      <c r="F162" s="6">
        <v>6.6875000000000004E-2</v>
      </c>
      <c r="G162" t="s">
        <v>3086</v>
      </c>
      <c r="H162" t="s">
        <v>3076</v>
      </c>
    </row>
    <row r="163" spans="1:8" x14ac:dyDescent="0.4">
      <c r="A163">
        <v>160</v>
      </c>
      <c r="B163" t="s">
        <v>2906</v>
      </c>
      <c r="C163" t="s">
        <v>5363</v>
      </c>
      <c r="D163" t="s">
        <v>9201</v>
      </c>
      <c r="E163" t="s">
        <v>6980</v>
      </c>
      <c r="F163" s="6">
        <v>6.6886574074074071E-2</v>
      </c>
      <c r="G163" t="s">
        <v>3086</v>
      </c>
      <c r="H163" t="s">
        <v>3076</v>
      </c>
    </row>
    <row r="164" spans="1:8" x14ac:dyDescent="0.4">
      <c r="A164">
        <v>161</v>
      </c>
      <c r="B164" t="s">
        <v>978</v>
      </c>
      <c r="C164" t="s">
        <v>5367</v>
      </c>
      <c r="D164" t="s">
        <v>9202</v>
      </c>
      <c r="F164" s="6">
        <v>6.699074074074074E-2</v>
      </c>
      <c r="G164" t="s">
        <v>3086</v>
      </c>
      <c r="H164" t="s">
        <v>3076</v>
      </c>
    </row>
    <row r="165" spans="1:8" x14ac:dyDescent="0.4">
      <c r="A165">
        <v>162</v>
      </c>
      <c r="B165" t="s">
        <v>2942</v>
      </c>
      <c r="C165" t="s">
        <v>5372</v>
      </c>
      <c r="D165" t="s">
        <v>5197</v>
      </c>
      <c r="F165" s="6">
        <v>6.700231481481482E-2</v>
      </c>
      <c r="G165" t="s">
        <v>3086</v>
      </c>
      <c r="H165" t="s">
        <v>3076</v>
      </c>
    </row>
    <row r="166" spans="1:8" x14ac:dyDescent="0.4">
      <c r="A166">
        <v>163</v>
      </c>
      <c r="B166" t="s">
        <v>931</v>
      </c>
      <c r="C166" t="s">
        <v>5377</v>
      </c>
      <c r="D166" t="s">
        <v>933</v>
      </c>
      <c r="F166" s="6">
        <v>6.7013888888888887E-2</v>
      </c>
      <c r="G166" t="s">
        <v>3086</v>
      </c>
      <c r="H166" t="s">
        <v>3076</v>
      </c>
    </row>
    <row r="167" spans="1:8" x14ac:dyDescent="0.4">
      <c r="A167">
        <v>164</v>
      </c>
      <c r="B167" t="s">
        <v>935</v>
      </c>
      <c r="C167" t="s">
        <v>5381</v>
      </c>
      <c r="D167" t="s">
        <v>9203</v>
      </c>
      <c r="F167" s="6">
        <v>6.7025462962962967E-2</v>
      </c>
      <c r="G167" t="s">
        <v>3091</v>
      </c>
      <c r="H167" t="s">
        <v>3076</v>
      </c>
    </row>
    <row r="168" spans="1:8" x14ac:dyDescent="0.4">
      <c r="A168">
        <v>165</v>
      </c>
      <c r="B168" t="s">
        <v>939</v>
      </c>
      <c r="C168" t="s">
        <v>3025</v>
      </c>
      <c r="D168" t="s">
        <v>9204</v>
      </c>
      <c r="F168" s="6">
        <v>6.7083333333333328E-2</v>
      </c>
      <c r="G168" t="s">
        <v>3091</v>
      </c>
      <c r="H168" t="s">
        <v>3076</v>
      </c>
    </row>
    <row r="169" spans="1:8" x14ac:dyDescent="0.4">
      <c r="A169">
        <v>166</v>
      </c>
      <c r="B169" t="s">
        <v>943</v>
      </c>
      <c r="C169" t="s">
        <v>5385</v>
      </c>
      <c r="D169" t="s">
        <v>9205</v>
      </c>
      <c r="F169" s="6">
        <v>6.7164351851851864E-2</v>
      </c>
      <c r="G169" t="s">
        <v>3091</v>
      </c>
      <c r="H169" t="s">
        <v>3106</v>
      </c>
    </row>
    <row r="170" spans="1:8" x14ac:dyDescent="0.4">
      <c r="A170">
        <v>167</v>
      </c>
      <c r="B170" t="s">
        <v>3130</v>
      </c>
      <c r="C170" t="s">
        <v>5390</v>
      </c>
      <c r="D170" t="s">
        <v>2953</v>
      </c>
      <c r="F170" s="6">
        <v>6.7256944444444453E-2</v>
      </c>
      <c r="G170" t="s">
        <v>3105</v>
      </c>
      <c r="H170" t="s">
        <v>3106</v>
      </c>
    </row>
    <row r="171" spans="1:8" x14ac:dyDescent="0.4">
      <c r="A171">
        <v>168</v>
      </c>
      <c r="B171" t="s">
        <v>2960</v>
      </c>
      <c r="C171" t="s">
        <v>5394</v>
      </c>
      <c r="D171" t="s">
        <v>9206</v>
      </c>
      <c r="F171" s="6">
        <v>6.732638888888888E-2</v>
      </c>
      <c r="G171" t="s">
        <v>3115</v>
      </c>
      <c r="H171" t="s">
        <v>3106</v>
      </c>
    </row>
    <row r="172" spans="1:8" x14ac:dyDescent="0.4">
      <c r="A172">
        <v>169</v>
      </c>
      <c r="B172" t="s">
        <v>949</v>
      </c>
      <c r="C172" t="s">
        <v>880</v>
      </c>
      <c r="D172" t="s">
        <v>3090</v>
      </c>
      <c r="E172" t="s">
        <v>8130</v>
      </c>
      <c r="F172" s="6">
        <v>6.7349537037037041E-2</v>
      </c>
      <c r="G172" t="s">
        <v>3115</v>
      </c>
      <c r="H172" t="s">
        <v>3120</v>
      </c>
    </row>
    <row r="173" spans="1:8" x14ac:dyDescent="0.4">
      <c r="A173">
        <v>170</v>
      </c>
      <c r="B173" t="s">
        <v>3158</v>
      </c>
      <c r="C173" t="s">
        <v>885</v>
      </c>
      <c r="D173" t="s">
        <v>1059</v>
      </c>
      <c r="F173" s="6">
        <v>6.7361111111111108E-2</v>
      </c>
      <c r="G173" t="s">
        <v>3115</v>
      </c>
      <c r="H173" t="s">
        <v>3120</v>
      </c>
    </row>
    <row r="174" spans="1:8" x14ac:dyDescent="0.4">
      <c r="A174">
        <v>171</v>
      </c>
      <c r="B174" t="s">
        <v>953</v>
      </c>
      <c r="C174" t="s">
        <v>891</v>
      </c>
      <c r="D174" t="s">
        <v>5161</v>
      </c>
      <c r="F174" s="6">
        <v>6.7361111111111108E-2</v>
      </c>
      <c r="G174" t="s">
        <v>3115</v>
      </c>
      <c r="H174" t="s">
        <v>3120</v>
      </c>
    </row>
    <row r="175" spans="1:8" x14ac:dyDescent="0.4">
      <c r="A175">
        <v>172</v>
      </c>
      <c r="B175" t="s">
        <v>1042</v>
      </c>
      <c r="C175" t="s">
        <v>3094</v>
      </c>
      <c r="D175" t="s">
        <v>9207</v>
      </c>
      <c r="E175" t="s">
        <v>5253</v>
      </c>
      <c r="F175" s="6">
        <v>6.7395833333333335E-2</v>
      </c>
      <c r="G175" t="s">
        <v>3115</v>
      </c>
      <c r="H175" t="s">
        <v>3120</v>
      </c>
    </row>
    <row r="176" spans="1:8" x14ac:dyDescent="0.4">
      <c r="A176">
        <v>173</v>
      </c>
      <c r="B176" t="s">
        <v>1024</v>
      </c>
      <c r="C176" t="s">
        <v>897</v>
      </c>
      <c r="D176" t="s">
        <v>9208</v>
      </c>
      <c r="E176" t="s">
        <v>8211</v>
      </c>
      <c r="F176" s="6">
        <v>6.7500000000000004E-2</v>
      </c>
      <c r="G176" t="s">
        <v>3133</v>
      </c>
      <c r="H176" t="s">
        <v>3120</v>
      </c>
    </row>
    <row r="177" spans="1:8" x14ac:dyDescent="0.4">
      <c r="A177">
        <v>174</v>
      </c>
      <c r="B177" t="s">
        <v>3004</v>
      </c>
      <c r="C177" t="s">
        <v>904</v>
      </c>
      <c r="D177" t="s">
        <v>5358</v>
      </c>
      <c r="E177" t="s">
        <v>9209</v>
      </c>
      <c r="F177" s="6">
        <v>6.7604166666666674E-2</v>
      </c>
      <c r="G177" t="s">
        <v>3133</v>
      </c>
      <c r="H177" t="s">
        <v>3139</v>
      </c>
    </row>
    <row r="178" spans="1:8" x14ac:dyDescent="0.4">
      <c r="A178">
        <v>175</v>
      </c>
      <c r="B178" t="s">
        <v>963</v>
      </c>
      <c r="C178" t="s">
        <v>913</v>
      </c>
      <c r="D178" t="s">
        <v>9210</v>
      </c>
      <c r="F178" s="6">
        <v>6.7662037037037034E-2</v>
      </c>
      <c r="G178" t="s">
        <v>3138</v>
      </c>
      <c r="H178" t="s">
        <v>3139</v>
      </c>
    </row>
    <row r="179" spans="1:8" x14ac:dyDescent="0.4">
      <c r="A179">
        <v>176</v>
      </c>
      <c r="B179" t="s">
        <v>1125</v>
      </c>
      <c r="C179" t="s">
        <v>918</v>
      </c>
      <c r="D179" t="s">
        <v>9211</v>
      </c>
      <c r="E179" t="s">
        <v>8136</v>
      </c>
      <c r="F179" s="6">
        <v>6.7673611111111115E-2</v>
      </c>
      <c r="G179" t="s">
        <v>3138</v>
      </c>
      <c r="H179" t="s">
        <v>3139</v>
      </c>
    </row>
    <row r="180" spans="1:8" x14ac:dyDescent="0.4">
      <c r="A180">
        <v>177</v>
      </c>
      <c r="B180" t="s">
        <v>998</v>
      </c>
      <c r="C180" t="s">
        <v>922</v>
      </c>
      <c r="D180" t="s">
        <v>9212</v>
      </c>
      <c r="F180" s="6">
        <v>6.7685185185185182E-2</v>
      </c>
      <c r="G180" t="s">
        <v>3138</v>
      </c>
      <c r="H180" t="s">
        <v>3139</v>
      </c>
    </row>
    <row r="181" spans="1:8" x14ac:dyDescent="0.4">
      <c r="A181">
        <v>178</v>
      </c>
      <c r="B181" t="s">
        <v>3101</v>
      </c>
      <c r="C181" t="s">
        <v>928</v>
      </c>
      <c r="D181" t="s">
        <v>5259</v>
      </c>
      <c r="E181" t="s">
        <v>3104</v>
      </c>
      <c r="F181" s="6">
        <v>6.7719907407407409E-2</v>
      </c>
      <c r="G181" t="s">
        <v>3138</v>
      </c>
      <c r="H181" t="s">
        <v>3139</v>
      </c>
    </row>
    <row r="182" spans="1:8" x14ac:dyDescent="0.4">
      <c r="A182">
        <v>179</v>
      </c>
      <c r="B182" t="s">
        <v>1004</v>
      </c>
      <c r="C182" t="s">
        <v>932</v>
      </c>
      <c r="D182" t="s">
        <v>9213</v>
      </c>
      <c r="F182" s="6">
        <v>6.773148148148149E-2</v>
      </c>
      <c r="G182" t="s">
        <v>3138</v>
      </c>
      <c r="H182" t="s">
        <v>3139</v>
      </c>
    </row>
    <row r="183" spans="1:8" x14ac:dyDescent="0.4">
      <c r="A183">
        <v>180</v>
      </c>
      <c r="B183" t="s">
        <v>1009</v>
      </c>
      <c r="C183" t="s">
        <v>936</v>
      </c>
      <c r="D183" t="s">
        <v>9214</v>
      </c>
      <c r="F183" s="6">
        <v>6.7743055555555556E-2</v>
      </c>
      <c r="G183" t="s">
        <v>3138</v>
      </c>
      <c r="H183" t="s">
        <v>3139</v>
      </c>
    </row>
    <row r="184" spans="1:8" x14ac:dyDescent="0.4">
      <c r="A184">
        <v>181</v>
      </c>
      <c r="B184" t="s">
        <v>3163</v>
      </c>
      <c r="C184" t="s">
        <v>944</v>
      </c>
      <c r="D184" t="s">
        <v>9215</v>
      </c>
      <c r="F184" s="6">
        <v>6.7754629629629637E-2</v>
      </c>
      <c r="G184" t="s">
        <v>3138</v>
      </c>
      <c r="H184" t="s">
        <v>3139</v>
      </c>
    </row>
    <row r="185" spans="1:8" x14ac:dyDescent="0.4">
      <c r="A185">
        <v>182</v>
      </c>
      <c r="B185" t="s">
        <v>896</v>
      </c>
      <c r="C185" t="s">
        <v>950</v>
      </c>
      <c r="D185" t="s">
        <v>2814</v>
      </c>
      <c r="E185" t="s">
        <v>2815</v>
      </c>
      <c r="F185" s="6">
        <v>6.7800925925925917E-2</v>
      </c>
      <c r="G185" t="s">
        <v>3156</v>
      </c>
      <c r="H185" t="s">
        <v>3139</v>
      </c>
    </row>
    <row r="186" spans="1:8" x14ac:dyDescent="0.4">
      <c r="A186">
        <v>183</v>
      </c>
      <c r="B186" t="s">
        <v>2883</v>
      </c>
      <c r="C186" t="s">
        <v>909</v>
      </c>
      <c r="D186" t="s">
        <v>5227</v>
      </c>
      <c r="E186" t="s">
        <v>8230</v>
      </c>
      <c r="F186" s="6">
        <v>6.7870370370370373E-2</v>
      </c>
      <c r="G186" t="s">
        <v>3156</v>
      </c>
      <c r="H186" t="s">
        <v>3161</v>
      </c>
    </row>
    <row r="187" spans="1:8" x14ac:dyDescent="0.4">
      <c r="A187">
        <v>184</v>
      </c>
      <c r="B187" t="s">
        <v>1019</v>
      </c>
      <c r="C187" t="s">
        <v>954</v>
      </c>
      <c r="D187" t="s">
        <v>9216</v>
      </c>
      <c r="F187" s="6">
        <v>6.7905092592592586E-2</v>
      </c>
      <c r="G187" t="s">
        <v>3156</v>
      </c>
      <c r="H187" t="s">
        <v>3161</v>
      </c>
    </row>
    <row r="188" spans="1:8" x14ac:dyDescent="0.4">
      <c r="A188">
        <v>185</v>
      </c>
      <c r="B188" t="s">
        <v>1029</v>
      </c>
      <c r="C188" t="s">
        <v>958</v>
      </c>
      <c r="D188" t="s">
        <v>9217</v>
      </c>
      <c r="F188" s="6">
        <v>6.7916666666666667E-2</v>
      </c>
      <c r="G188" t="s">
        <v>3156</v>
      </c>
      <c r="H188" t="s">
        <v>3161</v>
      </c>
    </row>
    <row r="189" spans="1:8" x14ac:dyDescent="0.4">
      <c r="A189">
        <v>186</v>
      </c>
      <c r="B189" t="s">
        <v>1048</v>
      </c>
      <c r="C189" t="s">
        <v>964</v>
      </c>
      <c r="D189" t="s">
        <v>529</v>
      </c>
      <c r="E189" t="s">
        <v>8110</v>
      </c>
      <c r="F189" s="6">
        <v>6.8020833333333336E-2</v>
      </c>
      <c r="G189" t="s">
        <v>3175</v>
      </c>
      <c r="H189" t="s">
        <v>3161</v>
      </c>
    </row>
    <row r="190" spans="1:8" x14ac:dyDescent="0.4">
      <c r="A190">
        <v>187</v>
      </c>
      <c r="B190" t="s">
        <v>1053</v>
      </c>
      <c r="C190" t="s">
        <v>979</v>
      </c>
      <c r="D190" t="s">
        <v>9218</v>
      </c>
      <c r="F190" s="6">
        <v>6.806712962962963E-2</v>
      </c>
      <c r="G190" t="s">
        <v>3175</v>
      </c>
      <c r="H190" t="s">
        <v>5360</v>
      </c>
    </row>
    <row r="191" spans="1:8" x14ac:dyDescent="0.4">
      <c r="A191">
        <v>188</v>
      </c>
      <c r="B191" t="s">
        <v>917</v>
      </c>
      <c r="C191" t="s">
        <v>999</v>
      </c>
      <c r="D191" t="s">
        <v>5179</v>
      </c>
      <c r="E191" t="s">
        <v>8235</v>
      </c>
      <c r="F191" s="6">
        <v>6.8171296296296299E-2</v>
      </c>
      <c r="G191" t="s">
        <v>5359</v>
      </c>
      <c r="H191" t="s">
        <v>5360</v>
      </c>
    </row>
    <row r="192" spans="1:8" x14ac:dyDescent="0.4">
      <c r="A192">
        <v>189</v>
      </c>
      <c r="B192" t="s">
        <v>903</v>
      </c>
      <c r="C192" t="s">
        <v>1005</v>
      </c>
      <c r="D192" t="s">
        <v>3119</v>
      </c>
      <c r="F192" s="6">
        <v>6.8194444444444446E-2</v>
      </c>
      <c r="G192" t="s">
        <v>5359</v>
      </c>
      <c r="H192" t="s">
        <v>5360</v>
      </c>
    </row>
    <row r="193" spans="1:8" x14ac:dyDescent="0.4">
      <c r="A193">
        <v>190</v>
      </c>
      <c r="B193" t="s">
        <v>921</v>
      </c>
      <c r="C193" t="s">
        <v>1010</v>
      </c>
      <c r="D193" t="s">
        <v>337</v>
      </c>
      <c r="F193" s="6">
        <v>6.8206018518518527E-2</v>
      </c>
      <c r="G193" t="s">
        <v>5359</v>
      </c>
      <c r="H193" t="s">
        <v>5360</v>
      </c>
    </row>
    <row r="194" spans="1:8" x14ac:dyDescent="0.4">
      <c r="A194">
        <v>191</v>
      </c>
      <c r="B194" t="s">
        <v>3145</v>
      </c>
      <c r="C194" t="s">
        <v>1016</v>
      </c>
      <c r="D194" t="s">
        <v>9219</v>
      </c>
      <c r="E194" t="s">
        <v>9220</v>
      </c>
      <c r="F194" s="6">
        <v>6.8333333333333343E-2</v>
      </c>
      <c r="G194" t="s">
        <v>5369</v>
      </c>
      <c r="H194" t="s">
        <v>5374</v>
      </c>
    </row>
    <row r="195" spans="1:8" x14ac:dyDescent="0.4">
      <c r="A195">
        <v>192</v>
      </c>
      <c r="B195" t="s">
        <v>8607</v>
      </c>
      <c r="C195" t="s">
        <v>940</v>
      </c>
      <c r="D195" t="s">
        <v>7778</v>
      </c>
      <c r="F195" s="6">
        <v>6.8368055555555557E-2</v>
      </c>
      <c r="G195" t="s">
        <v>5369</v>
      </c>
      <c r="H195" t="s">
        <v>5374</v>
      </c>
    </row>
    <row r="196" spans="1:8" x14ac:dyDescent="0.4">
      <c r="A196">
        <v>193</v>
      </c>
      <c r="B196" t="s">
        <v>1098</v>
      </c>
      <c r="C196" t="s">
        <v>970</v>
      </c>
      <c r="D196" t="s">
        <v>7779</v>
      </c>
      <c r="F196" s="6">
        <v>6.8402777777777771E-2</v>
      </c>
      <c r="G196" t="s">
        <v>5387</v>
      </c>
      <c r="H196" t="s">
        <v>5374</v>
      </c>
    </row>
    <row r="197" spans="1:8" x14ac:dyDescent="0.4">
      <c r="A197">
        <v>194</v>
      </c>
      <c r="B197" t="s">
        <v>3181</v>
      </c>
      <c r="C197" t="s">
        <v>1020</v>
      </c>
      <c r="D197" t="s">
        <v>923</v>
      </c>
      <c r="F197" s="6">
        <v>6.8414351851851851E-2</v>
      </c>
      <c r="G197" t="s">
        <v>5387</v>
      </c>
      <c r="H197" t="s">
        <v>5374</v>
      </c>
    </row>
    <row r="198" spans="1:8" x14ac:dyDescent="0.4">
      <c r="A198">
        <v>195</v>
      </c>
      <c r="B198" t="s">
        <v>1215</v>
      </c>
      <c r="C198" t="s">
        <v>1025</v>
      </c>
      <c r="D198" t="s">
        <v>7780</v>
      </c>
      <c r="E198" t="s">
        <v>6965</v>
      </c>
      <c r="F198" s="6">
        <v>6.8437499999999998E-2</v>
      </c>
      <c r="G198" t="s">
        <v>5387</v>
      </c>
      <c r="H198" t="s">
        <v>5374</v>
      </c>
    </row>
    <row r="199" spans="1:8" x14ac:dyDescent="0.4">
      <c r="A199">
        <v>196</v>
      </c>
      <c r="B199" t="s">
        <v>957</v>
      </c>
      <c r="C199" t="s">
        <v>1030</v>
      </c>
      <c r="D199" t="s">
        <v>7781</v>
      </c>
      <c r="F199" s="6">
        <v>6.850694444444444E-2</v>
      </c>
      <c r="G199" t="s">
        <v>5387</v>
      </c>
      <c r="H199" t="s">
        <v>5374</v>
      </c>
    </row>
    <row r="200" spans="1:8" x14ac:dyDescent="0.4">
      <c r="A200">
        <v>197</v>
      </c>
      <c r="B200" t="s">
        <v>5389</v>
      </c>
      <c r="C200" t="s">
        <v>1035</v>
      </c>
      <c r="D200" t="s">
        <v>9155</v>
      </c>
      <c r="F200" s="6">
        <v>6.851851851851852E-2</v>
      </c>
      <c r="G200" t="s">
        <v>5387</v>
      </c>
      <c r="H200" t="s">
        <v>5374</v>
      </c>
    </row>
    <row r="201" spans="1:8" x14ac:dyDescent="0.4">
      <c r="A201">
        <v>198</v>
      </c>
      <c r="B201" t="s">
        <v>1057</v>
      </c>
      <c r="C201" t="s">
        <v>1039</v>
      </c>
      <c r="D201" t="s">
        <v>5226</v>
      </c>
      <c r="F201" s="6">
        <v>6.8541666666666667E-2</v>
      </c>
      <c r="G201" t="s">
        <v>5396</v>
      </c>
      <c r="H201" t="s">
        <v>5374</v>
      </c>
    </row>
    <row r="202" spans="1:8" x14ac:dyDescent="0.4">
      <c r="A202">
        <v>199</v>
      </c>
      <c r="B202" t="s">
        <v>1061</v>
      </c>
      <c r="C202" t="s">
        <v>1049</v>
      </c>
      <c r="D202" t="s">
        <v>7782</v>
      </c>
      <c r="F202" s="6">
        <v>6.8541666666666667E-2</v>
      </c>
      <c r="G202" t="s">
        <v>5396</v>
      </c>
      <c r="H202" t="s">
        <v>5374</v>
      </c>
    </row>
    <row r="203" spans="1:8" x14ac:dyDescent="0.4">
      <c r="A203">
        <v>200</v>
      </c>
      <c r="B203" t="s">
        <v>172</v>
      </c>
      <c r="C203" t="s">
        <v>1054</v>
      </c>
      <c r="D203" t="s">
        <v>5189</v>
      </c>
      <c r="F203" s="6">
        <v>6.8611111111111109E-2</v>
      </c>
      <c r="G203" t="s">
        <v>5396</v>
      </c>
      <c r="H203" t="s">
        <v>5397</v>
      </c>
    </row>
    <row r="204" spans="1:8" x14ac:dyDescent="0.4">
      <c r="A204">
        <v>201</v>
      </c>
      <c r="B204" t="s">
        <v>1069</v>
      </c>
      <c r="C204" t="s">
        <v>1058</v>
      </c>
      <c r="D204" t="s">
        <v>7783</v>
      </c>
      <c r="F204" s="6">
        <v>6.8622685185185189E-2</v>
      </c>
      <c r="G204" t="s">
        <v>5396</v>
      </c>
      <c r="H204" t="s">
        <v>5397</v>
      </c>
    </row>
    <row r="205" spans="1:8" x14ac:dyDescent="0.4">
      <c r="A205">
        <v>202</v>
      </c>
      <c r="B205" t="s">
        <v>1065</v>
      </c>
      <c r="C205" t="s">
        <v>1062</v>
      </c>
      <c r="D205" t="s">
        <v>285</v>
      </c>
      <c r="F205" s="6">
        <v>6.8634259259259256E-2</v>
      </c>
      <c r="G205" t="s">
        <v>5396</v>
      </c>
      <c r="H205" t="s">
        <v>5397</v>
      </c>
    </row>
    <row r="206" spans="1:8" x14ac:dyDescent="0.4">
      <c r="A206">
        <v>203</v>
      </c>
      <c r="B206" t="s">
        <v>3185</v>
      </c>
      <c r="C206" t="s">
        <v>1066</v>
      </c>
      <c r="D206" t="s">
        <v>7784</v>
      </c>
      <c r="F206" s="6">
        <v>6.8645833333333336E-2</v>
      </c>
      <c r="G206" t="s">
        <v>5396</v>
      </c>
      <c r="H206" t="s">
        <v>5397</v>
      </c>
    </row>
    <row r="207" spans="1:8" x14ac:dyDescent="0.4">
      <c r="A207">
        <v>204</v>
      </c>
      <c r="B207" t="s">
        <v>1073</v>
      </c>
      <c r="C207" t="s">
        <v>1070</v>
      </c>
      <c r="D207" t="s">
        <v>7785</v>
      </c>
      <c r="F207" s="6">
        <v>6.8692129629629631E-2</v>
      </c>
      <c r="G207" t="s">
        <v>882</v>
      </c>
      <c r="H207" t="s">
        <v>5397</v>
      </c>
    </row>
    <row r="208" spans="1:8" x14ac:dyDescent="0.4">
      <c r="A208">
        <v>205</v>
      </c>
      <c r="B208" t="s">
        <v>1077</v>
      </c>
      <c r="C208" t="s">
        <v>1074</v>
      </c>
      <c r="D208" t="s">
        <v>7786</v>
      </c>
      <c r="F208" s="6">
        <v>6.8692129629629631E-2</v>
      </c>
      <c r="G208" t="s">
        <v>882</v>
      </c>
      <c r="H208" t="s">
        <v>5397</v>
      </c>
    </row>
    <row r="209" spans="1:8" x14ac:dyDescent="0.4">
      <c r="A209">
        <v>206</v>
      </c>
      <c r="B209" t="s">
        <v>1088</v>
      </c>
      <c r="C209" t="s">
        <v>1078</v>
      </c>
      <c r="D209" t="s">
        <v>5403</v>
      </c>
      <c r="F209" s="6">
        <v>6.8761574074074072E-2</v>
      </c>
      <c r="G209" t="s">
        <v>882</v>
      </c>
      <c r="H209" t="s">
        <v>5397</v>
      </c>
    </row>
    <row r="210" spans="1:8" x14ac:dyDescent="0.4">
      <c r="A210">
        <v>207</v>
      </c>
      <c r="B210" t="s">
        <v>1102</v>
      </c>
      <c r="C210" t="s">
        <v>1084</v>
      </c>
      <c r="D210" t="s">
        <v>7787</v>
      </c>
      <c r="F210" s="6">
        <v>6.8761574074074072E-2</v>
      </c>
      <c r="G210" t="s">
        <v>882</v>
      </c>
      <c r="H210" t="s">
        <v>5397</v>
      </c>
    </row>
    <row r="211" spans="1:8" x14ac:dyDescent="0.4">
      <c r="A211">
        <v>208</v>
      </c>
      <c r="B211" t="s">
        <v>1107</v>
      </c>
      <c r="C211" t="s">
        <v>1089</v>
      </c>
      <c r="D211" t="s">
        <v>7788</v>
      </c>
      <c r="F211" s="6">
        <v>6.8865740740740741E-2</v>
      </c>
      <c r="G211" t="s">
        <v>5242</v>
      </c>
      <c r="H211" t="s">
        <v>888</v>
      </c>
    </row>
    <row r="212" spans="1:8" x14ac:dyDescent="0.4">
      <c r="A212">
        <v>209</v>
      </c>
      <c r="B212" t="s">
        <v>1111</v>
      </c>
      <c r="C212" t="s">
        <v>1093</v>
      </c>
      <c r="D212" t="s">
        <v>7789</v>
      </c>
      <c r="F212" s="6">
        <v>6.8923611111111116E-2</v>
      </c>
      <c r="G212" t="s">
        <v>5242</v>
      </c>
      <c r="H212" t="s">
        <v>888</v>
      </c>
    </row>
    <row r="213" spans="1:8" x14ac:dyDescent="0.4">
      <c r="A213">
        <v>210</v>
      </c>
      <c r="B213" t="s">
        <v>229</v>
      </c>
      <c r="C213" t="s">
        <v>1103</v>
      </c>
      <c r="D213" t="s">
        <v>7790</v>
      </c>
      <c r="E213" t="s">
        <v>3063</v>
      </c>
      <c r="F213" s="6">
        <v>6.9074074074074079E-2</v>
      </c>
      <c r="G213" t="s">
        <v>887</v>
      </c>
      <c r="H213" t="s">
        <v>894</v>
      </c>
    </row>
    <row r="214" spans="1:8" x14ac:dyDescent="0.4">
      <c r="A214">
        <v>211</v>
      </c>
      <c r="B214" t="s">
        <v>1116</v>
      </c>
      <c r="C214" t="s">
        <v>1108</v>
      </c>
      <c r="D214" t="s">
        <v>7791</v>
      </c>
      <c r="F214" s="6">
        <v>6.9074074074074079E-2</v>
      </c>
      <c r="G214" t="s">
        <v>887</v>
      </c>
      <c r="H214" t="s">
        <v>894</v>
      </c>
    </row>
    <row r="215" spans="1:8" x14ac:dyDescent="0.4">
      <c r="A215">
        <v>212</v>
      </c>
      <c r="B215" t="s">
        <v>1139</v>
      </c>
      <c r="C215" t="s">
        <v>1112</v>
      </c>
      <c r="D215" t="s">
        <v>2881</v>
      </c>
      <c r="F215" s="6">
        <v>6.9074074074074079E-2</v>
      </c>
      <c r="G215" t="s">
        <v>887</v>
      </c>
      <c r="H215" t="s">
        <v>894</v>
      </c>
    </row>
    <row r="216" spans="1:8" x14ac:dyDescent="0.4">
      <c r="A216">
        <v>213</v>
      </c>
      <c r="B216" t="s">
        <v>1160</v>
      </c>
      <c r="C216" t="s">
        <v>1117</v>
      </c>
      <c r="D216" t="s">
        <v>7792</v>
      </c>
      <c r="F216" s="6">
        <v>6.9074074074074079E-2</v>
      </c>
      <c r="G216" t="s">
        <v>887</v>
      </c>
      <c r="H216" t="s">
        <v>894</v>
      </c>
    </row>
    <row r="217" spans="1:8" x14ac:dyDescent="0.4">
      <c r="A217">
        <v>214</v>
      </c>
      <c r="B217" t="s">
        <v>912</v>
      </c>
      <c r="C217" t="s">
        <v>1121</v>
      </c>
      <c r="D217" t="s">
        <v>7793</v>
      </c>
      <c r="E217" t="s">
        <v>2890</v>
      </c>
      <c r="F217" s="6">
        <v>6.9108796296296293E-2</v>
      </c>
      <c r="G217" t="s">
        <v>887</v>
      </c>
      <c r="H217" t="s">
        <v>894</v>
      </c>
    </row>
    <row r="218" spans="1:8" x14ac:dyDescent="0.4">
      <c r="A218">
        <v>215</v>
      </c>
      <c r="B218" t="s">
        <v>1038</v>
      </c>
      <c r="C218" t="s">
        <v>1126</v>
      </c>
      <c r="D218" t="s">
        <v>7794</v>
      </c>
      <c r="E218" t="s">
        <v>8130</v>
      </c>
      <c r="F218" s="6">
        <v>6.9108796296296293E-2</v>
      </c>
      <c r="G218" t="s">
        <v>887</v>
      </c>
      <c r="H218" t="s">
        <v>894</v>
      </c>
    </row>
    <row r="219" spans="1:8" x14ac:dyDescent="0.4">
      <c r="A219">
        <v>216</v>
      </c>
      <c r="B219" t="s">
        <v>3479</v>
      </c>
      <c r="C219" t="s">
        <v>1132</v>
      </c>
      <c r="D219" t="s">
        <v>6962</v>
      </c>
      <c r="E219" t="s">
        <v>6963</v>
      </c>
      <c r="F219" s="6">
        <v>6.9224537037037029E-2</v>
      </c>
      <c r="G219" t="s">
        <v>893</v>
      </c>
      <c r="H219" t="s">
        <v>894</v>
      </c>
    </row>
    <row r="220" spans="1:8" x14ac:dyDescent="0.4">
      <c r="A220">
        <v>217</v>
      </c>
      <c r="B220" t="s">
        <v>1015</v>
      </c>
      <c r="C220" t="s">
        <v>1136</v>
      </c>
      <c r="D220" t="s">
        <v>5320</v>
      </c>
      <c r="F220" s="6">
        <v>6.9236111111111109E-2</v>
      </c>
      <c r="G220" t="s">
        <v>893</v>
      </c>
      <c r="H220" t="s">
        <v>894</v>
      </c>
    </row>
    <row r="221" spans="1:8" x14ac:dyDescent="0.4">
      <c r="A221">
        <v>218</v>
      </c>
      <c r="B221" t="s">
        <v>1180</v>
      </c>
      <c r="C221" t="s">
        <v>1140</v>
      </c>
      <c r="D221" t="s">
        <v>7795</v>
      </c>
      <c r="F221" s="6">
        <v>6.924768518518519E-2</v>
      </c>
      <c r="G221" t="s">
        <v>893</v>
      </c>
      <c r="H221" t="s">
        <v>894</v>
      </c>
    </row>
    <row r="222" spans="1:8" x14ac:dyDescent="0.4">
      <c r="A222">
        <v>219</v>
      </c>
      <c r="B222" t="s">
        <v>1193</v>
      </c>
      <c r="C222" t="s">
        <v>1144</v>
      </c>
      <c r="D222" t="s">
        <v>7796</v>
      </c>
      <c r="F222" s="6">
        <v>6.9259259259259257E-2</v>
      </c>
      <c r="G222" t="s">
        <v>893</v>
      </c>
      <c r="H222" t="s">
        <v>894</v>
      </c>
    </row>
    <row r="223" spans="1:8" x14ac:dyDescent="0.4">
      <c r="A223">
        <v>220</v>
      </c>
      <c r="B223" t="s">
        <v>5038</v>
      </c>
      <c r="C223" t="s">
        <v>974</v>
      </c>
      <c r="D223" t="s">
        <v>7797</v>
      </c>
      <c r="F223" s="6">
        <v>6.9270833333333337E-2</v>
      </c>
      <c r="G223" t="s">
        <v>893</v>
      </c>
      <c r="H223" t="s">
        <v>894</v>
      </c>
    </row>
    <row r="224" spans="1:8" x14ac:dyDescent="0.4">
      <c r="A224">
        <v>221</v>
      </c>
      <c r="B224" t="s">
        <v>8593</v>
      </c>
      <c r="C224" t="s">
        <v>1149</v>
      </c>
      <c r="D224" t="s">
        <v>7798</v>
      </c>
      <c r="F224" s="6">
        <v>6.9398148148148139E-2</v>
      </c>
      <c r="G224" t="s">
        <v>900</v>
      </c>
      <c r="H224" t="s">
        <v>901</v>
      </c>
    </row>
    <row r="225" spans="1:8" x14ac:dyDescent="0.4">
      <c r="A225">
        <v>222</v>
      </c>
      <c r="B225" t="s">
        <v>8603</v>
      </c>
      <c r="C225" t="s">
        <v>1153</v>
      </c>
      <c r="D225" t="s">
        <v>955</v>
      </c>
      <c r="F225" s="6">
        <v>6.94212962962963E-2</v>
      </c>
      <c r="G225" t="s">
        <v>900</v>
      </c>
      <c r="H225" t="s">
        <v>901</v>
      </c>
    </row>
    <row r="226" spans="1:8" x14ac:dyDescent="0.4">
      <c r="A226">
        <v>223</v>
      </c>
      <c r="B226" t="s">
        <v>237</v>
      </c>
      <c r="C226" t="s">
        <v>1157</v>
      </c>
      <c r="D226" t="s">
        <v>914</v>
      </c>
      <c r="F226" s="6">
        <v>6.9456018518518514E-2</v>
      </c>
      <c r="G226" t="s">
        <v>915</v>
      </c>
      <c r="H226" t="s">
        <v>901</v>
      </c>
    </row>
    <row r="227" spans="1:8" x14ac:dyDescent="0.4">
      <c r="A227">
        <v>224</v>
      </c>
      <c r="B227" t="s">
        <v>1083</v>
      </c>
      <c r="C227" t="s">
        <v>1161</v>
      </c>
      <c r="D227" t="s">
        <v>7799</v>
      </c>
      <c r="E227" t="s">
        <v>6965</v>
      </c>
      <c r="F227" s="6">
        <v>6.9629629629629639E-2</v>
      </c>
      <c r="G227" t="s">
        <v>924</v>
      </c>
      <c r="H227" t="s">
        <v>925</v>
      </c>
    </row>
    <row r="228" spans="1:8" x14ac:dyDescent="0.4">
      <c r="A228">
        <v>225</v>
      </c>
      <c r="B228" t="s">
        <v>457</v>
      </c>
      <c r="C228" t="s">
        <v>1043</v>
      </c>
      <c r="D228" t="s">
        <v>7800</v>
      </c>
      <c r="F228" s="6">
        <v>6.9652777777777772E-2</v>
      </c>
      <c r="G228" t="s">
        <v>924</v>
      </c>
      <c r="H228" t="s">
        <v>925</v>
      </c>
    </row>
    <row r="229" spans="1:8" x14ac:dyDescent="0.4">
      <c r="A229">
        <v>226</v>
      </c>
      <c r="B229" t="s">
        <v>192</v>
      </c>
      <c r="C229" t="s">
        <v>1171</v>
      </c>
      <c r="D229" t="s">
        <v>7801</v>
      </c>
      <c r="F229" s="6">
        <v>6.9699074074074066E-2</v>
      </c>
      <c r="G229" t="s">
        <v>924</v>
      </c>
      <c r="H229" t="s">
        <v>925</v>
      </c>
    </row>
    <row r="230" spans="1:8" x14ac:dyDescent="0.4">
      <c r="A230">
        <v>227</v>
      </c>
      <c r="B230" t="s">
        <v>205</v>
      </c>
      <c r="C230" t="s">
        <v>1176</v>
      </c>
      <c r="D230" t="s">
        <v>446</v>
      </c>
      <c r="E230" t="s">
        <v>8110</v>
      </c>
      <c r="F230" s="6">
        <v>6.9733796296296294E-2</v>
      </c>
      <c r="G230" t="s">
        <v>924</v>
      </c>
      <c r="H230" t="s">
        <v>925</v>
      </c>
    </row>
    <row r="231" spans="1:8" x14ac:dyDescent="0.4">
      <c r="A231">
        <v>228</v>
      </c>
      <c r="B231" t="s">
        <v>491</v>
      </c>
      <c r="C231" t="s">
        <v>1099</v>
      </c>
      <c r="D231" t="s">
        <v>7802</v>
      </c>
      <c r="F231" s="6">
        <v>6.9733796296296294E-2</v>
      </c>
      <c r="G231" t="s">
        <v>924</v>
      </c>
      <c r="H231" t="s">
        <v>925</v>
      </c>
    </row>
    <row r="232" spans="1:8" x14ac:dyDescent="0.4">
      <c r="A232">
        <v>229</v>
      </c>
      <c r="B232" t="s">
        <v>3024</v>
      </c>
      <c r="C232" t="s">
        <v>1167</v>
      </c>
      <c r="D232" t="s">
        <v>5294</v>
      </c>
      <c r="E232" t="s">
        <v>8235</v>
      </c>
      <c r="F232" s="6">
        <v>6.9733796296296294E-2</v>
      </c>
      <c r="G232" t="s">
        <v>924</v>
      </c>
      <c r="H232" t="s">
        <v>925</v>
      </c>
    </row>
    <row r="233" spans="1:8" x14ac:dyDescent="0.4">
      <c r="A233">
        <v>230</v>
      </c>
      <c r="B233" t="s">
        <v>1166</v>
      </c>
      <c r="C233" t="s">
        <v>1198</v>
      </c>
      <c r="D233" t="s">
        <v>7803</v>
      </c>
      <c r="F233" s="6">
        <v>6.9733796296296294E-2</v>
      </c>
      <c r="G233" t="s">
        <v>924</v>
      </c>
      <c r="H233" t="s">
        <v>925</v>
      </c>
    </row>
    <row r="234" spans="1:8" x14ac:dyDescent="0.4">
      <c r="A234">
        <v>231</v>
      </c>
      <c r="B234" t="s">
        <v>211</v>
      </c>
      <c r="C234" t="s">
        <v>1181</v>
      </c>
      <c r="D234" t="s">
        <v>7804</v>
      </c>
      <c r="F234" s="6">
        <v>6.9826388888888882E-2</v>
      </c>
      <c r="G234" t="s">
        <v>946</v>
      </c>
      <c r="H234" t="s">
        <v>947</v>
      </c>
    </row>
    <row r="235" spans="1:8" x14ac:dyDescent="0.4">
      <c r="A235">
        <v>232</v>
      </c>
      <c r="B235" t="s">
        <v>233</v>
      </c>
      <c r="C235" t="s">
        <v>1185</v>
      </c>
      <c r="D235" t="s">
        <v>7805</v>
      </c>
      <c r="E235" t="s">
        <v>7386</v>
      </c>
      <c r="F235" s="6">
        <v>6.9884259259259257E-2</v>
      </c>
      <c r="G235" t="s">
        <v>946</v>
      </c>
      <c r="H235" t="s">
        <v>947</v>
      </c>
    </row>
    <row r="236" spans="1:8" x14ac:dyDescent="0.4">
      <c r="A236">
        <v>233</v>
      </c>
      <c r="B236" t="s">
        <v>251</v>
      </c>
      <c r="C236" t="s">
        <v>1189</v>
      </c>
      <c r="D236" t="s">
        <v>7806</v>
      </c>
      <c r="F236" s="6">
        <v>6.9918981481481471E-2</v>
      </c>
      <c r="G236" t="s">
        <v>960</v>
      </c>
      <c r="H236" t="s">
        <v>947</v>
      </c>
    </row>
    <row r="237" spans="1:8" x14ac:dyDescent="0.4">
      <c r="A237">
        <v>234</v>
      </c>
      <c r="B237" t="s">
        <v>1120</v>
      </c>
      <c r="C237" t="s">
        <v>1194</v>
      </c>
      <c r="D237" t="s">
        <v>7807</v>
      </c>
      <c r="F237" s="6">
        <v>6.9930555555555551E-2</v>
      </c>
      <c r="G237" t="s">
        <v>960</v>
      </c>
      <c r="H237" t="s">
        <v>947</v>
      </c>
    </row>
    <row r="238" spans="1:8" x14ac:dyDescent="0.4">
      <c r="A238">
        <v>235</v>
      </c>
      <c r="B238" t="s">
        <v>1197</v>
      </c>
      <c r="C238" t="s">
        <v>1208</v>
      </c>
      <c r="D238" t="s">
        <v>7808</v>
      </c>
      <c r="E238" t="s">
        <v>3472</v>
      </c>
      <c r="F238" s="6">
        <v>6.9953703703703699E-2</v>
      </c>
      <c r="G238" t="s">
        <v>960</v>
      </c>
      <c r="H238" t="s">
        <v>947</v>
      </c>
    </row>
    <row r="239" spans="1:8" x14ac:dyDescent="0.4">
      <c r="A239">
        <v>236</v>
      </c>
      <c r="B239" t="s">
        <v>3442</v>
      </c>
      <c r="C239" t="s">
        <v>8590</v>
      </c>
      <c r="D239" t="s">
        <v>7809</v>
      </c>
      <c r="F239" s="6">
        <v>6.9965277777777779E-2</v>
      </c>
      <c r="G239" t="s">
        <v>960</v>
      </c>
      <c r="H239" t="s">
        <v>947</v>
      </c>
    </row>
    <row r="240" spans="1:8" x14ac:dyDescent="0.4">
      <c r="A240">
        <v>237</v>
      </c>
      <c r="B240" t="s">
        <v>1131</v>
      </c>
      <c r="C240" t="s">
        <v>1202</v>
      </c>
      <c r="D240" t="s">
        <v>7810</v>
      </c>
      <c r="F240" s="6">
        <v>7.0057870370370368E-2</v>
      </c>
      <c r="G240" t="s">
        <v>5263</v>
      </c>
      <c r="H240" t="s">
        <v>961</v>
      </c>
    </row>
    <row r="241" spans="1:8" x14ac:dyDescent="0.4">
      <c r="A241">
        <v>238</v>
      </c>
      <c r="B241" t="s">
        <v>1148</v>
      </c>
      <c r="C241" t="s">
        <v>1212</v>
      </c>
      <c r="D241" t="s">
        <v>7310</v>
      </c>
      <c r="F241" s="6">
        <v>7.0057870370370368E-2</v>
      </c>
      <c r="G241" t="s">
        <v>5263</v>
      </c>
      <c r="H241" t="s">
        <v>961</v>
      </c>
    </row>
    <row r="242" spans="1:8" x14ac:dyDescent="0.4">
      <c r="A242">
        <v>239</v>
      </c>
      <c r="B242" t="s">
        <v>274</v>
      </c>
      <c r="C242" t="s">
        <v>1216</v>
      </c>
      <c r="D242" t="s">
        <v>1118</v>
      </c>
      <c r="F242" s="6">
        <v>7.0069444444444448E-2</v>
      </c>
      <c r="G242" t="s">
        <v>5263</v>
      </c>
      <c r="H242" t="s">
        <v>961</v>
      </c>
    </row>
    <row r="243" spans="1:8" x14ac:dyDescent="0.4">
      <c r="A243">
        <v>240</v>
      </c>
      <c r="B243" t="s">
        <v>1034</v>
      </c>
      <c r="C243" t="s">
        <v>1221</v>
      </c>
      <c r="D243" t="s">
        <v>7811</v>
      </c>
      <c r="F243" s="6">
        <v>7.0208333333333331E-2</v>
      </c>
      <c r="G243" t="s">
        <v>966</v>
      </c>
      <c r="H243" t="s">
        <v>961</v>
      </c>
    </row>
    <row r="244" spans="1:8" x14ac:dyDescent="0.4">
      <c r="A244">
        <v>241</v>
      </c>
      <c r="B244" t="s">
        <v>279</v>
      </c>
      <c r="C244" t="s">
        <v>8594</v>
      </c>
      <c r="D244" t="s">
        <v>7812</v>
      </c>
      <c r="F244" s="6">
        <v>7.0219907407407411E-2</v>
      </c>
      <c r="G244" t="s">
        <v>966</v>
      </c>
      <c r="H244" t="s">
        <v>961</v>
      </c>
    </row>
    <row r="245" spans="1:8" x14ac:dyDescent="0.4">
      <c r="A245">
        <v>242</v>
      </c>
      <c r="B245" t="s">
        <v>1156</v>
      </c>
      <c r="C245" t="s">
        <v>8600</v>
      </c>
      <c r="D245" t="s">
        <v>8834</v>
      </c>
      <c r="F245" s="6">
        <v>7.0266203703703692E-2</v>
      </c>
      <c r="G245" t="s">
        <v>966</v>
      </c>
      <c r="H245" t="s">
        <v>967</v>
      </c>
    </row>
    <row r="246" spans="1:8" x14ac:dyDescent="0.4">
      <c r="A246">
        <v>243</v>
      </c>
      <c r="B246" t="s">
        <v>1135</v>
      </c>
      <c r="C246" t="s">
        <v>8604</v>
      </c>
      <c r="D246" t="s">
        <v>7813</v>
      </c>
      <c r="E246" t="s">
        <v>8211</v>
      </c>
      <c r="F246" s="6">
        <v>7.0358796296296308E-2</v>
      </c>
      <c r="G246" t="s">
        <v>976</v>
      </c>
      <c r="H246" t="s">
        <v>967</v>
      </c>
    </row>
    <row r="247" spans="1:8" x14ac:dyDescent="0.4">
      <c r="A247">
        <v>244</v>
      </c>
      <c r="B247" t="s">
        <v>283</v>
      </c>
      <c r="C247" t="s">
        <v>8612</v>
      </c>
      <c r="D247" t="s">
        <v>7814</v>
      </c>
      <c r="F247" s="6">
        <v>7.048611111111111E-2</v>
      </c>
      <c r="G247" t="s">
        <v>976</v>
      </c>
      <c r="H247" t="s">
        <v>967</v>
      </c>
    </row>
    <row r="248" spans="1:8" x14ac:dyDescent="0.4">
      <c r="A248">
        <v>245</v>
      </c>
      <c r="B248" t="s">
        <v>287</v>
      </c>
      <c r="C248" t="s">
        <v>8618</v>
      </c>
      <c r="D248" t="s">
        <v>7815</v>
      </c>
      <c r="F248" s="6">
        <v>7.0509259259259258E-2</v>
      </c>
      <c r="G248" t="s">
        <v>1001</v>
      </c>
      <c r="H248" t="s">
        <v>1002</v>
      </c>
    </row>
    <row r="249" spans="1:8" x14ac:dyDescent="0.4">
      <c r="A249">
        <v>246</v>
      </c>
      <c r="B249" t="s">
        <v>306</v>
      </c>
      <c r="C249" t="s">
        <v>8627</v>
      </c>
      <c r="D249" t="s">
        <v>7816</v>
      </c>
      <c r="E249" t="s">
        <v>5121</v>
      </c>
      <c r="F249" s="6">
        <v>7.0532407407407405E-2</v>
      </c>
      <c r="G249" t="s">
        <v>1001</v>
      </c>
      <c r="H249" t="s">
        <v>1002</v>
      </c>
    </row>
    <row r="250" spans="1:8" x14ac:dyDescent="0.4">
      <c r="A250">
        <v>247</v>
      </c>
      <c r="B250" t="s">
        <v>3537</v>
      </c>
      <c r="C250" t="s">
        <v>8608</v>
      </c>
      <c r="D250" t="s">
        <v>7817</v>
      </c>
      <c r="E250" t="s">
        <v>5447</v>
      </c>
      <c r="F250" s="6">
        <v>7.0543981481481485E-2</v>
      </c>
      <c r="G250" t="s">
        <v>1001</v>
      </c>
      <c r="H250" t="s">
        <v>1002</v>
      </c>
    </row>
    <row r="251" spans="1:8" x14ac:dyDescent="0.4">
      <c r="A251">
        <v>248</v>
      </c>
      <c r="B251" t="s">
        <v>315</v>
      </c>
      <c r="C251" t="s">
        <v>8631</v>
      </c>
      <c r="D251" t="s">
        <v>7818</v>
      </c>
      <c r="F251" s="6">
        <v>7.0717592592592596E-2</v>
      </c>
      <c r="G251" t="s">
        <v>1007</v>
      </c>
      <c r="H251" t="s">
        <v>1002</v>
      </c>
    </row>
    <row r="252" spans="1:8" x14ac:dyDescent="0.4">
      <c r="A252">
        <v>249</v>
      </c>
      <c r="B252" t="s">
        <v>327</v>
      </c>
      <c r="C252" t="s">
        <v>168</v>
      </c>
      <c r="D252" t="s">
        <v>7819</v>
      </c>
      <c r="F252" s="6">
        <v>7.0717592592592596E-2</v>
      </c>
      <c r="G252" t="s">
        <v>1007</v>
      </c>
      <c r="H252" t="s">
        <v>1002</v>
      </c>
    </row>
    <row r="253" spans="1:8" x14ac:dyDescent="0.4">
      <c r="A253">
        <v>250</v>
      </c>
      <c r="B253" t="s">
        <v>331</v>
      </c>
      <c r="C253" t="s">
        <v>173</v>
      </c>
      <c r="D253" t="s">
        <v>7820</v>
      </c>
      <c r="E253" t="s">
        <v>3063</v>
      </c>
      <c r="F253" s="6">
        <v>7.0775462962962957E-2</v>
      </c>
      <c r="G253" t="s">
        <v>1007</v>
      </c>
      <c r="H253" t="s">
        <v>1013</v>
      </c>
    </row>
    <row r="254" spans="1:8" x14ac:dyDescent="0.4">
      <c r="A254">
        <v>251</v>
      </c>
      <c r="B254" t="s">
        <v>1224</v>
      </c>
      <c r="C254" t="s">
        <v>8623</v>
      </c>
      <c r="D254" t="s">
        <v>7821</v>
      </c>
      <c r="E254" t="s">
        <v>7822</v>
      </c>
      <c r="F254" s="6">
        <v>7.0844907407407412E-2</v>
      </c>
      <c r="G254" t="s">
        <v>1012</v>
      </c>
      <c r="H254" t="s">
        <v>1013</v>
      </c>
    </row>
    <row r="255" spans="1:8" x14ac:dyDescent="0.4">
      <c r="A255">
        <v>252</v>
      </c>
      <c r="B255" t="s">
        <v>1092</v>
      </c>
      <c r="C255" t="s">
        <v>189</v>
      </c>
      <c r="D255" t="s">
        <v>7823</v>
      </c>
      <c r="F255" s="6">
        <v>7.0937500000000001E-2</v>
      </c>
      <c r="G255" t="s">
        <v>1012</v>
      </c>
      <c r="H255" t="s">
        <v>1013</v>
      </c>
    </row>
    <row r="256" spans="1:8" x14ac:dyDescent="0.4">
      <c r="A256">
        <v>253</v>
      </c>
      <c r="B256" t="s">
        <v>1170</v>
      </c>
      <c r="C256" t="s">
        <v>193</v>
      </c>
      <c r="D256" t="s">
        <v>1079</v>
      </c>
      <c r="F256" s="6">
        <v>7.0949074074074067E-2</v>
      </c>
      <c r="G256" t="s">
        <v>1012</v>
      </c>
      <c r="H256" t="s">
        <v>1013</v>
      </c>
    </row>
    <row r="257" spans="1:8" x14ac:dyDescent="0.4">
      <c r="A257">
        <v>254</v>
      </c>
      <c r="B257" t="s">
        <v>8639</v>
      </c>
      <c r="C257" t="s">
        <v>178</v>
      </c>
      <c r="D257" t="s">
        <v>7318</v>
      </c>
      <c r="F257" s="6">
        <v>7.0972222222222228E-2</v>
      </c>
      <c r="G257" t="s">
        <v>1022</v>
      </c>
      <c r="H257" t="s">
        <v>1013</v>
      </c>
    </row>
    <row r="258" spans="1:8" x14ac:dyDescent="0.4">
      <c r="A258">
        <v>255</v>
      </c>
      <c r="B258" t="s">
        <v>177</v>
      </c>
      <c r="C258" t="s">
        <v>182</v>
      </c>
      <c r="D258" t="s">
        <v>1168</v>
      </c>
      <c r="E258" t="s">
        <v>8230</v>
      </c>
      <c r="F258" s="6">
        <v>7.0983796296296295E-2</v>
      </c>
      <c r="G258" t="s">
        <v>1022</v>
      </c>
      <c r="H258" t="s">
        <v>1013</v>
      </c>
    </row>
    <row r="259" spans="1:8" x14ac:dyDescent="0.4">
      <c r="A259">
        <v>256</v>
      </c>
      <c r="B259" t="s">
        <v>8674</v>
      </c>
      <c r="C259" t="s">
        <v>202</v>
      </c>
      <c r="D259" t="s">
        <v>7824</v>
      </c>
      <c r="E259" t="s">
        <v>8230</v>
      </c>
      <c r="F259" s="6">
        <v>7.1076388888888883E-2</v>
      </c>
      <c r="G259" t="s">
        <v>1022</v>
      </c>
      <c r="H259" t="s">
        <v>1027</v>
      </c>
    </row>
    <row r="260" spans="1:8" x14ac:dyDescent="0.4">
      <c r="A260">
        <v>257</v>
      </c>
      <c r="B260" t="s">
        <v>351</v>
      </c>
      <c r="C260" t="s">
        <v>197</v>
      </c>
      <c r="D260" t="s">
        <v>7825</v>
      </c>
      <c r="F260" s="6">
        <v>7.1087962962962964E-2</v>
      </c>
      <c r="G260" t="s">
        <v>1022</v>
      </c>
      <c r="H260" t="s">
        <v>1027</v>
      </c>
    </row>
    <row r="261" spans="1:8" x14ac:dyDescent="0.4">
      <c r="A261">
        <v>258</v>
      </c>
      <c r="B261" t="s">
        <v>369</v>
      </c>
      <c r="C261" t="s">
        <v>206</v>
      </c>
      <c r="D261" t="s">
        <v>7826</v>
      </c>
      <c r="F261" s="6">
        <v>7.1134259259259258E-2</v>
      </c>
      <c r="G261" t="s">
        <v>1032</v>
      </c>
      <c r="H261" t="s">
        <v>1027</v>
      </c>
    </row>
    <row r="262" spans="1:8" x14ac:dyDescent="0.4">
      <c r="A262">
        <v>259</v>
      </c>
      <c r="B262" t="s">
        <v>388</v>
      </c>
      <c r="C262" t="s">
        <v>212</v>
      </c>
      <c r="D262" t="s">
        <v>7827</v>
      </c>
      <c r="F262" s="6">
        <v>7.1180555555555566E-2</v>
      </c>
      <c r="G262" t="s">
        <v>1032</v>
      </c>
      <c r="H262" t="s">
        <v>1027</v>
      </c>
    </row>
    <row r="263" spans="1:8" x14ac:dyDescent="0.4">
      <c r="A263">
        <v>260</v>
      </c>
      <c r="B263" t="s">
        <v>1201</v>
      </c>
      <c r="C263" t="s">
        <v>216</v>
      </c>
      <c r="D263" t="s">
        <v>1067</v>
      </c>
      <c r="E263" t="s">
        <v>8230</v>
      </c>
      <c r="F263" s="6">
        <v>7.12037037037037E-2</v>
      </c>
      <c r="G263" t="s">
        <v>1032</v>
      </c>
      <c r="H263" t="s">
        <v>1027</v>
      </c>
    </row>
    <row r="264" spans="1:8" x14ac:dyDescent="0.4">
      <c r="A264">
        <v>261</v>
      </c>
      <c r="B264" t="s">
        <v>397</v>
      </c>
      <c r="C264" t="s">
        <v>224</v>
      </c>
      <c r="D264" t="s">
        <v>7828</v>
      </c>
      <c r="F264" s="6">
        <v>7.1215277777777766E-2</v>
      </c>
      <c r="G264" t="s">
        <v>1032</v>
      </c>
      <c r="H264" t="s">
        <v>1027</v>
      </c>
    </row>
    <row r="265" spans="1:8" x14ac:dyDescent="0.4">
      <c r="A265">
        <v>262</v>
      </c>
      <c r="B265" t="s">
        <v>401</v>
      </c>
      <c r="C265" t="s">
        <v>230</v>
      </c>
      <c r="D265" t="s">
        <v>7829</v>
      </c>
      <c r="F265" s="6">
        <v>7.1273148148148155E-2</v>
      </c>
      <c r="G265" t="s">
        <v>1045</v>
      </c>
      <c r="H265" t="s">
        <v>1046</v>
      </c>
    </row>
    <row r="266" spans="1:8" x14ac:dyDescent="0.4">
      <c r="A266">
        <v>263</v>
      </c>
      <c r="B266" t="s">
        <v>181</v>
      </c>
      <c r="C266" t="s">
        <v>220</v>
      </c>
      <c r="D266" t="s">
        <v>7830</v>
      </c>
      <c r="E266" t="s">
        <v>8211</v>
      </c>
      <c r="F266" s="6">
        <v>7.137731481481481E-2</v>
      </c>
      <c r="G266" t="s">
        <v>1045</v>
      </c>
      <c r="H266" t="s">
        <v>1046</v>
      </c>
    </row>
    <row r="267" spans="1:8" x14ac:dyDescent="0.4">
      <c r="A267">
        <v>264</v>
      </c>
      <c r="B267" t="s">
        <v>1211</v>
      </c>
      <c r="C267" t="s">
        <v>234</v>
      </c>
      <c r="D267" t="s">
        <v>1150</v>
      </c>
      <c r="F267" s="6">
        <v>7.1400462962962971E-2</v>
      </c>
      <c r="G267" t="s">
        <v>1045</v>
      </c>
      <c r="H267" t="s">
        <v>1046</v>
      </c>
    </row>
    <row r="268" spans="1:8" x14ac:dyDescent="0.4">
      <c r="A268">
        <v>265</v>
      </c>
      <c r="B268" t="s">
        <v>409</v>
      </c>
      <c r="C268" t="s">
        <v>238</v>
      </c>
      <c r="D268" t="s">
        <v>7831</v>
      </c>
      <c r="E268" t="s">
        <v>5253</v>
      </c>
      <c r="F268" s="6">
        <v>7.1412037037037038E-2</v>
      </c>
      <c r="G268" t="s">
        <v>1045</v>
      </c>
      <c r="H268" t="s">
        <v>1046</v>
      </c>
    </row>
    <row r="269" spans="1:8" x14ac:dyDescent="0.4">
      <c r="A269">
        <v>266</v>
      </c>
      <c r="B269" t="s">
        <v>1188</v>
      </c>
      <c r="C269" t="s">
        <v>242</v>
      </c>
      <c r="D269" t="s">
        <v>7832</v>
      </c>
      <c r="E269" t="s">
        <v>8230</v>
      </c>
      <c r="F269" s="6">
        <v>7.149305555555556E-2</v>
      </c>
      <c r="G269" t="s">
        <v>1080</v>
      </c>
      <c r="H269" t="s">
        <v>1081</v>
      </c>
    </row>
    <row r="270" spans="1:8" x14ac:dyDescent="0.4">
      <c r="A270">
        <v>267</v>
      </c>
      <c r="B270" t="s">
        <v>1175</v>
      </c>
      <c r="C270" t="s">
        <v>248</v>
      </c>
      <c r="D270" t="s">
        <v>5303</v>
      </c>
      <c r="E270" t="s">
        <v>5304</v>
      </c>
      <c r="F270" s="6">
        <v>7.1516203703703707E-2</v>
      </c>
      <c r="G270" t="s">
        <v>1080</v>
      </c>
      <c r="H270" t="s">
        <v>1081</v>
      </c>
    </row>
    <row r="271" spans="1:8" x14ac:dyDescent="0.4">
      <c r="A271">
        <v>268</v>
      </c>
      <c r="B271" t="s">
        <v>270</v>
      </c>
      <c r="C271" t="s">
        <v>252</v>
      </c>
      <c r="D271" t="s">
        <v>7833</v>
      </c>
      <c r="F271" s="6">
        <v>7.1516203703703707E-2</v>
      </c>
      <c r="G271" t="s">
        <v>1080</v>
      </c>
      <c r="H271" t="s">
        <v>1081</v>
      </c>
    </row>
    <row r="272" spans="1:8" x14ac:dyDescent="0.4">
      <c r="A272">
        <v>269</v>
      </c>
      <c r="B272" t="s">
        <v>415</v>
      </c>
      <c r="C272" t="s">
        <v>260</v>
      </c>
      <c r="D272" t="s">
        <v>7834</v>
      </c>
      <c r="F272" s="6">
        <v>7.1539351851851854E-2</v>
      </c>
      <c r="G272" t="s">
        <v>1080</v>
      </c>
      <c r="H272" t="s">
        <v>1081</v>
      </c>
    </row>
    <row r="273" spans="1:8" x14ac:dyDescent="0.4">
      <c r="A273">
        <v>270</v>
      </c>
      <c r="B273" t="s">
        <v>8611</v>
      </c>
      <c r="C273" t="s">
        <v>271</v>
      </c>
      <c r="D273" t="s">
        <v>3548</v>
      </c>
      <c r="F273" s="6">
        <v>7.1631944444444443E-2</v>
      </c>
      <c r="G273" t="s">
        <v>5292</v>
      </c>
      <c r="H273" t="s">
        <v>1081</v>
      </c>
    </row>
    <row r="274" spans="1:8" x14ac:dyDescent="0.4">
      <c r="A274">
        <v>271</v>
      </c>
      <c r="B274" t="s">
        <v>973</v>
      </c>
      <c r="C274" t="s">
        <v>256</v>
      </c>
      <c r="D274" t="s">
        <v>7835</v>
      </c>
      <c r="E274" t="s">
        <v>8130</v>
      </c>
      <c r="F274" s="6">
        <v>7.1689814814814817E-2</v>
      </c>
      <c r="G274" t="s">
        <v>5292</v>
      </c>
      <c r="H274" t="s">
        <v>1081</v>
      </c>
    </row>
    <row r="275" spans="1:8" x14ac:dyDescent="0.4">
      <c r="A275">
        <v>272</v>
      </c>
      <c r="B275" t="s">
        <v>419</v>
      </c>
      <c r="C275" t="s">
        <v>275</v>
      </c>
      <c r="D275" t="s">
        <v>8637</v>
      </c>
      <c r="F275" s="6">
        <v>7.1701388888888884E-2</v>
      </c>
      <c r="G275" t="s">
        <v>5292</v>
      </c>
      <c r="H275" t="s">
        <v>1081</v>
      </c>
    </row>
    <row r="276" spans="1:8" x14ac:dyDescent="0.4">
      <c r="A276">
        <v>273</v>
      </c>
      <c r="B276" t="s">
        <v>1143</v>
      </c>
      <c r="C276" t="s">
        <v>280</v>
      </c>
      <c r="D276" t="s">
        <v>7836</v>
      </c>
      <c r="F276" s="6">
        <v>7.1747685185185192E-2</v>
      </c>
      <c r="G276" t="s">
        <v>1095</v>
      </c>
      <c r="H276" t="s">
        <v>1096</v>
      </c>
    </row>
    <row r="277" spans="1:8" x14ac:dyDescent="0.4">
      <c r="A277">
        <v>274</v>
      </c>
      <c r="B277" t="s">
        <v>432</v>
      </c>
      <c r="C277" t="s">
        <v>284</v>
      </c>
      <c r="D277" t="s">
        <v>7837</v>
      </c>
      <c r="F277" s="6">
        <v>7.1759259259259259E-2</v>
      </c>
      <c r="G277" t="s">
        <v>1095</v>
      </c>
      <c r="H277" t="s">
        <v>1096</v>
      </c>
    </row>
    <row r="278" spans="1:8" x14ac:dyDescent="0.4">
      <c r="A278">
        <v>275</v>
      </c>
      <c r="B278" t="s">
        <v>291</v>
      </c>
      <c r="C278" t="s">
        <v>288</v>
      </c>
      <c r="D278" t="s">
        <v>7434</v>
      </c>
      <c r="E278" t="s">
        <v>7050</v>
      </c>
      <c r="F278" s="6">
        <v>7.1770833333333339E-2</v>
      </c>
      <c r="G278" t="s">
        <v>1095</v>
      </c>
      <c r="H278" t="s">
        <v>1096</v>
      </c>
    </row>
    <row r="279" spans="1:8" x14ac:dyDescent="0.4">
      <c r="A279">
        <v>276</v>
      </c>
      <c r="B279" t="s">
        <v>301</v>
      </c>
      <c r="C279" t="s">
        <v>292</v>
      </c>
      <c r="D279" t="s">
        <v>7838</v>
      </c>
      <c r="F279" s="6">
        <v>7.1793981481481486E-2</v>
      </c>
      <c r="G279" t="s">
        <v>1095</v>
      </c>
      <c r="H279" t="s">
        <v>1096</v>
      </c>
    </row>
    <row r="280" spans="1:8" x14ac:dyDescent="0.4">
      <c r="A280">
        <v>277</v>
      </c>
      <c r="B280" t="s">
        <v>201</v>
      </c>
      <c r="C280" t="s">
        <v>266</v>
      </c>
      <c r="D280" t="s">
        <v>7839</v>
      </c>
      <c r="E280" t="s">
        <v>6965</v>
      </c>
      <c r="F280" s="6">
        <v>7.18287037037037E-2</v>
      </c>
      <c r="G280" t="s">
        <v>1095</v>
      </c>
      <c r="H280" t="s">
        <v>1096</v>
      </c>
    </row>
    <row r="281" spans="1:8" x14ac:dyDescent="0.4">
      <c r="A281">
        <v>278</v>
      </c>
      <c r="B281" t="s">
        <v>219</v>
      </c>
      <c r="C281" t="s">
        <v>297</v>
      </c>
      <c r="D281" t="s">
        <v>203</v>
      </c>
      <c r="F281" s="6">
        <v>7.1956018518518516E-2</v>
      </c>
      <c r="G281" t="s">
        <v>1105</v>
      </c>
      <c r="H281" t="s">
        <v>1096</v>
      </c>
    </row>
    <row r="282" spans="1:8" x14ac:dyDescent="0.4">
      <c r="A282">
        <v>279</v>
      </c>
      <c r="B282" t="s">
        <v>8679</v>
      </c>
      <c r="C282" t="s">
        <v>320</v>
      </c>
      <c r="D282" t="s">
        <v>7840</v>
      </c>
      <c r="E282" t="s">
        <v>8130</v>
      </c>
      <c r="F282" s="6">
        <v>7.1979166666666664E-2</v>
      </c>
      <c r="G282" t="s">
        <v>1105</v>
      </c>
      <c r="H282" t="s">
        <v>1114</v>
      </c>
    </row>
    <row r="283" spans="1:8" x14ac:dyDescent="0.4">
      <c r="A283">
        <v>280</v>
      </c>
      <c r="B283" t="s">
        <v>8630</v>
      </c>
      <c r="C283" t="s">
        <v>302</v>
      </c>
      <c r="D283" t="s">
        <v>5410</v>
      </c>
      <c r="E283" t="s">
        <v>7841</v>
      </c>
      <c r="F283" s="6">
        <v>7.2002314814814811E-2</v>
      </c>
      <c r="G283" t="s">
        <v>1105</v>
      </c>
      <c r="H283" t="s">
        <v>1114</v>
      </c>
    </row>
    <row r="284" spans="1:8" x14ac:dyDescent="0.4">
      <c r="A284">
        <v>281</v>
      </c>
      <c r="B284" t="s">
        <v>356</v>
      </c>
      <c r="C284" t="s">
        <v>307</v>
      </c>
      <c r="D284" t="s">
        <v>1217</v>
      </c>
      <c r="F284" s="6">
        <v>7.2013888888888891E-2</v>
      </c>
      <c r="G284" t="s">
        <v>1105</v>
      </c>
      <c r="H284" t="s">
        <v>1114</v>
      </c>
    </row>
    <row r="285" spans="1:8" x14ac:dyDescent="0.4">
      <c r="A285">
        <v>282</v>
      </c>
      <c r="B285" t="s">
        <v>438</v>
      </c>
      <c r="C285" t="s">
        <v>311</v>
      </c>
      <c r="D285" t="s">
        <v>7842</v>
      </c>
      <c r="E285" t="s">
        <v>5447</v>
      </c>
      <c r="F285" s="6">
        <v>7.2037037037037038E-2</v>
      </c>
      <c r="G285" t="s">
        <v>1123</v>
      </c>
      <c r="H285" t="s">
        <v>1114</v>
      </c>
    </row>
    <row r="286" spans="1:8" x14ac:dyDescent="0.4">
      <c r="A286">
        <v>283</v>
      </c>
      <c r="B286" t="s">
        <v>167</v>
      </c>
      <c r="C286" t="s">
        <v>316</v>
      </c>
      <c r="D286" t="s">
        <v>7843</v>
      </c>
      <c r="F286" s="6">
        <v>7.210648148148148E-2</v>
      </c>
      <c r="G286" t="s">
        <v>1123</v>
      </c>
      <c r="H286" t="s">
        <v>1114</v>
      </c>
    </row>
    <row r="287" spans="1:8" x14ac:dyDescent="0.4">
      <c r="A287">
        <v>284</v>
      </c>
      <c r="B287" t="s">
        <v>444</v>
      </c>
      <c r="C287" t="s">
        <v>328</v>
      </c>
      <c r="D287" t="s">
        <v>7844</v>
      </c>
      <c r="F287" s="6">
        <v>7.210648148148148E-2</v>
      </c>
      <c r="G287" t="s">
        <v>1123</v>
      </c>
      <c r="H287" t="s">
        <v>1114</v>
      </c>
    </row>
    <row r="288" spans="1:8" x14ac:dyDescent="0.4">
      <c r="A288">
        <v>285</v>
      </c>
      <c r="B288" t="s">
        <v>467</v>
      </c>
      <c r="C288" t="s">
        <v>332</v>
      </c>
      <c r="D288" t="s">
        <v>7845</v>
      </c>
      <c r="E288" t="s">
        <v>8230</v>
      </c>
      <c r="F288" s="6">
        <v>7.2164351851851841E-2</v>
      </c>
      <c r="G288" t="s">
        <v>1123</v>
      </c>
      <c r="H288" t="s">
        <v>1114</v>
      </c>
    </row>
    <row r="289" spans="1:8" x14ac:dyDescent="0.4">
      <c r="A289">
        <v>286</v>
      </c>
      <c r="B289" t="s">
        <v>471</v>
      </c>
      <c r="C289" t="s">
        <v>336</v>
      </c>
      <c r="D289" t="s">
        <v>5399</v>
      </c>
      <c r="F289" s="6">
        <v>7.2222222222222229E-2</v>
      </c>
      <c r="G289" t="s">
        <v>1128</v>
      </c>
      <c r="H289" t="s">
        <v>1129</v>
      </c>
    </row>
    <row r="290" spans="1:8" x14ac:dyDescent="0.4">
      <c r="A290">
        <v>287</v>
      </c>
      <c r="B290" t="s">
        <v>423</v>
      </c>
      <c r="C290" t="s">
        <v>352</v>
      </c>
      <c r="D290" t="s">
        <v>5279</v>
      </c>
      <c r="F290" s="6">
        <v>7.2256944444444443E-2</v>
      </c>
      <c r="G290" t="s">
        <v>1128</v>
      </c>
      <c r="H290" t="s">
        <v>1129</v>
      </c>
    </row>
    <row r="291" spans="1:8" x14ac:dyDescent="0.4">
      <c r="A291">
        <v>288</v>
      </c>
      <c r="B291" t="s">
        <v>296</v>
      </c>
      <c r="C291" t="s">
        <v>324</v>
      </c>
      <c r="D291" t="s">
        <v>7846</v>
      </c>
      <c r="E291" t="s">
        <v>8230</v>
      </c>
      <c r="F291" s="6">
        <v>7.239583333333334E-2</v>
      </c>
      <c r="G291" t="s">
        <v>1146</v>
      </c>
      <c r="H291" t="s">
        <v>1129</v>
      </c>
    </row>
    <row r="292" spans="1:8" x14ac:dyDescent="0.4">
      <c r="A292">
        <v>289</v>
      </c>
      <c r="B292" t="s">
        <v>477</v>
      </c>
      <c r="C292" t="s">
        <v>357</v>
      </c>
      <c r="D292" t="s">
        <v>5386</v>
      </c>
      <c r="F292" s="6">
        <v>7.239583333333334E-2</v>
      </c>
      <c r="G292" t="s">
        <v>1146</v>
      </c>
      <c r="H292" t="s">
        <v>1129</v>
      </c>
    </row>
    <row r="293" spans="1:8" x14ac:dyDescent="0.4">
      <c r="A293">
        <v>290</v>
      </c>
      <c r="B293" t="s">
        <v>487</v>
      </c>
      <c r="C293" t="s">
        <v>361</v>
      </c>
      <c r="D293" t="s">
        <v>7847</v>
      </c>
      <c r="F293" s="6">
        <v>7.2534722222222223E-2</v>
      </c>
      <c r="G293" t="s">
        <v>1163</v>
      </c>
      <c r="H293" t="s">
        <v>1164</v>
      </c>
    </row>
    <row r="294" spans="1:8" x14ac:dyDescent="0.4">
      <c r="A294">
        <v>291</v>
      </c>
      <c r="B294" t="s">
        <v>188</v>
      </c>
      <c r="C294" t="s">
        <v>365</v>
      </c>
      <c r="D294" t="s">
        <v>198</v>
      </c>
      <c r="E294" t="s">
        <v>8136</v>
      </c>
      <c r="F294" s="6">
        <v>7.2546296296296289E-2</v>
      </c>
      <c r="G294" t="s">
        <v>1163</v>
      </c>
      <c r="H294" t="s">
        <v>1164</v>
      </c>
    </row>
    <row r="295" spans="1:8" x14ac:dyDescent="0.4">
      <c r="A295">
        <v>292</v>
      </c>
      <c r="B295" t="s">
        <v>8626</v>
      </c>
      <c r="C295" t="s">
        <v>370</v>
      </c>
      <c r="D295" t="s">
        <v>1127</v>
      </c>
      <c r="E295" t="s">
        <v>8266</v>
      </c>
      <c r="F295" s="6">
        <v>7.2685185185185186E-2</v>
      </c>
      <c r="G295" t="s">
        <v>1173</v>
      </c>
      <c r="H295" t="s">
        <v>1164</v>
      </c>
    </row>
    <row r="296" spans="1:8" x14ac:dyDescent="0.4">
      <c r="A296">
        <v>293</v>
      </c>
      <c r="B296" t="s">
        <v>196</v>
      </c>
      <c r="C296" t="s">
        <v>384</v>
      </c>
      <c r="D296" t="s">
        <v>7848</v>
      </c>
      <c r="F296" s="6">
        <v>7.2708333333333333E-2</v>
      </c>
      <c r="G296" t="s">
        <v>1173</v>
      </c>
      <c r="H296" t="s">
        <v>1178</v>
      </c>
    </row>
    <row r="297" spans="1:8" x14ac:dyDescent="0.4">
      <c r="A297">
        <v>294</v>
      </c>
      <c r="B297" t="s">
        <v>1152</v>
      </c>
      <c r="C297" t="s">
        <v>389</v>
      </c>
      <c r="D297" t="s">
        <v>190</v>
      </c>
      <c r="F297" s="6">
        <v>7.2777777777777775E-2</v>
      </c>
      <c r="G297" t="s">
        <v>1191</v>
      </c>
      <c r="H297" t="s">
        <v>1178</v>
      </c>
    </row>
    <row r="298" spans="1:8" x14ac:dyDescent="0.4">
      <c r="A298">
        <v>295</v>
      </c>
      <c r="B298" t="s">
        <v>265</v>
      </c>
      <c r="C298" t="s">
        <v>341</v>
      </c>
      <c r="D298" t="s">
        <v>267</v>
      </c>
      <c r="E298" t="s">
        <v>7841</v>
      </c>
      <c r="F298" s="6">
        <v>7.2812500000000002E-2</v>
      </c>
      <c r="G298" t="s">
        <v>1191</v>
      </c>
      <c r="H298" t="s">
        <v>1178</v>
      </c>
    </row>
    <row r="299" spans="1:8" x14ac:dyDescent="0.4">
      <c r="A299">
        <v>296</v>
      </c>
      <c r="B299" t="s">
        <v>448</v>
      </c>
      <c r="C299" t="s">
        <v>393</v>
      </c>
      <c r="D299" t="s">
        <v>7849</v>
      </c>
      <c r="E299" t="s">
        <v>8266</v>
      </c>
      <c r="F299" s="6">
        <v>7.3020833333333326E-2</v>
      </c>
      <c r="G299" t="s">
        <v>1204</v>
      </c>
      <c r="H299" t="s">
        <v>1205</v>
      </c>
    </row>
    <row r="300" spans="1:8" x14ac:dyDescent="0.4">
      <c r="A300">
        <v>297</v>
      </c>
      <c r="B300" t="s">
        <v>969</v>
      </c>
      <c r="C300" t="s">
        <v>347</v>
      </c>
      <c r="D300" t="s">
        <v>7850</v>
      </c>
      <c r="E300" t="s">
        <v>6965</v>
      </c>
      <c r="F300" s="6">
        <v>7.3020833333333326E-2</v>
      </c>
      <c r="G300" t="s">
        <v>1204</v>
      </c>
      <c r="H300" t="s">
        <v>1205</v>
      </c>
    </row>
    <row r="301" spans="1:8" x14ac:dyDescent="0.4">
      <c r="A301">
        <v>298</v>
      </c>
      <c r="B301" t="s">
        <v>1207</v>
      </c>
      <c r="C301" t="s">
        <v>375</v>
      </c>
      <c r="D301" t="s">
        <v>6964</v>
      </c>
      <c r="E301" t="s">
        <v>6965</v>
      </c>
      <c r="F301" s="6">
        <v>7.3020833333333326E-2</v>
      </c>
      <c r="G301" t="s">
        <v>1204</v>
      </c>
      <c r="H301" t="s">
        <v>1205</v>
      </c>
    </row>
    <row r="302" spans="1:8" x14ac:dyDescent="0.4">
      <c r="A302">
        <v>299</v>
      </c>
      <c r="B302" t="s">
        <v>501</v>
      </c>
      <c r="C302" t="s">
        <v>398</v>
      </c>
      <c r="D302" t="s">
        <v>7851</v>
      </c>
      <c r="F302" s="6">
        <v>7.3032407407407407E-2</v>
      </c>
      <c r="G302" t="s">
        <v>1204</v>
      </c>
      <c r="H302" t="s">
        <v>1205</v>
      </c>
    </row>
    <row r="303" spans="1:8" x14ac:dyDescent="0.4">
      <c r="A303">
        <v>300</v>
      </c>
      <c r="B303" t="s">
        <v>215</v>
      </c>
      <c r="C303" t="s">
        <v>402</v>
      </c>
      <c r="D303" t="s">
        <v>7852</v>
      </c>
      <c r="E303" t="s">
        <v>5312</v>
      </c>
      <c r="F303" s="6">
        <v>7.3055555555555554E-2</v>
      </c>
      <c r="G303" t="s">
        <v>1204</v>
      </c>
      <c r="H303" t="s">
        <v>1205</v>
      </c>
    </row>
    <row r="304" spans="1:8" x14ac:dyDescent="0.4">
      <c r="A304">
        <v>301</v>
      </c>
      <c r="B304" t="s">
        <v>525</v>
      </c>
      <c r="C304" t="s">
        <v>406</v>
      </c>
      <c r="D304" t="s">
        <v>7853</v>
      </c>
      <c r="F304" s="6">
        <v>7.3113425925925915E-2</v>
      </c>
      <c r="G304" t="s">
        <v>1218</v>
      </c>
      <c r="H304" t="s">
        <v>1205</v>
      </c>
    </row>
    <row r="305" spans="1:8" x14ac:dyDescent="0.4">
      <c r="A305">
        <v>302</v>
      </c>
      <c r="B305" t="s">
        <v>7245</v>
      </c>
      <c r="C305" t="s">
        <v>410</v>
      </c>
      <c r="D305" t="s">
        <v>7854</v>
      </c>
      <c r="F305" s="6">
        <v>7.3124999999999996E-2</v>
      </c>
      <c r="G305" t="s">
        <v>1218</v>
      </c>
      <c r="H305" t="s">
        <v>1205</v>
      </c>
    </row>
    <row r="306" spans="1:8" x14ac:dyDescent="0.4">
      <c r="A306">
        <v>303</v>
      </c>
      <c r="B306" t="s">
        <v>7258</v>
      </c>
      <c r="C306" t="s">
        <v>416</v>
      </c>
      <c r="D306" t="s">
        <v>5441</v>
      </c>
      <c r="E306" t="s">
        <v>8130</v>
      </c>
      <c r="F306" s="6">
        <v>7.3159722222222223E-2</v>
      </c>
      <c r="G306" t="s">
        <v>1218</v>
      </c>
      <c r="H306" t="s">
        <v>1205</v>
      </c>
    </row>
    <row r="307" spans="1:8" x14ac:dyDescent="0.4">
      <c r="A307">
        <v>304</v>
      </c>
      <c r="B307" t="s">
        <v>3394</v>
      </c>
      <c r="C307" t="s">
        <v>420</v>
      </c>
      <c r="D307" t="s">
        <v>2904</v>
      </c>
      <c r="E307" t="s">
        <v>8130</v>
      </c>
      <c r="F307" s="6">
        <v>7.3171296296296304E-2</v>
      </c>
      <c r="G307" t="s">
        <v>1218</v>
      </c>
      <c r="H307" t="s">
        <v>1205</v>
      </c>
    </row>
    <row r="308" spans="1:8" x14ac:dyDescent="0.4">
      <c r="A308">
        <v>305</v>
      </c>
      <c r="B308" t="s">
        <v>247</v>
      </c>
      <c r="C308" t="s">
        <v>424</v>
      </c>
      <c r="D308" t="s">
        <v>7855</v>
      </c>
      <c r="E308" t="s">
        <v>8235</v>
      </c>
      <c r="F308" s="6">
        <v>7.318287037037037E-2</v>
      </c>
      <c r="G308" t="s">
        <v>1218</v>
      </c>
      <c r="H308" t="s">
        <v>1205</v>
      </c>
    </row>
    <row r="309" spans="1:8" x14ac:dyDescent="0.4">
      <c r="A309">
        <v>306</v>
      </c>
      <c r="B309" t="s">
        <v>3414</v>
      </c>
      <c r="C309" t="s">
        <v>433</v>
      </c>
      <c r="D309" t="s">
        <v>1090</v>
      </c>
      <c r="F309" s="6">
        <v>7.3252314814814812E-2</v>
      </c>
      <c r="G309" t="s">
        <v>5336</v>
      </c>
      <c r="H309" t="s">
        <v>5334</v>
      </c>
    </row>
    <row r="310" spans="1:8" x14ac:dyDescent="0.4">
      <c r="A310">
        <v>307</v>
      </c>
      <c r="B310" t="s">
        <v>506</v>
      </c>
      <c r="C310" t="s">
        <v>439</v>
      </c>
      <c r="D310" t="s">
        <v>1026</v>
      </c>
      <c r="E310" t="s">
        <v>7056</v>
      </c>
      <c r="F310" s="6">
        <v>7.3275462962962959E-2</v>
      </c>
      <c r="G310" t="s">
        <v>5336</v>
      </c>
      <c r="H310" t="s">
        <v>5334</v>
      </c>
    </row>
    <row r="311" spans="1:8" x14ac:dyDescent="0.4">
      <c r="A311">
        <v>308</v>
      </c>
      <c r="B311" t="s">
        <v>319</v>
      </c>
      <c r="C311" t="s">
        <v>379</v>
      </c>
      <c r="D311" t="s">
        <v>7856</v>
      </c>
      <c r="E311" t="s">
        <v>5202</v>
      </c>
      <c r="F311" s="6">
        <v>7.329861111111112E-2</v>
      </c>
      <c r="G311" t="s">
        <v>5336</v>
      </c>
      <c r="H311" t="s">
        <v>5334</v>
      </c>
    </row>
    <row r="312" spans="1:8" x14ac:dyDescent="0.4">
      <c r="A312">
        <v>309</v>
      </c>
      <c r="B312" t="s">
        <v>310</v>
      </c>
      <c r="C312" t="s">
        <v>445</v>
      </c>
      <c r="D312" t="s">
        <v>1158</v>
      </c>
      <c r="F312" s="6">
        <v>7.3321759259259267E-2</v>
      </c>
      <c r="G312" t="s">
        <v>5336</v>
      </c>
      <c r="H312" t="s">
        <v>5334</v>
      </c>
    </row>
    <row r="313" spans="1:8" x14ac:dyDescent="0.4">
      <c r="A313">
        <v>310</v>
      </c>
      <c r="B313" t="s">
        <v>3474</v>
      </c>
      <c r="C313" t="s">
        <v>449</v>
      </c>
      <c r="D313" t="s">
        <v>289</v>
      </c>
      <c r="F313" s="6">
        <v>7.3333333333333334E-2</v>
      </c>
      <c r="G313" t="s">
        <v>5336</v>
      </c>
      <c r="H313" t="s">
        <v>5334</v>
      </c>
    </row>
    <row r="314" spans="1:8" x14ac:dyDescent="0.4">
      <c r="A314">
        <v>311</v>
      </c>
      <c r="B314" t="s">
        <v>7770</v>
      </c>
      <c r="C314" t="s">
        <v>454</v>
      </c>
      <c r="D314" t="s">
        <v>243</v>
      </c>
      <c r="E314" t="s">
        <v>7857</v>
      </c>
      <c r="F314" s="6">
        <v>7.3449074074074069E-2</v>
      </c>
      <c r="G314" t="s">
        <v>5339</v>
      </c>
      <c r="H314" t="s">
        <v>8597</v>
      </c>
    </row>
    <row r="315" spans="1:8" x14ac:dyDescent="0.4">
      <c r="A315">
        <v>312</v>
      </c>
      <c r="B315" t="s">
        <v>3493</v>
      </c>
      <c r="C315" t="s">
        <v>462</v>
      </c>
      <c r="D315" t="s">
        <v>1071</v>
      </c>
      <c r="F315" s="6">
        <v>7.3460648148148136E-2</v>
      </c>
      <c r="G315" t="s">
        <v>5339</v>
      </c>
      <c r="H315" t="s">
        <v>8597</v>
      </c>
    </row>
    <row r="316" spans="1:8" x14ac:dyDescent="0.4">
      <c r="A316">
        <v>313</v>
      </c>
      <c r="B316" t="s">
        <v>335</v>
      </c>
      <c r="C316" t="s">
        <v>468</v>
      </c>
      <c r="D316" t="s">
        <v>7858</v>
      </c>
      <c r="F316" s="6">
        <v>7.3518518518518525E-2</v>
      </c>
      <c r="G316" t="s">
        <v>5339</v>
      </c>
      <c r="H316" t="s">
        <v>8597</v>
      </c>
    </row>
    <row r="317" spans="1:8" x14ac:dyDescent="0.4">
      <c r="A317">
        <v>314</v>
      </c>
      <c r="B317" t="s">
        <v>3508</v>
      </c>
      <c r="C317" t="s">
        <v>472</v>
      </c>
      <c r="D317" t="s">
        <v>7859</v>
      </c>
      <c r="F317" s="6">
        <v>7.3541666666666672E-2</v>
      </c>
      <c r="G317" t="s">
        <v>8596</v>
      </c>
      <c r="H317" t="s">
        <v>8597</v>
      </c>
    </row>
    <row r="318" spans="1:8" x14ac:dyDescent="0.4">
      <c r="A318">
        <v>315</v>
      </c>
      <c r="B318" t="s">
        <v>360</v>
      </c>
      <c r="C318" t="s">
        <v>478</v>
      </c>
      <c r="D318" t="s">
        <v>7860</v>
      </c>
      <c r="F318" s="6">
        <v>7.3553240740740738E-2</v>
      </c>
      <c r="G318" t="s">
        <v>8596</v>
      </c>
      <c r="H318" t="s">
        <v>8597</v>
      </c>
    </row>
    <row r="319" spans="1:8" x14ac:dyDescent="0.4">
      <c r="A319">
        <v>316</v>
      </c>
      <c r="B319" t="s">
        <v>1184</v>
      </c>
      <c r="C319" t="s">
        <v>488</v>
      </c>
      <c r="D319" t="s">
        <v>7861</v>
      </c>
      <c r="E319" t="s">
        <v>5108</v>
      </c>
      <c r="F319" s="6">
        <v>7.3564814814814819E-2</v>
      </c>
      <c r="G319" t="s">
        <v>8596</v>
      </c>
      <c r="H319" t="s">
        <v>8597</v>
      </c>
    </row>
    <row r="320" spans="1:8" x14ac:dyDescent="0.4">
      <c r="A320">
        <v>317</v>
      </c>
      <c r="B320" t="s">
        <v>3531</v>
      </c>
      <c r="C320" t="s">
        <v>497</v>
      </c>
      <c r="D320" t="s">
        <v>7862</v>
      </c>
      <c r="E320" t="s">
        <v>906</v>
      </c>
      <c r="F320" s="6">
        <v>7.3576388888888886E-2</v>
      </c>
      <c r="G320" t="s">
        <v>8596</v>
      </c>
      <c r="H320" t="s">
        <v>8597</v>
      </c>
    </row>
    <row r="321" spans="1:8" x14ac:dyDescent="0.4">
      <c r="A321">
        <v>318</v>
      </c>
      <c r="B321" t="s">
        <v>1220</v>
      </c>
      <c r="C321" t="s">
        <v>502</v>
      </c>
      <c r="D321" t="s">
        <v>7863</v>
      </c>
      <c r="E321" t="s">
        <v>8260</v>
      </c>
      <c r="F321" s="6">
        <v>7.362268518518518E-2</v>
      </c>
      <c r="G321" t="s">
        <v>8596</v>
      </c>
      <c r="H321" t="s">
        <v>8597</v>
      </c>
    </row>
    <row r="322" spans="1:8" x14ac:dyDescent="0.4">
      <c r="A322">
        <v>319</v>
      </c>
      <c r="B322" t="s">
        <v>3546</v>
      </c>
      <c r="C322" t="s">
        <v>507</v>
      </c>
      <c r="D322" t="s">
        <v>7864</v>
      </c>
      <c r="F322" s="6">
        <v>7.3645833333333341E-2</v>
      </c>
      <c r="G322" t="s">
        <v>8596</v>
      </c>
      <c r="H322" t="s">
        <v>8597</v>
      </c>
    </row>
    <row r="323" spans="1:8" x14ac:dyDescent="0.4">
      <c r="A323">
        <v>320</v>
      </c>
      <c r="B323" t="s">
        <v>223</v>
      </c>
      <c r="C323" t="s">
        <v>515</v>
      </c>
      <c r="D323" t="s">
        <v>7865</v>
      </c>
      <c r="F323" s="6">
        <v>7.3668981481481488E-2</v>
      </c>
      <c r="G323" t="s">
        <v>8596</v>
      </c>
      <c r="H323" t="s">
        <v>8597</v>
      </c>
    </row>
    <row r="324" spans="1:8" x14ac:dyDescent="0.4">
      <c r="A324">
        <v>321</v>
      </c>
      <c r="B324" t="s">
        <v>7725</v>
      </c>
      <c r="C324" t="s">
        <v>520</v>
      </c>
      <c r="D324" t="s">
        <v>7866</v>
      </c>
      <c r="F324" s="6">
        <v>7.3692129629629635E-2</v>
      </c>
      <c r="G324" t="s">
        <v>8614</v>
      </c>
      <c r="H324" t="s">
        <v>8615</v>
      </c>
    </row>
    <row r="325" spans="1:8" x14ac:dyDescent="0.4">
      <c r="A325">
        <v>322</v>
      </c>
      <c r="B325" t="s">
        <v>364</v>
      </c>
      <c r="C325" t="s">
        <v>526</v>
      </c>
      <c r="D325" t="s">
        <v>1177</v>
      </c>
      <c r="E325" t="s">
        <v>2890</v>
      </c>
      <c r="F325" s="6">
        <v>7.3715277777777768E-2</v>
      </c>
      <c r="G325" t="s">
        <v>8614</v>
      </c>
      <c r="H325" t="s">
        <v>8615</v>
      </c>
    </row>
    <row r="326" spans="1:8" x14ac:dyDescent="0.4">
      <c r="A326">
        <v>323</v>
      </c>
      <c r="B326" t="s">
        <v>7734</v>
      </c>
      <c r="C326" t="s">
        <v>7240</v>
      </c>
      <c r="D326" t="s">
        <v>7867</v>
      </c>
      <c r="E326" t="s">
        <v>5304</v>
      </c>
      <c r="F326" s="6">
        <v>7.3726851851851849E-2</v>
      </c>
      <c r="G326" t="s">
        <v>8614</v>
      </c>
      <c r="H326" t="s">
        <v>8615</v>
      </c>
    </row>
    <row r="327" spans="1:8" x14ac:dyDescent="0.4">
      <c r="A327">
        <v>324</v>
      </c>
      <c r="B327" t="s">
        <v>7746</v>
      </c>
      <c r="C327" t="s">
        <v>7246</v>
      </c>
      <c r="D327" t="s">
        <v>7868</v>
      </c>
      <c r="F327" s="6">
        <v>7.3738425925925929E-2</v>
      </c>
      <c r="G327" t="s">
        <v>8614</v>
      </c>
      <c r="H327" t="s">
        <v>8615</v>
      </c>
    </row>
    <row r="328" spans="1:8" x14ac:dyDescent="0.4">
      <c r="A328">
        <v>325</v>
      </c>
      <c r="B328" t="s">
        <v>7762</v>
      </c>
      <c r="C328" t="s">
        <v>7251</v>
      </c>
      <c r="D328" t="s">
        <v>7869</v>
      </c>
      <c r="F328" s="6">
        <v>7.3749999999999996E-2</v>
      </c>
      <c r="G328" t="s">
        <v>8614</v>
      </c>
      <c r="H328" t="s">
        <v>8615</v>
      </c>
    </row>
    <row r="329" spans="1:8" x14ac:dyDescent="0.4">
      <c r="A329">
        <v>326</v>
      </c>
      <c r="B329" t="s">
        <v>8635</v>
      </c>
      <c r="C329" t="s">
        <v>7255</v>
      </c>
      <c r="D329" t="s">
        <v>1109</v>
      </c>
      <c r="F329" s="6">
        <v>7.3761574074074077E-2</v>
      </c>
      <c r="G329" t="s">
        <v>8614</v>
      </c>
      <c r="H329" t="s">
        <v>8615</v>
      </c>
    </row>
    <row r="330" spans="1:8" x14ac:dyDescent="0.4">
      <c r="A330">
        <v>327</v>
      </c>
      <c r="B330" t="s">
        <v>3541</v>
      </c>
      <c r="C330" t="s">
        <v>7259</v>
      </c>
      <c r="D330" t="s">
        <v>980</v>
      </c>
      <c r="F330" s="6">
        <v>7.3773148148148157E-2</v>
      </c>
      <c r="G330" t="s">
        <v>8614</v>
      </c>
      <c r="H330" t="s">
        <v>8615</v>
      </c>
    </row>
    <row r="331" spans="1:8" x14ac:dyDescent="0.4">
      <c r="A331">
        <v>328</v>
      </c>
      <c r="B331" t="s">
        <v>8655</v>
      </c>
      <c r="C331" t="s">
        <v>7264</v>
      </c>
      <c r="D331" t="s">
        <v>7870</v>
      </c>
      <c r="F331" s="6">
        <v>7.3784722222222224E-2</v>
      </c>
      <c r="G331" t="s">
        <v>8614</v>
      </c>
      <c r="H331" t="s">
        <v>8615</v>
      </c>
    </row>
    <row r="332" spans="1:8" x14ac:dyDescent="0.4">
      <c r="A332">
        <v>329</v>
      </c>
      <c r="B332" t="s">
        <v>383</v>
      </c>
      <c r="C332" t="s">
        <v>7274</v>
      </c>
      <c r="D332" t="s">
        <v>7871</v>
      </c>
      <c r="F332" s="6">
        <v>7.379629629629629E-2</v>
      </c>
      <c r="G332" t="s">
        <v>8614</v>
      </c>
      <c r="H332" t="s">
        <v>8615</v>
      </c>
    </row>
    <row r="333" spans="1:8" x14ac:dyDescent="0.4">
      <c r="A333">
        <v>330</v>
      </c>
      <c r="B333" t="s">
        <v>8666</v>
      </c>
      <c r="C333" t="s">
        <v>3378</v>
      </c>
      <c r="D333" t="s">
        <v>7872</v>
      </c>
      <c r="F333" s="6">
        <v>7.3831018518518518E-2</v>
      </c>
      <c r="G333" t="s">
        <v>8614</v>
      </c>
      <c r="H333" t="s">
        <v>8615</v>
      </c>
    </row>
    <row r="334" spans="1:8" x14ac:dyDescent="0.4">
      <c r="A334">
        <v>331</v>
      </c>
      <c r="B334" t="s">
        <v>6776</v>
      </c>
      <c r="C334" t="s">
        <v>428</v>
      </c>
      <c r="D334" t="s">
        <v>6966</v>
      </c>
      <c r="E334" t="s">
        <v>1051</v>
      </c>
      <c r="F334" s="6">
        <v>7.4004629629629629E-2</v>
      </c>
      <c r="G334" t="s">
        <v>175</v>
      </c>
      <c r="H334" t="s">
        <v>170</v>
      </c>
    </row>
    <row r="335" spans="1:8" x14ac:dyDescent="0.4">
      <c r="A335">
        <v>332</v>
      </c>
      <c r="B335" t="s">
        <v>8599</v>
      </c>
      <c r="C335" t="s">
        <v>3388</v>
      </c>
      <c r="D335" t="s">
        <v>3379</v>
      </c>
      <c r="F335" s="6">
        <v>7.4039351851851856E-2</v>
      </c>
      <c r="G335" t="s">
        <v>175</v>
      </c>
      <c r="H335" t="s">
        <v>170</v>
      </c>
    </row>
    <row r="336" spans="1:8" x14ac:dyDescent="0.4">
      <c r="A336">
        <v>333</v>
      </c>
      <c r="B336" t="s">
        <v>6793</v>
      </c>
      <c r="C336" t="s">
        <v>3391</v>
      </c>
      <c r="D336" t="s">
        <v>7873</v>
      </c>
      <c r="E336" t="s">
        <v>304</v>
      </c>
      <c r="F336" s="6">
        <v>7.4131944444444445E-2</v>
      </c>
      <c r="G336" t="s">
        <v>175</v>
      </c>
      <c r="H336" t="s">
        <v>170</v>
      </c>
    </row>
    <row r="337" spans="1:8" x14ac:dyDescent="0.4">
      <c r="A337">
        <v>334</v>
      </c>
      <c r="B337" t="s">
        <v>8617</v>
      </c>
      <c r="C337" t="s">
        <v>3395</v>
      </c>
      <c r="D337" t="s">
        <v>5272</v>
      </c>
      <c r="F337" s="6">
        <v>7.4143518518518511E-2</v>
      </c>
      <c r="G337" t="s">
        <v>185</v>
      </c>
      <c r="H337" t="s">
        <v>170</v>
      </c>
    </row>
    <row r="338" spans="1:8" x14ac:dyDescent="0.4">
      <c r="A338">
        <v>335</v>
      </c>
      <c r="B338" t="s">
        <v>8683</v>
      </c>
      <c r="C338" t="s">
        <v>3404</v>
      </c>
      <c r="D338" t="s">
        <v>7874</v>
      </c>
      <c r="F338" s="6">
        <v>7.4201388888888886E-2</v>
      </c>
      <c r="G338" t="s">
        <v>185</v>
      </c>
      <c r="H338" t="s">
        <v>186</v>
      </c>
    </row>
    <row r="339" spans="1:8" x14ac:dyDescent="0.4">
      <c r="A339">
        <v>336</v>
      </c>
      <c r="B339" t="s">
        <v>427</v>
      </c>
      <c r="C339" t="s">
        <v>458</v>
      </c>
      <c r="D339" t="s">
        <v>8591</v>
      </c>
      <c r="E339" t="s">
        <v>8110</v>
      </c>
      <c r="F339" s="6">
        <v>7.4282407407407408E-2</v>
      </c>
      <c r="G339" t="s">
        <v>185</v>
      </c>
      <c r="H339" t="s">
        <v>186</v>
      </c>
    </row>
    <row r="340" spans="1:8" x14ac:dyDescent="0.4">
      <c r="A340">
        <v>337</v>
      </c>
      <c r="B340" t="s">
        <v>8708</v>
      </c>
      <c r="C340" t="s">
        <v>3410</v>
      </c>
      <c r="D340" t="s">
        <v>7875</v>
      </c>
      <c r="F340" s="6">
        <v>7.4293981481481489E-2</v>
      </c>
      <c r="G340" t="s">
        <v>199</v>
      </c>
      <c r="H340" t="s">
        <v>186</v>
      </c>
    </row>
    <row r="341" spans="1:8" x14ac:dyDescent="0.4">
      <c r="A341">
        <v>338</v>
      </c>
      <c r="B341" t="s">
        <v>405</v>
      </c>
      <c r="C341" t="s">
        <v>3415</v>
      </c>
      <c r="D341" t="s">
        <v>7876</v>
      </c>
      <c r="E341" t="s">
        <v>8194</v>
      </c>
      <c r="F341" s="6">
        <v>7.4456018518518519E-2</v>
      </c>
      <c r="G341" t="s">
        <v>208</v>
      </c>
      <c r="H341" t="s">
        <v>209</v>
      </c>
    </row>
    <row r="342" spans="1:8" x14ac:dyDescent="0.4">
      <c r="A342">
        <v>339</v>
      </c>
      <c r="B342" t="s">
        <v>8713</v>
      </c>
      <c r="C342" t="s">
        <v>3419</v>
      </c>
      <c r="D342" t="s">
        <v>5318</v>
      </c>
      <c r="F342" s="6">
        <v>7.452546296296296E-2</v>
      </c>
      <c r="G342" t="s">
        <v>208</v>
      </c>
      <c r="H342" t="s">
        <v>209</v>
      </c>
    </row>
    <row r="343" spans="1:8" x14ac:dyDescent="0.4">
      <c r="A343">
        <v>340</v>
      </c>
      <c r="B343" t="s">
        <v>8726</v>
      </c>
      <c r="C343" t="s">
        <v>3423</v>
      </c>
      <c r="D343" t="s">
        <v>7877</v>
      </c>
      <c r="F343" s="6">
        <v>7.4560185185185188E-2</v>
      </c>
      <c r="G343" t="s">
        <v>208</v>
      </c>
      <c r="H343" t="s">
        <v>209</v>
      </c>
    </row>
    <row r="344" spans="1:8" x14ac:dyDescent="0.4">
      <c r="A344">
        <v>341</v>
      </c>
      <c r="B344" t="s">
        <v>8771</v>
      </c>
      <c r="C344" t="s">
        <v>484</v>
      </c>
      <c r="D344" t="s">
        <v>7878</v>
      </c>
      <c r="F344" s="6">
        <v>7.4629629629629629E-2</v>
      </c>
      <c r="G344" t="s">
        <v>226</v>
      </c>
      <c r="H344" t="s">
        <v>209</v>
      </c>
    </row>
    <row r="345" spans="1:8" x14ac:dyDescent="0.4">
      <c r="A345">
        <v>342</v>
      </c>
      <c r="B345" t="s">
        <v>241</v>
      </c>
      <c r="C345" t="s">
        <v>3427</v>
      </c>
      <c r="D345" t="s">
        <v>7879</v>
      </c>
      <c r="E345" t="s">
        <v>8110</v>
      </c>
      <c r="F345" s="6">
        <v>7.4664351851851843E-2</v>
      </c>
      <c r="G345" t="s">
        <v>226</v>
      </c>
      <c r="H345" t="s">
        <v>227</v>
      </c>
    </row>
    <row r="346" spans="1:8" x14ac:dyDescent="0.4">
      <c r="A346">
        <v>343</v>
      </c>
      <c r="B346" t="s">
        <v>5407</v>
      </c>
      <c r="C346" t="s">
        <v>3432</v>
      </c>
      <c r="D346" t="s">
        <v>7880</v>
      </c>
      <c r="F346" s="6">
        <v>7.4768518518518512E-2</v>
      </c>
      <c r="G346" t="s">
        <v>245</v>
      </c>
      <c r="H346" t="s">
        <v>227</v>
      </c>
    </row>
    <row r="347" spans="1:8" x14ac:dyDescent="0.4">
      <c r="A347">
        <v>344</v>
      </c>
      <c r="B347" t="s">
        <v>259</v>
      </c>
      <c r="C347" t="s">
        <v>3437</v>
      </c>
      <c r="D347" t="s">
        <v>1186</v>
      </c>
      <c r="F347" s="6">
        <v>7.4837962962962967E-2</v>
      </c>
      <c r="G347" t="s">
        <v>245</v>
      </c>
      <c r="H347" t="s">
        <v>227</v>
      </c>
    </row>
    <row r="348" spans="1:8" x14ac:dyDescent="0.4">
      <c r="A348">
        <v>345</v>
      </c>
      <c r="B348" t="s">
        <v>8732</v>
      </c>
      <c r="C348" t="s">
        <v>3452</v>
      </c>
      <c r="D348" t="s">
        <v>5429</v>
      </c>
      <c r="F348" s="6">
        <v>7.4953703703703703E-2</v>
      </c>
      <c r="G348" t="s">
        <v>268</v>
      </c>
      <c r="H348" t="s">
        <v>263</v>
      </c>
    </row>
    <row r="349" spans="1:8" x14ac:dyDescent="0.4">
      <c r="A349">
        <v>346</v>
      </c>
      <c r="B349" t="s">
        <v>461</v>
      </c>
      <c r="C349" t="s">
        <v>3458</v>
      </c>
      <c r="D349" t="s">
        <v>7881</v>
      </c>
      <c r="F349" s="6">
        <v>7.4965277777777783E-2</v>
      </c>
      <c r="G349" t="s">
        <v>268</v>
      </c>
      <c r="H349" t="s">
        <v>263</v>
      </c>
    </row>
    <row r="350" spans="1:8" x14ac:dyDescent="0.4">
      <c r="A350">
        <v>347</v>
      </c>
      <c r="B350" t="s">
        <v>8737</v>
      </c>
      <c r="C350" t="s">
        <v>3470</v>
      </c>
      <c r="D350" t="s">
        <v>7882</v>
      </c>
      <c r="F350" s="6">
        <v>7.5034722222222225E-2</v>
      </c>
      <c r="G350" t="s">
        <v>268</v>
      </c>
      <c r="H350" t="s">
        <v>263</v>
      </c>
    </row>
    <row r="351" spans="1:8" x14ac:dyDescent="0.4">
      <c r="A351">
        <v>348</v>
      </c>
      <c r="B351" t="s">
        <v>8743</v>
      </c>
      <c r="C351" t="s">
        <v>3475</v>
      </c>
      <c r="D351" t="s">
        <v>7883</v>
      </c>
      <c r="E351" t="s">
        <v>8266</v>
      </c>
      <c r="F351" s="6">
        <v>7.5104166666666666E-2</v>
      </c>
      <c r="G351" t="s">
        <v>277</v>
      </c>
      <c r="H351" t="s">
        <v>263</v>
      </c>
    </row>
    <row r="352" spans="1:8" x14ac:dyDescent="0.4">
      <c r="A352">
        <v>349</v>
      </c>
      <c r="B352" t="s">
        <v>8752</v>
      </c>
      <c r="C352" t="s">
        <v>3480</v>
      </c>
      <c r="D352" t="s">
        <v>7884</v>
      </c>
      <c r="F352" s="6">
        <v>7.5219907407407416E-2</v>
      </c>
      <c r="G352" t="s">
        <v>313</v>
      </c>
      <c r="H352" t="s">
        <v>299</v>
      </c>
    </row>
    <row r="353" spans="1:8" x14ac:dyDescent="0.4">
      <c r="A353">
        <v>350</v>
      </c>
      <c r="B353" t="s">
        <v>392</v>
      </c>
      <c r="C353" t="s">
        <v>3490</v>
      </c>
      <c r="D353" t="s">
        <v>5341</v>
      </c>
      <c r="E353" t="s">
        <v>8130</v>
      </c>
      <c r="F353" s="6">
        <v>7.5231481481481483E-2</v>
      </c>
      <c r="G353" t="s">
        <v>313</v>
      </c>
      <c r="H353" t="s">
        <v>299</v>
      </c>
    </row>
    <row r="354" spans="1:8" x14ac:dyDescent="0.4">
      <c r="A354">
        <v>351</v>
      </c>
      <c r="B354" t="s">
        <v>3377</v>
      </c>
      <c r="C354" t="s">
        <v>3494</v>
      </c>
      <c r="D354" t="s">
        <v>7885</v>
      </c>
      <c r="F354" s="6">
        <v>7.5277777777777777E-2</v>
      </c>
      <c r="G354" t="s">
        <v>313</v>
      </c>
      <c r="H354" t="s">
        <v>299</v>
      </c>
    </row>
    <row r="355" spans="1:8" x14ac:dyDescent="0.4">
      <c r="A355">
        <v>352</v>
      </c>
      <c r="B355" t="s">
        <v>5415</v>
      </c>
      <c r="C355" t="s">
        <v>3499</v>
      </c>
      <c r="D355" t="s">
        <v>7886</v>
      </c>
      <c r="F355" s="6">
        <v>7.5289351851851857E-2</v>
      </c>
      <c r="G355" t="s">
        <v>313</v>
      </c>
      <c r="H355" t="s">
        <v>299</v>
      </c>
    </row>
    <row r="356" spans="1:8" x14ac:dyDescent="0.4">
      <c r="A356">
        <v>353</v>
      </c>
      <c r="B356" t="s">
        <v>7619</v>
      </c>
      <c r="C356" t="s">
        <v>492</v>
      </c>
      <c r="D356" t="s">
        <v>7887</v>
      </c>
      <c r="E356" t="s">
        <v>8230</v>
      </c>
      <c r="F356" s="6">
        <v>7.5324074074074085E-2</v>
      </c>
      <c r="G356" t="s">
        <v>313</v>
      </c>
      <c r="H356" t="s">
        <v>299</v>
      </c>
    </row>
    <row r="357" spans="1:8" x14ac:dyDescent="0.4">
      <c r="A357">
        <v>354</v>
      </c>
      <c r="B357" t="s">
        <v>496</v>
      </c>
      <c r="C357" t="s">
        <v>3509</v>
      </c>
      <c r="D357" t="s">
        <v>7888</v>
      </c>
      <c r="F357" s="6">
        <v>7.5335648148148152E-2</v>
      </c>
      <c r="G357" t="s">
        <v>313</v>
      </c>
      <c r="H357" t="s">
        <v>299</v>
      </c>
    </row>
    <row r="358" spans="1:8" x14ac:dyDescent="0.4">
      <c r="A358">
        <v>355</v>
      </c>
      <c r="B358" t="s">
        <v>3418</v>
      </c>
      <c r="C358" t="s">
        <v>3513</v>
      </c>
      <c r="D358" t="s">
        <v>7889</v>
      </c>
      <c r="F358" s="6">
        <v>7.5393518518518512E-2</v>
      </c>
      <c r="G358" t="s">
        <v>338</v>
      </c>
      <c r="H358" t="s">
        <v>344</v>
      </c>
    </row>
    <row r="359" spans="1:8" x14ac:dyDescent="0.4">
      <c r="A359">
        <v>356</v>
      </c>
      <c r="B359" t="s">
        <v>8765</v>
      </c>
      <c r="C359" t="s">
        <v>3522</v>
      </c>
      <c r="D359" t="s">
        <v>5319</v>
      </c>
      <c r="F359" s="6">
        <v>7.5393518518518512E-2</v>
      </c>
      <c r="G359" t="s">
        <v>338</v>
      </c>
      <c r="H359" t="s">
        <v>344</v>
      </c>
    </row>
    <row r="360" spans="1:8" x14ac:dyDescent="0.4">
      <c r="A360">
        <v>357</v>
      </c>
      <c r="B360" t="s">
        <v>5424</v>
      </c>
      <c r="C360" t="s">
        <v>3528</v>
      </c>
      <c r="D360" t="s">
        <v>7890</v>
      </c>
      <c r="E360" t="s">
        <v>5331</v>
      </c>
      <c r="F360" s="6">
        <v>7.5393518518518512E-2</v>
      </c>
      <c r="G360" t="s">
        <v>338</v>
      </c>
      <c r="H360" t="s">
        <v>344</v>
      </c>
    </row>
    <row r="361" spans="1:8" x14ac:dyDescent="0.4">
      <c r="A361">
        <v>358</v>
      </c>
      <c r="B361" t="s">
        <v>514</v>
      </c>
      <c r="C361" t="s">
        <v>3532</v>
      </c>
      <c r="D361" t="s">
        <v>7891</v>
      </c>
      <c r="E361" t="s">
        <v>5327</v>
      </c>
      <c r="F361" s="6">
        <v>7.5393518518518512E-2</v>
      </c>
      <c r="G361" t="s">
        <v>338</v>
      </c>
      <c r="H361" t="s">
        <v>344</v>
      </c>
    </row>
    <row r="362" spans="1:8" x14ac:dyDescent="0.4">
      <c r="A362">
        <v>359</v>
      </c>
      <c r="B362" t="s">
        <v>519</v>
      </c>
      <c r="C362" t="s">
        <v>3542</v>
      </c>
      <c r="D362" t="s">
        <v>7892</v>
      </c>
      <c r="F362" s="6">
        <v>7.5462962962962968E-2</v>
      </c>
      <c r="G362" t="s">
        <v>338</v>
      </c>
      <c r="H362" t="s">
        <v>344</v>
      </c>
    </row>
    <row r="363" spans="1:8" x14ac:dyDescent="0.4">
      <c r="A363">
        <v>360</v>
      </c>
      <c r="B363" t="s">
        <v>3469</v>
      </c>
      <c r="C363" t="s">
        <v>3547</v>
      </c>
      <c r="D363" t="s">
        <v>7893</v>
      </c>
      <c r="F363" s="6">
        <v>7.5462962962962968E-2</v>
      </c>
      <c r="G363" t="s">
        <v>338</v>
      </c>
      <c r="H363" t="s">
        <v>344</v>
      </c>
    </row>
    <row r="364" spans="1:8" x14ac:dyDescent="0.4">
      <c r="A364">
        <v>361</v>
      </c>
      <c r="B364" t="s">
        <v>7239</v>
      </c>
      <c r="C364" t="s">
        <v>7726</v>
      </c>
      <c r="D364" t="s">
        <v>165</v>
      </c>
      <c r="F364" s="6">
        <v>7.5486111111111115E-2</v>
      </c>
      <c r="G364" t="s">
        <v>338</v>
      </c>
      <c r="H364" t="s">
        <v>344</v>
      </c>
    </row>
    <row r="365" spans="1:8" x14ac:dyDescent="0.4">
      <c r="A365">
        <v>362</v>
      </c>
      <c r="B365" t="s">
        <v>8776</v>
      </c>
      <c r="C365" t="s">
        <v>7731</v>
      </c>
      <c r="D365" t="s">
        <v>7894</v>
      </c>
      <c r="F365" s="6">
        <v>7.5486111111111115E-2</v>
      </c>
      <c r="G365" t="s">
        <v>338</v>
      </c>
      <c r="H365" t="s">
        <v>344</v>
      </c>
    </row>
    <row r="366" spans="1:8" x14ac:dyDescent="0.4">
      <c r="A366">
        <v>363</v>
      </c>
      <c r="B366" t="s">
        <v>8797</v>
      </c>
      <c r="C366" t="s">
        <v>7735</v>
      </c>
      <c r="D366" t="s">
        <v>7895</v>
      </c>
      <c r="F366" s="6">
        <v>7.5520833333333329E-2</v>
      </c>
      <c r="G366" t="s">
        <v>354</v>
      </c>
      <c r="H366" t="s">
        <v>344</v>
      </c>
    </row>
    <row r="367" spans="1:8" x14ac:dyDescent="0.4">
      <c r="A367">
        <v>364</v>
      </c>
      <c r="B367" t="s">
        <v>6810</v>
      </c>
      <c r="C367" t="s">
        <v>511</v>
      </c>
      <c r="D367" t="s">
        <v>5288</v>
      </c>
      <c r="E367" t="s">
        <v>8230</v>
      </c>
      <c r="F367" s="6">
        <v>7.5520833333333329E-2</v>
      </c>
      <c r="G367" t="s">
        <v>354</v>
      </c>
      <c r="H367" t="s">
        <v>344</v>
      </c>
    </row>
    <row r="368" spans="1:8" x14ac:dyDescent="0.4">
      <c r="A368">
        <v>365</v>
      </c>
      <c r="B368" t="s">
        <v>7584</v>
      </c>
      <c r="C368" t="s">
        <v>7739</v>
      </c>
      <c r="D368" t="s">
        <v>7896</v>
      </c>
      <c r="F368" s="6">
        <v>7.5520833333333329E-2</v>
      </c>
      <c r="G368" t="s">
        <v>354</v>
      </c>
      <c r="H368" t="s">
        <v>344</v>
      </c>
    </row>
    <row r="369" spans="1:8" x14ac:dyDescent="0.4">
      <c r="A369">
        <v>366</v>
      </c>
      <c r="B369" t="s">
        <v>7595</v>
      </c>
      <c r="C369" t="s">
        <v>7743</v>
      </c>
      <c r="D369" t="s">
        <v>7897</v>
      </c>
      <c r="F369" s="6">
        <v>7.5578703703703703E-2</v>
      </c>
      <c r="G369" t="s">
        <v>354</v>
      </c>
      <c r="H369" t="s">
        <v>344</v>
      </c>
    </row>
    <row r="370" spans="1:8" x14ac:dyDescent="0.4">
      <c r="A370">
        <v>367</v>
      </c>
      <c r="B370" t="s">
        <v>3426</v>
      </c>
      <c r="C370" t="s">
        <v>7747</v>
      </c>
      <c r="D370" t="s">
        <v>3379</v>
      </c>
      <c r="F370" s="6">
        <v>7.5578703703703703E-2</v>
      </c>
      <c r="G370" t="s">
        <v>354</v>
      </c>
      <c r="H370" t="s">
        <v>344</v>
      </c>
    </row>
    <row r="371" spans="1:8" x14ac:dyDescent="0.4">
      <c r="A371">
        <v>368</v>
      </c>
      <c r="B371" t="s">
        <v>3451</v>
      </c>
      <c r="C371" t="s">
        <v>7751</v>
      </c>
      <c r="D371" t="s">
        <v>1154</v>
      </c>
      <c r="F371" s="6">
        <v>7.5613425925925917E-2</v>
      </c>
      <c r="G371" t="s">
        <v>354</v>
      </c>
      <c r="H371" t="s">
        <v>344</v>
      </c>
    </row>
    <row r="372" spans="1:8" x14ac:dyDescent="0.4">
      <c r="A372">
        <v>369</v>
      </c>
      <c r="B372" t="s">
        <v>8622</v>
      </c>
      <c r="C372" t="s">
        <v>7236</v>
      </c>
      <c r="D372" t="s">
        <v>3486</v>
      </c>
      <c r="F372" s="6">
        <v>7.5671296296296306E-2</v>
      </c>
      <c r="G372" t="s">
        <v>372</v>
      </c>
      <c r="H372" t="s">
        <v>367</v>
      </c>
    </row>
    <row r="373" spans="1:8" x14ac:dyDescent="0.4">
      <c r="A373">
        <v>370</v>
      </c>
      <c r="B373" t="s">
        <v>7250</v>
      </c>
      <c r="C373" t="s">
        <v>7763</v>
      </c>
      <c r="D373" t="s">
        <v>8691</v>
      </c>
      <c r="F373" s="6">
        <v>7.5682870370370373E-2</v>
      </c>
      <c r="G373" t="s">
        <v>372</v>
      </c>
      <c r="H373" t="s">
        <v>367</v>
      </c>
    </row>
    <row r="374" spans="1:8" x14ac:dyDescent="0.4">
      <c r="A374">
        <v>371</v>
      </c>
      <c r="B374" t="s">
        <v>453</v>
      </c>
      <c r="C374" t="s">
        <v>7771</v>
      </c>
      <c r="D374" t="s">
        <v>455</v>
      </c>
      <c r="E374" t="s">
        <v>5304</v>
      </c>
      <c r="F374" s="6">
        <v>7.5682870370370373E-2</v>
      </c>
      <c r="G374" t="s">
        <v>372</v>
      </c>
      <c r="H374" t="s">
        <v>367</v>
      </c>
    </row>
    <row r="375" spans="1:8" x14ac:dyDescent="0.4">
      <c r="A375">
        <v>372</v>
      </c>
      <c r="B375" t="s">
        <v>3498</v>
      </c>
      <c r="C375" t="s">
        <v>7777</v>
      </c>
      <c r="D375" t="s">
        <v>7898</v>
      </c>
      <c r="E375" t="s">
        <v>8130</v>
      </c>
      <c r="F375" s="6">
        <v>7.5694444444444439E-2</v>
      </c>
      <c r="G375" t="s">
        <v>372</v>
      </c>
      <c r="H375" t="s">
        <v>367</v>
      </c>
    </row>
    <row r="376" spans="1:8" x14ac:dyDescent="0.4">
      <c r="A376">
        <v>373</v>
      </c>
      <c r="B376" t="s">
        <v>7730</v>
      </c>
      <c r="C376" t="s">
        <v>8636</v>
      </c>
      <c r="D376" t="s">
        <v>9158</v>
      </c>
      <c r="F376" s="6">
        <v>7.5810185185185189E-2</v>
      </c>
      <c r="G376" t="s">
        <v>381</v>
      </c>
      <c r="H376" t="s">
        <v>367</v>
      </c>
    </row>
    <row r="377" spans="1:8" x14ac:dyDescent="0.4">
      <c r="A377">
        <v>374</v>
      </c>
      <c r="B377" t="s">
        <v>5433</v>
      </c>
      <c r="C377" t="s">
        <v>8645</v>
      </c>
      <c r="D377" t="s">
        <v>7899</v>
      </c>
      <c r="F377" s="6">
        <v>7.5821759259259255E-2</v>
      </c>
      <c r="G377" t="s">
        <v>381</v>
      </c>
      <c r="H377" t="s">
        <v>367</v>
      </c>
    </row>
    <row r="378" spans="1:8" x14ac:dyDescent="0.4">
      <c r="A378">
        <v>375</v>
      </c>
      <c r="B378" t="s">
        <v>7629</v>
      </c>
      <c r="C378" t="s">
        <v>8656</v>
      </c>
      <c r="D378" t="s">
        <v>7900</v>
      </c>
      <c r="F378" s="6">
        <v>7.5844907407407403E-2</v>
      </c>
      <c r="G378" t="s">
        <v>381</v>
      </c>
      <c r="H378" t="s">
        <v>367</v>
      </c>
    </row>
    <row r="379" spans="1:8" x14ac:dyDescent="0.4">
      <c r="A379">
        <v>376</v>
      </c>
      <c r="B379" t="s">
        <v>7635</v>
      </c>
      <c r="C379" t="s">
        <v>8660</v>
      </c>
      <c r="D379" t="s">
        <v>7901</v>
      </c>
      <c r="F379" s="6">
        <v>7.5844907407407403E-2</v>
      </c>
      <c r="G379" t="s">
        <v>381</v>
      </c>
      <c r="H379" t="s">
        <v>367</v>
      </c>
    </row>
    <row r="380" spans="1:8" x14ac:dyDescent="0.4">
      <c r="A380">
        <v>377</v>
      </c>
      <c r="B380" t="s">
        <v>3381</v>
      </c>
      <c r="C380" t="s">
        <v>7268</v>
      </c>
      <c r="D380" t="s">
        <v>7902</v>
      </c>
      <c r="E380" t="s">
        <v>8230</v>
      </c>
      <c r="F380" s="6">
        <v>7.5925925925925938E-2</v>
      </c>
      <c r="G380" t="s">
        <v>381</v>
      </c>
      <c r="H380" t="s">
        <v>386</v>
      </c>
    </row>
    <row r="381" spans="1:8" x14ac:dyDescent="0.4">
      <c r="A381">
        <v>378</v>
      </c>
      <c r="B381" t="s">
        <v>6741</v>
      </c>
      <c r="C381" t="s">
        <v>8667</v>
      </c>
      <c r="D381" t="s">
        <v>7903</v>
      </c>
      <c r="E381" t="s">
        <v>5421</v>
      </c>
      <c r="F381" s="6">
        <v>7.6064814814814807E-2</v>
      </c>
      <c r="G381" t="s">
        <v>395</v>
      </c>
      <c r="H381" t="s">
        <v>386</v>
      </c>
    </row>
    <row r="382" spans="1:8" x14ac:dyDescent="0.4">
      <c r="A382">
        <v>379</v>
      </c>
      <c r="B382" t="s">
        <v>6750</v>
      </c>
      <c r="C382" t="s">
        <v>8671</v>
      </c>
      <c r="D382" t="s">
        <v>7241</v>
      </c>
      <c r="E382" t="s">
        <v>3063</v>
      </c>
      <c r="F382" s="6">
        <v>7.6064814814814807E-2</v>
      </c>
      <c r="G382" t="s">
        <v>395</v>
      </c>
      <c r="H382" t="s">
        <v>386</v>
      </c>
    </row>
    <row r="383" spans="1:8" x14ac:dyDescent="0.4">
      <c r="A383">
        <v>380</v>
      </c>
      <c r="B383" t="s">
        <v>6772</v>
      </c>
      <c r="C383" t="s">
        <v>8684</v>
      </c>
      <c r="D383" t="s">
        <v>7904</v>
      </c>
      <c r="F383" s="6">
        <v>7.6064814814814807E-2</v>
      </c>
      <c r="G383" t="s">
        <v>395</v>
      </c>
      <c r="H383" t="s">
        <v>386</v>
      </c>
    </row>
    <row r="384" spans="1:8" x14ac:dyDescent="0.4">
      <c r="A384">
        <v>381</v>
      </c>
      <c r="B384" t="s">
        <v>7254</v>
      </c>
      <c r="C384" t="s">
        <v>8690</v>
      </c>
      <c r="D384" t="s">
        <v>7905</v>
      </c>
      <c r="F384" s="6">
        <v>7.6064814814814807E-2</v>
      </c>
      <c r="G384" t="s">
        <v>395</v>
      </c>
      <c r="H384" t="s">
        <v>386</v>
      </c>
    </row>
    <row r="385" spans="1:8" x14ac:dyDescent="0.4">
      <c r="A385">
        <v>382</v>
      </c>
      <c r="B385" t="s">
        <v>323</v>
      </c>
      <c r="C385" t="s">
        <v>3382</v>
      </c>
      <c r="D385" t="s">
        <v>7906</v>
      </c>
      <c r="E385" t="s">
        <v>7061</v>
      </c>
      <c r="F385" s="6">
        <v>7.6111111111111115E-2</v>
      </c>
      <c r="G385" t="s">
        <v>395</v>
      </c>
      <c r="H385" t="s">
        <v>386</v>
      </c>
    </row>
    <row r="386" spans="1:8" x14ac:dyDescent="0.4">
      <c r="A386">
        <v>383</v>
      </c>
      <c r="B386" t="s">
        <v>6802</v>
      </c>
      <c r="C386" t="s">
        <v>8694</v>
      </c>
      <c r="D386" t="s">
        <v>7907</v>
      </c>
      <c r="F386" s="6">
        <v>7.6122685185185182E-2</v>
      </c>
      <c r="G386" t="s">
        <v>412</v>
      </c>
      <c r="H386" t="s">
        <v>413</v>
      </c>
    </row>
    <row r="387" spans="1:8" x14ac:dyDescent="0.4">
      <c r="A387">
        <v>384</v>
      </c>
      <c r="B387" t="s">
        <v>6825</v>
      </c>
      <c r="C387" t="s">
        <v>3400</v>
      </c>
      <c r="D387" t="s">
        <v>7908</v>
      </c>
      <c r="E387" t="s">
        <v>5304</v>
      </c>
      <c r="F387" s="6">
        <v>7.6134259259259263E-2</v>
      </c>
      <c r="G387" t="s">
        <v>412</v>
      </c>
      <c r="H387" t="s">
        <v>413</v>
      </c>
    </row>
    <row r="388" spans="1:8" x14ac:dyDescent="0.4">
      <c r="A388">
        <v>385</v>
      </c>
      <c r="B388" t="s">
        <v>6806</v>
      </c>
      <c r="C388" t="s">
        <v>8698</v>
      </c>
      <c r="D388" t="s">
        <v>937</v>
      </c>
      <c r="F388" s="6">
        <v>7.6249999999999998E-2</v>
      </c>
      <c r="G388" t="s">
        <v>412</v>
      </c>
      <c r="H388" t="s">
        <v>413</v>
      </c>
    </row>
    <row r="389" spans="1:8" x14ac:dyDescent="0.4">
      <c r="A389">
        <v>386</v>
      </c>
      <c r="B389" t="s">
        <v>6830</v>
      </c>
      <c r="C389" t="s">
        <v>8703</v>
      </c>
      <c r="D389" t="s">
        <v>7909</v>
      </c>
      <c r="F389" s="6">
        <v>7.6273148148148159E-2</v>
      </c>
      <c r="G389" t="s">
        <v>430</v>
      </c>
      <c r="H389" t="s">
        <v>413</v>
      </c>
    </row>
    <row r="390" spans="1:8" x14ac:dyDescent="0.4">
      <c r="A390">
        <v>387</v>
      </c>
      <c r="B390" t="s">
        <v>7273</v>
      </c>
      <c r="C390" t="s">
        <v>8709</v>
      </c>
      <c r="D390" t="s">
        <v>7910</v>
      </c>
      <c r="F390" s="6">
        <v>7.6296296296296293E-2</v>
      </c>
      <c r="G390" t="s">
        <v>430</v>
      </c>
      <c r="H390" t="s">
        <v>413</v>
      </c>
    </row>
    <row r="391" spans="1:8" x14ac:dyDescent="0.4">
      <c r="A391">
        <v>388</v>
      </c>
      <c r="B391" t="s">
        <v>7750</v>
      </c>
      <c r="C391" t="s">
        <v>8714</v>
      </c>
      <c r="D391" t="s">
        <v>7911</v>
      </c>
      <c r="F391" s="6">
        <v>7.633101851851852E-2</v>
      </c>
      <c r="G391" t="s">
        <v>430</v>
      </c>
      <c r="H391" t="s">
        <v>413</v>
      </c>
    </row>
    <row r="392" spans="1:8" x14ac:dyDescent="0.4">
      <c r="A392">
        <v>389</v>
      </c>
      <c r="B392" t="s">
        <v>6854</v>
      </c>
      <c r="C392" t="s">
        <v>8718</v>
      </c>
      <c r="D392" t="s">
        <v>7912</v>
      </c>
      <c r="E392" t="s">
        <v>5125</v>
      </c>
      <c r="F392" s="6">
        <v>7.6365740740740748E-2</v>
      </c>
      <c r="G392" t="s">
        <v>430</v>
      </c>
      <c r="H392" t="s">
        <v>436</v>
      </c>
    </row>
    <row r="393" spans="1:8" x14ac:dyDescent="0.4">
      <c r="A393">
        <v>390</v>
      </c>
      <c r="B393" t="s">
        <v>3527</v>
      </c>
      <c r="C393" t="s">
        <v>8723</v>
      </c>
      <c r="D393" t="s">
        <v>7913</v>
      </c>
      <c r="F393" s="6">
        <v>7.6550925925925925E-2</v>
      </c>
      <c r="G393" t="s">
        <v>435</v>
      </c>
      <c r="H393" t="s">
        <v>436</v>
      </c>
    </row>
    <row r="394" spans="1:8" x14ac:dyDescent="0.4">
      <c r="A394">
        <v>391</v>
      </c>
      <c r="B394" t="s">
        <v>6866</v>
      </c>
      <c r="C394" t="s">
        <v>8727</v>
      </c>
      <c r="D394" t="s">
        <v>7914</v>
      </c>
      <c r="E394" t="s">
        <v>7915</v>
      </c>
      <c r="F394" s="6">
        <v>7.6574074074074072E-2</v>
      </c>
      <c r="G394" t="s">
        <v>441</v>
      </c>
      <c r="H394" t="s">
        <v>436</v>
      </c>
    </row>
    <row r="395" spans="1:8" x14ac:dyDescent="0.4">
      <c r="A395">
        <v>392</v>
      </c>
      <c r="B395" t="s">
        <v>8659</v>
      </c>
      <c r="C395" t="s">
        <v>8733</v>
      </c>
      <c r="D395" t="s">
        <v>7916</v>
      </c>
      <c r="F395" s="6">
        <v>7.662037037037038E-2</v>
      </c>
      <c r="G395" t="s">
        <v>441</v>
      </c>
      <c r="H395" t="s">
        <v>442</v>
      </c>
    </row>
    <row r="396" spans="1:8" x14ac:dyDescent="0.4">
      <c r="A396">
        <v>393</v>
      </c>
      <c r="B396" t="s">
        <v>7263</v>
      </c>
      <c r="C396" t="s">
        <v>8738</v>
      </c>
      <c r="D396" t="s">
        <v>3044</v>
      </c>
      <c r="E396" t="s">
        <v>8130</v>
      </c>
      <c r="F396" s="6">
        <v>7.6655092592592594E-2</v>
      </c>
      <c r="G396" t="s">
        <v>441</v>
      </c>
      <c r="H396" t="s">
        <v>442</v>
      </c>
    </row>
    <row r="397" spans="1:8" x14ac:dyDescent="0.4">
      <c r="A397">
        <v>394</v>
      </c>
      <c r="B397" t="s">
        <v>4664</v>
      </c>
      <c r="C397" t="s">
        <v>8744</v>
      </c>
      <c r="D397" t="s">
        <v>7917</v>
      </c>
      <c r="F397" s="6">
        <v>7.6666666666666661E-2</v>
      </c>
      <c r="G397" t="s">
        <v>441</v>
      </c>
      <c r="H397" t="s">
        <v>442</v>
      </c>
    </row>
    <row r="398" spans="1:8" x14ac:dyDescent="0.4">
      <c r="A398">
        <v>395</v>
      </c>
      <c r="B398" t="s">
        <v>6928</v>
      </c>
      <c r="C398" t="s">
        <v>8749</v>
      </c>
      <c r="D398" t="s">
        <v>7918</v>
      </c>
      <c r="F398" s="6">
        <v>7.6678240740740741E-2</v>
      </c>
      <c r="G398" t="s">
        <v>441</v>
      </c>
      <c r="H398" t="s">
        <v>442</v>
      </c>
    </row>
    <row r="399" spans="1:8" x14ac:dyDescent="0.4">
      <c r="A399">
        <v>396</v>
      </c>
      <c r="B399" t="s">
        <v>6871</v>
      </c>
      <c r="C399" t="s">
        <v>3443</v>
      </c>
      <c r="D399" t="s">
        <v>7919</v>
      </c>
      <c r="E399" t="s">
        <v>8130</v>
      </c>
      <c r="F399" s="6">
        <v>7.6736111111111116E-2</v>
      </c>
      <c r="G399" t="s">
        <v>451</v>
      </c>
      <c r="H399" t="s">
        <v>442</v>
      </c>
    </row>
    <row r="400" spans="1:8" x14ac:dyDescent="0.4">
      <c r="A400">
        <v>397</v>
      </c>
      <c r="B400" t="s">
        <v>4668</v>
      </c>
      <c r="C400" t="s">
        <v>8753</v>
      </c>
      <c r="D400" t="s">
        <v>7920</v>
      </c>
      <c r="E400" t="s">
        <v>2815</v>
      </c>
      <c r="F400" s="6">
        <v>7.6840277777777785E-2</v>
      </c>
      <c r="G400" t="s">
        <v>451</v>
      </c>
      <c r="H400" t="s">
        <v>442</v>
      </c>
    </row>
    <row r="401" spans="1:8" x14ac:dyDescent="0.4">
      <c r="A401">
        <v>398</v>
      </c>
      <c r="B401" t="s">
        <v>6942</v>
      </c>
      <c r="C401" t="s">
        <v>8758</v>
      </c>
      <c r="D401" t="s">
        <v>7921</v>
      </c>
      <c r="F401" s="6">
        <v>7.6909722222222213E-2</v>
      </c>
      <c r="G401" t="s">
        <v>464</v>
      </c>
      <c r="H401" t="s">
        <v>465</v>
      </c>
    </row>
    <row r="402" spans="1:8" x14ac:dyDescent="0.4">
      <c r="A402">
        <v>399</v>
      </c>
      <c r="B402" t="s">
        <v>3399</v>
      </c>
      <c r="C402" t="s">
        <v>3447</v>
      </c>
      <c r="D402" t="s">
        <v>7922</v>
      </c>
      <c r="F402" s="6">
        <v>7.6967592592592601E-2</v>
      </c>
      <c r="G402" t="s">
        <v>464</v>
      </c>
      <c r="H402" t="s">
        <v>465</v>
      </c>
    </row>
    <row r="403" spans="1:8" x14ac:dyDescent="0.4">
      <c r="A403">
        <v>400</v>
      </c>
      <c r="B403" t="s">
        <v>8541</v>
      </c>
      <c r="C403" t="s">
        <v>8762</v>
      </c>
      <c r="D403" t="s">
        <v>7923</v>
      </c>
      <c r="F403" s="6">
        <v>7.7048611111111109E-2</v>
      </c>
      <c r="G403" t="s">
        <v>474</v>
      </c>
      <c r="H403" t="s">
        <v>465</v>
      </c>
    </row>
    <row r="404" spans="1:8" x14ac:dyDescent="0.4">
      <c r="A404">
        <v>401</v>
      </c>
      <c r="B404" t="s">
        <v>4708</v>
      </c>
      <c r="C404" t="s">
        <v>8766</v>
      </c>
      <c r="D404" t="s">
        <v>7924</v>
      </c>
      <c r="F404" s="6">
        <v>7.7071759259259257E-2</v>
      </c>
      <c r="G404" t="s">
        <v>474</v>
      </c>
      <c r="H404" t="s">
        <v>465</v>
      </c>
    </row>
    <row r="405" spans="1:8" x14ac:dyDescent="0.4">
      <c r="A405">
        <v>402</v>
      </c>
      <c r="B405" t="s">
        <v>8670</v>
      </c>
      <c r="C405" t="s">
        <v>8777</v>
      </c>
      <c r="D405" t="s">
        <v>7925</v>
      </c>
      <c r="F405" s="6">
        <v>7.7106481481481484E-2</v>
      </c>
      <c r="G405" t="s">
        <v>474</v>
      </c>
      <c r="H405" t="s">
        <v>475</v>
      </c>
    </row>
    <row r="406" spans="1:8" x14ac:dyDescent="0.4">
      <c r="A406">
        <v>403</v>
      </c>
      <c r="B406" t="s">
        <v>8757</v>
      </c>
      <c r="C406" t="s">
        <v>8792</v>
      </c>
      <c r="D406" t="s">
        <v>3420</v>
      </c>
      <c r="F406" s="6">
        <v>7.7164351851851845E-2</v>
      </c>
      <c r="G406" t="s">
        <v>474</v>
      </c>
      <c r="H406" t="s">
        <v>475</v>
      </c>
    </row>
    <row r="407" spans="1:8" x14ac:dyDescent="0.4">
      <c r="A407">
        <v>404</v>
      </c>
      <c r="B407" t="s">
        <v>4711</v>
      </c>
      <c r="C407" t="s">
        <v>8798</v>
      </c>
      <c r="D407" t="s">
        <v>7926</v>
      </c>
      <c r="F407" s="6">
        <v>7.7187500000000006E-2</v>
      </c>
      <c r="G407" t="s">
        <v>481</v>
      </c>
      <c r="H407" t="s">
        <v>475</v>
      </c>
    </row>
    <row r="408" spans="1:8" x14ac:dyDescent="0.4">
      <c r="A408">
        <v>405</v>
      </c>
      <c r="B408" t="s">
        <v>4675</v>
      </c>
      <c r="C408" t="s">
        <v>7585</v>
      </c>
      <c r="D408" t="s">
        <v>7927</v>
      </c>
      <c r="E408" t="s">
        <v>5121</v>
      </c>
      <c r="F408" s="6">
        <v>7.72337962962963E-2</v>
      </c>
      <c r="G408" t="s">
        <v>481</v>
      </c>
      <c r="H408" t="s">
        <v>475</v>
      </c>
    </row>
    <row r="409" spans="1:8" x14ac:dyDescent="0.4">
      <c r="A409">
        <v>406</v>
      </c>
      <c r="B409" t="s">
        <v>4714</v>
      </c>
      <c r="C409" t="s">
        <v>7596</v>
      </c>
      <c r="D409" t="s">
        <v>7928</v>
      </c>
      <c r="F409" s="6">
        <v>7.7303240740740742E-2</v>
      </c>
      <c r="G409" t="s">
        <v>481</v>
      </c>
      <c r="H409" t="s">
        <v>475</v>
      </c>
    </row>
    <row r="410" spans="1:8" x14ac:dyDescent="0.4">
      <c r="A410">
        <v>407</v>
      </c>
      <c r="B410" t="s">
        <v>8693</v>
      </c>
      <c r="C410" t="s">
        <v>7601</v>
      </c>
      <c r="D410" t="s">
        <v>3529</v>
      </c>
      <c r="F410" s="6">
        <v>7.7349537037037036E-2</v>
      </c>
      <c r="G410" t="s">
        <v>499</v>
      </c>
      <c r="H410" t="s">
        <v>504</v>
      </c>
    </row>
    <row r="411" spans="1:8" x14ac:dyDescent="0.4">
      <c r="A411">
        <v>408</v>
      </c>
      <c r="B411" t="s">
        <v>3461</v>
      </c>
      <c r="C411" t="s">
        <v>3462</v>
      </c>
      <c r="D411" t="s">
        <v>7929</v>
      </c>
      <c r="F411" s="6">
        <v>7.7361111111111117E-2</v>
      </c>
      <c r="G411" t="s">
        <v>499</v>
      </c>
      <c r="H411" t="s">
        <v>504</v>
      </c>
    </row>
    <row r="412" spans="1:8" x14ac:dyDescent="0.4">
      <c r="A412">
        <v>409</v>
      </c>
      <c r="B412" t="s">
        <v>4716</v>
      </c>
      <c r="C412" t="s">
        <v>7625</v>
      </c>
      <c r="D412" t="s">
        <v>7930</v>
      </c>
      <c r="F412" s="6">
        <v>7.739583333333333E-2</v>
      </c>
      <c r="G412" t="s">
        <v>499</v>
      </c>
      <c r="H412" t="s">
        <v>504</v>
      </c>
    </row>
    <row r="413" spans="1:8" x14ac:dyDescent="0.4">
      <c r="A413">
        <v>410</v>
      </c>
      <c r="B413" t="s">
        <v>3387</v>
      </c>
      <c r="C413" t="s">
        <v>7630</v>
      </c>
      <c r="D413" t="s">
        <v>7931</v>
      </c>
      <c r="F413" s="6">
        <v>7.739583333333333E-2</v>
      </c>
      <c r="G413" t="s">
        <v>499</v>
      </c>
      <c r="H413" t="s">
        <v>504</v>
      </c>
    </row>
    <row r="414" spans="1:8" x14ac:dyDescent="0.4">
      <c r="A414">
        <v>411</v>
      </c>
      <c r="B414" t="s">
        <v>7624</v>
      </c>
      <c r="C414" t="s">
        <v>7636</v>
      </c>
      <c r="D414" t="s">
        <v>7932</v>
      </c>
      <c r="F414" s="6">
        <v>7.7430555555555558E-2</v>
      </c>
      <c r="G414" t="s">
        <v>499</v>
      </c>
      <c r="H414" t="s">
        <v>504</v>
      </c>
    </row>
    <row r="415" spans="1:8" x14ac:dyDescent="0.4">
      <c r="A415">
        <v>412</v>
      </c>
      <c r="B415" t="s">
        <v>346</v>
      </c>
      <c r="C415" t="s">
        <v>3466</v>
      </c>
      <c r="D415" t="s">
        <v>7933</v>
      </c>
      <c r="E415" t="s">
        <v>7934</v>
      </c>
      <c r="F415" s="6">
        <v>7.7546296296296294E-2</v>
      </c>
      <c r="G415" t="s">
        <v>517</v>
      </c>
      <c r="H415" t="s">
        <v>504</v>
      </c>
    </row>
    <row r="416" spans="1:8" x14ac:dyDescent="0.4">
      <c r="A416">
        <v>413</v>
      </c>
      <c r="B416" t="s">
        <v>4719</v>
      </c>
      <c r="C416" t="s">
        <v>6729</v>
      </c>
      <c r="D416" t="s">
        <v>7935</v>
      </c>
      <c r="F416" s="6">
        <v>7.7604166666666669E-2</v>
      </c>
      <c r="G416" t="s">
        <v>517</v>
      </c>
      <c r="H416" t="s">
        <v>523</v>
      </c>
    </row>
    <row r="417" spans="1:8" x14ac:dyDescent="0.4">
      <c r="A417">
        <v>414</v>
      </c>
      <c r="B417" t="s">
        <v>4721</v>
      </c>
      <c r="C417" t="s">
        <v>6733</v>
      </c>
      <c r="D417" t="s">
        <v>7936</v>
      </c>
      <c r="F417" s="6">
        <v>7.7662037037037043E-2</v>
      </c>
      <c r="G417" t="s">
        <v>522</v>
      </c>
      <c r="H417" t="s">
        <v>523</v>
      </c>
    </row>
    <row r="418" spans="1:8" x14ac:dyDescent="0.4">
      <c r="A418">
        <v>415</v>
      </c>
      <c r="B418" t="s">
        <v>3390</v>
      </c>
      <c r="C418" t="s">
        <v>6737</v>
      </c>
      <c r="D418" t="s">
        <v>6967</v>
      </c>
      <c r="E418" t="s">
        <v>6968</v>
      </c>
      <c r="F418" s="6">
        <v>7.7719907407407404E-2</v>
      </c>
      <c r="G418" t="s">
        <v>522</v>
      </c>
      <c r="H418" t="s">
        <v>523</v>
      </c>
    </row>
    <row r="419" spans="1:8" x14ac:dyDescent="0.4">
      <c r="A419">
        <v>416</v>
      </c>
      <c r="B419" t="s">
        <v>6728</v>
      </c>
      <c r="C419" t="s">
        <v>6742</v>
      </c>
      <c r="D419" t="s">
        <v>7937</v>
      </c>
      <c r="F419" s="6">
        <v>7.7766203703703699E-2</v>
      </c>
      <c r="G419" t="s">
        <v>522</v>
      </c>
      <c r="H419" t="s">
        <v>523</v>
      </c>
    </row>
    <row r="420" spans="1:8" x14ac:dyDescent="0.4">
      <c r="A420">
        <v>417</v>
      </c>
      <c r="B420" t="s">
        <v>3517</v>
      </c>
      <c r="C420" t="s">
        <v>3485</v>
      </c>
      <c r="D420" t="s">
        <v>7938</v>
      </c>
      <c r="E420" t="s">
        <v>7939</v>
      </c>
      <c r="F420" s="6">
        <v>7.778935185185186E-2</v>
      </c>
      <c r="G420" t="s">
        <v>5431</v>
      </c>
      <c r="H420" t="s">
        <v>523</v>
      </c>
    </row>
    <row r="421" spans="1:8" x14ac:dyDescent="0.4">
      <c r="A421">
        <v>418</v>
      </c>
      <c r="B421" t="s">
        <v>4724</v>
      </c>
      <c r="C421" t="s">
        <v>6751</v>
      </c>
      <c r="D421" t="s">
        <v>7940</v>
      </c>
      <c r="F421" s="6">
        <v>7.7824074074074087E-2</v>
      </c>
      <c r="G421" t="s">
        <v>5431</v>
      </c>
      <c r="H421" t="s">
        <v>7243</v>
      </c>
    </row>
    <row r="422" spans="1:8" x14ac:dyDescent="0.4">
      <c r="A422">
        <v>419</v>
      </c>
      <c r="B422" t="s">
        <v>3550</v>
      </c>
      <c r="C422" t="s">
        <v>3504</v>
      </c>
      <c r="D422" t="s">
        <v>8917</v>
      </c>
      <c r="E422" t="s">
        <v>5111</v>
      </c>
      <c r="F422" s="6">
        <v>7.7858796296296287E-2</v>
      </c>
      <c r="G422" t="s">
        <v>5431</v>
      </c>
      <c r="H422" t="s">
        <v>7243</v>
      </c>
    </row>
    <row r="423" spans="1:8" x14ac:dyDescent="0.4">
      <c r="A423">
        <v>420</v>
      </c>
      <c r="B423" t="s">
        <v>6736</v>
      </c>
      <c r="C423" t="s">
        <v>6762</v>
      </c>
      <c r="D423" t="s">
        <v>7941</v>
      </c>
      <c r="F423" s="6">
        <v>7.7916666666666676E-2</v>
      </c>
      <c r="G423" t="s">
        <v>5431</v>
      </c>
      <c r="H423" t="s">
        <v>7243</v>
      </c>
    </row>
    <row r="424" spans="1:8" x14ac:dyDescent="0.4">
      <c r="A424">
        <v>421</v>
      </c>
      <c r="B424" t="s">
        <v>7547</v>
      </c>
      <c r="C424" t="s">
        <v>3518</v>
      </c>
      <c r="D424" t="s">
        <v>7942</v>
      </c>
      <c r="F424" s="6">
        <v>7.8020833333333331E-2</v>
      </c>
      <c r="G424" t="s">
        <v>7242</v>
      </c>
      <c r="H424" t="s">
        <v>7243</v>
      </c>
    </row>
    <row r="425" spans="1:8" x14ac:dyDescent="0.4">
      <c r="A425">
        <v>422</v>
      </c>
      <c r="B425" t="s">
        <v>6732</v>
      </c>
      <c r="C425" t="s">
        <v>6773</v>
      </c>
      <c r="D425" t="s">
        <v>7943</v>
      </c>
      <c r="F425" s="6">
        <v>7.8125E-2</v>
      </c>
      <c r="G425" t="s">
        <v>7248</v>
      </c>
      <c r="H425" t="s">
        <v>8090</v>
      </c>
    </row>
    <row r="426" spans="1:8" x14ac:dyDescent="0.4">
      <c r="A426">
        <v>423</v>
      </c>
      <c r="B426" t="s">
        <v>3489</v>
      </c>
      <c r="C426" t="s">
        <v>6794</v>
      </c>
      <c r="D426" t="s">
        <v>7265</v>
      </c>
      <c r="E426" t="s">
        <v>8110</v>
      </c>
      <c r="F426" s="6">
        <v>7.8159722222222214E-2</v>
      </c>
      <c r="G426" t="s">
        <v>7248</v>
      </c>
      <c r="H426" t="s">
        <v>8090</v>
      </c>
    </row>
    <row r="427" spans="1:8" x14ac:dyDescent="0.4">
      <c r="A427">
        <v>424</v>
      </c>
      <c r="B427" t="s">
        <v>4726</v>
      </c>
      <c r="C427" t="s">
        <v>6798</v>
      </c>
      <c r="D427" t="s">
        <v>8767</v>
      </c>
      <c r="F427" s="6">
        <v>7.8171296296296308E-2</v>
      </c>
      <c r="G427" t="s">
        <v>7248</v>
      </c>
      <c r="H427" t="s">
        <v>8090</v>
      </c>
    </row>
    <row r="428" spans="1:8" x14ac:dyDescent="0.4">
      <c r="A428">
        <v>425</v>
      </c>
      <c r="B428" t="s">
        <v>8536</v>
      </c>
      <c r="C428" t="s">
        <v>6803</v>
      </c>
      <c r="D428" t="s">
        <v>5422</v>
      </c>
      <c r="F428" s="6">
        <v>7.8310185185185191E-2</v>
      </c>
      <c r="G428" t="s">
        <v>7261</v>
      </c>
      <c r="H428" t="s">
        <v>8090</v>
      </c>
    </row>
    <row r="429" spans="1:8" x14ac:dyDescent="0.4">
      <c r="A429">
        <v>426</v>
      </c>
      <c r="B429" t="s">
        <v>6797</v>
      </c>
      <c r="C429" t="s">
        <v>6807</v>
      </c>
      <c r="D429" t="s">
        <v>3500</v>
      </c>
      <c r="F429" s="6">
        <v>7.8368055555555552E-2</v>
      </c>
      <c r="G429" t="s">
        <v>7261</v>
      </c>
      <c r="H429" t="s">
        <v>7271</v>
      </c>
    </row>
    <row r="430" spans="1:8" x14ac:dyDescent="0.4">
      <c r="A430">
        <v>427</v>
      </c>
      <c r="B430" t="s">
        <v>4730</v>
      </c>
      <c r="C430" t="s">
        <v>6831</v>
      </c>
      <c r="D430" t="s">
        <v>7944</v>
      </c>
      <c r="E430" t="s">
        <v>5111</v>
      </c>
      <c r="F430" s="6">
        <v>7.8391203703703713E-2</v>
      </c>
      <c r="G430" t="s">
        <v>7270</v>
      </c>
      <c r="H430" t="s">
        <v>7271</v>
      </c>
    </row>
    <row r="431" spans="1:8" x14ac:dyDescent="0.4">
      <c r="A431">
        <v>428</v>
      </c>
      <c r="B431" t="s">
        <v>3554</v>
      </c>
      <c r="C431" t="s">
        <v>3538</v>
      </c>
      <c r="D431" t="s">
        <v>7945</v>
      </c>
      <c r="F431" s="6">
        <v>7.8391203703703713E-2</v>
      </c>
      <c r="G431" t="s">
        <v>7270</v>
      </c>
      <c r="H431" t="s">
        <v>7271</v>
      </c>
    </row>
    <row r="432" spans="1:8" x14ac:dyDescent="0.4">
      <c r="A432">
        <v>429</v>
      </c>
      <c r="B432" t="s">
        <v>3560</v>
      </c>
      <c r="C432" t="s">
        <v>3551</v>
      </c>
      <c r="D432" t="s">
        <v>7946</v>
      </c>
      <c r="F432" s="6">
        <v>7.8391203703703713E-2</v>
      </c>
      <c r="G432" t="s">
        <v>7270</v>
      </c>
      <c r="H432" t="s">
        <v>7271</v>
      </c>
    </row>
    <row r="433" spans="1:8" x14ac:dyDescent="0.4">
      <c r="A433">
        <v>430</v>
      </c>
      <c r="B433" t="s">
        <v>7756</v>
      </c>
      <c r="C433" t="s">
        <v>3555</v>
      </c>
      <c r="D433" t="s">
        <v>7947</v>
      </c>
      <c r="E433" t="s">
        <v>8235</v>
      </c>
      <c r="F433" s="6">
        <v>7.8414351851851846E-2</v>
      </c>
      <c r="G433" t="s">
        <v>7270</v>
      </c>
      <c r="H433" t="s">
        <v>7271</v>
      </c>
    </row>
    <row r="434" spans="1:8" x14ac:dyDescent="0.4">
      <c r="A434">
        <v>431</v>
      </c>
      <c r="B434" t="s">
        <v>7766</v>
      </c>
      <c r="C434" t="s">
        <v>3561</v>
      </c>
      <c r="D434" t="s">
        <v>7948</v>
      </c>
      <c r="E434" t="s">
        <v>8230</v>
      </c>
      <c r="F434" s="6">
        <v>7.8414351851851846E-2</v>
      </c>
      <c r="G434" t="s">
        <v>7270</v>
      </c>
      <c r="H434" t="s">
        <v>7271</v>
      </c>
    </row>
    <row r="435" spans="1:8" x14ac:dyDescent="0.4">
      <c r="A435">
        <v>432</v>
      </c>
      <c r="B435" t="s">
        <v>4737</v>
      </c>
      <c r="C435" t="s">
        <v>6855</v>
      </c>
      <c r="D435" t="s">
        <v>7949</v>
      </c>
      <c r="F435" s="6">
        <v>7.8414351851851846E-2</v>
      </c>
      <c r="G435" t="s">
        <v>7270</v>
      </c>
      <c r="H435" t="s">
        <v>7271</v>
      </c>
    </row>
    <row r="436" spans="1:8" x14ac:dyDescent="0.4">
      <c r="A436">
        <v>433</v>
      </c>
      <c r="B436" t="s">
        <v>4906</v>
      </c>
      <c r="C436" t="s">
        <v>6867</v>
      </c>
      <c r="D436" t="s">
        <v>7950</v>
      </c>
      <c r="F436" s="6">
        <v>7.8483796296296301E-2</v>
      </c>
      <c r="G436" t="s">
        <v>7270</v>
      </c>
      <c r="H436" t="s">
        <v>7271</v>
      </c>
    </row>
    <row r="437" spans="1:8" x14ac:dyDescent="0.4">
      <c r="A437">
        <v>434</v>
      </c>
      <c r="B437" t="s">
        <v>8650</v>
      </c>
      <c r="C437" t="s">
        <v>7721</v>
      </c>
      <c r="D437" t="s">
        <v>7951</v>
      </c>
      <c r="F437" s="6">
        <v>7.856481481481481E-2</v>
      </c>
      <c r="G437" t="s">
        <v>4665</v>
      </c>
      <c r="H437" t="s">
        <v>3385</v>
      </c>
    </row>
    <row r="438" spans="1:8" x14ac:dyDescent="0.4">
      <c r="A438">
        <v>435</v>
      </c>
      <c r="B438" t="s">
        <v>3403</v>
      </c>
      <c r="C438" t="s">
        <v>6877</v>
      </c>
      <c r="D438" t="s">
        <v>5328</v>
      </c>
      <c r="E438" t="s">
        <v>5329</v>
      </c>
      <c r="F438" s="6">
        <v>7.857638888888889E-2</v>
      </c>
      <c r="G438" t="s">
        <v>4665</v>
      </c>
      <c r="H438" t="s">
        <v>3385</v>
      </c>
    </row>
    <row r="439" spans="1:8" x14ac:dyDescent="0.4">
      <c r="A439">
        <v>436</v>
      </c>
      <c r="B439" t="s">
        <v>4677</v>
      </c>
      <c r="C439" t="s">
        <v>6913</v>
      </c>
      <c r="D439" t="s">
        <v>4924</v>
      </c>
      <c r="F439" s="6">
        <v>7.8634259259259265E-2</v>
      </c>
      <c r="G439" t="s">
        <v>4665</v>
      </c>
      <c r="H439" t="s">
        <v>3385</v>
      </c>
    </row>
    <row r="440" spans="1:8" x14ac:dyDescent="0.4">
      <c r="A440">
        <v>437</v>
      </c>
      <c r="B440" t="s">
        <v>374</v>
      </c>
      <c r="C440" t="s">
        <v>7757</v>
      </c>
      <c r="D440" t="s">
        <v>7952</v>
      </c>
      <c r="F440" s="6">
        <v>7.8645833333333331E-2</v>
      </c>
      <c r="G440" t="s">
        <v>4665</v>
      </c>
      <c r="H440" t="s">
        <v>3385</v>
      </c>
    </row>
    <row r="441" spans="1:8" x14ac:dyDescent="0.4">
      <c r="A441">
        <v>438</v>
      </c>
      <c r="B441" t="s">
        <v>4908</v>
      </c>
      <c r="C441" t="s">
        <v>6929</v>
      </c>
      <c r="D441" t="s">
        <v>7953</v>
      </c>
      <c r="E441" t="s">
        <v>5421</v>
      </c>
      <c r="F441" s="6">
        <v>7.8796296296296295E-2</v>
      </c>
      <c r="G441" t="s">
        <v>3384</v>
      </c>
      <c r="H441" t="s">
        <v>3385</v>
      </c>
    </row>
    <row r="442" spans="1:8" x14ac:dyDescent="0.4">
      <c r="A442">
        <v>439</v>
      </c>
      <c r="B442" t="s">
        <v>4910</v>
      </c>
      <c r="C442" t="s">
        <v>6943</v>
      </c>
      <c r="D442" t="s">
        <v>7954</v>
      </c>
      <c r="F442" s="6">
        <v>7.8842592592592589E-2</v>
      </c>
      <c r="G442" t="s">
        <v>3397</v>
      </c>
      <c r="H442" t="s">
        <v>8097</v>
      </c>
    </row>
    <row r="443" spans="1:8" x14ac:dyDescent="0.4">
      <c r="A443">
        <v>440</v>
      </c>
      <c r="B443" t="s">
        <v>3409</v>
      </c>
      <c r="C443" t="s">
        <v>6953</v>
      </c>
      <c r="D443" t="s">
        <v>7955</v>
      </c>
      <c r="E443" t="s">
        <v>2890</v>
      </c>
      <c r="F443" s="6">
        <v>7.8888888888888883E-2</v>
      </c>
      <c r="G443" t="s">
        <v>3397</v>
      </c>
      <c r="H443" t="s">
        <v>8097</v>
      </c>
    </row>
    <row r="444" spans="1:8" x14ac:dyDescent="0.4">
      <c r="A444">
        <v>441</v>
      </c>
      <c r="B444" t="s">
        <v>255</v>
      </c>
      <c r="C444" t="s">
        <v>7767</v>
      </c>
      <c r="D444" t="s">
        <v>7956</v>
      </c>
      <c r="F444" s="6">
        <v>7.8969907407407405E-2</v>
      </c>
      <c r="G444" t="s">
        <v>3397</v>
      </c>
      <c r="H444" t="s">
        <v>8097</v>
      </c>
    </row>
    <row r="445" spans="1:8" x14ac:dyDescent="0.4">
      <c r="A445">
        <v>442</v>
      </c>
      <c r="B445" t="s">
        <v>6881</v>
      </c>
      <c r="C445" t="s">
        <v>8640</v>
      </c>
      <c r="D445" t="s">
        <v>7957</v>
      </c>
      <c r="E445" t="s">
        <v>8130</v>
      </c>
      <c r="F445" s="6">
        <v>7.9027777777777766E-2</v>
      </c>
      <c r="G445" t="s">
        <v>3406</v>
      </c>
      <c r="H445" t="s">
        <v>8097</v>
      </c>
    </row>
    <row r="446" spans="1:8" x14ac:dyDescent="0.4">
      <c r="A446">
        <v>443</v>
      </c>
      <c r="B446" t="s">
        <v>8782</v>
      </c>
      <c r="C446" t="s">
        <v>8651</v>
      </c>
      <c r="D446" t="s">
        <v>7958</v>
      </c>
      <c r="E446" t="s">
        <v>8130</v>
      </c>
      <c r="F446" s="6">
        <v>7.9027777777777766E-2</v>
      </c>
      <c r="G446" t="s">
        <v>3406</v>
      </c>
      <c r="H446" t="s">
        <v>8097</v>
      </c>
    </row>
    <row r="447" spans="1:8" x14ac:dyDescent="0.4">
      <c r="A447">
        <v>444</v>
      </c>
      <c r="B447" t="s">
        <v>7589</v>
      </c>
      <c r="C447" t="s">
        <v>8675</v>
      </c>
      <c r="D447" t="s">
        <v>7959</v>
      </c>
      <c r="E447" t="s">
        <v>7061</v>
      </c>
      <c r="F447" s="6">
        <v>7.9143518518518516E-2</v>
      </c>
      <c r="G447" t="s">
        <v>3406</v>
      </c>
      <c r="H447" t="s">
        <v>3407</v>
      </c>
    </row>
    <row r="448" spans="1:8" x14ac:dyDescent="0.4">
      <c r="A448">
        <v>445</v>
      </c>
      <c r="B448" t="s">
        <v>4911</v>
      </c>
      <c r="C448" t="s">
        <v>8537</v>
      </c>
      <c r="D448" t="s">
        <v>7960</v>
      </c>
      <c r="E448" t="s">
        <v>7061</v>
      </c>
      <c r="F448" s="6">
        <v>7.9143518518518516E-2</v>
      </c>
      <c r="G448" t="s">
        <v>3406</v>
      </c>
      <c r="H448" t="s">
        <v>3407</v>
      </c>
    </row>
    <row r="449" spans="1:8" x14ac:dyDescent="0.4">
      <c r="A449">
        <v>446</v>
      </c>
      <c r="B449" t="s">
        <v>4918</v>
      </c>
      <c r="C449" t="s">
        <v>8542</v>
      </c>
      <c r="D449" t="s">
        <v>7961</v>
      </c>
      <c r="F449" s="6">
        <v>7.9166666666666663E-2</v>
      </c>
      <c r="G449" t="s">
        <v>3412</v>
      </c>
      <c r="H449" t="s">
        <v>3407</v>
      </c>
    </row>
    <row r="450" spans="1:8" x14ac:dyDescent="0.4">
      <c r="A450">
        <v>447</v>
      </c>
      <c r="B450" t="s">
        <v>3422</v>
      </c>
      <c r="C450" t="s">
        <v>8567</v>
      </c>
      <c r="D450" t="s">
        <v>4996</v>
      </c>
      <c r="F450" s="6">
        <v>7.9247685185185185E-2</v>
      </c>
      <c r="G450" t="s">
        <v>3412</v>
      </c>
      <c r="H450" t="s">
        <v>3407</v>
      </c>
    </row>
    <row r="451" spans="1:8" x14ac:dyDescent="0.4">
      <c r="A451">
        <v>448</v>
      </c>
      <c r="B451" t="s">
        <v>483</v>
      </c>
      <c r="C451" t="s">
        <v>8680</v>
      </c>
      <c r="D451" t="s">
        <v>7962</v>
      </c>
      <c r="E451" t="s">
        <v>7963</v>
      </c>
      <c r="F451" s="6">
        <v>7.9293981481481479E-2</v>
      </c>
      <c r="G451" t="s">
        <v>3412</v>
      </c>
      <c r="H451" t="s">
        <v>3434</v>
      </c>
    </row>
    <row r="452" spans="1:8" x14ac:dyDescent="0.4">
      <c r="A452">
        <v>449</v>
      </c>
      <c r="B452" t="s">
        <v>4937</v>
      </c>
      <c r="C452" t="s">
        <v>4913</v>
      </c>
      <c r="D452" t="s">
        <v>7964</v>
      </c>
      <c r="F452" s="6">
        <v>7.9409722222222215E-2</v>
      </c>
      <c r="G452" t="s">
        <v>7965</v>
      </c>
      <c r="H452" t="s">
        <v>3434</v>
      </c>
    </row>
    <row r="453" spans="1:8" x14ac:dyDescent="0.4">
      <c r="A453">
        <v>450</v>
      </c>
      <c r="B453" t="s">
        <v>7610</v>
      </c>
      <c r="C453" t="s">
        <v>8772</v>
      </c>
      <c r="D453" t="s">
        <v>7966</v>
      </c>
      <c r="E453" t="s">
        <v>8230</v>
      </c>
      <c r="F453" s="6">
        <v>7.9444444444444443E-2</v>
      </c>
      <c r="G453" t="s">
        <v>7965</v>
      </c>
      <c r="H453" t="s">
        <v>3434</v>
      </c>
    </row>
    <row r="454" spans="1:8" x14ac:dyDescent="0.4">
      <c r="A454">
        <v>451</v>
      </c>
      <c r="B454" t="s">
        <v>3431</v>
      </c>
      <c r="C454" t="s">
        <v>4915</v>
      </c>
      <c r="D454" t="s">
        <v>7967</v>
      </c>
      <c r="F454" s="6">
        <v>7.9456018518518523E-2</v>
      </c>
      <c r="G454" t="s">
        <v>4674</v>
      </c>
      <c r="H454" t="s">
        <v>3434</v>
      </c>
    </row>
    <row r="455" spans="1:8" x14ac:dyDescent="0.4">
      <c r="A455">
        <v>452</v>
      </c>
      <c r="B455" t="s">
        <v>4927</v>
      </c>
      <c r="C455" t="s">
        <v>4919</v>
      </c>
      <c r="D455" t="s">
        <v>7968</v>
      </c>
      <c r="F455" s="6">
        <v>7.9502314814814817E-2</v>
      </c>
      <c r="G455" t="s">
        <v>4674</v>
      </c>
      <c r="H455" t="s">
        <v>3434</v>
      </c>
    </row>
    <row r="456" spans="1:8" x14ac:dyDescent="0.4">
      <c r="A456">
        <v>453</v>
      </c>
      <c r="B456" t="s">
        <v>3436</v>
      </c>
      <c r="C456" t="s">
        <v>4923</v>
      </c>
      <c r="D456" t="s">
        <v>7969</v>
      </c>
      <c r="F456" s="6">
        <v>7.9560185185185192E-2</v>
      </c>
      <c r="G456" t="s">
        <v>4674</v>
      </c>
      <c r="H456" t="s">
        <v>3440</v>
      </c>
    </row>
    <row r="457" spans="1:8" x14ac:dyDescent="0.4">
      <c r="A457">
        <v>454</v>
      </c>
      <c r="B457" t="s">
        <v>6922</v>
      </c>
      <c r="C457" t="s">
        <v>8783</v>
      </c>
      <c r="D457" t="s">
        <v>7970</v>
      </c>
      <c r="F457" s="6">
        <v>7.9571759259259259E-2</v>
      </c>
      <c r="G457" t="s">
        <v>4674</v>
      </c>
      <c r="H457" t="s">
        <v>3440</v>
      </c>
    </row>
    <row r="458" spans="1:8" x14ac:dyDescent="0.4">
      <c r="A458">
        <v>455</v>
      </c>
      <c r="B458" t="s">
        <v>4930</v>
      </c>
      <c r="C458" t="s">
        <v>4925</v>
      </c>
      <c r="D458" t="s">
        <v>7971</v>
      </c>
      <c r="F458" s="6">
        <v>7.9594907407407406E-2</v>
      </c>
      <c r="G458" t="s">
        <v>4674</v>
      </c>
      <c r="H458" t="s">
        <v>3440</v>
      </c>
    </row>
    <row r="459" spans="1:8" x14ac:dyDescent="0.4">
      <c r="A459">
        <v>456</v>
      </c>
      <c r="B459" t="s">
        <v>4933</v>
      </c>
      <c r="C459" t="s">
        <v>4928</v>
      </c>
      <c r="D459" t="s">
        <v>7972</v>
      </c>
      <c r="F459" s="6">
        <v>7.9652777777777781E-2</v>
      </c>
      <c r="G459" t="s">
        <v>3439</v>
      </c>
      <c r="H459" t="s">
        <v>3440</v>
      </c>
    </row>
    <row r="460" spans="1:8" x14ac:dyDescent="0.4">
      <c r="A460">
        <v>457</v>
      </c>
      <c r="B460" t="s">
        <v>8813</v>
      </c>
      <c r="C460" t="s">
        <v>4929</v>
      </c>
      <c r="D460" t="s">
        <v>7973</v>
      </c>
      <c r="F460" s="6">
        <v>7.9699074074074075E-2</v>
      </c>
      <c r="G460" t="s">
        <v>3439</v>
      </c>
      <c r="H460" t="s">
        <v>3440</v>
      </c>
    </row>
    <row r="461" spans="1:8" x14ac:dyDescent="0.4">
      <c r="A461">
        <v>458</v>
      </c>
      <c r="B461" t="s">
        <v>4690</v>
      </c>
      <c r="C461" t="s">
        <v>4931</v>
      </c>
      <c r="D461" t="s">
        <v>7974</v>
      </c>
      <c r="F461" s="6">
        <v>7.9722222222222222E-2</v>
      </c>
      <c r="G461" t="s">
        <v>3439</v>
      </c>
      <c r="H461" t="s">
        <v>3440</v>
      </c>
    </row>
    <row r="462" spans="1:8" x14ac:dyDescent="0.4">
      <c r="A462">
        <v>459</v>
      </c>
      <c r="B462" t="s">
        <v>8804</v>
      </c>
      <c r="C462" t="s">
        <v>4934</v>
      </c>
      <c r="D462" t="s">
        <v>7975</v>
      </c>
      <c r="F462" s="6">
        <v>7.9756944444444436E-2</v>
      </c>
      <c r="G462" t="s">
        <v>3449</v>
      </c>
      <c r="H462" t="s">
        <v>3440</v>
      </c>
    </row>
    <row r="463" spans="1:8" x14ac:dyDescent="0.4">
      <c r="A463">
        <v>460</v>
      </c>
      <c r="B463" t="s">
        <v>8810</v>
      </c>
      <c r="C463" t="s">
        <v>4938</v>
      </c>
      <c r="D463" t="s">
        <v>7976</v>
      </c>
      <c r="F463" s="6">
        <v>7.9803240740740744E-2</v>
      </c>
      <c r="G463" t="s">
        <v>3449</v>
      </c>
      <c r="H463" t="s">
        <v>3455</v>
      </c>
    </row>
    <row r="464" spans="1:8" x14ac:dyDescent="0.4">
      <c r="A464">
        <v>461</v>
      </c>
      <c r="B464" t="s">
        <v>8818</v>
      </c>
      <c r="C464" t="s">
        <v>8805</v>
      </c>
      <c r="D464" t="s">
        <v>8921</v>
      </c>
      <c r="F464" s="6">
        <v>7.9814814814814811E-2</v>
      </c>
      <c r="G464" t="s">
        <v>3449</v>
      </c>
      <c r="H464" t="s">
        <v>3455</v>
      </c>
    </row>
    <row r="465" spans="1:8" x14ac:dyDescent="0.4">
      <c r="A465">
        <v>462</v>
      </c>
      <c r="B465" t="s">
        <v>8820</v>
      </c>
      <c r="C465" t="s">
        <v>8807</v>
      </c>
      <c r="D465" t="s">
        <v>7977</v>
      </c>
      <c r="F465" s="6">
        <v>7.9895833333333333E-2</v>
      </c>
      <c r="G465" t="s">
        <v>3449</v>
      </c>
      <c r="H465" t="s">
        <v>3455</v>
      </c>
    </row>
    <row r="466" spans="1:8" x14ac:dyDescent="0.4">
      <c r="A466">
        <v>463</v>
      </c>
      <c r="B466" t="s">
        <v>3457</v>
      </c>
      <c r="C466" t="s">
        <v>8811</v>
      </c>
      <c r="D466" t="s">
        <v>7978</v>
      </c>
      <c r="F466" s="6">
        <v>7.9895833333333333E-2</v>
      </c>
      <c r="G466" t="s">
        <v>3449</v>
      </c>
      <c r="H466" t="s">
        <v>3455</v>
      </c>
    </row>
    <row r="467" spans="1:8" x14ac:dyDescent="0.4">
      <c r="A467">
        <v>464</v>
      </c>
      <c r="B467" t="s">
        <v>3512</v>
      </c>
      <c r="C467" t="s">
        <v>8814</v>
      </c>
      <c r="D467" t="s">
        <v>7979</v>
      </c>
      <c r="F467" s="6">
        <v>7.993055555555556E-2</v>
      </c>
      <c r="G467" t="s">
        <v>3477</v>
      </c>
      <c r="H467" t="s">
        <v>3455</v>
      </c>
    </row>
    <row r="468" spans="1:8" x14ac:dyDescent="0.4">
      <c r="A468">
        <v>465</v>
      </c>
      <c r="B468" t="s">
        <v>3521</v>
      </c>
      <c r="C468" t="s">
        <v>8816</v>
      </c>
      <c r="D468" t="s">
        <v>521</v>
      </c>
      <c r="F468" s="6">
        <v>7.9942129629629641E-2</v>
      </c>
      <c r="G468" t="s">
        <v>3477</v>
      </c>
      <c r="H468" t="s">
        <v>3455</v>
      </c>
    </row>
    <row r="469" spans="1:8" x14ac:dyDescent="0.4">
      <c r="A469">
        <v>466</v>
      </c>
      <c r="B469" t="s">
        <v>8822</v>
      </c>
      <c r="C469" t="s">
        <v>8819</v>
      </c>
      <c r="D469" t="s">
        <v>7980</v>
      </c>
      <c r="F469" s="6">
        <v>7.9942129629629641E-2</v>
      </c>
      <c r="G469" t="s">
        <v>3477</v>
      </c>
      <c r="H469" t="s">
        <v>3455</v>
      </c>
    </row>
    <row r="470" spans="1:8" x14ac:dyDescent="0.4">
      <c r="A470">
        <v>467</v>
      </c>
      <c r="B470" t="s">
        <v>8837</v>
      </c>
      <c r="C470" t="s">
        <v>8821</v>
      </c>
      <c r="D470" t="s">
        <v>7981</v>
      </c>
      <c r="F470" s="6">
        <v>7.9965277777777774E-2</v>
      </c>
      <c r="G470" t="s">
        <v>3477</v>
      </c>
      <c r="H470" t="s">
        <v>3455</v>
      </c>
    </row>
    <row r="471" spans="1:8" x14ac:dyDescent="0.4">
      <c r="A471">
        <v>468</v>
      </c>
      <c r="B471" t="s">
        <v>8546</v>
      </c>
      <c r="C471" t="s">
        <v>8787</v>
      </c>
      <c r="D471" t="s">
        <v>7982</v>
      </c>
      <c r="F471" s="6">
        <v>8.0046296296296296E-2</v>
      </c>
      <c r="G471" t="s">
        <v>3477</v>
      </c>
      <c r="H471" t="s">
        <v>3487</v>
      </c>
    </row>
    <row r="472" spans="1:8" x14ac:dyDescent="0.4">
      <c r="A472">
        <v>469</v>
      </c>
      <c r="B472" t="s">
        <v>8830</v>
      </c>
      <c r="C472" t="s">
        <v>8823</v>
      </c>
      <c r="D472" t="s">
        <v>7983</v>
      </c>
      <c r="F472" s="6">
        <v>8.0046296296296296E-2</v>
      </c>
      <c r="G472" t="s">
        <v>3477</v>
      </c>
      <c r="H472" t="s">
        <v>3487</v>
      </c>
    </row>
    <row r="473" spans="1:8" x14ac:dyDescent="0.4">
      <c r="A473">
        <v>470</v>
      </c>
      <c r="B473" t="s">
        <v>8892</v>
      </c>
      <c r="C473" t="s">
        <v>8826</v>
      </c>
      <c r="D473" t="s">
        <v>7984</v>
      </c>
      <c r="F473" s="6">
        <v>8.0115740740740737E-2</v>
      </c>
      <c r="G473" t="s">
        <v>3496</v>
      </c>
      <c r="H473" t="s">
        <v>3487</v>
      </c>
    </row>
    <row r="474" spans="1:8" x14ac:dyDescent="0.4">
      <c r="A474">
        <v>471</v>
      </c>
      <c r="B474" t="s">
        <v>7615</v>
      </c>
      <c r="C474" t="s">
        <v>7581</v>
      </c>
      <c r="D474" t="s">
        <v>7985</v>
      </c>
      <c r="F474" s="6">
        <v>8.0150462962962965E-2</v>
      </c>
      <c r="G474" t="s">
        <v>3496</v>
      </c>
      <c r="H474" t="s">
        <v>3487</v>
      </c>
    </row>
    <row r="475" spans="1:8" x14ac:dyDescent="0.4">
      <c r="A475">
        <v>472</v>
      </c>
      <c r="B475" t="s">
        <v>7738</v>
      </c>
      <c r="C475" t="s">
        <v>8831</v>
      </c>
      <c r="D475" t="s">
        <v>7986</v>
      </c>
      <c r="F475" s="6">
        <v>8.0162037037037046E-2</v>
      </c>
      <c r="G475" t="s">
        <v>3496</v>
      </c>
      <c r="H475" t="s">
        <v>3487</v>
      </c>
    </row>
    <row r="476" spans="1:8" x14ac:dyDescent="0.4">
      <c r="A476">
        <v>473</v>
      </c>
      <c r="B476" t="s">
        <v>7235</v>
      </c>
      <c r="C476" t="s">
        <v>7590</v>
      </c>
      <c r="D476" t="s">
        <v>7987</v>
      </c>
      <c r="E476" t="s">
        <v>7934</v>
      </c>
      <c r="F476" s="6">
        <v>8.0185185185185193E-2</v>
      </c>
      <c r="G476" t="s">
        <v>3496</v>
      </c>
      <c r="H476" t="s">
        <v>3487</v>
      </c>
    </row>
    <row r="477" spans="1:8" x14ac:dyDescent="0.4">
      <c r="A477">
        <v>474</v>
      </c>
      <c r="B477" t="s">
        <v>8970</v>
      </c>
      <c r="C477" t="s">
        <v>8833</v>
      </c>
      <c r="D477" t="s">
        <v>7988</v>
      </c>
      <c r="F477" s="6">
        <v>8.020833333333334E-2</v>
      </c>
      <c r="G477" t="s">
        <v>3501</v>
      </c>
      <c r="H477" t="s">
        <v>3487</v>
      </c>
    </row>
    <row r="478" spans="1:8" x14ac:dyDescent="0.4">
      <c r="A478">
        <v>475</v>
      </c>
      <c r="B478" t="s">
        <v>8839</v>
      </c>
      <c r="C478" t="s">
        <v>8838</v>
      </c>
      <c r="D478" t="s">
        <v>7989</v>
      </c>
      <c r="F478" s="6">
        <v>8.0266203703703701E-2</v>
      </c>
      <c r="G478" t="s">
        <v>3501</v>
      </c>
      <c r="H478" t="s">
        <v>3506</v>
      </c>
    </row>
    <row r="479" spans="1:8" x14ac:dyDescent="0.4">
      <c r="A479">
        <v>476</v>
      </c>
      <c r="B479" t="s">
        <v>6724</v>
      </c>
      <c r="C479" t="s">
        <v>7605</v>
      </c>
      <c r="D479" t="s">
        <v>7990</v>
      </c>
      <c r="F479" s="6">
        <v>8.038194444444445E-2</v>
      </c>
      <c r="G479" t="s">
        <v>3515</v>
      </c>
      <c r="H479" t="s">
        <v>3506</v>
      </c>
    </row>
    <row r="480" spans="1:8" x14ac:dyDescent="0.4">
      <c r="A480">
        <v>477</v>
      </c>
      <c r="B480" t="s">
        <v>3446</v>
      </c>
      <c r="C480" t="s">
        <v>7611</v>
      </c>
      <c r="D480" t="s">
        <v>7991</v>
      </c>
      <c r="F480" s="6">
        <v>8.0405092592592597E-2</v>
      </c>
      <c r="G480" t="s">
        <v>3515</v>
      </c>
      <c r="H480" t="s">
        <v>3506</v>
      </c>
    </row>
    <row r="481" spans="1:8" x14ac:dyDescent="0.4">
      <c r="A481">
        <v>478</v>
      </c>
      <c r="B481" t="s">
        <v>8561</v>
      </c>
      <c r="C481" t="s">
        <v>7616</v>
      </c>
      <c r="D481" t="s">
        <v>7992</v>
      </c>
      <c r="F481" s="6">
        <v>8.0405092592592597E-2</v>
      </c>
      <c r="G481" t="s">
        <v>3515</v>
      </c>
      <c r="H481" t="s">
        <v>3506</v>
      </c>
    </row>
    <row r="482" spans="1:8" x14ac:dyDescent="0.4">
      <c r="A482">
        <v>479</v>
      </c>
      <c r="B482" t="s">
        <v>8842</v>
      </c>
      <c r="C482" t="s">
        <v>8840</v>
      </c>
      <c r="D482" t="s">
        <v>7993</v>
      </c>
      <c r="F482" s="6">
        <v>8.0416666666666664E-2</v>
      </c>
      <c r="G482" t="s">
        <v>3515</v>
      </c>
      <c r="H482" t="s">
        <v>3506</v>
      </c>
    </row>
    <row r="483" spans="1:8" x14ac:dyDescent="0.4">
      <c r="A483">
        <v>480</v>
      </c>
      <c r="B483" t="s">
        <v>3465</v>
      </c>
      <c r="C483" t="s">
        <v>7620</v>
      </c>
      <c r="D483" t="s">
        <v>7994</v>
      </c>
      <c r="F483" s="6">
        <v>8.0497685185185186E-2</v>
      </c>
      <c r="G483" t="s">
        <v>3515</v>
      </c>
      <c r="H483" t="s">
        <v>3506</v>
      </c>
    </row>
    <row r="484" spans="1:8" x14ac:dyDescent="0.4">
      <c r="A484">
        <v>481</v>
      </c>
      <c r="B484" t="s">
        <v>9037</v>
      </c>
      <c r="C484" t="s">
        <v>8843</v>
      </c>
      <c r="D484" t="s">
        <v>7995</v>
      </c>
      <c r="F484" s="6">
        <v>8.0497685185185186E-2</v>
      </c>
      <c r="G484" t="s">
        <v>3515</v>
      </c>
      <c r="H484" t="s">
        <v>3506</v>
      </c>
    </row>
    <row r="485" spans="1:8" x14ac:dyDescent="0.4">
      <c r="A485">
        <v>482</v>
      </c>
      <c r="B485" t="s">
        <v>7742</v>
      </c>
      <c r="C485" t="s">
        <v>8845</v>
      </c>
      <c r="D485" t="s">
        <v>7996</v>
      </c>
      <c r="F485" s="6">
        <v>8.0520833333333333E-2</v>
      </c>
      <c r="G485" t="s">
        <v>3524</v>
      </c>
      <c r="H485" t="s">
        <v>3525</v>
      </c>
    </row>
    <row r="486" spans="1:8" x14ac:dyDescent="0.4">
      <c r="A486">
        <v>483</v>
      </c>
      <c r="B486" t="s">
        <v>8844</v>
      </c>
      <c r="C486" t="s">
        <v>8850</v>
      </c>
      <c r="D486" t="s">
        <v>7997</v>
      </c>
      <c r="F486" s="6">
        <v>8.0590277777777775E-2</v>
      </c>
      <c r="G486" t="s">
        <v>3524</v>
      </c>
      <c r="H486" t="s">
        <v>3525</v>
      </c>
    </row>
    <row r="487" spans="1:8" x14ac:dyDescent="0.4">
      <c r="A487">
        <v>484</v>
      </c>
      <c r="B487" t="s">
        <v>4696</v>
      </c>
      <c r="C487" t="s">
        <v>8854</v>
      </c>
      <c r="D487" t="s">
        <v>7998</v>
      </c>
      <c r="F487" s="6">
        <v>8.0659722222222216E-2</v>
      </c>
      <c r="G487" t="s">
        <v>3524</v>
      </c>
      <c r="H487" t="s">
        <v>3525</v>
      </c>
    </row>
    <row r="488" spans="1:8" x14ac:dyDescent="0.4">
      <c r="A488">
        <v>485</v>
      </c>
      <c r="B488" t="s">
        <v>8697</v>
      </c>
      <c r="C488" t="s">
        <v>8857</v>
      </c>
      <c r="D488" t="s">
        <v>7999</v>
      </c>
      <c r="E488" t="s">
        <v>8130</v>
      </c>
      <c r="F488" s="6">
        <v>8.0740740740740738E-2</v>
      </c>
      <c r="G488" t="s">
        <v>3534</v>
      </c>
      <c r="H488" t="s">
        <v>3525</v>
      </c>
    </row>
    <row r="489" spans="1:8" x14ac:dyDescent="0.4">
      <c r="A489">
        <v>486</v>
      </c>
      <c r="B489" t="s">
        <v>8853</v>
      </c>
      <c r="C489" t="s">
        <v>8859</v>
      </c>
      <c r="D489" t="s">
        <v>8000</v>
      </c>
      <c r="E489" t="s">
        <v>8001</v>
      </c>
      <c r="F489" s="6">
        <v>8.0798611111111113E-2</v>
      </c>
      <c r="G489" t="s">
        <v>3534</v>
      </c>
      <c r="H489" t="s">
        <v>3535</v>
      </c>
    </row>
    <row r="490" spans="1:8" x14ac:dyDescent="0.4">
      <c r="A490">
        <v>487</v>
      </c>
      <c r="B490" t="s">
        <v>7776</v>
      </c>
      <c r="C490" t="s">
        <v>8861</v>
      </c>
      <c r="D490" t="s">
        <v>8002</v>
      </c>
      <c r="E490" t="s">
        <v>5331</v>
      </c>
      <c r="F490" s="6">
        <v>8.0868055555555554E-2</v>
      </c>
      <c r="G490" t="s">
        <v>3544</v>
      </c>
      <c r="H490" t="s">
        <v>3535</v>
      </c>
    </row>
    <row r="491" spans="1:8" x14ac:dyDescent="0.4">
      <c r="A491">
        <v>488</v>
      </c>
      <c r="B491" t="s">
        <v>8856</v>
      </c>
      <c r="C491" t="s">
        <v>8864</v>
      </c>
      <c r="D491" t="s">
        <v>8003</v>
      </c>
      <c r="F491" s="6">
        <v>8.0914351851851848E-2</v>
      </c>
      <c r="G491" t="s">
        <v>3544</v>
      </c>
      <c r="H491" t="s">
        <v>3535</v>
      </c>
    </row>
    <row r="492" spans="1:8" x14ac:dyDescent="0.4">
      <c r="A492">
        <v>489</v>
      </c>
      <c r="B492" t="s">
        <v>510</v>
      </c>
      <c r="C492" t="s">
        <v>6720</v>
      </c>
      <c r="D492" t="s">
        <v>8004</v>
      </c>
      <c r="F492" s="6">
        <v>8.0949074074074076E-2</v>
      </c>
      <c r="G492" t="s">
        <v>3544</v>
      </c>
      <c r="H492" t="s">
        <v>3535</v>
      </c>
    </row>
    <row r="493" spans="1:8" x14ac:dyDescent="0.4">
      <c r="A493">
        <v>490</v>
      </c>
      <c r="B493" t="s">
        <v>340</v>
      </c>
      <c r="C493" t="s">
        <v>6725</v>
      </c>
      <c r="D493" t="s">
        <v>8005</v>
      </c>
      <c r="F493" s="6">
        <v>8.0949074074074076E-2</v>
      </c>
      <c r="G493" t="s">
        <v>3544</v>
      </c>
      <c r="H493" t="s">
        <v>3535</v>
      </c>
    </row>
    <row r="494" spans="1:8" x14ac:dyDescent="0.4">
      <c r="A494">
        <v>491</v>
      </c>
      <c r="B494" t="s">
        <v>6745</v>
      </c>
      <c r="C494" t="s">
        <v>6746</v>
      </c>
      <c r="D494" t="s">
        <v>8006</v>
      </c>
      <c r="E494" t="s">
        <v>3063</v>
      </c>
      <c r="F494" s="6">
        <v>8.0983796296296304E-2</v>
      </c>
      <c r="G494" t="s">
        <v>8007</v>
      </c>
      <c r="H494" t="s">
        <v>3535</v>
      </c>
    </row>
    <row r="495" spans="1:8" x14ac:dyDescent="0.4">
      <c r="A495">
        <v>492</v>
      </c>
      <c r="B495" t="s">
        <v>7600</v>
      </c>
      <c r="C495" t="s">
        <v>8868</v>
      </c>
      <c r="D495" t="s">
        <v>8008</v>
      </c>
      <c r="E495" t="s">
        <v>1051</v>
      </c>
      <c r="F495" s="6">
        <v>8.1030092592592584E-2</v>
      </c>
      <c r="G495" t="s">
        <v>8007</v>
      </c>
      <c r="H495" t="s">
        <v>3558</v>
      </c>
    </row>
    <row r="496" spans="1:8" x14ac:dyDescent="0.4">
      <c r="A496">
        <v>493</v>
      </c>
      <c r="B496" t="s">
        <v>8009</v>
      </c>
      <c r="C496" t="s">
        <v>8871</v>
      </c>
      <c r="D496" t="s">
        <v>8010</v>
      </c>
      <c r="F496" s="6">
        <v>8.1215277777777775E-2</v>
      </c>
      <c r="G496" t="s">
        <v>3557</v>
      </c>
      <c r="H496" t="s">
        <v>3558</v>
      </c>
    </row>
    <row r="497" spans="1:8" x14ac:dyDescent="0.4">
      <c r="A497">
        <v>494</v>
      </c>
      <c r="B497" t="s">
        <v>8860</v>
      </c>
      <c r="C497" t="s">
        <v>8873</v>
      </c>
      <c r="D497" t="s">
        <v>8011</v>
      </c>
      <c r="F497" s="6">
        <v>8.1273148148148136E-2</v>
      </c>
      <c r="G497" t="s">
        <v>7728</v>
      </c>
      <c r="H497" t="s">
        <v>7723</v>
      </c>
    </row>
    <row r="498" spans="1:8" x14ac:dyDescent="0.4">
      <c r="A498">
        <v>495</v>
      </c>
      <c r="B498" t="s">
        <v>3484</v>
      </c>
      <c r="C498" t="s">
        <v>6757</v>
      </c>
      <c r="D498" t="s">
        <v>8012</v>
      </c>
      <c r="E498" t="s">
        <v>8130</v>
      </c>
      <c r="F498" s="6">
        <v>8.1307870370370364E-2</v>
      </c>
      <c r="G498" t="s">
        <v>7728</v>
      </c>
      <c r="H498" t="s">
        <v>7723</v>
      </c>
    </row>
    <row r="499" spans="1:8" x14ac:dyDescent="0.4">
      <c r="A499">
        <v>496</v>
      </c>
      <c r="B499" t="s">
        <v>8575</v>
      </c>
      <c r="C499" t="s">
        <v>6768</v>
      </c>
      <c r="D499" t="s">
        <v>8676</v>
      </c>
      <c r="F499" s="6">
        <v>8.1319444444444444E-2</v>
      </c>
      <c r="G499" t="s">
        <v>7728</v>
      </c>
      <c r="H499" t="s">
        <v>7723</v>
      </c>
    </row>
    <row r="500" spans="1:8" x14ac:dyDescent="0.4">
      <c r="A500">
        <v>497</v>
      </c>
      <c r="B500" t="s">
        <v>6767</v>
      </c>
      <c r="C500" t="s">
        <v>6777</v>
      </c>
      <c r="D500" t="s">
        <v>8013</v>
      </c>
      <c r="E500" t="s">
        <v>5121</v>
      </c>
      <c r="F500" s="6">
        <v>8.1331018518518525E-2</v>
      </c>
      <c r="G500" t="s">
        <v>7728</v>
      </c>
      <c r="H500" t="s">
        <v>7723</v>
      </c>
    </row>
    <row r="501" spans="1:8" x14ac:dyDescent="0.4">
      <c r="A501">
        <v>498</v>
      </c>
      <c r="B501" t="s">
        <v>8014</v>
      </c>
      <c r="C501" t="s">
        <v>8878</v>
      </c>
      <c r="D501" t="s">
        <v>8815</v>
      </c>
      <c r="F501" s="6">
        <v>8.144675925925926E-2</v>
      </c>
      <c r="G501" t="s">
        <v>4707</v>
      </c>
      <c r="H501" t="s">
        <v>7723</v>
      </c>
    </row>
    <row r="502" spans="1:8" x14ac:dyDescent="0.4">
      <c r="A502">
        <v>499</v>
      </c>
      <c r="B502" t="s">
        <v>8015</v>
      </c>
      <c r="C502" t="s">
        <v>8881</v>
      </c>
      <c r="D502" t="s">
        <v>8817</v>
      </c>
      <c r="E502" t="s">
        <v>2890</v>
      </c>
      <c r="F502" s="6">
        <v>8.1458333333333341E-2</v>
      </c>
      <c r="G502" t="s">
        <v>4707</v>
      </c>
      <c r="H502" t="s">
        <v>7723</v>
      </c>
    </row>
    <row r="503" spans="1:8" x14ac:dyDescent="0.4">
      <c r="A503">
        <v>500</v>
      </c>
      <c r="B503" t="s">
        <v>8867</v>
      </c>
      <c r="C503" t="s">
        <v>8888</v>
      </c>
      <c r="D503" t="s">
        <v>8016</v>
      </c>
      <c r="F503" s="6">
        <v>8.1562499999999996E-2</v>
      </c>
      <c r="G503" t="s">
        <v>4707</v>
      </c>
      <c r="H503" t="s">
        <v>7754</v>
      </c>
    </row>
    <row r="504" spans="1:8" x14ac:dyDescent="0.4">
      <c r="A504">
        <v>501</v>
      </c>
      <c r="B504" t="s">
        <v>6783</v>
      </c>
      <c r="C504" t="s">
        <v>6784</v>
      </c>
      <c r="D504" t="s">
        <v>8017</v>
      </c>
      <c r="E504" t="s">
        <v>3063</v>
      </c>
      <c r="F504" s="6">
        <v>8.1597222222222224E-2</v>
      </c>
      <c r="G504" t="s">
        <v>4710</v>
      </c>
      <c r="H504" t="s">
        <v>7754</v>
      </c>
    </row>
    <row r="505" spans="1:8" x14ac:dyDescent="0.4">
      <c r="A505">
        <v>502</v>
      </c>
      <c r="B505" t="s">
        <v>8872</v>
      </c>
      <c r="C505" t="s">
        <v>8893</v>
      </c>
      <c r="D505" t="s">
        <v>8018</v>
      </c>
      <c r="F505" s="6">
        <v>8.1620370370370371E-2</v>
      </c>
      <c r="G505" t="s">
        <v>4710</v>
      </c>
      <c r="H505" t="s">
        <v>7754</v>
      </c>
    </row>
    <row r="506" spans="1:8" x14ac:dyDescent="0.4">
      <c r="A506">
        <v>503</v>
      </c>
      <c r="B506" t="s">
        <v>8802</v>
      </c>
      <c r="C506" t="s">
        <v>6789</v>
      </c>
      <c r="D506" t="s">
        <v>8773</v>
      </c>
      <c r="F506" s="6">
        <v>8.1631944444444438E-2</v>
      </c>
      <c r="G506" t="s">
        <v>4710</v>
      </c>
      <c r="H506" t="s">
        <v>7754</v>
      </c>
    </row>
    <row r="507" spans="1:8" x14ac:dyDescent="0.4">
      <c r="A507">
        <v>504</v>
      </c>
      <c r="B507" t="s">
        <v>8019</v>
      </c>
      <c r="C507" t="s">
        <v>8900</v>
      </c>
      <c r="D507" t="s">
        <v>8020</v>
      </c>
      <c r="F507" s="6">
        <v>8.1666666666666665E-2</v>
      </c>
      <c r="G507" t="s">
        <v>4710</v>
      </c>
      <c r="H507" t="s">
        <v>7754</v>
      </c>
    </row>
    <row r="508" spans="1:8" x14ac:dyDescent="0.4">
      <c r="A508">
        <v>505</v>
      </c>
      <c r="B508" t="s">
        <v>8880</v>
      </c>
      <c r="C508" t="s">
        <v>8904</v>
      </c>
      <c r="D508" t="s">
        <v>8021</v>
      </c>
      <c r="F508" s="6">
        <v>8.1736111111111107E-2</v>
      </c>
      <c r="G508" t="s">
        <v>7753</v>
      </c>
      <c r="H508" t="s">
        <v>4713</v>
      </c>
    </row>
    <row r="509" spans="1:8" x14ac:dyDescent="0.4">
      <c r="A509">
        <v>506</v>
      </c>
      <c r="B509" t="s">
        <v>8847</v>
      </c>
      <c r="C509" t="s">
        <v>6811</v>
      </c>
      <c r="D509" t="s">
        <v>8022</v>
      </c>
      <c r="F509" s="6">
        <v>8.1759259259259254E-2</v>
      </c>
      <c r="G509" t="s">
        <v>7753</v>
      </c>
      <c r="H509" t="s">
        <v>4713</v>
      </c>
    </row>
    <row r="510" spans="1:8" x14ac:dyDescent="0.4">
      <c r="A510">
        <v>507</v>
      </c>
      <c r="B510" t="s">
        <v>8899</v>
      </c>
      <c r="C510" t="s">
        <v>8908</v>
      </c>
      <c r="D510" t="s">
        <v>8023</v>
      </c>
      <c r="F510" s="6">
        <v>8.1793981481481481E-2</v>
      </c>
      <c r="G510" t="s">
        <v>7753</v>
      </c>
      <c r="H510" t="s">
        <v>4713</v>
      </c>
    </row>
    <row r="511" spans="1:8" x14ac:dyDescent="0.4">
      <c r="A511">
        <v>508</v>
      </c>
      <c r="B511" t="s">
        <v>4705</v>
      </c>
      <c r="C511" t="s">
        <v>8911</v>
      </c>
      <c r="D511" t="s">
        <v>532</v>
      </c>
      <c r="E511" t="s">
        <v>8260</v>
      </c>
      <c r="F511" s="6">
        <v>8.1921296296296298E-2</v>
      </c>
      <c r="G511" t="s">
        <v>7759</v>
      </c>
      <c r="H511" t="s">
        <v>4713</v>
      </c>
    </row>
    <row r="512" spans="1:8" x14ac:dyDescent="0.4">
      <c r="A512">
        <v>509</v>
      </c>
      <c r="B512" t="s">
        <v>8903</v>
      </c>
      <c r="C512" t="s">
        <v>8920</v>
      </c>
      <c r="D512" t="s">
        <v>8024</v>
      </c>
      <c r="F512" s="6">
        <v>8.1944444444444445E-2</v>
      </c>
      <c r="G512" t="s">
        <v>7759</v>
      </c>
      <c r="H512" t="s">
        <v>4713</v>
      </c>
    </row>
    <row r="513" spans="1:8" x14ac:dyDescent="0.4">
      <c r="A513">
        <v>510</v>
      </c>
      <c r="B513" t="s">
        <v>7720</v>
      </c>
      <c r="C513" t="s">
        <v>6815</v>
      </c>
      <c r="D513" t="s">
        <v>6758</v>
      </c>
      <c r="E513" t="s">
        <v>8130</v>
      </c>
      <c r="F513" s="6">
        <v>8.1979166666666659E-2</v>
      </c>
      <c r="G513" t="s">
        <v>7759</v>
      </c>
      <c r="H513" t="s">
        <v>7760</v>
      </c>
    </row>
    <row r="514" spans="1:8" x14ac:dyDescent="0.4">
      <c r="A514">
        <v>511</v>
      </c>
      <c r="B514" t="s">
        <v>8644</v>
      </c>
      <c r="C514" t="s">
        <v>8924</v>
      </c>
      <c r="D514" t="s">
        <v>8025</v>
      </c>
      <c r="F514" s="6">
        <v>8.2094907407407408E-2</v>
      </c>
      <c r="G514" t="s">
        <v>4728</v>
      </c>
      <c r="H514" t="s">
        <v>7760</v>
      </c>
    </row>
    <row r="515" spans="1:8" x14ac:dyDescent="0.4">
      <c r="A515">
        <v>512</v>
      </c>
      <c r="B515" t="s">
        <v>6952</v>
      </c>
      <c r="C515" t="s">
        <v>8927</v>
      </c>
      <c r="D515" t="s">
        <v>3471</v>
      </c>
      <c r="F515" s="6">
        <v>8.2118055555555555E-2</v>
      </c>
      <c r="G515" t="s">
        <v>4728</v>
      </c>
      <c r="H515" t="s">
        <v>7760</v>
      </c>
    </row>
    <row r="516" spans="1:8" x14ac:dyDescent="0.4">
      <c r="A516">
        <v>513</v>
      </c>
      <c r="B516" t="s">
        <v>8065</v>
      </c>
      <c r="C516" t="s">
        <v>6821</v>
      </c>
      <c r="D516" t="s">
        <v>8026</v>
      </c>
      <c r="E516" t="s">
        <v>5121</v>
      </c>
      <c r="F516" s="6">
        <v>8.2129629629629622E-2</v>
      </c>
      <c r="G516" t="s">
        <v>4728</v>
      </c>
      <c r="H516" t="s">
        <v>7760</v>
      </c>
    </row>
    <row r="517" spans="1:8" x14ac:dyDescent="0.4">
      <c r="A517">
        <v>514</v>
      </c>
      <c r="B517" t="s">
        <v>8689</v>
      </c>
      <c r="C517" t="s">
        <v>8929</v>
      </c>
      <c r="D517" t="s">
        <v>3433</v>
      </c>
      <c r="F517" s="6">
        <v>8.2187499999999997E-2</v>
      </c>
      <c r="G517" t="s">
        <v>7773</v>
      </c>
      <c r="H517" t="s">
        <v>7760</v>
      </c>
    </row>
    <row r="518" spans="1:8" x14ac:dyDescent="0.4">
      <c r="A518">
        <v>515</v>
      </c>
      <c r="B518" t="s">
        <v>8914</v>
      </c>
      <c r="C518" t="s">
        <v>6826</v>
      </c>
      <c r="D518" t="s">
        <v>8027</v>
      </c>
      <c r="E518" t="s">
        <v>5345</v>
      </c>
      <c r="F518" s="6">
        <v>8.222222222222221E-2</v>
      </c>
      <c r="G518" t="s">
        <v>7773</v>
      </c>
      <c r="H518" t="s">
        <v>7774</v>
      </c>
    </row>
    <row r="519" spans="1:8" x14ac:dyDescent="0.4">
      <c r="A519">
        <v>516</v>
      </c>
      <c r="B519" t="s">
        <v>8907</v>
      </c>
      <c r="C519" t="s">
        <v>8940</v>
      </c>
      <c r="D519" t="s">
        <v>8028</v>
      </c>
      <c r="F519" s="6">
        <v>8.222222222222221E-2</v>
      </c>
      <c r="G519" t="s">
        <v>7773</v>
      </c>
      <c r="H519" t="s">
        <v>7774</v>
      </c>
    </row>
    <row r="520" spans="1:8" x14ac:dyDescent="0.4">
      <c r="A520">
        <v>517</v>
      </c>
      <c r="B520" t="s">
        <v>8910</v>
      </c>
      <c r="C520" t="s">
        <v>8945</v>
      </c>
      <c r="D520" t="s">
        <v>8029</v>
      </c>
      <c r="F520" s="6">
        <v>8.2256944444444438E-2</v>
      </c>
      <c r="G520" t="s">
        <v>7773</v>
      </c>
      <c r="H520" t="s">
        <v>7774</v>
      </c>
    </row>
    <row r="521" spans="1:8" x14ac:dyDescent="0.4">
      <c r="A521">
        <v>518</v>
      </c>
      <c r="B521" t="s">
        <v>4740</v>
      </c>
      <c r="C521" t="s">
        <v>8955</v>
      </c>
      <c r="D521" t="s">
        <v>8030</v>
      </c>
      <c r="E521" t="s">
        <v>5304</v>
      </c>
      <c r="F521" s="6">
        <v>8.2314814814814813E-2</v>
      </c>
      <c r="G521" t="s">
        <v>7773</v>
      </c>
      <c r="H521" t="s">
        <v>7774</v>
      </c>
    </row>
    <row r="522" spans="1:8" x14ac:dyDescent="0.4">
      <c r="A522">
        <v>519</v>
      </c>
      <c r="B522" t="s">
        <v>378</v>
      </c>
      <c r="C522" t="s">
        <v>6836</v>
      </c>
      <c r="D522" t="s">
        <v>8031</v>
      </c>
      <c r="E522" t="s">
        <v>8032</v>
      </c>
      <c r="F522" s="6">
        <v>8.2372685185185188E-2</v>
      </c>
      <c r="G522" t="s">
        <v>8642</v>
      </c>
      <c r="H522" t="s">
        <v>7774</v>
      </c>
    </row>
    <row r="523" spans="1:8" x14ac:dyDescent="0.4">
      <c r="A523">
        <v>520</v>
      </c>
      <c r="B523" t="s">
        <v>8033</v>
      </c>
      <c r="C523" t="s">
        <v>8961</v>
      </c>
      <c r="D523" t="s">
        <v>8759</v>
      </c>
      <c r="F523" s="6">
        <v>8.2384259259259254E-2</v>
      </c>
      <c r="G523" t="s">
        <v>8642</v>
      </c>
      <c r="H523" t="s">
        <v>7774</v>
      </c>
    </row>
    <row r="524" spans="1:8" x14ac:dyDescent="0.4">
      <c r="A524">
        <v>521</v>
      </c>
      <c r="B524" t="s">
        <v>3503</v>
      </c>
      <c r="C524" t="s">
        <v>6840</v>
      </c>
      <c r="D524" t="s">
        <v>8034</v>
      </c>
      <c r="F524" s="6">
        <v>8.2395833333333335E-2</v>
      </c>
      <c r="G524" t="s">
        <v>8642</v>
      </c>
      <c r="H524" t="s">
        <v>7774</v>
      </c>
    </row>
    <row r="525" spans="1:8" x14ac:dyDescent="0.4">
      <c r="A525">
        <v>522</v>
      </c>
      <c r="B525" t="s">
        <v>8933</v>
      </c>
      <c r="C525" t="s">
        <v>6844</v>
      </c>
      <c r="D525" t="s">
        <v>4673</v>
      </c>
      <c r="E525" t="s">
        <v>8130</v>
      </c>
      <c r="F525" s="6">
        <v>8.2395833333333335E-2</v>
      </c>
      <c r="G525" t="s">
        <v>8642</v>
      </c>
      <c r="H525" t="s">
        <v>7774</v>
      </c>
    </row>
    <row r="526" spans="1:8" x14ac:dyDescent="0.4">
      <c r="A526">
        <v>523</v>
      </c>
      <c r="B526" t="s">
        <v>8035</v>
      </c>
      <c r="C526" t="s">
        <v>8971</v>
      </c>
      <c r="D526" t="s">
        <v>3392</v>
      </c>
      <c r="F526" s="6">
        <v>8.2465277777777776E-2</v>
      </c>
      <c r="G526" t="s">
        <v>8642</v>
      </c>
      <c r="H526" t="s">
        <v>8648</v>
      </c>
    </row>
    <row r="527" spans="1:8" x14ac:dyDescent="0.4">
      <c r="A527">
        <v>524</v>
      </c>
      <c r="B527" t="s">
        <v>8702</v>
      </c>
      <c r="C527" t="s">
        <v>8985</v>
      </c>
      <c r="D527" t="s">
        <v>7483</v>
      </c>
      <c r="F527" s="6">
        <v>8.2557870370370365E-2</v>
      </c>
      <c r="G527" t="s">
        <v>8647</v>
      </c>
      <c r="H527" t="s">
        <v>8648</v>
      </c>
    </row>
    <row r="528" spans="1:8" x14ac:dyDescent="0.4">
      <c r="A528">
        <v>525</v>
      </c>
      <c r="B528" t="s">
        <v>9004</v>
      </c>
      <c r="C528" t="s">
        <v>6849</v>
      </c>
      <c r="D528" t="s">
        <v>8036</v>
      </c>
      <c r="F528" s="6">
        <v>8.2569444444444445E-2</v>
      </c>
      <c r="G528" t="s">
        <v>8647</v>
      </c>
      <c r="H528" t="s">
        <v>8648</v>
      </c>
    </row>
    <row r="529" spans="1:8" x14ac:dyDescent="0.4">
      <c r="A529">
        <v>526</v>
      </c>
      <c r="B529" t="s">
        <v>6839</v>
      </c>
      <c r="C529" t="s">
        <v>6862</v>
      </c>
      <c r="D529" t="s">
        <v>8037</v>
      </c>
      <c r="F529" s="6">
        <v>8.2569444444444445E-2</v>
      </c>
      <c r="G529" t="s">
        <v>8647</v>
      </c>
      <c r="H529" t="s">
        <v>8648</v>
      </c>
    </row>
    <row r="530" spans="1:8" x14ac:dyDescent="0.4">
      <c r="A530">
        <v>527</v>
      </c>
      <c r="B530" t="s">
        <v>4922</v>
      </c>
      <c r="C530" t="s">
        <v>8990</v>
      </c>
      <c r="D530" t="s">
        <v>8038</v>
      </c>
      <c r="F530" s="6">
        <v>8.2592592592592592E-2</v>
      </c>
      <c r="G530" t="s">
        <v>8647</v>
      </c>
      <c r="H530" t="s">
        <v>8648</v>
      </c>
    </row>
    <row r="531" spans="1:8" x14ac:dyDescent="0.4">
      <c r="A531">
        <v>528</v>
      </c>
      <c r="B531" t="s">
        <v>6887</v>
      </c>
      <c r="C531" t="s">
        <v>6872</v>
      </c>
      <c r="D531" t="s">
        <v>8039</v>
      </c>
      <c r="F531" s="6">
        <v>8.2673611111111114E-2</v>
      </c>
      <c r="G531" t="s">
        <v>8653</v>
      </c>
      <c r="H531" t="s">
        <v>8648</v>
      </c>
    </row>
    <row r="532" spans="1:8" x14ac:dyDescent="0.4">
      <c r="A532">
        <v>529</v>
      </c>
      <c r="B532" t="s">
        <v>8919</v>
      </c>
      <c r="C532" t="s">
        <v>9000</v>
      </c>
      <c r="D532" t="s">
        <v>8040</v>
      </c>
      <c r="F532" s="6">
        <v>8.2673611111111114E-2</v>
      </c>
      <c r="G532" t="s">
        <v>8653</v>
      </c>
      <c r="H532" t="s">
        <v>8648</v>
      </c>
    </row>
    <row r="533" spans="1:8" x14ac:dyDescent="0.4">
      <c r="A533">
        <v>530</v>
      </c>
      <c r="B533" t="s">
        <v>8717</v>
      </c>
      <c r="C533" t="s">
        <v>9012</v>
      </c>
      <c r="D533" t="s">
        <v>8041</v>
      </c>
      <c r="F533" s="6">
        <v>8.2673611111111114E-2</v>
      </c>
      <c r="G533" t="s">
        <v>8653</v>
      </c>
      <c r="H533" t="s">
        <v>8648</v>
      </c>
    </row>
    <row r="534" spans="1:8" x14ac:dyDescent="0.4">
      <c r="A534">
        <v>531</v>
      </c>
      <c r="B534" t="s">
        <v>9007</v>
      </c>
      <c r="C534" t="s">
        <v>6882</v>
      </c>
      <c r="D534" t="s">
        <v>8042</v>
      </c>
      <c r="F534" s="6">
        <v>8.2743055555555556E-2</v>
      </c>
      <c r="G534" t="s">
        <v>8653</v>
      </c>
      <c r="H534" t="s">
        <v>8664</v>
      </c>
    </row>
    <row r="535" spans="1:8" x14ac:dyDescent="0.4">
      <c r="A535">
        <v>532</v>
      </c>
      <c r="B535" t="s">
        <v>8923</v>
      </c>
      <c r="C535" t="s">
        <v>9016</v>
      </c>
      <c r="D535" t="s">
        <v>8043</v>
      </c>
      <c r="F535" s="6">
        <v>8.2754629629629636E-2</v>
      </c>
      <c r="G535" t="s">
        <v>8653</v>
      </c>
      <c r="H535" t="s">
        <v>8664</v>
      </c>
    </row>
    <row r="536" spans="1:8" x14ac:dyDescent="0.4">
      <c r="A536">
        <v>533</v>
      </c>
      <c r="B536" t="s">
        <v>6788</v>
      </c>
      <c r="C536" t="s">
        <v>6888</v>
      </c>
      <c r="D536" t="s">
        <v>8044</v>
      </c>
      <c r="E536" t="s">
        <v>8045</v>
      </c>
      <c r="F536" s="6">
        <v>8.2800925925925931E-2</v>
      </c>
      <c r="G536" t="s">
        <v>8663</v>
      </c>
      <c r="H536" t="s">
        <v>8664</v>
      </c>
    </row>
    <row r="537" spans="1:8" x14ac:dyDescent="0.4">
      <c r="A537">
        <v>534</v>
      </c>
      <c r="B537" t="s">
        <v>8722</v>
      </c>
      <c r="C537" t="s">
        <v>9021</v>
      </c>
      <c r="D537" t="s">
        <v>3186</v>
      </c>
      <c r="F537" s="6">
        <v>8.2835648148148144E-2</v>
      </c>
      <c r="G537" t="s">
        <v>8663</v>
      </c>
      <c r="H537" t="s">
        <v>8664</v>
      </c>
    </row>
    <row r="538" spans="1:8" x14ac:dyDescent="0.4">
      <c r="A538">
        <v>535</v>
      </c>
      <c r="B538" t="s">
        <v>9077</v>
      </c>
      <c r="C538" t="s">
        <v>6893</v>
      </c>
      <c r="D538" t="s">
        <v>3187</v>
      </c>
      <c r="F538" s="6">
        <v>8.2858796296296292E-2</v>
      </c>
      <c r="G538" t="s">
        <v>8663</v>
      </c>
      <c r="H538" t="s">
        <v>8664</v>
      </c>
    </row>
    <row r="539" spans="1:8" x14ac:dyDescent="0.4">
      <c r="A539">
        <v>536</v>
      </c>
      <c r="B539" t="s">
        <v>6906</v>
      </c>
      <c r="C539" t="s">
        <v>6897</v>
      </c>
      <c r="D539" t="s">
        <v>3188</v>
      </c>
      <c r="E539" t="s">
        <v>8235</v>
      </c>
      <c r="F539" s="6">
        <v>8.2905092592592586E-2</v>
      </c>
      <c r="G539" t="s">
        <v>8663</v>
      </c>
      <c r="H539" t="s">
        <v>8664</v>
      </c>
    </row>
    <row r="540" spans="1:8" x14ac:dyDescent="0.4">
      <c r="A540">
        <v>537</v>
      </c>
      <c r="B540" t="s">
        <v>8748</v>
      </c>
      <c r="C540" t="s">
        <v>9028</v>
      </c>
      <c r="D540" t="s">
        <v>537</v>
      </c>
      <c r="E540" t="s">
        <v>3189</v>
      </c>
      <c r="F540" s="6">
        <v>8.2974537037037041E-2</v>
      </c>
      <c r="G540" t="s">
        <v>8672</v>
      </c>
      <c r="H540" t="s">
        <v>8104</v>
      </c>
    </row>
    <row r="541" spans="1:8" x14ac:dyDescent="0.4">
      <c r="A541">
        <v>538</v>
      </c>
      <c r="B541" t="s">
        <v>8939</v>
      </c>
      <c r="C541" t="s">
        <v>9038</v>
      </c>
      <c r="D541" t="s">
        <v>3190</v>
      </c>
      <c r="F541" s="6">
        <v>8.3101851851851857E-2</v>
      </c>
      <c r="G541" t="s">
        <v>8677</v>
      </c>
      <c r="H541" t="s">
        <v>8104</v>
      </c>
    </row>
    <row r="542" spans="1:8" x14ac:dyDescent="0.4">
      <c r="A542">
        <v>539</v>
      </c>
      <c r="B542" t="s">
        <v>7528</v>
      </c>
      <c r="C542" t="s">
        <v>6902</v>
      </c>
      <c r="D542" t="s">
        <v>3191</v>
      </c>
      <c r="F542" s="6">
        <v>8.3159722222222218E-2</v>
      </c>
      <c r="G542" t="s">
        <v>8677</v>
      </c>
      <c r="H542" t="s">
        <v>8104</v>
      </c>
    </row>
    <row r="543" spans="1:8" x14ac:dyDescent="0.4">
      <c r="A543">
        <v>540</v>
      </c>
      <c r="B543" t="s">
        <v>3192</v>
      </c>
      <c r="C543" t="s">
        <v>6907</v>
      </c>
      <c r="D543" t="s">
        <v>3193</v>
      </c>
      <c r="E543" t="s">
        <v>6857</v>
      </c>
      <c r="F543" s="6">
        <v>8.324074074074074E-2</v>
      </c>
      <c r="G543" t="s">
        <v>4744</v>
      </c>
      <c r="H543" t="s">
        <v>8111</v>
      </c>
    </row>
    <row r="544" spans="1:8" x14ac:dyDescent="0.4">
      <c r="A544">
        <v>541</v>
      </c>
      <c r="B544" t="s">
        <v>8863</v>
      </c>
      <c r="C544" t="s">
        <v>9052</v>
      </c>
      <c r="D544" t="s">
        <v>3194</v>
      </c>
      <c r="F544" s="6">
        <v>8.3252314814814821E-2</v>
      </c>
      <c r="G544" t="s">
        <v>4744</v>
      </c>
      <c r="H544" t="s">
        <v>8111</v>
      </c>
    </row>
    <row r="545" spans="1:8" x14ac:dyDescent="0.4">
      <c r="A545">
        <v>542</v>
      </c>
      <c r="B545" t="s">
        <v>7556</v>
      </c>
      <c r="C545" t="s">
        <v>6917</v>
      </c>
      <c r="D545" t="s">
        <v>3195</v>
      </c>
      <c r="E545" t="s">
        <v>8123</v>
      </c>
      <c r="F545" s="6">
        <v>8.335648148148149E-2</v>
      </c>
      <c r="G545" t="s">
        <v>4744</v>
      </c>
      <c r="H545" t="s">
        <v>8111</v>
      </c>
    </row>
    <row r="546" spans="1:8" x14ac:dyDescent="0.4">
      <c r="A546">
        <v>543</v>
      </c>
      <c r="B546" t="s">
        <v>8069</v>
      </c>
      <c r="C546" t="s">
        <v>9060</v>
      </c>
      <c r="D546" t="s">
        <v>6799</v>
      </c>
      <c r="F546" s="6">
        <v>8.3414351851851851E-2</v>
      </c>
      <c r="G546" t="s">
        <v>8686</v>
      </c>
      <c r="H546" t="s">
        <v>8111</v>
      </c>
    </row>
    <row r="547" spans="1:8" x14ac:dyDescent="0.4">
      <c r="A547">
        <v>544</v>
      </c>
      <c r="B547" t="s">
        <v>8877</v>
      </c>
      <c r="C547" t="s">
        <v>9066</v>
      </c>
      <c r="D547" t="s">
        <v>2924</v>
      </c>
      <c r="F547" s="6">
        <v>8.3518518518518506E-2</v>
      </c>
      <c r="G547" t="s">
        <v>8686</v>
      </c>
      <c r="H547" t="s">
        <v>8687</v>
      </c>
    </row>
    <row r="548" spans="1:8" x14ac:dyDescent="0.4">
      <c r="A548">
        <v>545</v>
      </c>
      <c r="B548" t="s">
        <v>3196</v>
      </c>
      <c r="C548" t="s">
        <v>3197</v>
      </c>
      <c r="D548" t="s">
        <v>8695</v>
      </c>
      <c r="E548" t="s">
        <v>6857</v>
      </c>
      <c r="F548" s="6">
        <v>8.3657407407407403E-2</v>
      </c>
      <c r="G548" t="s">
        <v>8705</v>
      </c>
      <c r="H548" t="s">
        <v>8687</v>
      </c>
    </row>
    <row r="549" spans="1:8" x14ac:dyDescent="0.4">
      <c r="A549">
        <v>546</v>
      </c>
      <c r="B549" t="s">
        <v>6820</v>
      </c>
      <c r="C549" t="s">
        <v>6923</v>
      </c>
      <c r="D549" t="s">
        <v>3198</v>
      </c>
      <c r="E549" t="s">
        <v>8230</v>
      </c>
      <c r="F549" s="6">
        <v>8.369212962962963E-2</v>
      </c>
      <c r="G549" t="s">
        <v>8705</v>
      </c>
      <c r="H549" t="s">
        <v>8706</v>
      </c>
    </row>
    <row r="550" spans="1:8" x14ac:dyDescent="0.4">
      <c r="A550">
        <v>547</v>
      </c>
      <c r="B550" t="s">
        <v>3199</v>
      </c>
      <c r="C550" t="s">
        <v>3200</v>
      </c>
      <c r="D550" t="s">
        <v>3201</v>
      </c>
      <c r="E550" t="s">
        <v>8130</v>
      </c>
      <c r="F550" s="6">
        <v>8.3761574074074072E-2</v>
      </c>
      <c r="G550" t="s">
        <v>8711</v>
      </c>
      <c r="H550" t="s">
        <v>8706</v>
      </c>
    </row>
    <row r="551" spans="1:8" x14ac:dyDescent="0.4">
      <c r="A551">
        <v>548</v>
      </c>
      <c r="B551" t="s">
        <v>6916</v>
      </c>
      <c r="C551" t="s">
        <v>6934</v>
      </c>
      <c r="D551" t="s">
        <v>3202</v>
      </c>
      <c r="F551" s="6">
        <v>8.3773148148148138E-2</v>
      </c>
      <c r="G551" t="s">
        <v>8711</v>
      </c>
      <c r="H551" t="s">
        <v>8706</v>
      </c>
    </row>
    <row r="552" spans="1:8" x14ac:dyDescent="0.4">
      <c r="A552">
        <v>549</v>
      </c>
      <c r="B552" t="s">
        <v>8944</v>
      </c>
      <c r="C552" t="s">
        <v>3203</v>
      </c>
      <c r="D552" t="s">
        <v>5444</v>
      </c>
      <c r="E552" t="s">
        <v>3204</v>
      </c>
      <c r="F552" s="6">
        <v>8.3819444444444446E-2</v>
      </c>
      <c r="G552" t="s">
        <v>8711</v>
      </c>
      <c r="H552" t="s">
        <v>8706</v>
      </c>
    </row>
    <row r="553" spans="1:8" x14ac:dyDescent="0.4">
      <c r="A553">
        <v>550</v>
      </c>
      <c r="B553" t="s">
        <v>8761</v>
      </c>
      <c r="C553" t="s">
        <v>3205</v>
      </c>
      <c r="D553" t="s">
        <v>3206</v>
      </c>
      <c r="F553" s="6">
        <v>8.3958333333333343E-2</v>
      </c>
      <c r="G553" t="s">
        <v>8720</v>
      </c>
      <c r="H553" t="s">
        <v>4916</v>
      </c>
    </row>
    <row r="554" spans="1:8" x14ac:dyDescent="0.4">
      <c r="A554">
        <v>551</v>
      </c>
      <c r="B554" t="s">
        <v>6835</v>
      </c>
      <c r="C554" t="s">
        <v>6939</v>
      </c>
      <c r="D554" t="s">
        <v>3207</v>
      </c>
      <c r="F554" s="6">
        <v>8.4062499999999998E-2</v>
      </c>
      <c r="G554" t="s">
        <v>4921</v>
      </c>
      <c r="H554" t="s">
        <v>4916</v>
      </c>
    </row>
    <row r="555" spans="1:8" x14ac:dyDescent="0.4">
      <c r="A555">
        <v>552</v>
      </c>
      <c r="B555" t="s">
        <v>8791</v>
      </c>
      <c r="C555" t="s">
        <v>3208</v>
      </c>
      <c r="D555" t="s">
        <v>7602</v>
      </c>
      <c r="F555" s="6">
        <v>8.4282407407407403E-2</v>
      </c>
      <c r="G555" t="s">
        <v>8729</v>
      </c>
      <c r="H555" t="s">
        <v>8730</v>
      </c>
    </row>
    <row r="556" spans="1:8" x14ac:dyDescent="0.4">
      <c r="A556">
        <v>553</v>
      </c>
      <c r="B556" t="s">
        <v>8954</v>
      </c>
      <c r="C556" t="s">
        <v>3209</v>
      </c>
      <c r="D556" t="s">
        <v>8874</v>
      </c>
      <c r="F556" s="6">
        <v>8.4537037037037036E-2</v>
      </c>
      <c r="G556" t="s">
        <v>4936</v>
      </c>
      <c r="H556" t="s">
        <v>8741</v>
      </c>
    </row>
    <row r="557" spans="1:8" x14ac:dyDescent="0.4">
      <c r="A557">
        <v>554</v>
      </c>
      <c r="B557" t="s">
        <v>3210</v>
      </c>
      <c r="C557" t="s">
        <v>3211</v>
      </c>
      <c r="D557" t="s">
        <v>3212</v>
      </c>
      <c r="F557" s="6">
        <v>8.4548611111111116E-2</v>
      </c>
      <c r="G557" t="s">
        <v>4936</v>
      </c>
      <c r="H557" t="s">
        <v>8741</v>
      </c>
    </row>
    <row r="558" spans="1:8" x14ac:dyDescent="0.4">
      <c r="A558">
        <v>555</v>
      </c>
      <c r="B558" t="s">
        <v>6843</v>
      </c>
      <c r="C558" t="s">
        <v>6948</v>
      </c>
      <c r="D558" t="s">
        <v>3213</v>
      </c>
      <c r="E558" t="s">
        <v>8130</v>
      </c>
      <c r="F558" s="6">
        <v>8.4548611111111116E-2</v>
      </c>
      <c r="G558" t="s">
        <v>4936</v>
      </c>
      <c r="H558" t="s">
        <v>8741</v>
      </c>
    </row>
    <row r="559" spans="1:8" x14ac:dyDescent="0.4">
      <c r="A559">
        <v>556</v>
      </c>
      <c r="B559" t="s">
        <v>8960</v>
      </c>
      <c r="C559" t="s">
        <v>3214</v>
      </c>
      <c r="D559" t="s">
        <v>3215</v>
      </c>
      <c r="F559" s="6">
        <v>8.4594907407407396E-2</v>
      </c>
      <c r="G559" t="s">
        <v>4936</v>
      </c>
      <c r="H559" t="s">
        <v>8741</v>
      </c>
    </row>
    <row r="560" spans="1:8" x14ac:dyDescent="0.4">
      <c r="A560">
        <v>557</v>
      </c>
      <c r="B560" t="s">
        <v>6848</v>
      </c>
      <c r="C560" t="s">
        <v>8547</v>
      </c>
      <c r="D560" t="s">
        <v>3216</v>
      </c>
      <c r="F560" s="6">
        <v>8.4594907407407396E-2</v>
      </c>
      <c r="G560" t="s">
        <v>4936</v>
      </c>
      <c r="H560" t="s">
        <v>8741</v>
      </c>
    </row>
    <row r="561" spans="1:8" x14ac:dyDescent="0.4">
      <c r="A561">
        <v>558</v>
      </c>
      <c r="B561" t="s">
        <v>6761</v>
      </c>
      <c r="C561" t="s">
        <v>3217</v>
      </c>
      <c r="D561" t="s">
        <v>3405</v>
      </c>
      <c r="E561" t="s">
        <v>906</v>
      </c>
      <c r="F561" s="6">
        <v>8.4606481481481477E-2</v>
      </c>
      <c r="G561" t="s">
        <v>8740</v>
      </c>
      <c r="H561" t="s">
        <v>8741</v>
      </c>
    </row>
    <row r="562" spans="1:8" x14ac:dyDescent="0.4">
      <c r="A562">
        <v>559</v>
      </c>
      <c r="B562" t="s">
        <v>6896</v>
      </c>
      <c r="C562" t="s">
        <v>8551</v>
      </c>
      <c r="D562" t="s">
        <v>3218</v>
      </c>
      <c r="F562" s="6">
        <v>8.4733796296296293E-2</v>
      </c>
      <c r="G562" t="s">
        <v>8740</v>
      </c>
      <c r="H562" t="s">
        <v>8746</v>
      </c>
    </row>
    <row r="563" spans="1:8" x14ac:dyDescent="0.4">
      <c r="A563">
        <v>560</v>
      </c>
      <c r="B563" t="s">
        <v>8801</v>
      </c>
      <c r="C563" t="s">
        <v>8557</v>
      </c>
      <c r="D563" t="s">
        <v>3219</v>
      </c>
      <c r="F563" s="6">
        <v>8.4791666666666668E-2</v>
      </c>
      <c r="G563" t="s">
        <v>8755</v>
      </c>
      <c r="H563" t="s">
        <v>8746</v>
      </c>
    </row>
    <row r="564" spans="1:8" x14ac:dyDescent="0.4">
      <c r="A564">
        <v>561</v>
      </c>
      <c r="B564" t="s">
        <v>6876</v>
      </c>
      <c r="C564" t="s">
        <v>3220</v>
      </c>
      <c r="D564" t="s">
        <v>3221</v>
      </c>
      <c r="F564" s="6">
        <v>8.487268518518519E-2</v>
      </c>
      <c r="G564" t="s">
        <v>8755</v>
      </c>
      <c r="H564" t="s">
        <v>8746</v>
      </c>
    </row>
    <row r="565" spans="1:8" x14ac:dyDescent="0.4">
      <c r="A565">
        <v>562</v>
      </c>
      <c r="B565" t="s">
        <v>6933</v>
      </c>
      <c r="C565" t="s">
        <v>8562</v>
      </c>
      <c r="D565" t="s">
        <v>3222</v>
      </c>
      <c r="F565" s="6">
        <v>8.4930555555555551E-2</v>
      </c>
      <c r="G565" t="s">
        <v>8768</v>
      </c>
      <c r="H565" t="s">
        <v>8769</v>
      </c>
    </row>
    <row r="566" spans="1:8" x14ac:dyDescent="0.4">
      <c r="A566">
        <v>563</v>
      </c>
      <c r="B566" t="s">
        <v>8566</v>
      </c>
      <c r="C566" t="s">
        <v>3223</v>
      </c>
      <c r="D566" t="s">
        <v>3224</v>
      </c>
      <c r="F566" s="6">
        <v>8.5231481481481478E-2</v>
      </c>
      <c r="G566" t="s">
        <v>3225</v>
      </c>
      <c r="H566" t="s">
        <v>8780</v>
      </c>
    </row>
    <row r="567" spans="1:8" x14ac:dyDescent="0.4">
      <c r="A567">
        <v>564</v>
      </c>
      <c r="B567" t="s">
        <v>4746</v>
      </c>
      <c r="C567" t="s">
        <v>3226</v>
      </c>
      <c r="D567" t="s">
        <v>8793</v>
      </c>
      <c r="E567" t="s">
        <v>8266</v>
      </c>
      <c r="F567" s="6">
        <v>8.560185185185186E-2</v>
      </c>
      <c r="G567" t="s">
        <v>8825</v>
      </c>
      <c r="H567" t="s">
        <v>8789</v>
      </c>
    </row>
    <row r="568" spans="1:8" x14ac:dyDescent="0.4">
      <c r="A568">
        <v>565</v>
      </c>
      <c r="B568" t="s">
        <v>3227</v>
      </c>
      <c r="C568" t="s">
        <v>3228</v>
      </c>
      <c r="D568" t="s">
        <v>3229</v>
      </c>
      <c r="F568" s="6">
        <v>8.5706018518518515E-2</v>
      </c>
      <c r="G568" t="s">
        <v>8828</v>
      </c>
      <c r="H568" t="s">
        <v>8829</v>
      </c>
    </row>
    <row r="569" spans="1:8" x14ac:dyDescent="0.4">
      <c r="A569">
        <v>566</v>
      </c>
      <c r="B569" t="s">
        <v>8984</v>
      </c>
      <c r="C569" t="s">
        <v>3230</v>
      </c>
      <c r="D569" t="s">
        <v>3231</v>
      </c>
      <c r="F569" s="6">
        <v>8.5706018518518515E-2</v>
      </c>
      <c r="G569" t="s">
        <v>8828</v>
      </c>
      <c r="H569" t="s">
        <v>8829</v>
      </c>
    </row>
    <row r="570" spans="1:8" x14ac:dyDescent="0.4">
      <c r="A570">
        <v>567</v>
      </c>
      <c r="B570" t="s">
        <v>8989</v>
      </c>
      <c r="C570" t="s">
        <v>3232</v>
      </c>
      <c r="D570" t="s">
        <v>1090</v>
      </c>
      <c r="F570" s="6">
        <v>8.5752314814814823E-2</v>
      </c>
      <c r="G570" t="s">
        <v>8828</v>
      </c>
      <c r="H570" t="s">
        <v>8829</v>
      </c>
    </row>
    <row r="571" spans="1:8" x14ac:dyDescent="0.4">
      <c r="A571">
        <v>568</v>
      </c>
      <c r="B571" t="s">
        <v>8999</v>
      </c>
      <c r="C571" t="s">
        <v>3233</v>
      </c>
      <c r="D571" t="s">
        <v>489</v>
      </c>
      <c r="F571" s="6">
        <v>8.5798611111111103E-2</v>
      </c>
      <c r="G571" t="s">
        <v>8828</v>
      </c>
      <c r="H571" t="s">
        <v>8829</v>
      </c>
    </row>
    <row r="572" spans="1:8" x14ac:dyDescent="0.4">
      <c r="A572">
        <v>569</v>
      </c>
      <c r="B572" t="s">
        <v>6912</v>
      </c>
      <c r="C572" t="s">
        <v>3234</v>
      </c>
      <c r="D572" t="s">
        <v>3235</v>
      </c>
      <c r="E572" t="s">
        <v>3236</v>
      </c>
      <c r="F572" s="6">
        <v>8.5844907407407411E-2</v>
      </c>
      <c r="G572" t="s">
        <v>8794</v>
      </c>
      <c r="H572" t="s">
        <v>8829</v>
      </c>
    </row>
    <row r="573" spans="1:8" x14ac:dyDescent="0.4">
      <c r="A573">
        <v>570</v>
      </c>
      <c r="B573" t="s">
        <v>9015</v>
      </c>
      <c r="C573" t="s">
        <v>3237</v>
      </c>
      <c r="D573" t="s">
        <v>3238</v>
      </c>
      <c r="F573" s="6">
        <v>8.6030092592592589E-2</v>
      </c>
      <c r="G573" t="s">
        <v>7587</v>
      </c>
      <c r="H573" t="s">
        <v>8795</v>
      </c>
    </row>
    <row r="574" spans="1:8" x14ac:dyDescent="0.4">
      <c r="A574">
        <v>571</v>
      </c>
      <c r="B574" t="s">
        <v>3239</v>
      </c>
      <c r="C574" t="s">
        <v>3240</v>
      </c>
      <c r="D574" t="s">
        <v>8699</v>
      </c>
      <c r="E574" t="s">
        <v>8700</v>
      </c>
      <c r="F574" s="6">
        <v>8.6076388888888897E-2</v>
      </c>
      <c r="G574" t="s">
        <v>7587</v>
      </c>
      <c r="H574" t="s">
        <v>8795</v>
      </c>
    </row>
    <row r="575" spans="1:8" x14ac:dyDescent="0.4">
      <c r="A575">
        <v>572</v>
      </c>
      <c r="B575" t="s">
        <v>3241</v>
      </c>
      <c r="C575" t="s">
        <v>8572</v>
      </c>
      <c r="D575" t="s">
        <v>3242</v>
      </c>
      <c r="E575" t="s">
        <v>3243</v>
      </c>
      <c r="F575" s="6">
        <v>8.6180555555555552E-2</v>
      </c>
      <c r="G575" t="s">
        <v>8836</v>
      </c>
      <c r="H575" t="s">
        <v>5093</v>
      </c>
    </row>
    <row r="576" spans="1:8" x14ac:dyDescent="0.4">
      <c r="A576">
        <v>573</v>
      </c>
      <c r="B576" t="s">
        <v>7544</v>
      </c>
      <c r="C576" t="s">
        <v>8576</v>
      </c>
      <c r="D576" t="s">
        <v>3244</v>
      </c>
      <c r="F576" s="6">
        <v>8.6180555555555552E-2</v>
      </c>
      <c r="G576" t="s">
        <v>8836</v>
      </c>
      <c r="H576" t="s">
        <v>5093</v>
      </c>
    </row>
    <row r="577" spans="1:8" x14ac:dyDescent="0.4">
      <c r="A577">
        <v>574</v>
      </c>
      <c r="B577" t="s">
        <v>7576</v>
      </c>
      <c r="C577" t="s">
        <v>8581</v>
      </c>
      <c r="D577" t="s">
        <v>3245</v>
      </c>
      <c r="F577" s="6">
        <v>8.621527777777778E-2</v>
      </c>
      <c r="G577" t="s">
        <v>8836</v>
      </c>
      <c r="H577" t="s">
        <v>5093</v>
      </c>
    </row>
    <row r="578" spans="1:8" x14ac:dyDescent="0.4">
      <c r="A578">
        <v>575</v>
      </c>
      <c r="B578" t="s">
        <v>8048</v>
      </c>
      <c r="C578" t="s">
        <v>8585</v>
      </c>
      <c r="D578" t="s">
        <v>3246</v>
      </c>
      <c r="F578" s="6">
        <v>8.6284722222222221E-2</v>
      </c>
      <c r="G578" t="s">
        <v>7592</v>
      </c>
      <c r="H578" t="s">
        <v>5093</v>
      </c>
    </row>
    <row r="579" spans="1:8" x14ac:dyDescent="0.4">
      <c r="A579">
        <v>576</v>
      </c>
      <c r="B579" t="s">
        <v>6938</v>
      </c>
      <c r="C579" t="s">
        <v>5051</v>
      </c>
      <c r="D579" t="s">
        <v>3247</v>
      </c>
      <c r="F579" s="6">
        <v>8.6342592592592596E-2</v>
      </c>
      <c r="G579" t="s">
        <v>7592</v>
      </c>
      <c r="H579" t="s">
        <v>5093</v>
      </c>
    </row>
    <row r="580" spans="1:8" x14ac:dyDescent="0.4">
      <c r="A580">
        <v>577</v>
      </c>
      <c r="B580" t="s">
        <v>3248</v>
      </c>
      <c r="C580" t="s">
        <v>5055</v>
      </c>
      <c r="D580" t="s">
        <v>3249</v>
      </c>
      <c r="F580" s="6">
        <v>8.6851851851851847E-2</v>
      </c>
      <c r="G580" t="s">
        <v>7613</v>
      </c>
      <c r="H580" t="s">
        <v>8117</v>
      </c>
    </row>
    <row r="581" spans="1:8" x14ac:dyDescent="0.4">
      <c r="A581">
        <v>578</v>
      </c>
      <c r="B581" t="s">
        <v>6947</v>
      </c>
      <c r="C581" t="s">
        <v>7579</v>
      </c>
      <c r="D581" t="s">
        <v>3250</v>
      </c>
      <c r="F581" s="6">
        <v>8.6898148148148155E-2</v>
      </c>
      <c r="G581" t="s">
        <v>7622</v>
      </c>
      <c r="H581" t="s">
        <v>8117</v>
      </c>
    </row>
    <row r="582" spans="1:8" x14ac:dyDescent="0.4">
      <c r="A582">
        <v>579</v>
      </c>
      <c r="B582" t="s">
        <v>8550</v>
      </c>
      <c r="C582" t="s">
        <v>8049</v>
      </c>
      <c r="D582" t="s">
        <v>3251</v>
      </c>
      <c r="F582" s="6">
        <v>8.7048611111111118E-2</v>
      </c>
      <c r="G582" t="s">
        <v>7627</v>
      </c>
      <c r="H582" t="s">
        <v>8117</v>
      </c>
    </row>
    <row r="583" spans="1:8" x14ac:dyDescent="0.4">
      <c r="A583">
        <v>580</v>
      </c>
      <c r="B583" t="s">
        <v>3252</v>
      </c>
      <c r="C583" t="s">
        <v>8052</v>
      </c>
      <c r="D583" t="s">
        <v>3253</v>
      </c>
      <c r="F583" s="6">
        <v>8.7106481481481479E-2</v>
      </c>
      <c r="G583" t="s">
        <v>7627</v>
      </c>
      <c r="H583" t="s">
        <v>7633</v>
      </c>
    </row>
    <row r="584" spans="1:8" x14ac:dyDescent="0.4">
      <c r="A584">
        <v>581</v>
      </c>
      <c r="B584" t="s">
        <v>9027</v>
      </c>
      <c r="C584" t="s">
        <v>3254</v>
      </c>
      <c r="D584" t="s">
        <v>3255</v>
      </c>
      <c r="F584" s="6">
        <v>8.711805555555556E-2</v>
      </c>
      <c r="G584" t="s">
        <v>7627</v>
      </c>
      <c r="H584" t="s">
        <v>7633</v>
      </c>
    </row>
    <row r="585" spans="1:8" x14ac:dyDescent="0.4">
      <c r="A585">
        <v>582</v>
      </c>
      <c r="B585" t="s">
        <v>3256</v>
      </c>
      <c r="C585" t="s">
        <v>3257</v>
      </c>
      <c r="D585" t="s">
        <v>3258</v>
      </c>
      <c r="F585" s="6">
        <v>8.7129629629629626E-2</v>
      </c>
      <c r="G585" t="s">
        <v>7627</v>
      </c>
      <c r="H585" t="s">
        <v>7633</v>
      </c>
    </row>
    <row r="586" spans="1:8" x14ac:dyDescent="0.4">
      <c r="A586">
        <v>583</v>
      </c>
      <c r="B586" t="s">
        <v>7267</v>
      </c>
      <c r="C586" t="s">
        <v>8055</v>
      </c>
      <c r="D586" t="s">
        <v>6816</v>
      </c>
      <c r="E586" t="s">
        <v>8130</v>
      </c>
      <c r="F586" s="6">
        <v>8.7268518518518523E-2</v>
      </c>
      <c r="G586" t="s">
        <v>7632</v>
      </c>
      <c r="H586" t="s">
        <v>7633</v>
      </c>
    </row>
    <row r="587" spans="1:8" x14ac:dyDescent="0.4">
      <c r="A587">
        <v>584</v>
      </c>
      <c r="B587" t="s">
        <v>9020</v>
      </c>
      <c r="C587" t="s">
        <v>3259</v>
      </c>
      <c r="D587" t="s">
        <v>3260</v>
      </c>
      <c r="F587" s="6">
        <v>8.7268518518518523E-2</v>
      </c>
      <c r="G587" t="s">
        <v>7632</v>
      </c>
      <c r="H587" t="s">
        <v>7633</v>
      </c>
    </row>
    <row r="588" spans="1:8" x14ac:dyDescent="0.4">
      <c r="A588">
        <v>585</v>
      </c>
      <c r="B588" t="s">
        <v>3261</v>
      </c>
      <c r="C588" t="s">
        <v>3262</v>
      </c>
      <c r="D588" t="s">
        <v>3263</v>
      </c>
      <c r="F588" s="6">
        <v>8.7349537037037031E-2</v>
      </c>
      <c r="G588" t="s">
        <v>3264</v>
      </c>
      <c r="H588" t="s">
        <v>8124</v>
      </c>
    </row>
    <row r="589" spans="1:8" x14ac:dyDescent="0.4">
      <c r="A589">
        <v>586</v>
      </c>
      <c r="B589" t="s">
        <v>9051</v>
      </c>
      <c r="C589" t="s">
        <v>3265</v>
      </c>
      <c r="D589" t="s">
        <v>3266</v>
      </c>
      <c r="F589" s="6">
        <v>8.7488425925925928E-2</v>
      </c>
      <c r="G589" t="s">
        <v>8866</v>
      </c>
      <c r="H589" t="s">
        <v>8124</v>
      </c>
    </row>
    <row r="590" spans="1:8" x14ac:dyDescent="0.4">
      <c r="A590">
        <v>587</v>
      </c>
      <c r="B590" t="s">
        <v>3267</v>
      </c>
      <c r="C590" t="s">
        <v>3268</v>
      </c>
      <c r="D590" t="s">
        <v>7486</v>
      </c>
      <c r="F590" s="6">
        <v>8.7581018518518516E-2</v>
      </c>
      <c r="G590" t="s">
        <v>8866</v>
      </c>
      <c r="H590" t="s">
        <v>5100</v>
      </c>
    </row>
    <row r="591" spans="1:8" x14ac:dyDescent="0.4">
      <c r="A591">
        <v>588</v>
      </c>
      <c r="B591" t="s">
        <v>3269</v>
      </c>
      <c r="C591" t="s">
        <v>8061</v>
      </c>
      <c r="D591" t="s">
        <v>3270</v>
      </c>
      <c r="F591" s="6">
        <v>8.7581018518518516E-2</v>
      </c>
      <c r="G591" t="s">
        <v>8866</v>
      </c>
      <c r="H591" t="s">
        <v>5100</v>
      </c>
    </row>
    <row r="592" spans="1:8" x14ac:dyDescent="0.4">
      <c r="A592">
        <v>589</v>
      </c>
      <c r="B592" t="s">
        <v>9059</v>
      </c>
      <c r="C592" t="s">
        <v>3271</v>
      </c>
      <c r="D592" t="s">
        <v>3272</v>
      </c>
      <c r="F592" s="6">
        <v>8.773148148148148E-2</v>
      </c>
      <c r="G592" t="s">
        <v>8870</v>
      </c>
      <c r="H592" t="s">
        <v>5100</v>
      </c>
    </row>
    <row r="593" spans="1:8" x14ac:dyDescent="0.4">
      <c r="A593">
        <v>590</v>
      </c>
      <c r="B593" t="s">
        <v>8556</v>
      </c>
      <c r="C593" t="s">
        <v>8064</v>
      </c>
      <c r="D593" t="s">
        <v>3273</v>
      </c>
      <c r="F593" s="6">
        <v>8.7800925925925921E-2</v>
      </c>
      <c r="G593" t="s">
        <v>7638</v>
      </c>
      <c r="H593" t="s">
        <v>5100</v>
      </c>
    </row>
    <row r="594" spans="1:8" x14ac:dyDescent="0.4">
      <c r="A594">
        <v>591</v>
      </c>
      <c r="B594" t="s">
        <v>8060</v>
      </c>
      <c r="C594" t="s">
        <v>8066</v>
      </c>
      <c r="D594" t="s">
        <v>3274</v>
      </c>
      <c r="F594" s="6">
        <v>8.7881944444444457E-2</v>
      </c>
      <c r="G594" t="s">
        <v>7638</v>
      </c>
      <c r="H594" t="s">
        <v>8131</v>
      </c>
    </row>
    <row r="595" spans="1:8" x14ac:dyDescent="0.4">
      <c r="A595">
        <v>592</v>
      </c>
      <c r="B595" t="s">
        <v>3275</v>
      </c>
      <c r="C595" t="s">
        <v>3276</v>
      </c>
      <c r="D595" t="s">
        <v>3277</v>
      </c>
      <c r="F595" s="6">
        <v>8.790509259259259E-2</v>
      </c>
      <c r="G595" t="s">
        <v>7638</v>
      </c>
      <c r="H595" t="s">
        <v>8131</v>
      </c>
    </row>
    <row r="596" spans="1:8" x14ac:dyDescent="0.4">
      <c r="A596">
        <v>593</v>
      </c>
      <c r="B596" t="s">
        <v>8571</v>
      </c>
      <c r="C596" t="s">
        <v>8072</v>
      </c>
      <c r="D596" t="s">
        <v>3278</v>
      </c>
      <c r="F596" s="6">
        <v>8.790509259259259E-2</v>
      </c>
      <c r="G596" t="s">
        <v>7638</v>
      </c>
      <c r="H596" t="s">
        <v>8131</v>
      </c>
    </row>
    <row r="597" spans="1:8" x14ac:dyDescent="0.4">
      <c r="A597">
        <v>594</v>
      </c>
      <c r="B597" t="s">
        <v>3279</v>
      </c>
      <c r="C597" t="s">
        <v>3280</v>
      </c>
      <c r="D597" t="s">
        <v>3281</v>
      </c>
      <c r="F597" s="6">
        <v>8.7916666666666657E-2</v>
      </c>
      <c r="G597" t="s">
        <v>7638</v>
      </c>
      <c r="H597" t="s">
        <v>8131</v>
      </c>
    </row>
    <row r="598" spans="1:8" x14ac:dyDescent="0.4">
      <c r="A598">
        <v>595</v>
      </c>
      <c r="B598" t="s">
        <v>3282</v>
      </c>
      <c r="C598" t="s">
        <v>8076</v>
      </c>
      <c r="D598" t="s">
        <v>3283</v>
      </c>
      <c r="F598" s="6">
        <v>8.7962962962962965E-2</v>
      </c>
      <c r="G598" t="s">
        <v>6722</v>
      </c>
      <c r="H598" t="s">
        <v>8131</v>
      </c>
    </row>
    <row r="599" spans="1:8" x14ac:dyDescent="0.4">
      <c r="A599">
        <v>596</v>
      </c>
      <c r="B599" t="s">
        <v>3284</v>
      </c>
      <c r="C599" t="s">
        <v>3285</v>
      </c>
      <c r="D599" t="s">
        <v>7861</v>
      </c>
      <c r="E599" t="s">
        <v>5108</v>
      </c>
      <c r="F599" s="6">
        <v>8.7974537037037046E-2</v>
      </c>
      <c r="G599" t="s">
        <v>6722</v>
      </c>
      <c r="H599" t="s">
        <v>8131</v>
      </c>
    </row>
    <row r="600" spans="1:8" x14ac:dyDescent="0.4">
      <c r="A600">
        <v>597</v>
      </c>
      <c r="B600" t="s">
        <v>3286</v>
      </c>
      <c r="C600" t="s">
        <v>8080</v>
      </c>
      <c r="D600" t="s">
        <v>3287</v>
      </c>
      <c r="E600" t="s">
        <v>7934</v>
      </c>
      <c r="F600" s="6">
        <v>8.7986111111111112E-2</v>
      </c>
      <c r="G600" t="s">
        <v>6722</v>
      </c>
      <c r="H600" t="s">
        <v>8131</v>
      </c>
    </row>
    <row r="601" spans="1:8" x14ac:dyDescent="0.4">
      <c r="A601">
        <v>598</v>
      </c>
      <c r="B601" t="s">
        <v>3288</v>
      </c>
      <c r="C601" t="s">
        <v>3289</v>
      </c>
      <c r="D601" t="s">
        <v>3290</v>
      </c>
      <c r="E601" t="s">
        <v>7841</v>
      </c>
      <c r="F601" s="6">
        <v>8.8055555555555554E-2</v>
      </c>
      <c r="G601" t="s">
        <v>6722</v>
      </c>
      <c r="H601" t="s">
        <v>8131</v>
      </c>
    </row>
    <row r="602" spans="1:8" x14ac:dyDescent="0.4">
      <c r="A602">
        <v>599</v>
      </c>
      <c r="B602" t="s">
        <v>7604</v>
      </c>
      <c r="C602" t="s">
        <v>3291</v>
      </c>
      <c r="D602" t="s">
        <v>3292</v>
      </c>
      <c r="F602" s="6">
        <v>8.8310185185185186E-2</v>
      </c>
      <c r="G602" t="s">
        <v>3293</v>
      </c>
      <c r="H602" t="s">
        <v>8137</v>
      </c>
    </row>
    <row r="603" spans="1:8" x14ac:dyDescent="0.4">
      <c r="A603">
        <v>600</v>
      </c>
      <c r="B603" t="s">
        <v>3294</v>
      </c>
      <c r="C603" t="s">
        <v>3295</v>
      </c>
      <c r="D603" t="s">
        <v>6944</v>
      </c>
      <c r="F603" s="6">
        <v>8.8425925925925922E-2</v>
      </c>
      <c r="G603" t="s">
        <v>8876</v>
      </c>
      <c r="H603" t="s">
        <v>5106</v>
      </c>
    </row>
    <row r="604" spans="1:8" x14ac:dyDescent="0.4">
      <c r="A604">
        <v>601</v>
      </c>
      <c r="B604" t="s">
        <v>3296</v>
      </c>
      <c r="C604" t="s">
        <v>3297</v>
      </c>
      <c r="D604" t="s">
        <v>3298</v>
      </c>
      <c r="F604" s="6">
        <v>8.8425925925925922E-2</v>
      </c>
      <c r="G604" t="s">
        <v>8876</v>
      </c>
      <c r="H604" t="s">
        <v>5106</v>
      </c>
    </row>
    <row r="605" spans="1:8" x14ac:dyDescent="0.4">
      <c r="A605">
        <v>602</v>
      </c>
      <c r="B605" t="s">
        <v>3299</v>
      </c>
      <c r="C605" t="s">
        <v>3300</v>
      </c>
      <c r="D605" t="s">
        <v>3301</v>
      </c>
      <c r="F605" s="6">
        <v>8.8692129629629635E-2</v>
      </c>
      <c r="G605" t="s">
        <v>6739</v>
      </c>
      <c r="H605" t="s">
        <v>8143</v>
      </c>
    </row>
    <row r="606" spans="1:8" x14ac:dyDescent="0.4">
      <c r="A606">
        <v>603</v>
      </c>
      <c r="B606" t="s">
        <v>3302</v>
      </c>
      <c r="C606" t="s">
        <v>3303</v>
      </c>
      <c r="D606" t="s">
        <v>3304</v>
      </c>
      <c r="F606" s="6">
        <v>8.8715277777777782E-2</v>
      </c>
      <c r="G606" t="s">
        <v>8890</v>
      </c>
      <c r="H606" t="s">
        <v>8143</v>
      </c>
    </row>
    <row r="607" spans="1:8" x14ac:dyDescent="0.4">
      <c r="A607">
        <v>604</v>
      </c>
      <c r="B607" t="s">
        <v>3305</v>
      </c>
      <c r="C607" t="s">
        <v>3306</v>
      </c>
      <c r="D607" t="s">
        <v>3307</v>
      </c>
      <c r="F607" s="6">
        <v>8.8749999999999996E-2</v>
      </c>
      <c r="G607" t="s">
        <v>8890</v>
      </c>
      <c r="H607" t="s">
        <v>8143</v>
      </c>
    </row>
    <row r="608" spans="1:8" x14ac:dyDescent="0.4">
      <c r="A608">
        <v>605</v>
      </c>
      <c r="B608" t="s">
        <v>6719</v>
      </c>
      <c r="C608" t="s">
        <v>3308</v>
      </c>
      <c r="D608" t="s">
        <v>3309</v>
      </c>
      <c r="E608" t="s">
        <v>5419</v>
      </c>
      <c r="F608" s="6">
        <v>8.8912037037037039E-2</v>
      </c>
      <c r="G608" t="s">
        <v>8897</v>
      </c>
      <c r="H608" t="s">
        <v>8154</v>
      </c>
    </row>
    <row r="609" spans="1:8" x14ac:dyDescent="0.4">
      <c r="A609">
        <v>606</v>
      </c>
      <c r="B609" t="s">
        <v>3310</v>
      </c>
      <c r="C609" t="s">
        <v>3311</v>
      </c>
      <c r="D609" t="s">
        <v>3312</v>
      </c>
      <c r="F609" s="6">
        <v>8.925925925925926E-2</v>
      </c>
      <c r="G609" t="s">
        <v>6748</v>
      </c>
      <c r="H609" t="s">
        <v>8160</v>
      </c>
    </row>
    <row r="610" spans="1:8" x14ac:dyDescent="0.4">
      <c r="A610">
        <v>607</v>
      </c>
      <c r="B610" t="s">
        <v>3313</v>
      </c>
      <c r="C610" t="s">
        <v>3314</v>
      </c>
      <c r="D610" t="s">
        <v>3315</v>
      </c>
      <c r="F610" s="6">
        <v>8.9409722222222224E-2</v>
      </c>
      <c r="G610" t="s">
        <v>6753</v>
      </c>
      <c r="H610" t="s">
        <v>6754</v>
      </c>
    </row>
    <row r="611" spans="1:8" x14ac:dyDescent="0.4">
      <c r="A611">
        <v>608</v>
      </c>
      <c r="B611" t="s">
        <v>3316</v>
      </c>
      <c r="C611" t="s">
        <v>3317</v>
      </c>
      <c r="D611" t="s">
        <v>3318</v>
      </c>
      <c r="E611" t="s">
        <v>8230</v>
      </c>
      <c r="F611" s="6">
        <v>8.9548611111111107E-2</v>
      </c>
      <c r="G611" t="s">
        <v>6759</v>
      </c>
      <c r="H611" t="s">
        <v>6765</v>
      </c>
    </row>
    <row r="612" spans="1:8" x14ac:dyDescent="0.4">
      <c r="A612">
        <v>609</v>
      </c>
      <c r="B612" t="s">
        <v>3319</v>
      </c>
      <c r="C612" t="s">
        <v>3320</v>
      </c>
      <c r="D612" t="s">
        <v>7859</v>
      </c>
      <c r="F612" s="6">
        <v>8.965277777777779E-2</v>
      </c>
      <c r="G612" t="s">
        <v>6764</v>
      </c>
      <c r="H612" t="s">
        <v>6765</v>
      </c>
    </row>
    <row r="613" spans="1:8" x14ac:dyDescent="0.4">
      <c r="A613">
        <v>610</v>
      </c>
      <c r="B613" t="s">
        <v>8063</v>
      </c>
      <c r="C613" t="s">
        <v>3321</v>
      </c>
      <c r="D613" t="s">
        <v>3322</v>
      </c>
      <c r="E613" t="s">
        <v>8230</v>
      </c>
      <c r="F613" s="6">
        <v>8.9826388888888886E-2</v>
      </c>
      <c r="G613" t="s">
        <v>6770</v>
      </c>
      <c r="H613" t="s">
        <v>8166</v>
      </c>
    </row>
    <row r="614" spans="1:8" x14ac:dyDescent="0.4">
      <c r="A614">
        <v>611</v>
      </c>
      <c r="B614" t="s">
        <v>3323</v>
      </c>
      <c r="C614" t="s">
        <v>3324</v>
      </c>
      <c r="D614" t="s">
        <v>3325</v>
      </c>
      <c r="F614" s="6">
        <v>8.9837962962962967E-2</v>
      </c>
      <c r="G614" t="s">
        <v>6770</v>
      </c>
      <c r="H614" t="s">
        <v>8166</v>
      </c>
    </row>
    <row r="615" spans="1:8" x14ac:dyDescent="0.4">
      <c r="A615">
        <v>612</v>
      </c>
      <c r="B615" t="s">
        <v>9034</v>
      </c>
      <c r="C615" t="s">
        <v>3326</v>
      </c>
      <c r="D615" t="s">
        <v>6778</v>
      </c>
      <c r="E615" t="s">
        <v>9197</v>
      </c>
      <c r="F615" s="6">
        <v>9.0300925925925923E-2</v>
      </c>
      <c r="G615" t="s">
        <v>6791</v>
      </c>
      <c r="H615" t="s">
        <v>8176</v>
      </c>
    </row>
    <row r="616" spans="1:8" x14ac:dyDescent="0.4">
      <c r="A616">
        <v>613</v>
      </c>
      <c r="B616" t="s">
        <v>6814</v>
      </c>
      <c r="C616" t="s">
        <v>3327</v>
      </c>
      <c r="D616" t="s">
        <v>3328</v>
      </c>
      <c r="F616" s="6">
        <v>9.0300925925925923E-2</v>
      </c>
      <c r="G616" t="s">
        <v>6791</v>
      </c>
      <c r="H616" t="s">
        <v>8176</v>
      </c>
    </row>
    <row r="617" spans="1:8" x14ac:dyDescent="0.4">
      <c r="A617">
        <v>614</v>
      </c>
      <c r="B617" t="s">
        <v>3329</v>
      </c>
      <c r="C617" t="s">
        <v>3330</v>
      </c>
      <c r="D617" t="s">
        <v>3331</v>
      </c>
      <c r="F617" s="6">
        <v>9.0393518518518512E-2</v>
      </c>
      <c r="G617" t="s">
        <v>6800</v>
      </c>
      <c r="H617" t="s">
        <v>8176</v>
      </c>
    </row>
    <row r="618" spans="1:8" x14ac:dyDescent="0.4">
      <c r="A618">
        <v>615</v>
      </c>
      <c r="B618" t="s">
        <v>3332</v>
      </c>
      <c r="C618" t="s">
        <v>3333</v>
      </c>
      <c r="D618" t="s">
        <v>3334</v>
      </c>
      <c r="F618" s="6">
        <v>9.0486111111111114E-2</v>
      </c>
      <c r="G618" t="s">
        <v>6800</v>
      </c>
      <c r="H618" t="s">
        <v>8176</v>
      </c>
    </row>
    <row r="619" spans="1:8" x14ac:dyDescent="0.4">
      <c r="A619">
        <v>616</v>
      </c>
      <c r="B619" t="s">
        <v>6756</v>
      </c>
      <c r="C619" t="s">
        <v>3335</v>
      </c>
      <c r="D619" t="s">
        <v>3336</v>
      </c>
      <c r="F619" s="6">
        <v>9.0798611111111108E-2</v>
      </c>
      <c r="G619" t="s">
        <v>6817</v>
      </c>
      <c r="H619" t="s">
        <v>8182</v>
      </c>
    </row>
    <row r="620" spans="1:8" x14ac:dyDescent="0.4">
      <c r="A620">
        <v>617</v>
      </c>
      <c r="B620" t="s">
        <v>3337</v>
      </c>
      <c r="C620" t="s">
        <v>3338</v>
      </c>
      <c r="D620" t="s">
        <v>3339</v>
      </c>
      <c r="F620" s="6">
        <v>9.0821759259259269E-2</v>
      </c>
      <c r="G620" t="s">
        <v>6823</v>
      </c>
      <c r="H620" t="s">
        <v>8182</v>
      </c>
    </row>
    <row r="621" spans="1:8" x14ac:dyDescent="0.4">
      <c r="A621">
        <v>618</v>
      </c>
      <c r="B621" t="s">
        <v>3340</v>
      </c>
      <c r="C621" t="s">
        <v>3341</v>
      </c>
      <c r="D621" t="s">
        <v>9017</v>
      </c>
      <c r="F621" s="6">
        <v>9.0949074074074085E-2</v>
      </c>
      <c r="G621" t="s">
        <v>6823</v>
      </c>
      <c r="H621" t="s">
        <v>8182</v>
      </c>
    </row>
    <row r="622" spans="1:8" x14ac:dyDescent="0.4">
      <c r="A622">
        <v>619</v>
      </c>
      <c r="B622" t="s">
        <v>3342</v>
      </c>
      <c r="C622" t="s">
        <v>3343</v>
      </c>
      <c r="D622" t="s">
        <v>3344</v>
      </c>
      <c r="F622" s="6">
        <v>9.1087962962962954E-2</v>
      </c>
      <c r="G622" t="s">
        <v>7542</v>
      </c>
      <c r="H622" t="s">
        <v>8188</v>
      </c>
    </row>
    <row r="623" spans="1:8" x14ac:dyDescent="0.4">
      <c r="A623">
        <v>620</v>
      </c>
      <c r="B623" t="s">
        <v>3345</v>
      </c>
      <c r="C623" t="s">
        <v>3346</v>
      </c>
      <c r="D623" t="s">
        <v>3347</v>
      </c>
      <c r="F623" s="6">
        <v>9.1284722222222225E-2</v>
      </c>
      <c r="G623" t="s">
        <v>6833</v>
      </c>
      <c r="H623" t="s">
        <v>8195</v>
      </c>
    </row>
    <row r="624" spans="1:8" x14ac:dyDescent="0.4">
      <c r="A624">
        <v>621</v>
      </c>
      <c r="B624" t="s">
        <v>3348</v>
      </c>
      <c r="C624" t="s">
        <v>3349</v>
      </c>
      <c r="D624" t="s">
        <v>6747</v>
      </c>
      <c r="F624" s="6">
        <v>9.1446759259259255E-2</v>
      </c>
      <c r="G624" t="s">
        <v>6846</v>
      </c>
      <c r="H624" t="s">
        <v>8195</v>
      </c>
    </row>
    <row r="625" spans="1:8" x14ac:dyDescent="0.4">
      <c r="A625">
        <v>622</v>
      </c>
      <c r="B625" t="s">
        <v>6901</v>
      </c>
      <c r="C625" t="s">
        <v>3350</v>
      </c>
      <c r="D625" t="s">
        <v>3351</v>
      </c>
      <c r="F625" s="6">
        <v>9.1458333333333322E-2</v>
      </c>
      <c r="G625" t="s">
        <v>6846</v>
      </c>
      <c r="H625" t="s">
        <v>8195</v>
      </c>
    </row>
    <row r="626" spans="1:8" x14ac:dyDescent="0.4">
      <c r="A626">
        <v>623</v>
      </c>
      <c r="B626" t="s">
        <v>3352</v>
      </c>
      <c r="C626" t="s">
        <v>3353</v>
      </c>
      <c r="D626" t="s">
        <v>3354</v>
      </c>
      <c r="F626" s="6">
        <v>9.149305555555555E-2</v>
      </c>
      <c r="G626" t="s">
        <v>6846</v>
      </c>
      <c r="H626" t="s">
        <v>8205</v>
      </c>
    </row>
    <row r="627" spans="1:8" x14ac:dyDescent="0.4">
      <c r="A627">
        <v>624</v>
      </c>
      <c r="B627" t="s">
        <v>3355</v>
      </c>
      <c r="C627" t="s">
        <v>3356</v>
      </c>
      <c r="D627" t="s">
        <v>3357</v>
      </c>
      <c r="F627" s="6">
        <v>9.1527777777777777E-2</v>
      </c>
      <c r="G627" t="s">
        <v>6846</v>
      </c>
      <c r="H627" t="s">
        <v>8205</v>
      </c>
    </row>
    <row r="628" spans="1:8" x14ac:dyDescent="0.4">
      <c r="A628">
        <v>625</v>
      </c>
      <c r="B628" t="s">
        <v>3358</v>
      </c>
      <c r="C628" t="s">
        <v>3359</v>
      </c>
      <c r="D628" t="s">
        <v>3360</v>
      </c>
      <c r="F628" s="6">
        <v>9.1539351851851858E-2</v>
      </c>
      <c r="G628" t="s">
        <v>6846</v>
      </c>
      <c r="H628" t="s">
        <v>8205</v>
      </c>
    </row>
    <row r="629" spans="1:8" x14ac:dyDescent="0.4">
      <c r="A629">
        <v>626</v>
      </c>
      <c r="B629" t="s">
        <v>8075</v>
      </c>
      <c r="C629" t="s">
        <v>3361</v>
      </c>
      <c r="D629" t="s">
        <v>6883</v>
      </c>
      <c r="F629" s="6">
        <v>9.1562500000000005E-2</v>
      </c>
      <c r="G629" t="s">
        <v>6846</v>
      </c>
      <c r="H629" t="s">
        <v>8205</v>
      </c>
    </row>
    <row r="630" spans="1:8" x14ac:dyDescent="0.4">
      <c r="A630">
        <v>627</v>
      </c>
      <c r="B630" t="s">
        <v>3362</v>
      </c>
      <c r="C630" t="s">
        <v>3363</v>
      </c>
      <c r="D630" t="s">
        <v>3364</v>
      </c>
      <c r="E630" t="s">
        <v>3365</v>
      </c>
      <c r="F630" s="6">
        <v>9.1759259259259263E-2</v>
      </c>
      <c r="G630" t="s">
        <v>3366</v>
      </c>
      <c r="H630" t="s">
        <v>6852</v>
      </c>
    </row>
    <row r="631" spans="1:8" x14ac:dyDescent="0.4">
      <c r="A631">
        <v>628</v>
      </c>
      <c r="B631" t="s">
        <v>3367</v>
      </c>
      <c r="C631" t="s">
        <v>3368</v>
      </c>
      <c r="D631" t="s">
        <v>3369</v>
      </c>
      <c r="F631" s="6">
        <v>9.1898148148148159E-2</v>
      </c>
      <c r="G631" t="s">
        <v>6851</v>
      </c>
      <c r="H631" t="s">
        <v>6852</v>
      </c>
    </row>
    <row r="632" spans="1:8" x14ac:dyDescent="0.4">
      <c r="A632">
        <v>629</v>
      </c>
      <c r="B632" t="s">
        <v>3370</v>
      </c>
      <c r="C632" t="s">
        <v>3371</v>
      </c>
      <c r="D632" t="s">
        <v>8411</v>
      </c>
      <c r="F632" s="6">
        <v>9.194444444444444E-2</v>
      </c>
      <c r="G632" t="s">
        <v>6851</v>
      </c>
      <c r="H632" t="s">
        <v>6852</v>
      </c>
    </row>
    <row r="633" spans="1:8" x14ac:dyDescent="0.4">
      <c r="A633">
        <v>630</v>
      </c>
      <c r="B633" t="s">
        <v>8412</v>
      </c>
      <c r="C633" t="s">
        <v>8413</v>
      </c>
      <c r="D633" t="s">
        <v>6914</v>
      </c>
      <c r="E633" t="s">
        <v>8414</v>
      </c>
      <c r="F633" s="6">
        <v>9.2071759259259256E-2</v>
      </c>
      <c r="G633" t="s">
        <v>8415</v>
      </c>
      <c r="H633" t="s">
        <v>6859</v>
      </c>
    </row>
    <row r="634" spans="1:8" x14ac:dyDescent="0.4">
      <c r="A634">
        <v>631</v>
      </c>
      <c r="B634" t="s">
        <v>8416</v>
      </c>
      <c r="C634" t="s">
        <v>8417</v>
      </c>
      <c r="D634" t="s">
        <v>8418</v>
      </c>
      <c r="F634" s="6">
        <v>9.2615740740740748E-2</v>
      </c>
      <c r="G634" t="s">
        <v>6869</v>
      </c>
      <c r="H634" t="s">
        <v>8218</v>
      </c>
    </row>
    <row r="635" spans="1:8" x14ac:dyDescent="0.4">
      <c r="A635">
        <v>632</v>
      </c>
      <c r="B635" t="s">
        <v>8419</v>
      </c>
      <c r="C635" t="s">
        <v>8420</v>
      </c>
      <c r="D635" t="s">
        <v>8421</v>
      </c>
      <c r="F635" s="6">
        <v>9.2719907407407418E-2</v>
      </c>
      <c r="G635" t="s">
        <v>6874</v>
      </c>
      <c r="H635" t="s">
        <v>8224</v>
      </c>
    </row>
    <row r="636" spans="1:8" x14ac:dyDescent="0.4">
      <c r="A636">
        <v>633</v>
      </c>
      <c r="B636" t="s">
        <v>8422</v>
      </c>
      <c r="C636" t="s">
        <v>8423</v>
      </c>
      <c r="D636" t="s">
        <v>8424</v>
      </c>
      <c r="E636" t="s">
        <v>5121</v>
      </c>
      <c r="F636" s="6">
        <v>9.2731481481481484E-2</v>
      </c>
      <c r="G636" t="s">
        <v>6874</v>
      </c>
      <c r="H636" t="s">
        <v>8224</v>
      </c>
    </row>
    <row r="637" spans="1:8" x14ac:dyDescent="0.4">
      <c r="A637">
        <v>634</v>
      </c>
      <c r="B637" t="s">
        <v>8425</v>
      </c>
      <c r="C637" t="s">
        <v>8426</v>
      </c>
      <c r="D637" t="s">
        <v>8427</v>
      </c>
      <c r="F637" s="6">
        <v>9.2881944444444434E-2</v>
      </c>
      <c r="G637" t="s">
        <v>6879</v>
      </c>
      <c r="H637" t="s">
        <v>8224</v>
      </c>
    </row>
    <row r="638" spans="1:8" x14ac:dyDescent="0.4">
      <c r="A638">
        <v>635</v>
      </c>
      <c r="B638" t="s">
        <v>8428</v>
      </c>
      <c r="C638" t="s">
        <v>8429</v>
      </c>
      <c r="D638" t="s">
        <v>8430</v>
      </c>
      <c r="F638" s="6">
        <v>9.3113425925925919E-2</v>
      </c>
      <c r="G638" t="s">
        <v>7559</v>
      </c>
      <c r="H638" t="s">
        <v>8236</v>
      </c>
    </row>
    <row r="639" spans="1:8" x14ac:dyDescent="0.4">
      <c r="A639">
        <v>636</v>
      </c>
      <c r="B639" t="s">
        <v>8431</v>
      </c>
      <c r="C639" t="s">
        <v>8432</v>
      </c>
      <c r="D639" t="s">
        <v>7541</v>
      </c>
      <c r="F639" s="6">
        <v>9.3206018518518521E-2</v>
      </c>
      <c r="G639" t="s">
        <v>7559</v>
      </c>
      <c r="H639" t="s">
        <v>9101</v>
      </c>
    </row>
    <row r="640" spans="1:8" x14ac:dyDescent="0.4">
      <c r="A640">
        <v>637</v>
      </c>
      <c r="B640" t="s">
        <v>8433</v>
      </c>
      <c r="C640" t="s">
        <v>8434</v>
      </c>
      <c r="D640" t="s">
        <v>8851</v>
      </c>
      <c r="F640" s="6">
        <v>9.3391203703703699E-2</v>
      </c>
      <c r="G640" t="s">
        <v>8435</v>
      </c>
      <c r="H640" t="s">
        <v>9101</v>
      </c>
    </row>
    <row r="641" spans="1:8" x14ac:dyDescent="0.4">
      <c r="A641">
        <v>638</v>
      </c>
      <c r="B641" t="s">
        <v>8436</v>
      </c>
      <c r="C641" t="s">
        <v>8437</v>
      </c>
      <c r="D641" t="s">
        <v>8438</v>
      </c>
      <c r="F641" s="6">
        <v>9.3518518518518515E-2</v>
      </c>
      <c r="G641" t="s">
        <v>6884</v>
      </c>
      <c r="H641" t="s">
        <v>6885</v>
      </c>
    </row>
    <row r="642" spans="1:8" x14ac:dyDescent="0.4">
      <c r="A642">
        <v>639</v>
      </c>
      <c r="B642" t="s">
        <v>8439</v>
      </c>
      <c r="C642" t="s">
        <v>8440</v>
      </c>
      <c r="D642" t="s">
        <v>8441</v>
      </c>
      <c r="F642" s="6">
        <v>9.3518518518518515E-2</v>
      </c>
      <c r="G642" t="s">
        <v>6884</v>
      </c>
      <c r="H642" t="s">
        <v>6885</v>
      </c>
    </row>
    <row r="643" spans="1:8" x14ac:dyDescent="0.4">
      <c r="A643">
        <v>640</v>
      </c>
      <c r="B643" t="s">
        <v>8442</v>
      </c>
      <c r="C643" t="s">
        <v>8443</v>
      </c>
      <c r="D643" t="s">
        <v>8444</v>
      </c>
      <c r="F643" s="6">
        <v>9.3807870370370375E-2</v>
      </c>
      <c r="G643" t="s">
        <v>8950</v>
      </c>
      <c r="H643" t="s">
        <v>8250</v>
      </c>
    </row>
    <row r="644" spans="1:8" x14ac:dyDescent="0.4">
      <c r="A644">
        <v>641</v>
      </c>
      <c r="B644" t="s">
        <v>8445</v>
      </c>
      <c r="C644" t="s">
        <v>8446</v>
      </c>
      <c r="D644" t="s">
        <v>8447</v>
      </c>
      <c r="E644" t="s">
        <v>8130</v>
      </c>
      <c r="F644" s="6">
        <v>9.3807870370370375E-2</v>
      </c>
      <c r="G644" t="s">
        <v>8950</v>
      </c>
      <c r="H644" t="s">
        <v>8250</v>
      </c>
    </row>
    <row r="645" spans="1:8" x14ac:dyDescent="0.4">
      <c r="A645">
        <v>642</v>
      </c>
      <c r="B645" t="s">
        <v>8448</v>
      </c>
      <c r="C645" t="s">
        <v>8449</v>
      </c>
      <c r="D645" t="s">
        <v>8450</v>
      </c>
      <c r="F645" s="6">
        <v>9.3877314814814816E-2</v>
      </c>
      <c r="G645" t="s">
        <v>6890</v>
      </c>
      <c r="H645" t="s">
        <v>8250</v>
      </c>
    </row>
    <row r="646" spans="1:8" x14ac:dyDescent="0.4">
      <c r="A646">
        <v>643</v>
      </c>
      <c r="B646" t="s">
        <v>8580</v>
      </c>
      <c r="C646" t="s">
        <v>8451</v>
      </c>
      <c r="D646" t="s">
        <v>8452</v>
      </c>
      <c r="E646" t="s">
        <v>8130</v>
      </c>
      <c r="F646" s="6">
        <v>9.46412037037037E-2</v>
      </c>
      <c r="G646" t="s">
        <v>8453</v>
      </c>
      <c r="H646" t="s">
        <v>6910</v>
      </c>
    </row>
    <row r="647" spans="1:8" x14ac:dyDescent="0.4">
      <c r="A647">
        <v>644</v>
      </c>
      <c r="B647" t="s">
        <v>8454</v>
      </c>
      <c r="C647" t="s">
        <v>8455</v>
      </c>
      <c r="D647" t="s">
        <v>8456</v>
      </c>
      <c r="F647" s="6">
        <v>9.5381944444444436E-2</v>
      </c>
      <c r="G647" t="s">
        <v>8457</v>
      </c>
      <c r="H647" t="s">
        <v>8278</v>
      </c>
    </row>
    <row r="648" spans="1:8" x14ac:dyDescent="0.4">
      <c r="A648">
        <v>645</v>
      </c>
      <c r="B648" t="s">
        <v>8458</v>
      </c>
      <c r="C648" t="s">
        <v>8459</v>
      </c>
      <c r="D648" t="s">
        <v>8460</v>
      </c>
      <c r="F648" s="6">
        <v>9.5405092592592597E-2</v>
      </c>
      <c r="G648" t="s">
        <v>8457</v>
      </c>
      <c r="H648" t="s">
        <v>5128</v>
      </c>
    </row>
    <row r="649" spans="1:8" x14ac:dyDescent="0.4">
      <c r="A649">
        <v>646</v>
      </c>
      <c r="B649" t="s">
        <v>8461</v>
      </c>
      <c r="C649" t="s">
        <v>8462</v>
      </c>
      <c r="D649" t="s">
        <v>8463</v>
      </c>
      <c r="F649" s="6">
        <v>9.5625000000000002E-2</v>
      </c>
      <c r="G649" t="s">
        <v>8973</v>
      </c>
      <c r="H649" t="s">
        <v>5128</v>
      </c>
    </row>
    <row r="650" spans="1:8" x14ac:dyDescent="0.4">
      <c r="A650">
        <v>647</v>
      </c>
      <c r="B650" t="s">
        <v>6861</v>
      </c>
      <c r="C650" t="s">
        <v>8464</v>
      </c>
      <c r="D650" t="s">
        <v>8465</v>
      </c>
      <c r="F650" s="6">
        <v>9.5694444444444457E-2</v>
      </c>
      <c r="G650" t="s">
        <v>6925</v>
      </c>
      <c r="H650" t="s">
        <v>6926</v>
      </c>
    </row>
    <row r="651" spans="1:8" x14ac:dyDescent="0.4">
      <c r="A651">
        <v>648</v>
      </c>
      <c r="B651" t="s">
        <v>8466</v>
      </c>
      <c r="C651" t="s">
        <v>8467</v>
      </c>
      <c r="D651" t="s">
        <v>8468</v>
      </c>
      <c r="F651" s="6">
        <v>9.5810185185185179E-2</v>
      </c>
      <c r="G651" t="s">
        <v>6925</v>
      </c>
      <c r="H651" t="s">
        <v>6926</v>
      </c>
    </row>
    <row r="652" spans="1:8" x14ac:dyDescent="0.4">
      <c r="A652">
        <v>649</v>
      </c>
      <c r="B652" t="s">
        <v>8469</v>
      </c>
      <c r="C652" t="s">
        <v>8470</v>
      </c>
      <c r="D652" t="s">
        <v>8471</v>
      </c>
      <c r="E652" t="s">
        <v>7050</v>
      </c>
      <c r="F652" s="6">
        <v>9.5983796296296289E-2</v>
      </c>
      <c r="G652" t="s">
        <v>8976</v>
      </c>
      <c r="H652" t="s">
        <v>8288</v>
      </c>
    </row>
    <row r="653" spans="1:8" x14ac:dyDescent="0.4">
      <c r="A653">
        <v>650</v>
      </c>
      <c r="B653" t="s">
        <v>8589</v>
      </c>
      <c r="C653" t="s">
        <v>8472</v>
      </c>
      <c r="D653" t="s">
        <v>8473</v>
      </c>
      <c r="F653" s="6">
        <v>9.6157407407407414E-2</v>
      </c>
      <c r="G653" t="s">
        <v>8979</v>
      </c>
      <c r="H653" t="s">
        <v>8294</v>
      </c>
    </row>
    <row r="654" spans="1:8" x14ac:dyDescent="0.4">
      <c r="A654">
        <v>651</v>
      </c>
      <c r="B654" t="s">
        <v>8474</v>
      </c>
      <c r="C654" t="s">
        <v>8475</v>
      </c>
      <c r="D654" t="s">
        <v>8259</v>
      </c>
      <c r="E654" t="s">
        <v>8260</v>
      </c>
      <c r="F654" s="6">
        <v>9.6481481481481488E-2</v>
      </c>
      <c r="G654" t="s">
        <v>8476</v>
      </c>
      <c r="H654" t="s">
        <v>5130</v>
      </c>
    </row>
    <row r="655" spans="1:8" x14ac:dyDescent="0.4">
      <c r="A655">
        <v>652</v>
      </c>
      <c r="B655" t="s">
        <v>8477</v>
      </c>
      <c r="C655" t="s">
        <v>8478</v>
      </c>
      <c r="D655" t="s">
        <v>8894</v>
      </c>
      <c r="F655" s="6">
        <v>9.6527777777777768E-2</v>
      </c>
      <c r="G655" t="s">
        <v>8476</v>
      </c>
      <c r="H655" t="s">
        <v>5130</v>
      </c>
    </row>
    <row r="656" spans="1:8" x14ac:dyDescent="0.4">
      <c r="A656">
        <v>653</v>
      </c>
      <c r="B656" t="s">
        <v>8479</v>
      </c>
      <c r="C656" t="s">
        <v>8480</v>
      </c>
      <c r="D656" t="s">
        <v>8481</v>
      </c>
      <c r="F656" s="6">
        <v>9.6840277777777775E-2</v>
      </c>
      <c r="G656" t="s">
        <v>8982</v>
      </c>
      <c r="H656" t="s">
        <v>8300</v>
      </c>
    </row>
    <row r="657" spans="1:8" x14ac:dyDescent="0.4">
      <c r="A657">
        <v>654</v>
      </c>
      <c r="B657" t="s">
        <v>8482</v>
      </c>
      <c r="C657" t="s">
        <v>8483</v>
      </c>
      <c r="D657" t="s">
        <v>8484</v>
      </c>
      <c r="F657" s="6">
        <v>9.7395833333333334E-2</v>
      </c>
      <c r="G657" t="s">
        <v>6936</v>
      </c>
      <c r="H657" t="s">
        <v>8320</v>
      </c>
    </row>
    <row r="658" spans="1:8" x14ac:dyDescent="0.4">
      <c r="A658">
        <v>655</v>
      </c>
      <c r="B658" t="s">
        <v>5054</v>
      </c>
      <c r="C658" t="s">
        <v>8485</v>
      </c>
      <c r="D658" t="s">
        <v>8486</v>
      </c>
      <c r="F658" s="6">
        <v>9.7418981481481481E-2</v>
      </c>
      <c r="G658" t="s">
        <v>6936</v>
      </c>
      <c r="H658" t="s">
        <v>8320</v>
      </c>
    </row>
    <row r="659" spans="1:8" x14ac:dyDescent="0.4">
      <c r="A659">
        <v>656</v>
      </c>
      <c r="B659" t="s">
        <v>8487</v>
      </c>
      <c r="C659" t="s">
        <v>8488</v>
      </c>
      <c r="D659" t="s">
        <v>8489</v>
      </c>
      <c r="F659" s="6">
        <v>9.7685185185185194E-2</v>
      </c>
      <c r="G659" t="s">
        <v>9018</v>
      </c>
      <c r="H659" t="s">
        <v>5136</v>
      </c>
    </row>
    <row r="660" spans="1:8" x14ac:dyDescent="0.4">
      <c r="A660">
        <v>657</v>
      </c>
      <c r="B660" t="s">
        <v>8079</v>
      </c>
      <c r="C660" t="s">
        <v>8490</v>
      </c>
      <c r="D660" t="s">
        <v>8491</v>
      </c>
      <c r="E660" t="s">
        <v>8230</v>
      </c>
      <c r="F660" s="6">
        <v>9.8159722222222232E-2</v>
      </c>
      <c r="G660" t="s">
        <v>6945</v>
      </c>
      <c r="H660" t="s">
        <v>8336</v>
      </c>
    </row>
    <row r="661" spans="1:8" x14ac:dyDescent="0.4">
      <c r="A661">
        <v>658</v>
      </c>
      <c r="B661" t="s">
        <v>8492</v>
      </c>
      <c r="C661" t="s">
        <v>8493</v>
      </c>
      <c r="D661" t="s">
        <v>8494</v>
      </c>
      <c r="F661" s="6">
        <v>9.8379629629629636E-2</v>
      </c>
      <c r="G661" t="s">
        <v>8495</v>
      </c>
      <c r="H661" t="s">
        <v>9225</v>
      </c>
    </row>
    <row r="662" spans="1:8" x14ac:dyDescent="0.4">
      <c r="A662">
        <v>659</v>
      </c>
      <c r="B662" t="s">
        <v>8496</v>
      </c>
      <c r="C662" t="s">
        <v>8497</v>
      </c>
      <c r="D662" t="s">
        <v>8972</v>
      </c>
      <c r="F662" s="6">
        <v>9.8877314814814821E-2</v>
      </c>
      <c r="G662" t="s">
        <v>8498</v>
      </c>
      <c r="H662" t="s">
        <v>5148</v>
      </c>
    </row>
    <row r="663" spans="1:8" x14ac:dyDescent="0.4">
      <c r="A663">
        <v>660</v>
      </c>
      <c r="B663" t="s">
        <v>8499</v>
      </c>
      <c r="C663" t="s">
        <v>8500</v>
      </c>
      <c r="D663" t="s">
        <v>8501</v>
      </c>
      <c r="F663" s="6">
        <v>9.9097222222222225E-2</v>
      </c>
      <c r="G663" t="s">
        <v>6950</v>
      </c>
      <c r="H663" t="s">
        <v>9241</v>
      </c>
    </row>
    <row r="664" spans="1:8" x14ac:dyDescent="0.4">
      <c r="A664">
        <v>661</v>
      </c>
      <c r="B664" t="s">
        <v>9042</v>
      </c>
      <c r="C664" t="s">
        <v>8502</v>
      </c>
      <c r="D664" t="s">
        <v>7570</v>
      </c>
      <c r="F664" s="6">
        <v>9.9456018518518527E-2</v>
      </c>
      <c r="G664" t="s">
        <v>8534</v>
      </c>
      <c r="H664" t="s">
        <v>9255</v>
      </c>
    </row>
    <row r="665" spans="1:8" x14ac:dyDescent="0.4">
      <c r="A665">
        <v>662</v>
      </c>
      <c r="B665" t="s">
        <v>8503</v>
      </c>
      <c r="C665" t="s">
        <v>8504</v>
      </c>
      <c r="D665" t="s">
        <v>8505</v>
      </c>
      <c r="F665" s="6">
        <v>9.9456018518518527E-2</v>
      </c>
      <c r="G665" t="s">
        <v>8534</v>
      </c>
      <c r="H665" t="s">
        <v>9255</v>
      </c>
    </row>
    <row r="666" spans="1:8" x14ac:dyDescent="0.4">
      <c r="A666">
        <v>663</v>
      </c>
      <c r="B666" t="s">
        <v>8506</v>
      </c>
      <c r="C666" t="s">
        <v>8507</v>
      </c>
      <c r="D666" t="s">
        <v>8508</v>
      </c>
      <c r="F666" s="6">
        <v>9.9456018518518527E-2</v>
      </c>
      <c r="G666" t="s">
        <v>8534</v>
      </c>
      <c r="H666" t="s">
        <v>9255</v>
      </c>
    </row>
    <row r="667" spans="1:8" x14ac:dyDescent="0.4">
      <c r="A667">
        <v>664</v>
      </c>
      <c r="B667" t="s">
        <v>8509</v>
      </c>
      <c r="C667" t="s">
        <v>8510</v>
      </c>
      <c r="D667" t="s">
        <v>8511</v>
      </c>
      <c r="F667" s="6">
        <v>0.10203703703703704</v>
      </c>
      <c r="G667" t="s">
        <v>8559</v>
      </c>
      <c r="H667" t="s">
        <v>5045</v>
      </c>
    </row>
    <row r="668" spans="1:8" x14ac:dyDescent="0.4">
      <c r="A668">
        <v>665</v>
      </c>
      <c r="B668" t="s">
        <v>8512</v>
      </c>
      <c r="C668" t="s">
        <v>8513</v>
      </c>
      <c r="D668" t="s">
        <v>8514</v>
      </c>
      <c r="F668" s="6">
        <v>0.10247685185185185</v>
      </c>
      <c r="G668" t="s">
        <v>9054</v>
      </c>
      <c r="H668" t="s">
        <v>7070</v>
      </c>
    </row>
    <row r="669" spans="1:8" x14ac:dyDescent="0.4">
      <c r="A669">
        <v>666</v>
      </c>
      <c r="B669" t="s">
        <v>8515</v>
      </c>
      <c r="C669" t="s">
        <v>8516</v>
      </c>
      <c r="D669" t="s">
        <v>8517</v>
      </c>
      <c r="F669" s="6">
        <v>0.10594907407407407</v>
      </c>
      <c r="G669" t="s">
        <v>8518</v>
      </c>
      <c r="H669" t="s">
        <v>2972</v>
      </c>
    </row>
    <row r="670" spans="1:8" x14ac:dyDescent="0.4">
      <c r="A670">
        <v>667</v>
      </c>
      <c r="B670" t="s">
        <v>8519</v>
      </c>
      <c r="C670" t="s">
        <v>8520</v>
      </c>
      <c r="D670" t="s">
        <v>8521</v>
      </c>
      <c r="F670" s="6">
        <v>0.10969907407407407</v>
      </c>
      <c r="G670" t="s">
        <v>8522</v>
      </c>
      <c r="H670" t="s">
        <v>5359</v>
      </c>
    </row>
    <row r="671" spans="1:8" x14ac:dyDescent="0.4">
      <c r="A671">
        <v>668</v>
      </c>
      <c r="B671" t="s">
        <v>8523</v>
      </c>
      <c r="C671" t="s">
        <v>8524</v>
      </c>
      <c r="D671" t="s">
        <v>8525</v>
      </c>
      <c r="F671" s="6">
        <v>0.10969907407407407</v>
      </c>
      <c r="G671" t="s">
        <v>8522</v>
      </c>
      <c r="H671" t="s">
        <v>5359</v>
      </c>
    </row>
    <row r="672" spans="1:8" x14ac:dyDescent="0.4">
      <c r="A672">
        <v>669</v>
      </c>
      <c r="B672" t="s">
        <v>8526</v>
      </c>
      <c r="C672" t="s">
        <v>8527</v>
      </c>
      <c r="D672" t="s">
        <v>8528</v>
      </c>
      <c r="E672" t="s">
        <v>2890</v>
      </c>
      <c r="F672" s="6">
        <v>0.11090277777777778</v>
      </c>
      <c r="G672" t="s">
        <v>8529</v>
      </c>
      <c r="H672" t="s">
        <v>5242</v>
      </c>
    </row>
    <row r="673" spans="1:8" x14ac:dyDescent="0.4">
      <c r="A673">
        <v>670</v>
      </c>
      <c r="B673" t="s">
        <v>8530</v>
      </c>
      <c r="C673" t="s">
        <v>8531</v>
      </c>
      <c r="D673" t="s">
        <v>8532</v>
      </c>
      <c r="F673" s="6">
        <v>0.11857638888888888</v>
      </c>
      <c r="G673" t="s">
        <v>8533</v>
      </c>
      <c r="H673" t="s">
        <v>8614</v>
      </c>
    </row>
  </sheetData>
  <phoneticPr fontId="8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499"/>
  <sheetViews>
    <sheetView topLeftCell="A56" workbookViewId="0">
      <selection activeCell="E74" sqref="E74"/>
    </sheetView>
  </sheetViews>
  <sheetFormatPr defaultRowHeight="12.3" x14ac:dyDescent="0.4"/>
  <cols>
    <col min="2" max="2" width="7.1640625" customWidth="1"/>
    <col min="3" max="3" width="18" customWidth="1"/>
    <col min="4" max="4" width="10.71875" customWidth="1"/>
    <col min="5" max="5" width="17.27734375" customWidth="1"/>
    <col min="6" max="6" width="11.1640625" customWidth="1"/>
  </cols>
  <sheetData>
    <row r="1" spans="1:9" ht="12.75" customHeight="1" x14ac:dyDescent="0.4">
      <c r="A1" t="s">
        <v>8084</v>
      </c>
    </row>
    <row r="2" spans="1:9" ht="12.75" customHeight="1" x14ac:dyDescent="0.4">
      <c r="F2">
        <f>COUNTA(F4:F673)</f>
        <v>162</v>
      </c>
    </row>
    <row r="3" spans="1:9" x14ac:dyDescent="0.4">
      <c r="A3" t="s">
        <v>5071</v>
      </c>
      <c r="B3" t="s">
        <v>5072</v>
      </c>
      <c r="C3" t="s">
        <v>5073</v>
      </c>
      <c r="D3" t="s">
        <v>5074</v>
      </c>
      <c r="E3" t="s">
        <v>5075</v>
      </c>
      <c r="F3" t="s">
        <v>5076</v>
      </c>
      <c r="G3" t="s">
        <v>5077</v>
      </c>
      <c r="H3" t="s">
        <v>5078</v>
      </c>
      <c r="I3" t="s">
        <v>5079</v>
      </c>
    </row>
    <row r="4" spans="1:9" x14ac:dyDescent="0.4">
      <c r="A4" s="3">
        <v>1</v>
      </c>
      <c r="B4" s="3" t="s">
        <v>8085</v>
      </c>
      <c r="C4" s="3" t="s">
        <v>8086</v>
      </c>
      <c r="D4" s="3" t="s">
        <v>8087</v>
      </c>
      <c r="E4" s="3" t="s">
        <v>8088</v>
      </c>
      <c r="F4" s="3" t="s">
        <v>8089</v>
      </c>
      <c r="G4" s="4">
        <v>4.8634259259259259E-2</v>
      </c>
      <c r="H4" s="3" t="s">
        <v>8090</v>
      </c>
      <c r="I4" s="3" t="s">
        <v>8091</v>
      </c>
    </row>
    <row r="5" spans="1:9" x14ac:dyDescent="0.4">
      <c r="A5" s="3">
        <v>2</v>
      </c>
      <c r="B5" s="3" t="s">
        <v>8092</v>
      </c>
      <c r="C5" s="3" t="s">
        <v>8093</v>
      </c>
      <c r="D5" s="3" t="s">
        <v>8094</v>
      </c>
      <c r="E5" s="3" t="s">
        <v>8095</v>
      </c>
      <c r="F5" s="3" t="s">
        <v>8096</v>
      </c>
      <c r="G5" s="4">
        <v>4.9004629629629627E-2</v>
      </c>
      <c r="H5" s="3" t="s">
        <v>8097</v>
      </c>
      <c r="I5" s="3" t="s">
        <v>8098</v>
      </c>
    </row>
    <row r="6" spans="1:9" x14ac:dyDescent="0.4">
      <c r="A6" s="3">
        <v>3</v>
      </c>
      <c r="B6" s="3" t="s">
        <v>8099</v>
      </c>
      <c r="C6" s="3" t="s">
        <v>8100</v>
      </c>
      <c r="D6" s="3" t="s">
        <v>8101</v>
      </c>
      <c r="E6" s="3" t="s">
        <v>8102</v>
      </c>
      <c r="F6" s="3" t="s">
        <v>8103</v>
      </c>
      <c r="G6" s="4">
        <v>5.1550925925925924E-2</v>
      </c>
      <c r="H6" s="3" t="s">
        <v>8104</v>
      </c>
      <c r="I6" s="3" t="s">
        <v>8105</v>
      </c>
    </row>
    <row r="7" spans="1:9" x14ac:dyDescent="0.4">
      <c r="A7" s="3">
        <v>4</v>
      </c>
      <c r="B7" s="3" t="s">
        <v>8106</v>
      </c>
      <c r="C7" s="3" t="s">
        <v>8107</v>
      </c>
      <c r="D7" s="3" t="s">
        <v>8108</v>
      </c>
      <c r="E7" s="3" t="s">
        <v>8109</v>
      </c>
      <c r="F7" s="3" t="s">
        <v>8110</v>
      </c>
      <c r="G7" s="4">
        <v>5.1770833333333328E-2</v>
      </c>
      <c r="H7" s="3" t="s">
        <v>8111</v>
      </c>
      <c r="I7" s="3" t="s">
        <v>8112</v>
      </c>
    </row>
    <row r="8" spans="1:9" x14ac:dyDescent="0.4">
      <c r="A8" s="3">
        <v>5</v>
      </c>
      <c r="B8" s="3" t="s">
        <v>8113</v>
      </c>
      <c r="C8" s="3" t="s">
        <v>8114</v>
      </c>
      <c r="D8" s="3" t="s">
        <v>8115</v>
      </c>
      <c r="E8" s="3" t="s">
        <v>8116</v>
      </c>
      <c r="F8" s="3"/>
      <c r="G8" s="4">
        <v>5.4120370370370374E-2</v>
      </c>
      <c r="H8" s="3" t="s">
        <v>8117</v>
      </c>
      <c r="I8" s="3" t="s">
        <v>8118</v>
      </c>
    </row>
    <row r="9" spans="1:9" x14ac:dyDescent="0.4">
      <c r="A9" s="3">
        <v>6</v>
      </c>
      <c r="B9" s="3" t="s">
        <v>8119</v>
      </c>
      <c r="C9" s="3" t="s">
        <v>8120</v>
      </c>
      <c r="D9" s="3" t="s">
        <v>8121</v>
      </c>
      <c r="E9" s="3" t="s">
        <v>8122</v>
      </c>
      <c r="F9" s="3" t="s">
        <v>8123</v>
      </c>
      <c r="G9" s="4">
        <v>5.4421296296296294E-2</v>
      </c>
      <c r="H9" s="3" t="s">
        <v>8124</v>
      </c>
      <c r="I9" s="3" t="s">
        <v>8125</v>
      </c>
    </row>
    <row r="10" spans="1:9" x14ac:dyDescent="0.4">
      <c r="A10" s="3">
        <v>7</v>
      </c>
      <c r="B10" s="3" t="s">
        <v>8126</v>
      </c>
      <c r="C10" s="3" t="s">
        <v>8127</v>
      </c>
      <c r="D10" s="3" t="s">
        <v>8128</v>
      </c>
      <c r="E10" s="3" t="s">
        <v>8129</v>
      </c>
      <c r="F10" s="3" t="s">
        <v>8130</v>
      </c>
      <c r="G10" s="4">
        <v>5.4606481481481478E-2</v>
      </c>
      <c r="H10" s="3" t="s">
        <v>8131</v>
      </c>
      <c r="I10" s="3" t="s">
        <v>8125</v>
      </c>
    </row>
    <row r="11" spans="1:9" x14ac:dyDescent="0.4">
      <c r="A11" s="3">
        <v>8</v>
      </c>
      <c r="B11" s="3" t="s">
        <v>8132</v>
      </c>
      <c r="C11" s="3" t="s">
        <v>8133</v>
      </c>
      <c r="D11" s="3" t="s">
        <v>8134</v>
      </c>
      <c r="E11" s="3" t="s">
        <v>8135</v>
      </c>
      <c r="F11" s="3" t="s">
        <v>8136</v>
      </c>
      <c r="G11" s="4">
        <v>5.4780092592592589E-2</v>
      </c>
      <c r="H11" s="3" t="s">
        <v>8137</v>
      </c>
      <c r="I11" s="3" t="s">
        <v>8138</v>
      </c>
    </row>
    <row r="12" spans="1:9" x14ac:dyDescent="0.4">
      <c r="A12" s="3">
        <v>9</v>
      </c>
      <c r="B12" s="3" t="s">
        <v>8139</v>
      </c>
      <c r="C12" s="3" t="s">
        <v>8140</v>
      </c>
      <c r="D12" s="3" t="s">
        <v>8141</v>
      </c>
      <c r="E12" s="3" t="s">
        <v>8142</v>
      </c>
      <c r="F12" s="3"/>
      <c r="G12" s="4">
        <v>5.5046296296296295E-2</v>
      </c>
      <c r="H12" s="3" t="s">
        <v>8143</v>
      </c>
      <c r="I12" s="3" t="s">
        <v>8144</v>
      </c>
    </row>
    <row r="13" spans="1:9" x14ac:dyDescent="0.4">
      <c r="A13" s="3">
        <v>10</v>
      </c>
      <c r="B13" s="3" t="s">
        <v>8145</v>
      </c>
      <c r="C13" s="3" t="s">
        <v>8146</v>
      </c>
      <c r="D13" s="3" t="s">
        <v>8147</v>
      </c>
      <c r="E13" s="3" t="s">
        <v>8148</v>
      </c>
      <c r="F13" s="3" t="s">
        <v>8110</v>
      </c>
      <c r="G13" s="4">
        <v>5.5162037037037037E-2</v>
      </c>
      <c r="H13" s="3" t="s">
        <v>8143</v>
      </c>
      <c r="I13" s="3" t="s">
        <v>8149</v>
      </c>
    </row>
    <row r="14" spans="1:9" x14ac:dyDescent="0.4">
      <c r="A14" s="3">
        <v>11</v>
      </c>
      <c r="B14" s="3" t="s">
        <v>8150</v>
      </c>
      <c r="C14" s="3" t="s">
        <v>8151</v>
      </c>
      <c r="D14" s="3" t="s">
        <v>8152</v>
      </c>
      <c r="E14" s="3" t="s">
        <v>8153</v>
      </c>
      <c r="F14" s="3" t="s">
        <v>8136</v>
      </c>
      <c r="G14" s="4">
        <v>5.5266203703703699E-2</v>
      </c>
      <c r="H14" s="3" t="s">
        <v>8154</v>
      </c>
      <c r="I14" s="3" t="s">
        <v>8149</v>
      </c>
    </row>
    <row r="15" spans="1:9" x14ac:dyDescent="0.4">
      <c r="A15" s="3">
        <v>12</v>
      </c>
      <c r="B15" s="3" t="s">
        <v>8155</v>
      </c>
      <c r="C15" s="3" t="s">
        <v>8156</v>
      </c>
      <c r="D15" s="3" t="s">
        <v>8157</v>
      </c>
      <c r="E15" s="3" t="s">
        <v>8158</v>
      </c>
      <c r="F15" s="3" t="s">
        <v>8159</v>
      </c>
      <c r="G15" s="4">
        <v>5.541666666666667E-2</v>
      </c>
      <c r="H15" s="3" t="s">
        <v>8160</v>
      </c>
      <c r="I15" s="3" t="s">
        <v>8161</v>
      </c>
    </row>
    <row r="16" spans="1:9" x14ac:dyDescent="0.4">
      <c r="A16" s="3">
        <v>13</v>
      </c>
      <c r="B16" s="3" t="s">
        <v>8162</v>
      </c>
      <c r="C16" s="3" t="s">
        <v>8163</v>
      </c>
      <c r="D16" s="3" t="s">
        <v>8164</v>
      </c>
      <c r="E16" s="3" t="s">
        <v>8165</v>
      </c>
      <c r="F16" s="3" t="s">
        <v>8130</v>
      </c>
      <c r="G16" s="4">
        <v>5.5810185185185185E-2</v>
      </c>
      <c r="H16" s="3" t="s">
        <v>8166</v>
      </c>
      <c r="I16" s="3" t="s">
        <v>8167</v>
      </c>
    </row>
    <row r="17" spans="1:9" x14ac:dyDescent="0.4">
      <c r="A17" s="3">
        <v>14</v>
      </c>
      <c r="B17" s="3" t="s">
        <v>8168</v>
      </c>
      <c r="C17" s="3" t="s">
        <v>8169</v>
      </c>
      <c r="D17" s="3" t="s">
        <v>8170</v>
      </c>
      <c r="E17" s="3" t="s">
        <v>8171</v>
      </c>
      <c r="F17" s="3" t="s">
        <v>8130</v>
      </c>
      <c r="G17" s="4">
        <v>5.5856481481481479E-2</v>
      </c>
      <c r="H17" s="3" t="s">
        <v>8166</v>
      </c>
      <c r="I17" s="3" t="s">
        <v>8167</v>
      </c>
    </row>
    <row r="18" spans="1:9" x14ac:dyDescent="0.4">
      <c r="A18" s="3">
        <v>15</v>
      </c>
      <c r="B18" s="3" t="s">
        <v>8172</v>
      </c>
      <c r="C18" s="3" t="s">
        <v>8173</v>
      </c>
      <c r="D18" s="3" t="s">
        <v>8174</v>
      </c>
      <c r="E18" s="3" t="s">
        <v>8175</v>
      </c>
      <c r="F18" s="3"/>
      <c r="G18" s="4">
        <v>5.6145833333333339E-2</v>
      </c>
      <c r="H18" s="3" t="s">
        <v>8176</v>
      </c>
      <c r="I18" s="3" t="s">
        <v>8177</v>
      </c>
    </row>
    <row r="19" spans="1:9" x14ac:dyDescent="0.4">
      <c r="A19" s="3">
        <v>16</v>
      </c>
      <c r="B19" s="3" t="s">
        <v>8178</v>
      </c>
      <c r="C19" s="3" t="s">
        <v>8179</v>
      </c>
      <c r="D19" s="3" t="s">
        <v>8180</v>
      </c>
      <c r="E19" s="3" t="s">
        <v>8181</v>
      </c>
      <c r="F19" s="3"/>
      <c r="G19" s="4">
        <v>5.6527777777777781E-2</v>
      </c>
      <c r="H19" s="3" t="s">
        <v>8182</v>
      </c>
      <c r="I19" s="3" t="s">
        <v>8183</v>
      </c>
    </row>
    <row r="20" spans="1:9" x14ac:dyDescent="0.4">
      <c r="A20" s="3">
        <v>17</v>
      </c>
      <c r="B20" s="3" t="s">
        <v>8184</v>
      </c>
      <c r="C20" s="3" t="s">
        <v>8185</v>
      </c>
      <c r="D20" s="3" t="s">
        <v>8186</v>
      </c>
      <c r="E20" s="3" t="s">
        <v>8187</v>
      </c>
      <c r="F20" s="3"/>
      <c r="G20" s="4">
        <v>5.6678240740740737E-2</v>
      </c>
      <c r="H20" s="3" t="s">
        <v>8188</v>
      </c>
      <c r="I20" s="3" t="s">
        <v>8189</v>
      </c>
    </row>
    <row r="21" spans="1:9" x14ac:dyDescent="0.4">
      <c r="A21" s="3">
        <v>18</v>
      </c>
      <c r="B21" s="3" t="s">
        <v>8190</v>
      </c>
      <c r="C21" s="3" t="s">
        <v>8191</v>
      </c>
      <c r="D21" s="3" t="s">
        <v>8192</v>
      </c>
      <c r="E21" s="3" t="s">
        <v>8193</v>
      </c>
      <c r="F21" s="3" t="s">
        <v>8194</v>
      </c>
      <c r="G21" s="4">
        <v>5.6712962962962965E-2</v>
      </c>
      <c r="H21" s="3" t="s">
        <v>8195</v>
      </c>
      <c r="I21" s="3" t="s">
        <v>8189</v>
      </c>
    </row>
    <row r="22" spans="1:9" x14ac:dyDescent="0.4">
      <c r="A22" s="3">
        <v>19</v>
      </c>
      <c r="B22" s="3" t="s">
        <v>8196</v>
      </c>
      <c r="C22" s="3" t="s">
        <v>8197</v>
      </c>
      <c r="D22" s="3" t="s">
        <v>8198</v>
      </c>
      <c r="E22" s="3" t="s">
        <v>8199</v>
      </c>
      <c r="F22" s="3" t="s">
        <v>8200</v>
      </c>
      <c r="G22" s="4">
        <v>5.6817129629629627E-2</v>
      </c>
      <c r="H22" s="3" t="s">
        <v>8195</v>
      </c>
      <c r="I22" s="3" t="s">
        <v>8189</v>
      </c>
    </row>
    <row r="23" spans="1:9" x14ac:dyDescent="0.4">
      <c r="A23" s="3">
        <v>20</v>
      </c>
      <c r="B23" s="3" t="s">
        <v>8201</v>
      </c>
      <c r="C23" s="3" t="s">
        <v>8202</v>
      </c>
      <c r="D23" s="3" t="s">
        <v>8203</v>
      </c>
      <c r="E23" s="3" t="s">
        <v>8204</v>
      </c>
      <c r="F23" s="3" t="s">
        <v>8130</v>
      </c>
      <c r="G23" s="4">
        <v>5.6944444444444443E-2</v>
      </c>
      <c r="H23" s="3" t="s">
        <v>8205</v>
      </c>
      <c r="I23" s="3" t="s">
        <v>8206</v>
      </c>
    </row>
    <row r="24" spans="1:9" x14ac:dyDescent="0.4">
      <c r="A24" s="3">
        <v>21</v>
      </c>
      <c r="B24" s="3" t="s">
        <v>8207</v>
      </c>
      <c r="C24" s="3" t="s">
        <v>8208</v>
      </c>
      <c r="D24" s="3" t="s">
        <v>8209</v>
      </c>
      <c r="E24" s="3" t="s">
        <v>8210</v>
      </c>
      <c r="F24" s="3" t="s">
        <v>8211</v>
      </c>
      <c r="G24" s="4">
        <v>5.7314814814814818E-2</v>
      </c>
      <c r="H24" s="3" t="s">
        <v>8212</v>
      </c>
      <c r="I24" s="3" t="s">
        <v>8213</v>
      </c>
    </row>
    <row r="25" spans="1:9" x14ac:dyDescent="0.4">
      <c r="A25" s="3">
        <v>22</v>
      </c>
      <c r="B25" s="3" t="s">
        <v>8214</v>
      </c>
      <c r="C25" s="3" t="s">
        <v>8215</v>
      </c>
      <c r="D25" s="3" t="s">
        <v>8216</v>
      </c>
      <c r="E25" s="3" t="s">
        <v>8217</v>
      </c>
      <c r="F25" s="3"/>
      <c r="G25" s="4">
        <v>5.7488425925925929E-2</v>
      </c>
      <c r="H25" s="3" t="s">
        <v>8218</v>
      </c>
      <c r="I25" s="3" t="s">
        <v>8219</v>
      </c>
    </row>
    <row r="26" spans="1:9" x14ac:dyDescent="0.4">
      <c r="A26" s="3">
        <v>23</v>
      </c>
      <c r="B26" s="3" t="s">
        <v>8220</v>
      </c>
      <c r="C26" s="3" t="s">
        <v>8221</v>
      </c>
      <c r="D26" s="3" t="s">
        <v>8222</v>
      </c>
      <c r="E26" s="3" t="s">
        <v>8223</v>
      </c>
      <c r="F26" s="3"/>
      <c r="G26" s="4">
        <v>5.7673611111111113E-2</v>
      </c>
      <c r="H26" s="3" t="s">
        <v>8224</v>
      </c>
      <c r="I26" s="3" t="s">
        <v>8225</v>
      </c>
    </row>
    <row r="27" spans="1:9" x14ac:dyDescent="0.4">
      <c r="A27" s="3">
        <v>24</v>
      </c>
      <c r="B27" s="3" t="s">
        <v>8226</v>
      </c>
      <c r="C27" s="3" t="s">
        <v>8227</v>
      </c>
      <c r="D27" s="3" t="s">
        <v>8228</v>
      </c>
      <c r="E27" s="3" t="s">
        <v>8229</v>
      </c>
      <c r="F27" s="3" t="s">
        <v>8230</v>
      </c>
      <c r="G27" s="4">
        <v>5.7743055555555554E-2</v>
      </c>
      <c r="H27" s="3" t="s">
        <v>8224</v>
      </c>
      <c r="I27" s="3" t="s">
        <v>8225</v>
      </c>
    </row>
    <row r="28" spans="1:9" x14ac:dyDescent="0.4">
      <c r="A28" s="3">
        <v>25</v>
      </c>
      <c r="B28" s="3" t="s">
        <v>8231</v>
      </c>
      <c r="C28" s="3" t="s">
        <v>8232</v>
      </c>
      <c r="D28" s="3" t="s">
        <v>8233</v>
      </c>
      <c r="E28" s="3" t="s">
        <v>8234</v>
      </c>
      <c r="F28" s="3" t="s">
        <v>8235</v>
      </c>
      <c r="G28" s="4">
        <v>5.7789351851851856E-2</v>
      </c>
      <c r="H28" s="3" t="s">
        <v>8236</v>
      </c>
      <c r="I28" s="3" t="s">
        <v>8225</v>
      </c>
    </row>
    <row r="29" spans="1:9" x14ac:dyDescent="0.4">
      <c r="A29" s="3">
        <v>26</v>
      </c>
      <c r="B29" s="3" t="s">
        <v>8237</v>
      </c>
      <c r="C29" s="3" t="s">
        <v>8238</v>
      </c>
      <c r="D29" s="3" t="s">
        <v>8239</v>
      </c>
      <c r="E29" s="3" t="s">
        <v>8240</v>
      </c>
      <c r="F29" s="3"/>
      <c r="G29" s="4">
        <v>5.7800925925925929E-2</v>
      </c>
      <c r="H29" s="3" t="s">
        <v>8236</v>
      </c>
      <c r="I29" s="3" t="s">
        <v>8225</v>
      </c>
    </row>
    <row r="30" spans="1:9" x14ac:dyDescent="0.4">
      <c r="A30" s="3">
        <v>27</v>
      </c>
      <c r="B30" s="3" t="s">
        <v>8241</v>
      </c>
      <c r="C30" s="3" t="s">
        <v>8242</v>
      </c>
      <c r="D30" s="3" t="s">
        <v>8243</v>
      </c>
      <c r="E30" s="3" t="s">
        <v>8244</v>
      </c>
      <c r="F30" s="3"/>
      <c r="G30" s="4">
        <v>5.785879629629629E-2</v>
      </c>
      <c r="H30" s="3" t="s">
        <v>8236</v>
      </c>
      <c r="I30" s="3" t="s">
        <v>8245</v>
      </c>
    </row>
    <row r="31" spans="1:9" x14ac:dyDescent="0.4">
      <c r="A31" s="3">
        <v>28</v>
      </c>
      <c r="B31" s="3" t="s">
        <v>8246</v>
      </c>
      <c r="C31" s="3" t="s">
        <v>8247</v>
      </c>
      <c r="D31" s="3" t="s">
        <v>8248</v>
      </c>
      <c r="E31" s="3" t="s">
        <v>8249</v>
      </c>
      <c r="F31" s="3" t="s">
        <v>8123</v>
      </c>
      <c r="G31" s="4">
        <v>5.8321759259259261E-2</v>
      </c>
      <c r="H31" s="3" t="s">
        <v>8250</v>
      </c>
      <c r="I31" s="3" t="s">
        <v>8251</v>
      </c>
    </row>
    <row r="32" spans="1:9" x14ac:dyDescent="0.4">
      <c r="A32" s="3">
        <v>29</v>
      </c>
      <c r="B32" s="3" t="s">
        <v>8252</v>
      </c>
      <c r="C32" s="3" t="s">
        <v>8253</v>
      </c>
      <c r="D32" s="3" t="s">
        <v>8254</v>
      </c>
      <c r="E32" s="3" t="s">
        <v>8255</v>
      </c>
      <c r="F32" s="3" t="s">
        <v>8110</v>
      </c>
      <c r="G32" s="4">
        <v>5.8356481481481481E-2</v>
      </c>
      <c r="H32" s="3" t="s">
        <v>8250</v>
      </c>
      <c r="I32" s="3" t="s">
        <v>8251</v>
      </c>
    </row>
    <row r="33" spans="1:9" x14ac:dyDescent="0.4">
      <c r="A33" s="3">
        <v>30</v>
      </c>
      <c r="B33" s="3" t="s">
        <v>8256</v>
      </c>
      <c r="C33" s="3" t="s">
        <v>8257</v>
      </c>
      <c r="D33" s="3" t="s">
        <v>8258</v>
      </c>
      <c r="E33" s="3" t="s">
        <v>8259</v>
      </c>
      <c r="F33" s="3" t="s">
        <v>8260</v>
      </c>
      <c r="G33" s="4">
        <v>5.8506944444444452E-2</v>
      </c>
      <c r="H33" s="3" t="s">
        <v>8261</v>
      </c>
      <c r="I33" s="3" t="s">
        <v>8251</v>
      </c>
    </row>
    <row r="34" spans="1:9" x14ac:dyDescent="0.4">
      <c r="A34" s="3">
        <v>31</v>
      </c>
      <c r="B34" s="3" t="s">
        <v>8262</v>
      </c>
      <c r="C34" s="3" t="s">
        <v>8263</v>
      </c>
      <c r="D34" s="3" t="s">
        <v>8264</v>
      </c>
      <c r="E34" s="3" t="s">
        <v>8265</v>
      </c>
      <c r="F34" s="3" t="s">
        <v>8266</v>
      </c>
      <c r="G34" s="4">
        <v>5.8576388888888886E-2</v>
      </c>
      <c r="H34" s="3" t="s">
        <v>8267</v>
      </c>
      <c r="I34" s="3" t="s">
        <v>8268</v>
      </c>
    </row>
    <row r="35" spans="1:9" x14ac:dyDescent="0.4">
      <c r="A35" s="3">
        <v>32</v>
      </c>
      <c r="B35" s="3" t="s">
        <v>8269</v>
      </c>
      <c r="C35" s="3" t="s">
        <v>8270</v>
      </c>
      <c r="D35" s="3" t="s">
        <v>8271</v>
      </c>
      <c r="E35" s="3" t="s">
        <v>8272</v>
      </c>
      <c r="F35" s="3" t="s">
        <v>8273</v>
      </c>
      <c r="G35" s="4">
        <v>5.8611111111111114E-2</v>
      </c>
      <c r="H35" s="3" t="s">
        <v>8267</v>
      </c>
      <c r="I35" s="3" t="s">
        <v>8268</v>
      </c>
    </row>
    <row r="36" spans="1:9" x14ac:dyDescent="0.4">
      <c r="A36" s="3">
        <v>33</v>
      </c>
      <c r="B36" s="3" t="s">
        <v>8274</v>
      </c>
      <c r="C36" s="3" t="s">
        <v>8275</v>
      </c>
      <c r="D36" s="3" t="s">
        <v>8276</v>
      </c>
      <c r="E36" s="3" t="s">
        <v>8277</v>
      </c>
      <c r="F36" s="3" t="s">
        <v>8211</v>
      </c>
      <c r="G36" s="4">
        <v>5.9131944444444445E-2</v>
      </c>
      <c r="H36" s="3" t="s">
        <v>8278</v>
      </c>
      <c r="I36" s="3" t="s">
        <v>8279</v>
      </c>
    </row>
    <row r="37" spans="1:9" x14ac:dyDescent="0.4">
      <c r="A37" s="3">
        <v>34</v>
      </c>
      <c r="B37" s="3" t="s">
        <v>8280</v>
      </c>
      <c r="C37" s="3" t="s">
        <v>8281</v>
      </c>
      <c r="D37" s="3" t="s">
        <v>8282</v>
      </c>
      <c r="E37" s="3" t="s">
        <v>8283</v>
      </c>
      <c r="F37" s="3" t="s">
        <v>8200</v>
      </c>
      <c r="G37" s="4">
        <v>5.9155092592592586E-2</v>
      </c>
      <c r="H37" s="3" t="s">
        <v>8278</v>
      </c>
      <c r="I37" s="3" t="s">
        <v>8279</v>
      </c>
    </row>
    <row r="38" spans="1:9" x14ac:dyDescent="0.4">
      <c r="A38" s="3">
        <v>35</v>
      </c>
      <c r="B38" s="3" t="s">
        <v>8284</v>
      </c>
      <c r="C38" s="3" t="s">
        <v>8285</v>
      </c>
      <c r="D38" s="3" t="s">
        <v>8286</v>
      </c>
      <c r="E38" s="3" t="s">
        <v>8287</v>
      </c>
      <c r="F38" s="3" t="s">
        <v>8230</v>
      </c>
      <c r="G38" s="4">
        <v>5.9699074074074071E-2</v>
      </c>
      <c r="H38" s="3" t="s">
        <v>8288</v>
      </c>
      <c r="I38" s="3" t="s">
        <v>8289</v>
      </c>
    </row>
    <row r="39" spans="1:9" x14ac:dyDescent="0.4">
      <c r="A39" s="3">
        <v>36</v>
      </c>
      <c r="B39" s="3" t="s">
        <v>8290</v>
      </c>
      <c r="C39" s="3" t="s">
        <v>8291</v>
      </c>
      <c r="D39" s="3" t="s">
        <v>8292</v>
      </c>
      <c r="E39" s="3" t="s">
        <v>8293</v>
      </c>
      <c r="F39" s="3" t="s">
        <v>8235</v>
      </c>
      <c r="G39" s="4">
        <v>5.9803240740740747E-2</v>
      </c>
      <c r="H39" s="3" t="s">
        <v>8294</v>
      </c>
      <c r="I39" s="3" t="s">
        <v>8295</v>
      </c>
    </row>
    <row r="40" spans="1:9" x14ac:dyDescent="0.4">
      <c r="A40" s="3">
        <v>37</v>
      </c>
      <c r="B40" s="3" t="s">
        <v>8296</v>
      </c>
      <c r="C40" s="3" t="s">
        <v>8297</v>
      </c>
      <c r="D40" s="3" t="s">
        <v>8298</v>
      </c>
      <c r="E40" s="3" t="s">
        <v>8299</v>
      </c>
      <c r="F40" s="3"/>
      <c r="G40" s="4">
        <v>6.011574074074074E-2</v>
      </c>
      <c r="H40" s="3" t="s">
        <v>8300</v>
      </c>
      <c r="I40" s="3" t="s">
        <v>8301</v>
      </c>
    </row>
    <row r="41" spans="1:9" x14ac:dyDescent="0.4">
      <c r="A41" s="3">
        <v>38</v>
      </c>
      <c r="B41" s="3" t="s">
        <v>8302</v>
      </c>
      <c r="C41" s="3" t="s">
        <v>8303</v>
      </c>
      <c r="D41" s="3" t="s">
        <v>8304</v>
      </c>
      <c r="E41" s="3" t="s">
        <v>8305</v>
      </c>
      <c r="F41" s="3"/>
      <c r="G41" s="4">
        <v>6.0138888888888888E-2</v>
      </c>
      <c r="H41" s="3" t="s">
        <v>8300</v>
      </c>
      <c r="I41" s="3" t="s">
        <v>8301</v>
      </c>
    </row>
    <row r="42" spans="1:9" x14ac:dyDescent="0.4">
      <c r="A42" s="3">
        <v>39</v>
      </c>
      <c r="B42" s="3" t="s">
        <v>8306</v>
      </c>
      <c r="C42" s="3" t="s">
        <v>8307</v>
      </c>
      <c r="D42" s="3" t="s">
        <v>8308</v>
      </c>
      <c r="E42" s="3" t="s">
        <v>8309</v>
      </c>
      <c r="F42" s="3" t="s">
        <v>8260</v>
      </c>
      <c r="G42" s="4">
        <v>6.0173611111111108E-2</v>
      </c>
      <c r="H42" s="3" t="s">
        <v>8300</v>
      </c>
      <c r="I42" s="3" t="s">
        <v>8301</v>
      </c>
    </row>
    <row r="43" spans="1:9" x14ac:dyDescent="0.4">
      <c r="A43" s="3">
        <v>40</v>
      </c>
      <c r="B43" s="3" t="s">
        <v>8310</v>
      </c>
      <c r="C43" s="3" t="s">
        <v>8311</v>
      </c>
      <c r="D43" s="3" t="s">
        <v>8312</v>
      </c>
      <c r="E43" s="3" t="s">
        <v>8313</v>
      </c>
      <c r="F43" s="3"/>
      <c r="G43" s="4">
        <v>6.0416666666666667E-2</v>
      </c>
      <c r="H43" s="3" t="s">
        <v>8314</v>
      </c>
      <c r="I43" s="3" t="s">
        <v>8315</v>
      </c>
    </row>
    <row r="44" spans="1:9" x14ac:dyDescent="0.4">
      <c r="A44" s="3">
        <v>41</v>
      </c>
      <c r="B44" s="3" t="s">
        <v>8316</v>
      </c>
      <c r="C44" s="3" t="s">
        <v>8317</v>
      </c>
      <c r="D44" s="3" t="s">
        <v>8318</v>
      </c>
      <c r="E44" s="3" t="s">
        <v>8319</v>
      </c>
      <c r="F44" s="3"/>
      <c r="G44" s="4">
        <v>6.0532407407407403E-2</v>
      </c>
      <c r="H44" s="3" t="s">
        <v>8320</v>
      </c>
      <c r="I44" s="3" t="s">
        <v>8321</v>
      </c>
    </row>
    <row r="45" spans="1:9" x14ac:dyDescent="0.4">
      <c r="A45" s="3">
        <v>42</v>
      </c>
      <c r="B45" s="3" t="s">
        <v>8322</v>
      </c>
      <c r="C45" s="3" t="s">
        <v>8323</v>
      </c>
      <c r="D45" s="3" t="s">
        <v>8324</v>
      </c>
      <c r="E45" s="3" t="s">
        <v>8325</v>
      </c>
      <c r="F45" s="3" t="s">
        <v>8230</v>
      </c>
      <c r="G45" s="4">
        <v>6.0914351851851851E-2</v>
      </c>
      <c r="H45" s="3" t="s">
        <v>8326</v>
      </c>
      <c r="I45" s="3" t="s">
        <v>8327</v>
      </c>
    </row>
    <row r="46" spans="1:9" x14ac:dyDescent="0.4">
      <c r="A46" s="3">
        <v>43</v>
      </c>
      <c r="B46" s="3" t="s">
        <v>8328</v>
      </c>
      <c r="C46" s="3" t="s">
        <v>8329</v>
      </c>
      <c r="D46" s="3" t="s">
        <v>8330</v>
      </c>
      <c r="E46" s="3" t="s">
        <v>8331</v>
      </c>
      <c r="F46" s="3"/>
      <c r="G46" s="4">
        <v>6.0925925925925932E-2</v>
      </c>
      <c r="H46" s="3" t="s">
        <v>8326</v>
      </c>
      <c r="I46" s="3" t="s">
        <v>8327</v>
      </c>
    </row>
    <row r="47" spans="1:9" x14ac:dyDescent="0.4">
      <c r="A47" s="3">
        <v>44</v>
      </c>
      <c r="B47" s="3" t="s">
        <v>8332</v>
      </c>
      <c r="C47" s="3" t="s">
        <v>8333</v>
      </c>
      <c r="D47" s="3" t="s">
        <v>8334</v>
      </c>
      <c r="E47" s="3" t="s">
        <v>8335</v>
      </c>
      <c r="F47" s="3"/>
      <c r="G47" s="4">
        <v>6.1030092592592594E-2</v>
      </c>
      <c r="H47" s="3" t="s">
        <v>8336</v>
      </c>
      <c r="I47" s="3" t="s">
        <v>8337</v>
      </c>
    </row>
    <row r="48" spans="1:9" x14ac:dyDescent="0.4">
      <c r="A48" s="3">
        <v>45</v>
      </c>
      <c r="B48" s="3" t="s">
        <v>8338</v>
      </c>
      <c r="C48" s="3" t="s">
        <v>8339</v>
      </c>
      <c r="D48" s="3" t="s">
        <v>8340</v>
      </c>
      <c r="E48" s="3" t="s">
        <v>8341</v>
      </c>
      <c r="F48" s="3" t="s">
        <v>8130</v>
      </c>
      <c r="G48" s="4">
        <v>6.1076388888888888E-2</v>
      </c>
      <c r="H48" s="3" t="s">
        <v>8336</v>
      </c>
      <c r="I48" s="3" t="s">
        <v>8337</v>
      </c>
    </row>
    <row r="49" spans="1:9" x14ac:dyDescent="0.4">
      <c r="A49" s="3">
        <v>46</v>
      </c>
      <c r="B49" s="3" t="s">
        <v>8342</v>
      </c>
      <c r="C49" s="3" t="s">
        <v>9222</v>
      </c>
      <c r="D49" s="3" t="s">
        <v>9223</v>
      </c>
      <c r="E49" s="3" t="s">
        <v>9224</v>
      </c>
      <c r="F49" s="3"/>
      <c r="G49" s="4">
        <v>6.1122685185185183E-2</v>
      </c>
      <c r="H49" s="3" t="s">
        <v>9225</v>
      </c>
      <c r="I49" s="3" t="s">
        <v>8337</v>
      </c>
    </row>
    <row r="50" spans="1:9" x14ac:dyDescent="0.4">
      <c r="A50" s="3">
        <v>47</v>
      </c>
      <c r="B50" s="3" t="s">
        <v>9226</v>
      </c>
      <c r="C50" s="3" t="s">
        <v>9227</v>
      </c>
      <c r="D50" s="3" t="s">
        <v>9228</v>
      </c>
      <c r="E50" s="3" t="s">
        <v>9229</v>
      </c>
      <c r="F50" s="3" t="s">
        <v>9230</v>
      </c>
      <c r="G50" s="4">
        <v>6.1203703703703705E-2</v>
      </c>
      <c r="H50" s="3" t="s">
        <v>9225</v>
      </c>
      <c r="I50" s="3" t="s">
        <v>8337</v>
      </c>
    </row>
    <row r="51" spans="1:9" x14ac:dyDescent="0.4">
      <c r="A51" s="3">
        <v>48</v>
      </c>
      <c r="B51" s="3" t="s">
        <v>9231</v>
      </c>
      <c r="C51" s="3" t="s">
        <v>9232</v>
      </c>
      <c r="D51" s="3" t="s">
        <v>9233</v>
      </c>
      <c r="E51" s="3" t="s">
        <v>9234</v>
      </c>
      <c r="F51" s="3" t="s">
        <v>8230</v>
      </c>
      <c r="G51" s="4">
        <v>6.1354166666666675E-2</v>
      </c>
      <c r="H51" s="3" t="s">
        <v>9235</v>
      </c>
      <c r="I51" s="3" t="s">
        <v>9236</v>
      </c>
    </row>
    <row r="52" spans="1:9" x14ac:dyDescent="0.4">
      <c r="A52" s="3">
        <v>49</v>
      </c>
      <c r="B52" s="3" t="s">
        <v>9237</v>
      </c>
      <c r="C52" s="3" t="s">
        <v>9238</v>
      </c>
      <c r="D52" s="3" t="s">
        <v>9239</v>
      </c>
      <c r="E52" s="3" t="s">
        <v>9240</v>
      </c>
      <c r="F52" s="3"/>
      <c r="G52" s="4">
        <v>6.1585648148148153E-2</v>
      </c>
      <c r="H52" s="3" t="s">
        <v>9241</v>
      </c>
      <c r="I52" s="3" t="s">
        <v>9242</v>
      </c>
    </row>
    <row r="53" spans="1:9" x14ac:dyDescent="0.4">
      <c r="A53" s="3">
        <v>50</v>
      </c>
      <c r="B53" s="3" t="s">
        <v>9243</v>
      </c>
      <c r="C53" s="3" t="s">
        <v>9244</v>
      </c>
      <c r="D53" s="3" t="s">
        <v>9245</v>
      </c>
      <c r="E53" s="3" t="s">
        <v>9246</v>
      </c>
      <c r="F53" s="3" t="s">
        <v>8110</v>
      </c>
      <c r="G53" s="4">
        <v>6.1666666666666668E-2</v>
      </c>
      <c r="H53" s="3" t="s">
        <v>9241</v>
      </c>
      <c r="I53" s="3" t="s">
        <v>9242</v>
      </c>
    </row>
    <row r="54" spans="1:9" x14ac:dyDescent="0.4">
      <c r="A54" s="3">
        <v>51</v>
      </c>
      <c r="B54" s="3" t="s">
        <v>9247</v>
      </c>
      <c r="C54" s="3" t="s">
        <v>9248</v>
      </c>
      <c r="D54" s="3" t="s">
        <v>9249</v>
      </c>
      <c r="E54" s="3" t="s">
        <v>9250</v>
      </c>
      <c r="F54" s="3"/>
      <c r="G54" s="4">
        <v>6.1701388888888896E-2</v>
      </c>
      <c r="H54" s="3" t="s">
        <v>9241</v>
      </c>
      <c r="I54" s="3" t="s">
        <v>9242</v>
      </c>
    </row>
    <row r="55" spans="1:9" x14ac:dyDescent="0.4">
      <c r="A55" s="3">
        <v>52</v>
      </c>
      <c r="B55" s="3" t="s">
        <v>9251</v>
      </c>
      <c r="C55" s="3" t="s">
        <v>9252</v>
      </c>
      <c r="D55" s="3" t="s">
        <v>9253</v>
      </c>
      <c r="E55" s="3" t="s">
        <v>9254</v>
      </c>
      <c r="F55" s="3"/>
      <c r="G55" s="4">
        <v>6.1851851851851852E-2</v>
      </c>
      <c r="H55" s="3" t="s">
        <v>9255</v>
      </c>
      <c r="I55" s="3" t="s">
        <v>9256</v>
      </c>
    </row>
    <row r="56" spans="1:9" x14ac:dyDescent="0.4">
      <c r="A56" s="3">
        <v>53</v>
      </c>
      <c r="B56" s="3" t="s">
        <v>9257</v>
      </c>
      <c r="C56" s="3" t="s">
        <v>9258</v>
      </c>
      <c r="D56" s="3" t="s">
        <v>9259</v>
      </c>
      <c r="E56" s="3" t="s">
        <v>9260</v>
      </c>
      <c r="F56" s="3" t="s">
        <v>8266</v>
      </c>
      <c r="G56" s="4">
        <v>6.2037037037037036E-2</v>
      </c>
      <c r="H56" s="3" t="s">
        <v>4958</v>
      </c>
      <c r="I56" s="3" t="s">
        <v>4959</v>
      </c>
    </row>
    <row r="57" spans="1:9" x14ac:dyDescent="0.4">
      <c r="A57" s="3">
        <v>54</v>
      </c>
      <c r="B57" s="3" t="s">
        <v>4960</v>
      </c>
      <c r="C57" s="3" t="s">
        <v>4961</v>
      </c>
      <c r="D57" s="3" t="s">
        <v>4962</v>
      </c>
      <c r="E57" s="3" t="s">
        <v>4963</v>
      </c>
      <c r="F57" s="3" t="s">
        <v>8130</v>
      </c>
      <c r="G57" s="4">
        <v>6.2094907407407411E-2</v>
      </c>
      <c r="H57" s="3" t="s">
        <v>4958</v>
      </c>
      <c r="I57" s="3" t="s">
        <v>4959</v>
      </c>
    </row>
    <row r="58" spans="1:9" x14ac:dyDescent="0.4">
      <c r="A58" s="3">
        <v>55</v>
      </c>
      <c r="B58" s="3" t="s">
        <v>4964</v>
      </c>
      <c r="C58" s="3" t="s">
        <v>4965</v>
      </c>
      <c r="D58" s="3" t="s">
        <v>4966</v>
      </c>
      <c r="E58" s="3" t="s">
        <v>4967</v>
      </c>
      <c r="F58" s="3" t="s">
        <v>8130</v>
      </c>
      <c r="G58" s="4">
        <v>6.2152777777777779E-2</v>
      </c>
      <c r="H58" s="3" t="s">
        <v>4958</v>
      </c>
      <c r="I58" s="3" t="s">
        <v>4959</v>
      </c>
    </row>
    <row r="59" spans="1:9" x14ac:dyDescent="0.4">
      <c r="A59" s="3">
        <v>56</v>
      </c>
      <c r="B59" s="3" t="s">
        <v>4968</v>
      </c>
      <c r="C59" s="3" t="s">
        <v>4969</v>
      </c>
      <c r="D59" s="3" t="s">
        <v>4970</v>
      </c>
      <c r="E59" s="3" t="s">
        <v>4971</v>
      </c>
      <c r="F59" s="3" t="s">
        <v>8260</v>
      </c>
      <c r="G59" s="4">
        <v>6.2175925925925933E-2</v>
      </c>
      <c r="H59" s="3" t="s">
        <v>4972</v>
      </c>
      <c r="I59" s="3" t="s">
        <v>4959</v>
      </c>
    </row>
    <row r="60" spans="1:9" x14ac:dyDescent="0.4">
      <c r="A60" s="3">
        <v>57</v>
      </c>
      <c r="B60" s="3" t="s">
        <v>4973</v>
      </c>
      <c r="C60" s="3" t="s">
        <v>4974</v>
      </c>
      <c r="D60" s="3" t="s">
        <v>4975</v>
      </c>
      <c r="E60" s="3" t="s">
        <v>4976</v>
      </c>
      <c r="F60" s="3" t="s">
        <v>8211</v>
      </c>
      <c r="G60" s="4">
        <v>6.2256944444444441E-2</v>
      </c>
      <c r="H60" s="3" t="s">
        <v>4972</v>
      </c>
      <c r="I60" s="3" t="s">
        <v>4977</v>
      </c>
    </row>
    <row r="61" spans="1:9" x14ac:dyDescent="0.4">
      <c r="A61" s="3">
        <v>58</v>
      </c>
      <c r="B61" s="3" t="s">
        <v>4978</v>
      </c>
      <c r="C61" s="3" t="s">
        <v>4979</v>
      </c>
      <c r="D61" s="3" t="s">
        <v>4980</v>
      </c>
      <c r="E61" s="3" t="s">
        <v>4981</v>
      </c>
      <c r="F61" s="3" t="s">
        <v>8211</v>
      </c>
      <c r="G61" s="4">
        <v>6.236111111111111E-2</v>
      </c>
      <c r="H61" s="3" t="s">
        <v>4982</v>
      </c>
      <c r="I61" s="3" t="s">
        <v>4977</v>
      </c>
    </row>
    <row r="62" spans="1:9" x14ac:dyDescent="0.4">
      <c r="A62" s="3">
        <v>59</v>
      </c>
      <c r="B62" s="3" t="s">
        <v>4983</v>
      </c>
      <c r="C62" s="3" t="s">
        <v>4984</v>
      </c>
      <c r="D62" s="3" t="s">
        <v>4985</v>
      </c>
      <c r="E62" s="3" t="s">
        <v>4986</v>
      </c>
      <c r="F62" s="3"/>
      <c r="G62" s="4">
        <v>6.2384259259259257E-2</v>
      </c>
      <c r="H62" s="3" t="s">
        <v>4982</v>
      </c>
      <c r="I62" s="3" t="s">
        <v>4977</v>
      </c>
    </row>
    <row r="63" spans="1:9" x14ac:dyDescent="0.4">
      <c r="A63" s="3">
        <v>60</v>
      </c>
      <c r="B63" s="3" t="s">
        <v>4987</v>
      </c>
      <c r="C63" s="3" t="s">
        <v>4988</v>
      </c>
      <c r="D63" s="3" t="s">
        <v>4989</v>
      </c>
      <c r="E63" s="3" t="s">
        <v>4990</v>
      </c>
      <c r="F63" s="3"/>
      <c r="G63" s="4">
        <v>6.2476851851851846E-2</v>
      </c>
      <c r="H63" s="3" t="s">
        <v>4991</v>
      </c>
      <c r="I63" s="3" t="s">
        <v>4992</v>
      </c>
    </row>
    <row r="64" spans="1:9" x14ac:dyDescent="0.4">
      <c r="A64" s="3">
        <v>61</v>
      </c>
      <c r="B64" s="3" t="s">
        <v>4993</v>
      </c>
      <c r="C64" s="3" t="s">
        <v>4994</v>
      </c>
      <c r="D64" s="3" t="s">
        <v>4995</v>
      </c>
      <c r="E64" s="3" t="s">
        <v>4996</v>
      </c>
      <c r="F64" s="3" t="s">
        <v>8110</v>
      </c>
      <c r="G64" s="4">
        <v>6.2592592592592589E-2</v>
      </c>
      <c r="H64" s="3" t="s">
        <v>4991</v>
      </c>
      <c r="I64" s="3" t="s">
        <v>4992</v>
      </c>
    </row>
    <row r="65" spans="1:9" x14ac:dyDescent="0.4">
      <c r="A65" s="3">
        <v>62</v>
      </c>
      <c r="B65" s="3" t="s">
        <v>4997</v>
      </c>
      <c r="C65" s="3" t="s">
        <v>4998</v>
      </c>
      <c r="D65" s="3" t="s">
        <v>4999</v>
      </c>
      <c r="E65" s="3" t="s">
        <v>5000</v>
      </c>
      <c r="F65" s="3"/>
      <c r="G65" s="4">
        <v>6.2604166666666669E-2</v>
      </c>
      <c r="H65" s="3" t="s">
        <v>4991</v>
      </c>
      <c r="I65" s="3" t="s">
        <v>4992</v>
      </c>
    </row>
    <row r="66" spans="1:9" x14ac:dyDescent="0.4">
      <c r="A66" s="3">
        <v>63</v>
      </c>
      <c r="B66" s="3" t="s">
        <v>5001</v>
      </c>
      <c r="C66" s="3" t="s">
        <v>5002</v>
      </c>
      <c r="D66" s="3" t="s">
        <v>5003</v>
      </c>
      <c r="E66" s="3" t="s">
        <v>5004</v>
      </c>
      <c r="F66" s="3" t="s">
        <v>5005</v>
      </c>
      <c r="G66" s="4">
        <v>6.2638888888888897E-2</v>
      </c>
      <c r="H66" s="3" t="s">
        <v>5006</v>
      </c>
      <c r="I66" s="3" t="s">
        <v>4992</v>
      </c>
    </row>
    <row r="67" spans="1:9" x14ac:dyDescent="0.4">
      <c r="A67" s="3">
        <v>64</v>
      </c>
      <c r="B67" s="3" t="s">
        <v>5007</v>
      </c>
      <c r="C67" s="3" t="s">
        <v>5008</v>
      </c>
      <c r="D67" s="3" t="s">
        <v>5009</v>
      </c>
      <c r="E67" s="3" t="s">
        <v>5010</v>
      </c>
      <c r="F67" s="3" t="s">
        <v>8110</v>
      </c>
      <c r="G67" s="4">
        <v>6.2708333333333324E-2</v>
      </c>
      <c r="H67" s="3" t="s">
        <v>5006</v>
      </c>
      <c r="I67" s="3" t="s">
        <v>5011</v>
      </c>
    </row>
    <row r="68" spans="1:9" x14ac:dyDescent="0.4">
      <c r="A68" s="3">
        <v>65</v>
      </c>
      <c r="B68" s="3" t="s">
        <v>5012</v>
      </c>
      <c r="C68" s="3" t="s">
        <v>5013</v>
      </c>
      <c r="D68" s="3" t="s">
        <v>5014</v>
      </c>
      <c r="E68" s="3" t="s">
        <v>5015</v>
      </c>
      <c r="F68" s="3"/>
      <c r="G68" s="4">
        <v>6.2766203703703713E-2</v>
      </c>
      <c r="H68" s="3" t="s">
        <v>5006</v>
      </c>
      <c r="I68" s="3" t="s">
        <v>5011</v>
      </c>
    </row>
    <row r="69" spans="1:9" x14ac:dyDescent="0.4">
      <c r="A69" s="3">
        <v>66</v>
      </c>
      <c r="B69" s="3" t="s">
        <v>5016</v>
      </c>
      <c r="C69" s="3" t="s">
        <v>5017</v>
      </c>
      <c r="D69" s="3" t="s">
        <v>5018</v>
      </c>
      <c r="E69" s="3" t="s">
        <v>5019</v>
      </c>
      <c r="F69" s="3" t="s">
        <v>8266</v>
      </c>
      <c r="G69" s="4">
        <v>6.2916666666666662E-2</v>
      </c>
      <c r="H69" s="3" t="s">
        <v>5020</v>
      </c>
      <c r="I69" s="3" t="s">
        <v>5011</v>
      </c>
    </row>
    <row r="70" spans="1:9" x14ac:dyDescent="0.4">
      <c r="A70" s="3">
        <v>67</v>
      </c>
      <c r="B70" s="3" t="s">
        <v>5021</v>
      </c>
      <c r="C70" s="3" t="s">
        <v>5022</v>
      </c>
      <c r="D70" s="3" t="s">
        <v>5023</v>
      </c>
      <c r="E70" s="3" t="s">
        <v>5024</v>
      </c>
      <c r="F70" s="3" t="s">
        <v>5025</v>
      </c>
      <c r="G70" s="4">
        <v>6.2997685185185184E-2</v>
      </c>
      <c r="H70" s="3" t="s">
        <v>5026</v>
      </c>
      <c r="I70" s="3" t="s">
        <v>5027</v>
      </c>
    </row>
    <row r="71" spans="1:9" x14ac:dyDescent="0.4">
      <c r="A71" s="3">
        <v>68</v>
      </c>
      <c r="B71" s="3" t="s">
        <v>5028</v>
      </c>
      <c r="C71" s="3" t="s">
        <v>5029</v>
      </c>
      <c r="D71" s="3" t="s">
        <v>5030</v>
      </c>
      <c r="E71" s="3" t="s">
        <v>5031</v>
      </c>
      <c r="F71" s="3"/>
      <c r="G71" s="4">
        <v>6.3020833333333331E-2</v>
      </c>
      <c r="H71" s="3" t="s">
        <v>5026</v>
      </c>
      <c r="I71" s="3" t="s">
        <v>5027</v>
      </c>
    </row>
    <row r="72" spans="1:9" x14ac:dyDescent="0.4">
      <c r="A72" s="3">
        <v>69</v>
      </c>
      <c r="B72" s="3" t="s">
        <v>5032</v>
      </c>
      <c r="C72" s="3" t="s">
        <v>5033</v>
      </c>
      <c r="D72" s="3" t="s">
        <v>5034</v>
      </c>
      <c r="E72" s="3" t="s">
        <v>5035</v>
      </c>
      <c r="F72" s="3"/>
      <c r="G72" s="4">
        <v>6.3113425925925934E-2</v>
      </c>
      <c r="H72" s="3" t="s">
        <v>5036</v>
      </c>
      <c r="I72" s="3" t="s">
        <v>5027</v>
      </c>
    </row>
    <row r="73" spans="1:9" x14ac:dyDescent="0.4">
      <c r="A73" s="3">
        <v>70</v>
      </c>
      <c r="B73" s="3" t="s">
        <v>5037</v>
      </c>
      <c r="C73" s="3" t="s">
        <v>5038</v>
      </c>
      <c r="D73" s="3" t="s">
        <v>5039</v>
      </c>
      <c r="E73" s="3" t="s">
        <v>5040</v>
      </c>
      <c r="F73" s="3"/>
      <c r="G73" s="4">
        <v>6.3182870370370361E-2</v>
      </c>
      <c r="H73" s="3" t="s">
        <v>5036</v>
      </c>
      <c r="I73" s="3" t="s">
        <v>5027</v>
      </c>
    </row>
    <row r="74" spans="1:9" x14ac:dyDescent="0.4">
      <c r="A74" s="3">
        <v>71</v>
      </c>
      <c r="B74" s="3" t="s">
        <v>5041</v>
      </c>
      <c r="C74" s="3" t="s">
        <v>5042</v>
      </c>
      <c r="D74" s="3" t="s">
        <v>5043</v>
      </c>
      <c r="E74" s="3" t="s">
        <v>5044</v>
      </c>
      <c r="F74" s="3"/>
      <c r="G74" s="4">
        <v>6.3518518518518516E-2</v>
      </c>
      <c r="H74" s="3" t="s">
        <v>5045</v>
      </c>
      <c r="I74" s="3" t="s">
        <v>5046</v>
      </c>
    </row>
    <row r="75" spans="1:9" x14ac:dyDescent="0.4">
      <c r="A75" s="3">
        <v>72</v>
      </c>
      <c r="B75" s="3" t="s">
        <v>5047</v>
      </c>
      <c r="C75" s="3" t="s">
        <v>5048</v>
      </c>
      <c r="D75" s="3" t="s">
        <v>5049</v>
      </c>
      <c r="E75" s="3" t="s">
        <v>5050</v>
      </c>
      <c r="F75" s="3" t="s">
        <v>7050</v>
      </c>
      <c r="G75" s="4">
        <v>6.3587962962962971E-2</v>
      </c>
      <c r="H75" s="3" t="s">
        <v>7051</v>
      </c>
      <c r="I75" s="3" t="s">
        <v>5046</v>
      </c>
    </row>
    <row r="76" spans="1:9" x14ac:dyDescent="0.4">
      <c r="A76" s="3">
        <v>73</v>
      </c>
      <c r="B76" s="3" t="s">
        <v>7052</v>
      </c>
      <c r="C76" s="3" t="s">
        <v>7053</v>
      </c>
      <c r="D76" s="3" t="s">
        <v>7054</v>
      </c>
      <c r="E76" s="3" t="s">
        <v>7055</v>
      </c>
      <c r="F76" s="3" t="s">
        <v>7056</v>
      </c>
      <c r="G76" s="4">
        <v>6.3622685185185185E-2</v>
      </c>
      <c r="H76" s="3" t="s">
        <v>7051</v>
      </c>
      <c r="I76" s="3" t="s">
        <v>5046</v>
      </c>
    </row>
    <row r="77" spans="1:9" x14ac:dyDescent="0.4">
      <c r="A77" s="3">
        <v>74</v>
      </c>
      <c r="B77" s="3" t="s">
        <v>7057</v>
      </c>
      <c r="C77" s="3" t="s">
        <v>7058</v>
      </c>
      <c r="D77" s="3" t="s">
        <v>7059</v>
      </c>
      <c r="E77" s="3" t="s">
        <v>7060</v>
      </c>
      <c r="F77" s="3" t="s">
        <v>7061</v>
      </c>
      <c r="G77" s="4">
        <v>6.3634259259259265E-2</v>
      </c>
      <c r="H77" s="3" t="s">
        <v>7051</v>
      </c>
      <c r="I77" s="3" t="s">
        <v>5046</v>
      </c>
    </row>
    <row r="78" spans="1:9" x14ac:dyDescent="0.4">
      <c r="A78" s="3">
        <v>75</v>
      </c>
      <c r="B78" s="3" t="s">
        <v>7062</v>
      </c>
      <c r="C78" s="3" t="s">
        <v>7063</v>
      </c>
      <c r="D78" s="3" t="s">
        <v>7064</v>
      </c>
      <c r="E78" s="3" t="s">
        <v>7065</v>
      </c>
      <c r="F78" s="3" t="s">
        <v>8230</v>
      </c>
      <c r="G78" s="4">
        <v>6.3645833333333332E-2</v>
      </c>
      <c r="H78" s="3" t="s">
        <v>7051</v>
      </c>
      <c r="I78" s="3" t="s">
        <v>5046</v>
      </c>
    </row>
    <row r="79" spans="1:9" x14ac:dyDescent="0.4">
      <c r="A79" s="3">
        <v>76</v>
      </c>
      <c r="B79" s="3" t="s">
        <v>7066</v>
      </c>
      <c r="C79" s="3" t="s">
        <v>7067</v>
      </c>
      <c r="D79" s="3" t="s">
        <v>7068</v>
      </c>
      <c r="E79" s="3" t="s">
        <v>7069</v>
      </c>
      <c r="F79" s="3"/>
      <c r="G79" s="4">
        <v>6.368055555555556E-2</v>
      </c>
      <c r="H79" s="3" t="s">
        <v>7070</v>
      </c>
      <c r="I79" s="3" t="s">
        <v>7071</v>
      </c>
    </row>
    <row r="80" spans="1:9" x14ac:dyDescent="0.4">
      <c r="A80" s="3">
        <v>77</v>
      </c>
      <c r="B80" s="3" t="s">
        <v>2792</v>
      </c>
      <c r="C80" s="3" t="s">
        <v>2793</v>
      </c>
      <c r="D80" s="3" t="s">
        <v>2794</v>
      </c>
      <c r="E80" s="3" t="s">
        <v>2795</v>
      </c>
      <c r="F80" s="3"/>
      <c r="G80" s="4">
        <v>6.3784722222222215E-2</v>
      </c>
      <c r="H80" s="3" t="s">
        <v>7070</v>
      </c>
      <c r="I80" s="3" t="s">
        <v>7071</v>
      </c>
    </row>
    <row r="81" spans="1:9" x14ac:dyDescent="0.4">
      <c r="A81" s="3">
        <v>78</v>
      </c>
      <c r="B81" s="3" t="s">
        <v>2796</v>
      </c>
      <c r="C81" s="3" t="s">
        <v>2797</v>
      </c>
      <c r="D81" s="3" t="s">
        <v>2798</v>
      </c>
      <c r="E81" s="3" t="s">
        <v>2799</v>
      </c>
      <c r="F81" s="3" t="s">
        <v>5025</v>
      </c>
      <c r="G81" s="4">
        <v>6.3969907407407406E-2</v>
      </c>
      <c r="H81" s="3" t="s">
        <v>2800</v>
      </c>
      <c r="I81" s="3" t="s">
        <v>2801</v>
      </c>
    </row>
    <row r="82" spans="1:9" x14ac:dyDescent="0.4">
      <c r="A82" s="3">
        <v>79</v>
      </c>
      <c r="B82" s="3" t="s">
        <v>2802</v>
      </c>
      <c r="C82" s="3" t="s">
        <v>2803</v>
      </c>
      <c r="D82" s="3" t="s">
        <v>2804</v>
      </c>
      <c r="E82" s="3" t="s">
        <v>2805</v>
      </c>
      <c r="F82" s="3"/>
      <c r="G82" s="4">
        <v>6.3993055555555553E-2</v>
      </c>
      <c r="H82" s="3" t="s">
        <v>2806</v>
      </c>
      <c r="I82" s="3" t="s">
        <v>2801</v>
      </c>
    </row>
    <row r="83" spans="1:9" x14ac:dyDescent="0.4">
      <c r="A83" s="3">
        <v>80</v>
      </c>
      <c r="B83" s="3" t="s">
        <v>2807</v>
      </c>
      <c r="C83" s="3" t="s">
        <v>2808</v>
      </c>
      <c r="D83" s="3" t="s">
        <v>2809</v>
      </c>
      <c r="E83" s="3" t="s">
        <v>2810</v>
      </c>
      <c r="F83" s="3" t="s">
        <v>8110</v>
      </c>
      <c r="G83" s="4">
        <v>6.4074074074074075E-2</v>
      </c>
      <c r="H83" s="3" t="s">
        <v>2806</v>
      </c>
      <c r="I83" s="3" t="s">
        <v>2801</v>
      </c>
    </row>
    <row r="84" spans="1:9" x14ac:dyDescent="0.4">
      <c r="A84" s="3">
        <v>81</v>
      </c>
      <c r="B84" s="3" t="s">
        <v>2811</v>
      </c>
      <c r="C84" s="3" t="s">
        <v>2812</v>
      </c>
      <c r="D84" s="3" t="s">
        <v>2813</v>
      </c>
      <c r="E84" s="3" t="s">
        <v>2814</v>
      </c>
      <c r="F84" s="3" t="s">
        <v>2815</v>
      </c>
      <c r="G84" s="4">
        <v>6.4166666666666664E-2</v>
      </c>
      <c r="H84" s="3" t="s">
        <v>2816</v>
      </c>
      <c r="I84" s="3" t="s">
        <v>2817</v>
      </c>
    </row>
    <row r="85" spans="1:9" x14ac:dyDescent="0.4">
      <c r="A85" s="3">
        <v>82</v>
      </c>
      <c r="B85" s="3" t="s">
        <v>2818</v>
      </c>
      <c r="C85" s="3" t="s">
        <v>2819</v>
      </c>
      <c r="D85" s="3" t="s">
        <v>2820</v>
      </c>
      <c r="E85" s="3" t="s">
        <v>2821</v>
      </c>
      <c r="F85" s="3" t="s">
        <v>8130</v>
      </c>
      <c r="G85" s="4">
        <v>6.4270833333333333E-2</v>
      </c>
      <c r="H85" s="3" t="s">
        <v>2816</v>
      </c>
      <c r="I85" s="3" t="s">
        <v>2817</v>
      </c>
    </row>
    <row r="86" spans="1:9" x14ac:dyDescent="0.4">
      <c r="A86" s="3">
        <v>83</v>
      </c>
      <c r="B86" s="3" t="s">
        <v>2822</v>
      </c>
      <c r="C86" s="3" t="s">
        <v>2823</v>
      </c>
      <c r="D86" s="3" t="s">
        <v>2824</v>
      </c>
      <c r="E86" s="3" t="s">
        <v>2825</v>
      </c>
      <c r="F86" s="3"/>
      <c r="G86" s="4">
        <v>6.4282407407407413E-2</v>
      </c>
      <c r="H86" s="3" t="s">
        <v>2816</v>
      </c>
      <c r="I86" s="3" t="s">
        <v>2817</v>
      </c>
    </row>
    <row r="87" spans="1:9" x14ac:dyDescent="0.4">
      <c r="A87" s="3">
        <v>84</v>
      </c>
      <c r="B87" s="3" t="s">
        <v>2826</v>
      </c>
      <c r="C87" s="3" t="s">
        <v>2827</v>
      </c>
      <c r="D87" s="3" t="s">
        <v>2828</v>
      </c>
      <c r="E87" s="3" t="s">
        <v>2829</v>
      </c>
      <c r="F87" s="3"/>
      <c r="G87" s="4">
        <v>6.4456018518518524E-2</v>
      </c>
      <c r="H87" s="3" t="s">
        <v>2830</v>
      </c>
      <c r="I87" s="3" t="s">
        <v>2831</v>
      </c>
    </row>
    <row r="88" spans="1:9" x14ac:dyDescent="0.4">
      <c r="A88" s="3">
        <v>85</v>
      </c>
      <c r="B88" s="3" t="s">
        <v>2832</v>
      </c>
      <c r="C88" s="3" t="s">
        <v>2833</v>
      </c>
      <c r="D88" s="3" t="s">
        <v>2834</v>
      </c>
      <c r="E88" s="3" t="s">
        <v>2835</v>
      </c>
      <c r="F88" s="3"/>
      <c r="G88" s="4">
        <v>6.4675925925925928E-2</v>
      </c>
      <c r="H88" s="3" t="s">
        <v>2836</v>
      </c>
      <c r="I88" s="3" t="s">
        <v>2837</v>
      </c>
    </row>
    <row r="89" spans="1:9" x14ac:dyDescent="0.4">
      <c r="A89" s="3">
        <v>86</v>
      </c>
      <c r="B89" s="3" t="s">
        <v>2838</v>
      </c>
      <c r="C89" s="3" t="s">
        <v>2839</v>
      </c>
      <c r="D89" s="3" t="s">
        <v>2840</v>
      </c>
      <c r="E89" s="3" t="s">
        <v>2841</v>
      </c>
      <c r="F89" s="3"/>
      <c r="G89" s="4">
        <v>6.4803240740740745E-2</v>
      </c>
      <c r="H89" s="3" t="s">
        <v>2842</v>
      </c>
      <c r="I89" s="3" t="s">
        <v>2837</v>
      </c>
    </row>
    <row r="90" spans="1:9" x14ac:dyDescent="0.4">
      <c r="A90" s="3">
        <v>87</v>
      </c>
      <c r="B90" s="3" t="s">
        <v>2843</v>
      </c>
      <c r="C90" s="3" t="s">
        <v>2844</v>
      </c>
      <c r="D90" s="3" t="s">
        <v>2845</v>
      </c>
      <c r="E90" s="3" t="s">
        <v>2846</v>
      </c>
      <c r="F90" s="3" t="s">
        <v>2847</v>
      </c>
      <c r="G90" s="4">
        <v>6.4837962962962958E-2</v>
      </c>
      <c r="H90" s="3" t="s">
        <v>2842</v>
      </c>
      <c r="I90" s="3" t="s">
        <v>2837</v>
      </c>
    </row>
    <row r="91" spans="1:9" x14ac:dyDescent="0.4">
      <c r="A91" s="3">
        <v>88</v>
      </c>
      <c r="B91" s="3" t="s">
        <v>2848</v>
      </c>
      <c r="C91" s="3" t="s">
        <v>2849</v>
      </c>
      <c r="D91" s="3" t="s">
        <v>2850</v>
      </c>
      <c r="E91" s="3" t="s">
        <v>2851</v>
      </c>
      <c r="F91" s="3" t="s">
        <v>2852</v>
      </c>
      <c r="G91" s="4">
        <v>6.4872685185185186E-2</v>
      </c>
      <c r="H91" s="3" t="s">
        <v>2842</v>
      </c>
      <c r="I91" s="3" t="s">
        <v>2837</v>
      </c>
    </row>
    <row r="92" spans="1:9" x14ac:dyDescent="0.4">
      <c r="A92" s="3">
        <v>89</v>
      </c>
      <c r="B92" s="3" t="s">
        <v>2853</v>
      </c>
      <c r="C92" s="3" t="s">
        <v>2854</v>
      </c>
      <c r="D92" s="3" t="s">
        <v>2855</v>
      </c>
      <c r="E92" s="3" t="s">
        <v>2856</v>
      </c>
      <c r="F92" s="3"/>
      <c r="G92" s="4">
        <v>6.4942129629629627E-2</v>
      </c>
      <c r="H92" s="3" t="s">
        <v>2857</v>
      </c>
      <c r="I92" s="3" t="s">
        <v>2858</v>
      </c>
    </row>
    <row r="93" spans="1:9" x14ac:dyDescent="0.4">
      <c r="A93" s="3">
        <v>90</v>
      </c>
      <c r="B93" s="3" t="s">
        <v>2859</v>
      </c>
      <c r="C93" s="3" t="s">
        <v>2860</v>
      </c>
      <c r="D93" s="3" t="s">
        <v>2861</v>
      </c>
      <c r="E93" s="3" t="s">
        <v>2862</v>
      </c>
      <c r="F93" s="3" t="s">
        <v>8266</v>
      </c>
      <c r="G93" s="4">
        <v>6.4953703703703694E-2</v>
      </c>
      <c r="H93" s="3" t="s">
        <v>2857</v>
      </c>
      <c r="I93" s="3" t="s">
        <v>2858</v>
      </c>
    </row>
    <row r="94" spans="1:9" x14ac:dyDescent="0.4">
      <c r="A94" s="3">
        <v>91</v>
      </c>
      <c r="B94" s="3" t="s">
        <v>2863</v>
      </c>
      <c r="C94" s="3" t="s">
        <v>2864</v>
      </c>
      <c r="D94" s="3" t="s">
        <v>2865</v>
      </c>
      <c r="E94" s="3" t="s">
        <v>2866</v>
      </c>
      <c r="F94" s="3" t="s">
        <v>2867</v>
      </c>
      <c r="G94" s="4">
        <v>6.4988425925925922E-2</v>
      </c>
      <c r="H94" s="3" t="s">
        <v>2857</v>
      </c>
      <c r="I94" s="3" t="s">
        <v>2858</v>
      </c>
    </row>
    <row r="95" spans="1:9" x14ac:dyDescent="0.4">
      <c r="A95" s="3">
        <v>92</v>
      </c>
      <c r="B95" s="3" t="s">
        <v>2868</v>
      </c>
      <c r="C95" s="3" t="s">
        <v>2869</v>
      </c>
      <c r="D95" s="3" t="s">
        <v>2870</v>
      </c>
      <c r="E95" s="3" t="s">
        <v>2871</v>
      </c>
      <c r="F95" s="3"/>
      <c r="G95" s="4">
        <v>6.5023148148148149E-2</v>
      </c>
      <c r="H95" s="3" t="s">
        <v>2857</v>
      </c>
      <c r="I95" s="3" t="s">
        <v>2858</v>
      </c>
    </row>
    <row r="96" spans="1:9" x14ac:dyDescent="0.4">
      <c r="A96" s="3">
        <v>93</v>
      </c>
      <c r="B96" s="3" t="s">
        <v>2872</v>
      </c>
      <c r="C96" s="3" t="s">
        <v>2873</v>
      </c>
      <c r="D96" s="3" t="s">
        <v>2874</v>
      </c>
      <c r="E96" s="3" t="s">
        <v>2875</v>
      </c>
      <c r="F96" s="3" t="s">
        <v>2876</v>
      </c>
      <c r="G96" s="4">
        <v>6.5057870370370363E-2</v>
      </c>
      <c r="H96" s="3" t="s">
        <v>2877</v>
      </c>
      <c r="I96" s="3" t="s">
        <v>2858</v>
      </c>
    </row>
    <row r="97" spans="1:9" x14ac:dyDescent="0.4">
      <c r="A97" s="3">
        <v>94</v>
      </c>
      <c r="B97" s="3" t="s">
        <v>2878</v>
      </c>
      <c r="C97" s="3" t="s">
        <v>2879</v>
      </c>
      <c r="D97" s="3" t="s">
        <v>2880</v>
      </c>
      <c r="E97" s="3" t="s">
        <v>2881</v>
      </c>
      <c r="F97" s="3"/>
      <c r="G97" s="4">
        <v>6.5069444444444444E-2</v>
      </c>
      <c r="H97" s="3" t="s">
        <v>2877</v>
      </c>
      <c r="I97" s="3" t="s">
        <v>2858</v>
      </c>
    </row>
    <row r="98" spans="1:9" x14ac:dyDescent="0.4">
      <c r="A98" s="3">
        <v>95</v>
      </c>
      <c r="B98" s="3" t="s">
        <v>2882</v>
      </c>
      <c r="C98" s="3" t="s">
        <v>2883</v>
      </c>
      <c r="D98" s="3" t="s">
        <v>2884</v>
      </c>
      <c r="E98" s="3" t="s">
        <v>2885</v>
      </c>
      <c r="F98" s="3" t="s">
        <v>8110</v>
      </c>
      <c r="G98" s="4">
        <v>6.508101851851851E-2</v>
      </c>
      <c r="H98" s="3" t="s">
        <v>2877</v>
      </c>
      <c r="I98" s="3" t="s">
        <v>2858</v>
      </c>
    </row>
    <row r="99" spans="1:9" x14ac:dyDescent="0.4">
      <c r="A99" s="3">
        <v>96</v>
      </c>
      <c r="B99" s="3" t="s">
        <v>2886</v>
      </c>
      <c r="C99" s="3" t="s">
        <v>2887</v>
      </c>
      <c r="D99" s="3" t="s">
        <v>2888</v>
      </c>
      <c r="E99" s="3" t="s">
        <v>2889</v>
      </c>
      <c r="F99" s="3" t="s">
        <v>2890</v>
      </c>
      <c r="G99" s="4">
        <v>6.508101851851851E-2</v>
      </c>
      <c r="H99" s="3" t="s">
        <v>2877</v>
      </c>
      <c r="I99" s="3" t="s">
        <v>2858</v>
      </c>
    </row>
    <row r="100" spans="1:9" x14ac:dyDescent="0.4">
      <c r="A100" s="3">
        <v>97</v>
      </c>
      <c r="B100" s="3" t="s">
        <v>2891</v>
      </c>
      <c r="C100" s="3" t="s">
        <v>2892</v>
      </c>
      <c r="D100" s="3" t="s">
        <v>2893</v>
      </c>
      <c r="E100" s="3" t="s">
        <v>2894</v>
      </c>
      <c r="F100" s="3"/>
      <c r="G100" s="4">
        <v>6.5150462962962966E-2</v>
      </c>
      <c r="H100" s="3" t="s">
        <v>2877</v>
      </c>
      <c r="I100" s="3" t="s">
        <v>2895</v>
      </c>
    </row>
    <row r="101" spans="1:9" x14ac:dyDescent="0.4">
      <c r="A101" s="3">
        <v>98</v>
      </c>
      <c r="B101" s="3" t="s">
        <v>2896</v>
      </c>
      <c r="C101" s="3" t="s">
        <v>2897</v>
      </c>
      <c r="D101" s="3" t="s">
        <v>2898</v>
      </c>
      <c r="E101" s="3" t="s">
        <v>2899</v>
      </c>
      <c r="F101" s="3"/>
      <c r="G101" s="4">
        <v>6.5266203703703715E-2</v>
      </c>
      <c r="H101" s="3" t="s">
        <v>2900</v>
      </c>
      <c r="I101" s="3" t="s">
        <v>2895</v>
      </c>
    </row>
    <row r="102" spans="1:9" x14ac:dyDescent="0.4">
      <c r="A102" s="3">
        <v>99</v>
      </c>
      <c r="B102" s="3" t="s">
        <v>2901</v>
      </c>
      <c r="C102" s="3" t="s">
        <v>2902</v>
      </c>
      <c r="D102" s="3" t="s">
        <v>2903</v>
      </c>
      <c r="E102" s="3" t="s">
        <v>2904</v>
      </c>
      <c r="F102" s="3"/>
      <c r="G102" s="4">
        <v>6.5277777777777782E-2</v>
      </c>
      <c r="H102" s="3" t="s">
        <v>2900</v>
      </c>
      <c r="I102" s="3" t="s">
        <v>2895</v>
      </c>
    </row>
    <row r="103" spans="1:9" x14ac:dyDescent="0.4">
      <c r="A103" s="3">
        <v>100</v>
      </c>
      <c r="B103" s="3" t="s">
        <v>2905</v>
      </c>
      <c r="C103" s="3" t="s">
        <v>2906</v>
      </c>
      <c r="D103" s="3" t="s">
        <v>2907</v>
      </c>
      <c r="E103" s="3" t="s">
        <v>2908</v>
      </c>
      <c r="F103" s="3"/>
      <c r="G103" s="4">
        <v>6.5312499999999996E-2</v>
      </c>
      <c r="H103" s="3" t="s">
        <v>2900</v>
      </c>
      <c r="I103" s="3" t="s">
        <v>2895</v>
      </c>
    </row>
    <row r="104" spans="1:9" x14ac:dyDescent="0.4">
      <c r="A104" s="3">
        <v>101</v>
      </c>
      <c r="B104" s="3" t="s">
        <v>2909</v>
      </c>
      <c r="C104" s="3" t="s">
        <v>2910</v>
      </c>
      <c r="D104" s="3" t="s">
        <v>2911</v>
      </c>
      <c r="E104" s="3" t="s">
        <v>2912</v>
      </c>
      <c r="F104" s="3"/>
      <c r="G104" s="4">
        <v>6.5324074074074076E-2</v>
      </c>
      <c r="H104" s="3" t="s">
        <v>2900</v>
      </c>
      <c r="I104" s="3" t="s">
        <v>2895</v>
      </c>
    </row>
    <row r="105" spans="1:9" x14ac:dyDescent="0.4">
      <c r="A105" s="3">
        <v>102</v>
      </c>
      <c r="B105" s="3" t="s">
        <v>2913</v>
      </c>
      <c r="C105" s="3" t="s">
        <v>2914</v>
      </c>
      <c r="D105" s="3" t="s">
        <v>2915</v>
      </c>
      <c r="E105" s="3" t="s">
        <v>2916</v>
      </c>
      <c r="F105" s="3" t="s">
        <v>8235</v>
      </c>
      <c r="G105" s="4">
        <v>6.5335648148148143E-2</v>
      </c>
      <c r="H105" s="3" t="s">
        <v>2900</v>
      </c>
      <c r="I105" s="3" t="s">
        <v>2895</v>
      </c>
    </row>
    <row r="106" spans="1:9" x14ac:dyDescent="0.4">
      <c r="A106" s="3">
        <v>103</v>
      </c>
      <c r="B106" s="3" t="s">
        <v>2917</v>
      </c>
      <c r="C106" s="3" t="s">
        <v>2918</v>
      </c>
      <c r="D106" s="3" t="s">
        <v>2919</v>
      </c>
      <c r="E106" s="3" t="s">
        <v>2920</v>
      </c>
      <c r="F106" s="3"/>
      <c r="G106" s="4">
        <v>6.5347222222222223E-2</v>
      </c>
      <c r="H106" s="3" t="s">
        <v>2900</v>
      </c>
      <c r="I106" s="3" t="s">
        <v>2895</v>
      </c>
    </row>
    <row r="107" spans="1:9" x14ac:dyDescent="0.4">
      <c r="A107" s="3">
        <v>104</v>
      </c>
      <c r="B107" s="3" t="s">
        <v>2921</v>
      </c>
      <c r="C107" s="3" t="s">
        <v>2922</v>
      </c>
      <c r="D107" s="3" t="s">
        <v>2923</v>
      </c>
      <c r="E107" s="3" t="s">
        <v>2924</v>
      </c>
      <c r="F107" s="3" t="s">
        <v>2925</v>
      </c>
      <c r="G107" s="4">
        <v>6.5358796296296304E-2</v>
      </c>
      <c r="H107" s="3" t="s">
        <v>2926</v>
      </c>
      <c r="I107" s="3" t="s">
        <v>2895</v>
      </c>
    </row>
    <row r="108" spans="1:9" x14ac:dyDescent="0.4">
      <c r="A108" s="3">
        <v>105</v>
      </c>
      <c r="B108" s="3" t="s">
        <v>2927</v>
      </c>
      <c r="C108" s="3" t="s">
        <v>2928</v>
      </c>
      <c r="D108" s="3" t="s">
        <v>2929</v>
      </c>
      <c r="E108" s="3" t="s">
        <v>2930</v>
      </c>
      <c r="F108" s="3"/>
      <c r="G108" s="4">
        <v>6.5416666666666665E-2</v>
      </c>
      <c r="H108" s="3" t="s">
        <v>2926</v>
      </c>
      <c r="I108" s="3" t="s">
        <v>2931</v>
      </c>
    </row>
    <row r="109" spans="1:9" x14ac:dyDescent="0.4">
      <c r="A109" s="3">
        <v>106</v>
      </c>
      <c r="B109" s="3" t="s">
        <v>2932</v>
      </c>
      <c r="C109" s="3" t="s">
        <v>2933</v>
      </c>
      <c r="D109" s="3" t="s">
        <v>2934</v>
      </c>
      <c r="E109" s="3" t="s">
        <v>2935</v>
      </c>
      <c r="F109" s="3"/>
      <c r="G109" s="4">
        <v>6.548611111111112E-2</v>
      </c>
      <c r="H109" s="3" t="s">
        <v>2926</v>
      </c>
      <c r="I109" s="3" t="s">
        <v>2931</v>
      </c>
    </row>
    <row r="110" spans="1:9" x14ac:dyDescent="0.4">
      <c r="A110" s="3">
        <v>107</v>
      </c>
      <c r="B110" s="3" t="s">
        <v>2936</v>
      </c>
      <c r="C110" s="3" t="s">
        <v>2937</v>
      </c>
      <c r="D110" s="3" t="s">
        <v>2938</v>
      </c>
      <c r="E110" s="3" t="s">
        <v>2939</v>
      </c>
      <c r="F110" s="3"/>
      <c r="G110" s="4">
        <v>6.5578703703703708E-2</v>
      </c>
      <c r="H110" s="3" t="s">
        <v>2940</v>
      </c>
      <c r="I110" s="3" t="s">
        <v>2931</v>
      </c>
    </row>
    <row r="111" spans="1:9" x14ac:dyDescent="0.4">
      <c r="A111" s="3">
        <v>108</v>
      </c>
      <c r="B111" s="3" t="s">
        <v>2941</v>
      </c>
      <c r="C111" s="3" t="s">
        <v>2942</v>
      </c>
      <c r="D111" s="3" t="s">
        <v>2943</v>
      </c>
      <c r="E111" s="3" t="s">
        <v>2944</v>
      </c>
      <c r="F111" s="3" t="s">
        <v>8136</v>
      </c>
      <c r="G111" s="4">
        <v>6.5590277777777775E-2</v>
      </c>
      <c r="H111" s="3" t="s">
        <v>2940</v>
      </c>
      <c r="I111" s="3" t="s">
        <v>2931</v>
      </c>
    </row>
    <row r="112" spans="1:9" x14ac:dyDescent="0.4">
      <c r="A112" s="3">
        <v>109</v>
      </c>
      <c r="B112" s="3" t="s">
        <v>2945</v>
      </c>
      <c r="C112" s="3" t="s">
        <v>2946</v>
      </c>
      <c r="D112" s="3" t="s">
        <v>2947</v>
      </c>
      <c r="E112" s="3" t="s">
        <v>2948</v>
      </c>
      <c r="F112" s="3"/>
      <c r="G112" s="4">
        <v>6.5648148148148136E-2</v>
      </c>
      <c r="H112" s="3" t="s">
        <v>2940</v>
      </c>
      <c r="I112" s="3" t="s">
        <v>2949</v>
      </c>
    </row>
    <row r="113" spans="1:9" x14ac:dyDescent="0.4">
      <c r="A113" s="3">
        <v>110</v>
      </c>
      <c r="B113" s="3" t="s">
        <v>2950</v>
      </c>
      <c r="C113" s="3" t="s">
        <v>2951</v>
      </c>
      <c r="D113" s="3" t="s">
        <v>2952</v>
      </c>
      <c r="E113" s="3" t="s">
        <v>2953</v>
      </c>
      <c r="F113" s="3"/>
      <c r="G113" s="4">
        <v>6.5682870370370364E-2</v>
      </c>
      <c r="H113" s="3" t="s">
        <v>2954</v>
      </c>
      <c r="I113" s="3" t="s">
        <v>2949</v>
      </c>
    </row>
    <row r="114" spans="1:9" x14ac:dyDescent="0.4">
      <c r="A114" s="3">
        <v>111</v>
      </c>
      <c r="B114" s="3" t="s">
        <v>2955</v>
      </c>
      <c r="C114" s="3" t="s">
        <v>2956</v>
      </c>
      <c r="D114" s="3" t="s">
        <v>2957</v>
      </c>
      <c r="E114" s="3" t="s">
        <v>2958</v>
      </c>
      <c r="F114" s="3" t="s">
        <v>8110</v>
      </c>
      <c r="G114" s="4">
        <v>6.5706018518518525E-2</v>
      </c>
      <c r="H114" s="3" t="s">
        <v>2954</v>
      </c>
      <c r="I114" s="3" t="s">
        <v>2949</v>
      </c>
    </row>
    <row r="115" spans="1:9" x14ac:dyDescent="0.4">
      <c r="A115" s="3">
        <v>112</v>
      </c>
      <c r="B115" s="3" t="s">
        <v>2959</v>
      </c>
      <c r="C115" s="3" t="s">
        <v>2960</v>
      </c>
      <c r="D115" s="3" t="s">
        <v>2961</v>
      </c>
      <c r="E115" s="3" t="s">
        <v>2962</v>
      </c>
      <c r="F115" s="3" t="s">
        <v>8230</v>
      </c>
      <c r="G115" s="4">
        <v>6.5717592592592591E-2</v>
      </c>
      <c r="H115" s="3" t="s">
        <v>2954</v>
      </c>
      <c r="I115" s="3" t="s">
        <v>2949</v>
      </c>
    </row>
    <row r="116" spans="1:9" x14ac:dyDescent="0.4">
      <c r="A116" s="3">
        <v>113</v>
      </c>
      <c r="B116" s="3" t="s">
        <v>2963</v>
      </c>
      <c r="C116" s="3" t="s">
        <v>2964</v>
      </c>
      <c r="D116" s="3" t="s">
        <v>2965</v>
      </c>
      <c r="E116" s="3" t="s">
        <v>2966</v>
      </c>
      <c r="F116" s="3" t="s">
        <v>2967</v>
      </c>
      <c r="G116" s="4">
        <v>6.5740740740740738E-2</v>
      </c>
      <c r="H116" s="3" t="s">
        <v>2954</v>
      </c>
      <c r="I116" s="3" t="s">
        <v>2949</v>
      </c>
    </row>
    <row r="117" spans="1:9" x14ac:dyDescent="0.4">
      <c r="A117" s="3">
        <v>114</v>
      </c>
      <c r="B117" s="3" t="s">
        <v>2968</v>
      </c>
      <c r="C117" s="3" t="s">
        <v>2969</v>
      </c>
      <c r="D117" s="3" t="s">
        <v>2970</v>
      </c>
      <c r="E117" s="3" t="s">
        <v>2971</v>
      </c>
      <c r="F117" s="3"/>
      <c r="G117" s="4">
        <v>6.5856481481481488E-2</v>
      </c>
      <c r="H117" s="3" t="s">
        <v>2972</v>
      </c>
      <c r="I117" s="3" t="s">
        <v>2949</v>
      </c>
    </row>
    <row r="118" spans="1:9" x14ac:dyDescent="0.4">
      <c r="A118" s="3">
        <v>115</v>
      </c>
      <c r="B118" s="3" t="s">
        <v>2973</v>
      </c>
      <c r="C118" s="3" t="s">
        <v>2974</v>
      </c>
      <c r="D118" s="3" t="s">
        <v>2975</v>
      </c>
      <c r="E118" s="3" t="s">
        <v>2976</v>
      </c>
      <c r="F118" s="3"/>
      <c r="G118" s="4">
        <v>6.5879629629629635E-2</v>
      </c>
      <c r="H118" s="3" t="s">
        <v>2972</v>
      </c>
      <c r="I118" s="3" t="s">
        <v>2977</v>
      </c>
    </row>
    <row r="119" spans="1:9" x14ac:dyDescent="0.4">
      <c r="A119" s="3">
        <v>116</v>
      </c>
      <c r="B119" s="3" t="s">
        <v>2978</v>
      </c>
      <c r="C119" s="3" t="s">
        <v>2979</v>
      </c>
      <c r="D119" s="3" t="s">
        <v>2980</v>
      </c>
      <c r="E119" s="3" t="s">
        <v>2981</v>
      </c>
      <c r="F119" s="3" t="s">
        <v>8136</v>
      </c>
      <c r="G119" s="4">
        <v>6.5891203703703702E-2</v>
      </c>
      <c r="H119" s="3" t="s">
        <v>2972</v>
      </c>
      <c r="I119" s="3" t="s">
        <v>2977</v>
      </c>
    </row>
    <row r="120" spans="1:9" x14ac:dyDescent="0.4">
      <c r="A120" s="3">
        <v>117</v>
      </c>
      <c r="B120" s="3" t="s">
        <v>2982</v>
      </c>
      <c r="C120" s="3" t="s">
        <v>2983</v>
      </c>
      <c r="D120" s="3" t="s">
        <v>2984</v>
      </c>
      <c r="E120" s="3" t="s">
        <v>2985</v>
      </c>
      <c r="F120" s="3"/>
      <c r="G120" s="4">
        <v>6.5902777777777768E-2</v>
      </c>
      <c r="H120" s="3" t="s">
        <v>2972</v>
      </c>
      <c r="I120" s="3" t="s">
        <v>2977</v>
      </c>
    </row>
    <row r="121" spans="1:9" x14ac:dyDescent="0.4">
      <c r="A121" s="3">
        <v>118</v>
      </c>
      <c r="B121" s="3" t="s">
        <v>2986</v>
      </c>
      <c r="C121" s="3" t="s">
        <v>2987</v>
      </c>
      <c r="D121" s="3" t="s">
        <v>2988</v>
      </c>
      <c r="E121" s="3" t="s">
        <v>2989</v>
      </c>
      <c r="F121" s="3" t="s">
        <v>8096</v>
      </c>
      <c r="G121" s="4">
        <v>6.5902777777777768E-2</v>
      </c>
      <c r="H121" s="3" t="s">
        <v>2972</v>
      </c>
      <c r="I121" s="3" t="s">
        <v>2977</v>
      </c>
    </row>
    <row r="122" spans="1:9" x14ac:dyDescent="0.4">
      <c r="A122" s="3">
        <v>119</v>
      </c>
      <c r="B122" s="3" t="s">
        <v>2990</v>
      </c>
      <c r="C122" s="3" t="s">
        <v>2991</v>
      </c>
      <c r="D122" s="3" t="s">
        <v>2992</v>
      </c>
      <c r="E122" s="3" t="s">
        <v>2993</v>
      </c>
      <c r="F122" s="3" t="s">
        <v>8211</v>
      </c>
      <c r="G122" s="4">
        <v>6.5995370370370371E-2</v>
      </c>
      <c r="H122" s="3" t="s">
        <v>2994</v>
      </c>
      <c r="I122" s="3" t="s">
        <v>2977</v>
      </c>
    </row>
    <row r="123" spans="1:9" x14ac:dyDescent="0.4">
      <c r="A123" s="3">
        <v>120</v>
      </c>
      <c r="B123" s="3" t="s">
        <v>2995</v>
      </c>
      <c r="C123" s="3" t="s">
        <v>2996</v>
      </c>
      <c r="D123" s="3" t="s">
        <v>2997</v>
      </c>
      <c r="E123" s="3" t="s">
        <v>2998</v>
      </c>
      <c r="F123" s="3"/>
      <c r="G123" s="4">
        <v>6.6006944444444438E-2</v>
      </c>
      <c r="H123" s="3" t="s">
        <v>2994</v>
      </c>
      <c r="I123" s="3" t="s">
        <v>2977</v>
      </c>
    </row>
    <row r="124" spans="1:9" x14ac:dyDescent="0.4">
      <c r="A124" s="3">
        <v>121</v>
      </c>
      <c r="B124" s="3" t="s">
        <v>2999</v>
      </c>
      <c r="C124" s="3" t="s">
        <v>3000</v>
      </c>
      <c r="D124" s="3" t="s">
        <v>3001</v>
      </c>
      <c r="E124" s="3" t="s">
        <v>3002</v>
      </c>
      <c r="F124" s="3"/>
      <c r="G124" s="4">
        <v>6.6018518518518518E-2</v>
      </c>
      <c r="H124" s="3" t="s">
        <v>2994</v>
      </c>
      <c r="I124" s="3" t="s">
        <v>2977</v>
      </c>
    </row>
    <row r="125" spans="1:9" x14ac:dyDescent="0.4">
      <c r="A125" s="3">
        <v>122</v>
      </c>
      <c r="B125" s="3" t="s">
        <v>3003</v>
      </c>
      <c r="C125" s="3" t="s">
        <v>3004</v>
      </c>
      <c r="D125" s="3" t="s">
        <v>3005</v>
      </c>
      <c r="E125" s="3" t="s">
        <v>3006</v>
      </c>
      <c r="F125" s="3" t="s">
        <v>8211</v>
      </c>
      <c r="G125" s="4">
        <v>6.6180555555555562E-2</v>
      </c>
      <c r="H125" s="3" t="s">
        <v>3007</v>
      </c>
      <c r="I125" s="3" t="s">
        <v>3008</v>
      </c>
    </row>
    <row r="126" spans="1:9" x14ac:dyDescent="0.4">
      <c r="A126" s="3">
        <v>123</v>
      </c>
      <c r="B126" s="3" t="s">
        <v>3009</v>
      </c>
      <c r="C126" s="3" t="s">
        <v>3010</v>
      </c>
      <c r="D126" s="3" t="s">
        <v>3011</v>
      </c>
      <c r="E126" s="3" t="s">
        <v>3012</v>
      </c>
      <c r="F126" s="3" t="s">
        <v>8230</v>
      </c>
      <c r="G126" s="4">
        <v>6.6307870370370378E-2</v>
      </c>
      <c r="H126" s="3" t="s">
        <v>3013</v>
      </c>
      <c r="I126" s="3" t="s">
        <v>3008</v>
      </c>
    </row>
    <row r="127" spans="1:9" x14ac:dyDescent="0.4">
      <c r="A127" s="3">
        <v>124</v>
      </c>
      <c r="B127" s="3" t="s">
        <v>3014</v>
      </c>
      <c r="C127" s="3" t="s">
        <v>3015</v>
      </c>
      <c r="D127" s="3" t="s">
        <v>3016</v>
      </c>
      <c r="E127" s="3" t="s">
        <v>3017</v>
      </c>
      <c r="F127" s="3"/>
      <c r="G127" s="4">
        <v>6.6354166666666659E-2</v>
      </c>
      <c r="H127" s="3" t="s">
        <v>3013</v>
      </c>
      <c r="I127" s="3" t="s">
        <v>3008</v>
      </c>
    </row>
    <row r="128" spans="1:9" x14ac:dyDescent="0.4">
      <c r="A128" s="3">
        <v>125</v>
      </c>
      <c r="B128" s="3" t="s">
        <v>3018</v>
      </c>
      <c r="C128" s="3" t="s">
        <v>3019</v>
      </c>
      <c r="D128" s="3" t="s">
        <v>3020</v>
      </c>
      <c r="E128" s="3" t="s">
        <v>3021</v>
      </c>
      <c r="F128" s="3"/>
      <c r="G128" s="4">
        <v>6.6377314814814806E-2</v>
      </c>
      <c r="H128" s="3" t="s">
        <v>3013</v>
      </c>
      <c r="I128" s="3" t="s">
        <v>3022</v>
      </c>
    </row>
    <row r="129" spans="1:9" x14ac:dyDescent="0.4">
      <c r="A129" s="3">
        <v>126</v>
      </c>
      <c r="B129" s="3" t="s">
        <v>3023</v>
      </c>
      <c r="C129" s="3" t="s">
        <v>3024</v>
      </c>
      <c r="D129" s="3" t="s">
        <v>3025</v>
      </c>
      <c r="E129" s="3" t="s">
        <v>3026</v>
      </c>
      <c r="F129" s="3"/>
      <c r="G129" s="4">
        <v>6.6435185185185194E-2</v>
      </c>
      <c r="H129" s="3" t="s">
        <v>3027</v>
      </c>
      <c r="I129" s="3" t="s">
        <v>3022</v>
      </c>
    </row>
    <row r="130" spans="1:9" x14ac:dyDescent="0.4">
      <c r="A130" s="3">
        <v>127</v>
      </c>
      <c r="B130" s="3" t="s">
        <v>3028</v>
      </c>
      <c r="C130" s="3" t="s">
        <v>3029</v>
      </c>
      <c r="D130" s="3" t="s">
        <v>3030</v>
      </c>
      <c r="E130" s="3" t="s">
        <v>3031</v>
      </c>
      <c r="F130" s="3"/>
      <c r="G130" s="4">
        <v>6.6446759259259261E-2</v>
      </c>
      <c r="H130" s="3" t="s">
        <v>3027</v>
      </c>
      <c r="I130" s="3" t="s">
        <v>3022</v>
      </c>
    </row>
    <row r="131" spans="1:9" x14ac:dyDescent="0.4">
      <c r="A131" s="3">
        <v>128</v>
      </c>
      <c r="B131" s="3" t="s">
        <v>3032</v>
      </c>
      <c r="C131" s="3" t="s">
        <v>3033</v>
      </c>
      <c r="D131" s="3" t="s">
        <v>3034</v>
      </c>
      <c r="E131" s="3" t="s">
        <v>3035</v>
      </c>
      <c r="F131" s="3"/>
      <c r="G131" s="4">
        <v>6.653935185185185E-2</v>
      </c>
      <c r="H131" s="3" t="s">
        <v>3027</v>
      </c>
      <c r="I131" s="3" t="s">
        <v>3022</v>
      </c>
    </row>
    <row r="132" spans="1:9" x14ac:dyDescent="0.4">
      <c r="A132" s="3">
        <v>129</v>
      </c>
      <c r="B132" s="3" t="s">
        <v>3036</v>
      </c>
      <c r="C132" s="3" t="s">
        <v>3037</v>
      </c>
      <c r="D132" s="3" t="s">
        <v>3038</v>
      </c>
      <c r="E132" s="3" t="s">
        <v>3039</v>
      </c>
      <c r="F132" s="3"/>
      <c r="G132" s="4">
        <v>6.659722222222221E-2</v>
      </c>
      <c r="H132" s="3" t="s">
        <v>3040</v>
      </c>
      <c r="I132" s="3" t="s">
        <v>3022</v>
      </c>
    </row>
    <row r="133" spans="1:9" x14ac:dyDescent="0.4">
      <c r="A133" s="3">
        <v>130</v>
      </c>
      <c r="B133" s="3" t="s">
        <v>3041</v>
      </c>
      <c r="C133" s="3" t="s">
        <v>3042</v>
      </c>
      <c r="D133" s="3" t="s">
        <v>3043</v>
      </c>
      <c r="E133" s="3" t="s">
        <v>3044</v>
      </c>
      <c r="F133" s="3"/>
      <c r="G133" s="4">
        <v>6.6655092592592599E-2</v>
      </c>
      <c r="H133" s="3" t="s">
        <v>3040</v>
      </c>
      <c r="I133" s="3" t="s">
        <v>3045</v>
      </c>
    </row>
    <row r="134" spans="1:9" x14ac:dyDescent="0.4">
      <c r="A134" s="3">
        <v>131</v>
      </c>
      <c r="B134" s="3" t="s">
        <v>3046</v>
      </c>
      <c r="C134" s="3" t="s">
        <v>3047</v>
      </c>
      <c r="D134" s="3" t="s">
        <v>3048</v>
      </c>
      <c r="E134" s="3" t="s">
        <v>3049</v>
      </c>
      <c r="F134" s="3"/>
      <c r="G134" s="4">
        <v>6.671296296296296E-2</v>
      </c>
      <c r="H134" s="3" t="s">
        <v>3050</v>
      </c>
      <c r="I134" s="3" t="s">
        <v>3045</v>
      </c>
    </row>
    <row r="135" spans="1:9" x14ac:dyDescent="0.4">
      <c r="A135" s="3">
        <v>132</v>
      </c>
      <c r="B135" s="3" t="s">
        <v>3051</v>
      </c>
      <c r="C135" s="3" t="s">
        <v>3052</v>
      </c>
      <c r="D135" s="3" t="s">
        <v>3053</v>
      </c>
      <c r="E135" s="3" t="s">
        <v>3054</v>
      </c>
      <c r="F135" s="3"/>
      <c r="G135" s="4">
        <v>6.6759259259259254E-2</v>
      </c>
      <c r="H135" s="3" t="s">
        <v>3050</v>
      </c>
      <c r="I135" s="3" t="s">
        <v>3045</v>
      </c>
    </row>
    <row r="136" spans="1:9" x14ac:dyDescent="0.4">
      <c r="A136" s="3">
        <v>133</v>
      </c>
      <c r="B136" s="3" t="s">
        <v>3055</v>
      </c>
      <c r="C136" s="3" t="s">
        <v>3056</v>
      </c>
      <c r="D136" s="3" t="s">
        <v>3057</v>
      </c>
      <c r="E136" s="3" t="s">
        <v>3058</v>
      </c>
      <c r="F136" s="3"/>
      <c r="G136" s="4">
        <v>6.6793981481481482E-2</v>
      </c>
      <c r="H136" s="3" t="s">
        <v>3050</v>
      </c>
      <c r="I136" s="3" t="s">
        <v>3045</v>
      </c>
    </row>
    <row r="137" spans="1:9" x14ac:dyDescent="0.4">
      <c r="A137" s="3">
        <v>134</v>
      </c>
      <c r="B137" s="3" t="s">
        <v>3059</v>
      </c>
      <c r="C137" s="3" t="s">
        <v>3060</v>
      </c>
      <c r="D137" s="3" t="s">
        <v>3061</v>
      </c>
      <c r="E137" s="3" t="s">
        <v>3062</v>
      </c>
      <c r="F137" s="3" t="s">
        <v>3063</v>
      </c>
      <c r="G137" s="4">
        <v>6.682870370370371E-2</v>
      </c>
      <c r="H137" s="3" t="s">
        <v>3050</v>
      </c>
      <c r="I137" s="3" t="s">
        <v>3045</v>
      </c>
    </row>
    <row r="138" spans="1:9" x14ac:dyDescent="0.4">
      <c r="A138" s="3">
        <v>135</v>
      </c>
      <c r="B138" s="3" t="s">
        <v>3064</v>
      </c>
      <c r="C138" s="3" t="s">
        <v>3065</v>
      </c>
      <c r="D138" s="3" t="s">
        <v>3066</v>
      </c>
      <c r="E138" s="3" t="s">
        <v>3067</v>
      </c>
      <c r="F138" s="3"/>
      <c r="G138" s="4">
        <v>6.6840277777777776E-2</v>
      </c>
      <c r="H138" s="3" t="s">
        <v>3050</v>
      </c>
      <c r="I138" s="3" t="s">
        <v>3045</v>
      </c>
    </row>
    <row r="139" spans="1:9" x14ac:dyDescent="0.4">
      <c r="A139" s="3">
        <v>136</v>
      </c>
      <c r="B139" s="3" t="s">
        <v>3068</v>
      </c>
      <c r="C139" s="3" t="s">
        <v>3069</v>
      </c>
      <c r="D139" s="3" t="s">
        <v>3070</v>
      </c>
      <c r="E139" s="3" t="s">
        <v>3071</v>
      </c>
      <c r="F139" s="3"/>
      <c r="G139" s="4">
        <v>6.6840277777777776E-2</v>
      </c>
      <c r="H139" s="3" t="s">
        <v>3050</v>
      </c>
      <c r="I139" s="3" t="s">
        <v>3045</v>
      </c>
    </row>
    <row r="140" spans="1:9" x14ac:dyDescent="0.4">
      <c r="A140" s="3">
        <v>137</v>
      </c>
      <c r="B140" s="3" t="s">
        <v>3072</v>
      </c>
      <c r="C140" s="3" t="s">
        <v>3073</v>
      </c>
      <c r="D140" s="3" t="s">
        <v>3074</v>
      </c>
      <c r="E140" s="3" t="s">
        <v>3075</v>
      </c>
      <c r="F140" s="3" t="s">
        <v>8211</v>
      </c>
      <c r="G140" s="4">
        <v>6.6851851851851843E-2</v>
      </c>
      <c r="H140" s="3" t="s">
        <v>3050</v>
      </c>
      <c r="I140" s="3" t="s">
        <v>3076</v>
      </c>
    </row>
    <row r="141" spans="1:9" x14ac:dyDescent="0.4">
      <c r="A141" s="3">
        <v>138</v>
      </c>
      <c r="B141" s="3" t="s">
        <v>3077</v>
      </c>
      <c r="C141" s="3" t="s">
        <v>3078</v>
      </c>
      <c r="D141" s="3" t="s">
        <v>3079</v>
      </c>
      <c r="E141" s="3" t="s">
        <v>3080</v>
      </c>
      <c r="F141" s="3" t="s">
        <v>3081</v>
      </c>
      <c r="G141" s="4">
        <v>6.6863425925925923E-2</v>
      </c>
      <c r="H141" s="3" t="s">
        <v>3050</v>
      </c>
      <c r="I141" s="3" t="s">
        <v>3076</v>
      </c>
    </row>
    <row r="142" spans="1:9" x14ac:dyDescent="0.4">
      <c r="A142" s="3">
        <v>139</v>
      </c>
      <c r="B142" s="3" t="s">
        <v>3082</v>
      </c>
      <c r="C142" s="3" t="s">
        <v>3083</v>
      </c>
      <c r="D142" s="3" t="s">
        <v>3084</v>
      </c>
      <c r="E142" s="3" t="s">
        <v>3085</v>
      </c>
      <c r="F142" s="3" t="s">
        <v>8211</v>
      </c>
      <c r="G142" s="4">
        <v>6.6875000000000004E-2</v>
      </c>
      <c r="H142" s="3" t="s">
        <v>3086</v>
      </c>
      <c r="I142" s="3" t="s">
        <v>3076</v>
      </c>
    </row>
    <row r="143" spans="1:9" x14ac:dyDescent="0.4">
      <c r="A143" s="3">
        <v>140</v>
      </c>
      <c r="B143" s="3" t="s">
        <v>3087</v>
      </c>
      <c r="C143" s="3" t="s">
        <v>3088</v>
      </c>
      <c r="D143" s="3" t="s">
        <v>3089</v>
      </c>
      <c r="E143" s="3" t="s">
        <v>3090</v>
      </c>
      <c r="F143" s="3" t="s">
        <v>8130</v>
      </c>
      <c r="G143" s="4">
        <v>6.7037037037037034E-2</v>
      </c>
      <c r="H143" s="3" t="s">
        <v>3091</v>
      </c>
      <c r="I143" s="3" t="s">
        <v>3076</v>
      </c>
    </row>
    <row r="144" spans="1:9" x14ac:dyDescent="0.4">
      <c r="A144" s="3">
        <v>141</v>
      </c>
      <c r="B144" s="3" t="s">
        <v>3092</v>
      </c>
      <c r="C144" s="3" t="s">
        <v>3093</v>
      </c>
      <c r="D144" s="3" t="s">
        <v>3094</v>
      </c>
      <c r="E144" s="3" t="s">
        <v>3095</v>
      </c>
      <c r="F144" s="3" t="s">
        <v>8230</v>
      </c>
      <c r="G144" s="4">
        <v>6.7048611111111114E-2</v>
      </c>
      <c r="H144" s="3" t="s">
        <v>3091</v>
      </c>
      <c r="I144" s="3" t="s">
        <v>3076</v>
      </c>
    </row>
    <row r="145" spans="1:9" x14ac:dyDescent="0.4">
      <c r="A145" s="3">
        <v>142</v>
      </c>
      <c r="B145" s="3" t="s">
        <v>3096</v>
      </c>
      <c r="C145" s="3" t="s">
        <v>3097</v>
      </c>
      <c r="D145" s="3" t="s">
        <v>3098</v>
      </c>
      <c r="E145" s="3" t="s">
        <v>3099</v>
      </c>
      <c r="F145" s="3"/>
      <c r="G145" s="4">
        <v>6.7048611111111114E-2</v>
      </c>
      <c r="H145" s="3" t="s">
        <v>3091</v>
      </c>
      <c r="I145" s="3" t="s">
        <v>3076</v>
      </c>
    </row>
    <row r="146" spans="1:9" x14ac:dyDescent="0.4">
      <c r="A146" s="3">
        <v>143</v>
      </c>
      <c r="B146" s="3" t="s">
        <v>3100</v>
      </c>
      <c r="C146" s="3" t="s">
        <v>3101</v>
      </c>
      <c r="D146" s="3" t="s">
        <v>3102</v>
      </c>
      <c r="E146" s="3" t="s">
        <v>3103</v>
      </c>
      <c r="F146" s="3" t="s">
        <v>3104</v>
      </c>
      <c r="G146" s="4">
        <v>6.7210648148148144E-2</v>
      </c>
      <c r="H146" s="3" t="s">
        <v>3105</v>
      </c>
      <c r="I146" s="3" t="s">
        <v>3106</v>
      </c>
    </row>
    <row r="147" spans="1:9" x14ac:dyDescent="0.4">
      <c r="A147" s="3">
        <v>144</v>
      </c>
      <c r="B147" s="3" t="s">
        <v>3107</v>
      </c>
      <c r="C147" s="3" t="s">
        <v>3108</v>
      </c>
      <c r="D147" s="3" t="s">
        <v>3109</v>
      </c>
      <c r="E147" s="3" t="s">
        <v>3110</v>
      </c>
      <c r="F147" s="3"/>
      <c r="G147" s="4">
        <v>6.7291666666666666E-2</v>
      </c>
      <c r="H147" s="3" t="s">
        <v>3105</v>
      </c>
      <c r="I147" s="3" t="s">
        <v>3106</v>
      </c>
    </row>
    <row r="148" spans="1:9" x14ac:dyDescent="0.4">
      <c r="A148" s="3">
        <v>145</v>
      </c>
      <c r="B148" s="3" t="s">
        <v>3111</v>
      </c>
      <c r="C148" s="3" t="s">
        <v>3112</v>
      </c>
      <c r="D148" s="3" t="s">
        <v>3113</v>
      </c>
      <c r="E148" s="3" t="s">
        <v>3114</v>
      </c>
      <c r="F148" s="3" t="s">
        <v>8230</v>
      </c>
      <c r="G148" s="4">
        <v>6.732638888888888E-2</v>
      </c>
      <c r="H148" s="3" t="s">
        <v>3115</v>
      </c>
      <c r="I148" s="3" t="s">
        <v>3106</v>
      </c>
    </row>
    <row r="149" spans="1:9" x14ac:dyDescent="0.4">
      <c r="A149" s="3">
        <v>146</v>
      </c>
      <c r="B149" s="3" t="s">
        <v>3116</v>
      </c>
      <c r="C149" s="3" t="s">
        <v>3117</v>
      </c>
      <c r="D149" s="3" t="s">
        <v>3118</v>
      </c>
      <c r="E149" s="3" t="s">
        <v>3119</v>
      </c>
      <c r="F149" s="3"/>
      <c r="G149" s="4">
        <v>6.7361111111111108E-2</v>
      </c>
      <c r="H149" s="3" t="s">
        <v>3115</v>
      </c>
      <c r="I149" s="3" t="s">
        <v>3120</v>
      </c>
    </row>
    <row r="150" spans="1:9" x14ac:dyDescent="0.4">
      <c r="A150" s="3">
        <v>147</v>
      </c>
      <c r="B150" s="3" t="s">
        <v>3121</v>
      </c>
      <c r="C150" s="3" t="s">
        <v>3122</v>
      </c>
      <c r="D150" s="3" t="s">
        <v>3123</v>
      </c>
      <c r="E150" s="3" t="s">
        <v>3124</v>
      </c>
      <c r="F150" s="3"/>
      <c r="G150" s="4">
        <v>6.7372685185185188E-2</v>
      </c>
      <c r="H150" s="3" t="s">
        <v>3115</v>
      </c>
      <c r="I150" s="3" t="s">
        <v>3120</v>
      </c>
    </row>
    <row r="151" spans="1:9" x14ac:dyDescent="0.4">
      <c r="A151" s="3">
        <v>148</v>
      </c>
      <c r="B151" s="3" t="s">
        <v>3125</v>
      </c>
      <c r="C151" s="3" t="s">
        <v>3126</v>
      </c>
      <c r="D151" s="3" t="s">
        <v>3127</v>
      </c>
      <c r="E151" s="3" t="s">
        <v>3128</v>
      </c>
      <c r="F151" s="3"/>
      <c r="G151" s="4">
        <v>6.7395833333333335E-2</v>
      </c>
      <c r="H151" s="3" t="s">
        <v>3115</v>
      </c>
      <c r="I151" s="3" t="s">
        <v>3120</v>
      </c>
    </row>
    <row r="152" spans="1:9" x14ac:dyDescent="0.4">
      <c r="A152" s="3">
        <v>149</v>
      </c>
      <c r="B152" s="3" t="s">
        <v>3129</v>
      </c>
      <c r="C152" s="3" t="s">
        <v>3130</v>
      </c>
      <c r="D152" s="3" t="s">
        <v>3131</v>
      </c>
      <c r="E152" s="3" t="s">
        <v>3132</v>
      </c>
      <c r="F152" s="3"/>
      <c r="G152" s="4">
        <v>6.7476851851851857E-2</v>
      </c>
      <c r="H152" s="3" t="s">
        <v>3133</v>
      </c>
      <c r="I152" s="3" t="s">
        <v>3120</v>
      </c>
    </row>
    <row r="153" spans="1:9" x14ac:dyDescent="0.4">
      <c r="A153" s="3">
        <v>150</v>
      </c>
      <c r="B153" s="3" t="s">
        <v>3134</v>
      </c>
      <c r="C153" s="3" t="s">
        <v>3135</v>
      </c>
      <c r="D153" s="3" t="s">
        <v>3136</v>
      </c>
      <c r="E153" s="3" t="s">
        <v>3137</v>
      </c>
      <c r="F153" s="3"/>
      <c r="G153" s="4">
        <v>6.7638888888888887E-2</v>
      </c>
      <c r="H153" s="3" t="s">
        <v>3138</v>
      </c>
      <c r="I153" s="3" t="s">
        <v>3139</v>
      </c>
    </row>
    <row r="154" spans="1:9" x14ac:dyDescent="0.4">
      <c r="A154" s="3">
        <v>151</v>
      </c>
      <c r="B154" s="3" t="s">
        <v>3140</v>
      </c>
      <c r="C154" s="3" t="s">
        <v>3141</v>
      </c>
      <c r="D154" s="3" t="s">
        <v>3142</v>
      </c>
      <c r="E154" s="3" t="s">
        <v>3143</v>
      </c>
      <c r="F154" s="3"/>
      <c r="G154" s="4">
        <v>6.7685185185185182E-2</v>
      </c>
      <c r="H154" s="3" t="s">
        <v>3138</v>
      </c>
      <c r="I154" s="3" t="s">
        <v>3139</v>
      </c>
    </row>
    <row r="155" spans="1:9" x14ac:dyDescent="0.4">
      <c r="A155" s="3">
        <v>152</v>
      </c>
      <c r="B155" s="3" t="s">
        <v>3144</v>
      </c>
      <c r="C155" s="3" t="s">
        <v>3145</v>
      </c>
      <c r="D155" s="3" t="s">
        <v>3146</v>
      </c>
      <c r="E155" s="3" t="s">
        <v>3147</v>
      </c>
      <c r="F155" s="3" t="s">
        <v>8130</v>
      </c>
      <c r="G155" s="4">
        <v>6.7754629629629637E-2</v>
      </c>
      <c r="H155" s="3" t="s">
        <v>3138</v>
      </c>
      <c r="I155" s="3" t="s">
        <v>3139</v>
      </c>
    </row>
    <row r="156" spans="1:9" x14ac:dyDescent="0.4">
      <c r="A156" s="3">
        <v>153</v>
      </c>
      <c r="B156" s="3" t="s">
        <v>3148</v>
      </c>
      <c r="C156" s="3" t="s">
        <v>3149</v>
      </c>
      <c r="D156" s="3" t="s">
        <v>3150</v>
      </c>
      <c r="E156" s="3" t="s">
        <v>3151</v>
      </c>
      <c r="F156" s="3"/>
      <c r="G156" s="4">
        <v>6.7766203703703703E-2</v>
      </c>
      <c r="H156" s="3" t="s">
        <v>3138</v>
      </c>
      <c r="I156" s="3" t="s">
        <v>3139</v>
      </c>
    </row>
    <row r="157" spans="1:9" x14ac:dyDescent="0.4">
      <c r="A157" s="3">
        <v>154</v>
      </c>
      <c r="B157" s="3" t="s">
        <v>3152</v>
      </c>
      <c r="C157" s="3" t="s">
        <v>3153</v>
      </c>
      <c r="D157" s="3" t="s">
        <v>3154</v>
      </c>
      <c r="E157" s="3" t="s">
        <v>3155</v>
      </c>
      <c r="F157" s="3"/>
      <c r="G157" s="4">
        <v>6.7812499999999998E-2</v>
      </c>
      <c r="H157" s="3" t="s">
        <v>3156</v>
      </c>
      <c r="I157" s="3" t="s">
        <v>3139</v>
      </c>
    </row>
    <row r="158" spans="1:9" x14ac:dyDescent="0.4">
      <c r="A158" s="3">
        <v>155</v>
      </c>
      <c r="B158" s="3" t="s">
        <v>3157</v>
      </c>
      <c r="C158" s="3" t="s">
        <v>3158</v>
      </c>
      <c r="D158" s="3" t="s">
        <v>3159</v>
      </c>
      <c r="E158" s="3" t="s">
        <v>3160</v>
      </c>
      <c r="F158" s="3" t="s">
        <v>8230</v>
      </c>
      <c r="G158" s="4">
        <v>6.7824074074074078E-2</v>
      </c>
      <c r="H158" s="3" t="s">
        <v>3156</v>
      </c>
      <c r="I158" s="3" t="s">
        <v>3161</v>
      </c>
    </row>
    <row r="159" spans="1:9" x14ac:dyDescent="0.4">
      <c r="A159" s="3">
        <v>156</v>
      </c>
      <c r="B159" s="3" t="s">
        <v>3162</v>
      </c>
      <c r="C159" s="3" t="s">
        <v>3163</v>
      </c>
      <c r="D159" s="3" t="s">
        <v>3164</v>
      </c>
      <c r="E159" s="3" t="s">
        <v>3165</v>
      </c>
      <c r="F159" s="3" t="s">
        <v>8130</v>
      </c>
      <c r="G159" s="4">
        <v>6.7835648148148145E-2</v>
      </c>
      <c r="H159" s="3" t="s">
        <v>3156</v>
      </c>
      <c r="I159" s="3" t="s">
        <v>3161</v>
      </c>
    </row>
    <row r="160" spans="1:9" x14ac:dyDescent="0.4">
      <c r="A160" s="3">
        <v>157</v>
      </c>
      <c r="B160" s="3" t="s">
        <v>3166</v>
      </c>
      <c r="C160" s="3" t="s">
        <v>3167</v>
      </c>
      <c r="D160" s="3" t="s">
        <v>3168</v>
      </c>
      <c r="E160" s="3" t="s">
        <v>3169</v>
      </c>
      <c r="F160" s="3"/>
      <c r="G160" s="4">
        <v>6.7905092592592586E-2</v>
      </c>
      <c r="H160" s="3" t="s">
        <v>3156</v>
      </c>
      <c r="I160" s="3" t="s">
        <v>3161</v>
      </c>
    </row>
    <row r="161" spans="1:9" x14ac:dyDescent="0.4">
      <c r="A161" s="3">
        <v>158</v>
      </c>
      <c r="B161" s="3" t="s">
        <v>3170</v>
      </c>
      <c r="C161" s="3" t="s">
        <v>3171</v>
      </c>
      <c r="D161" s="3" t="s">
        <v>3172</v>
      </c>
      <c r="E161" s="3" t="s">
        <v>3173</v>
      </c>
      <c r="F161" s="3" t="s">
        <v>3174</v>
      </c>
      <c r="G161" s="4">
        <v>6.7951388888888895E-2</v>
      </c>
      <c r="H161" s="3" t="s">
        <v>3175</v>
      </c>
      <c r="I161" s="3" t="s">
        <v>3161</v>
      </c>
    </row>
    <row r="162" spans="1:9" x14ac:dyDescent="0.4">
      <c r="A162" s="3">
        <v>159</v>
      </c>
      <c r="B162" s="3" t="s">
        <v>3176</v>
      </c>
      <c r="C162" s="3" t="s">
        <v>3177</v>
      </c>
      <c r="D162" s="3" t="s">
        <v>3178</v>
      </c>
      <c r="E162" s="3" t="s">
        <v>3179</v>
      </c>
      <c r="F162" s="3"/>
      <c r="G162" s="4">
        <v>6.7962962962962961E-2</v>
      </c>
      <c r="H162" s="3" t="s">
        <v>3175</v>
      </c>
      <c r="I162" s="3" t="s">
        <v>3161</v>
      </c>
    </row>
    <row r="163" spans="1:9" x14ac:dyDescent="0.4">
      <c r="A163" s="3">
        <v>160</v>
      </c>
      <c r="B163" s="3" t="s">
        <v>3180</v>
      </c>
      <c r="C163" s="3" t="s">
        <v>3181</v>
      </c>
      <c r="D163" s="3" t="s">
        <v>3182</v>
      </c>
      <c r="E163" s="3" t="s">
        <v>3183</v>
      </c>
      <c r="F163" s="3" t="s">
        <v>8235</v>
      </c>
      <c r="G163" s="4">
        <v>6.7997685185185189E-2</v>
      </c>
      <c r="H163" s="3" t="s">
        <v>3175</v>
      </c>
      <c r="I163" s="3" t="s">
        <v>3161</v>
      </c>
    </row>
    <row r="164" spans="1:9" x14ac:dyDescent="0.4">
      <c r="A164" s="3">
        <v>161</v>
      </c>
      <c r="B164" s="3" t="s">
        <v>3184</v>
      </c>
      <c r="C164" s="3" t="s">
        <v>3185</v>
      </c>
      <c r="D164" s="3" t="s">
        <v>5357</v>
      </c>
      <c r="E164" s="3" t="s">
        <v>5358</v>
      </c>
      <c r="F164" s="3"/>
      <c r="G164" s="4">
        <v>6.8090277777777777E-2</v>
      </c>
      <c r="H164" s="3" t="s">
        <v>5359</v>
      </c>
      <c r="I164" s="3" t="s">
        <v>5360</v>
      </c>
    </row>
    <row r="165" spans="1:9" x14ac:dyDescent="0.4">
      <c r="A165" s="3">
        <v>162</v>
      </c>
      <c r="B165" s="3" t="s">
        <v>5361</v>
      </c>
      <c r="C165" s="3" t="s">
        <v>5362</v>
      </c>
      <c r="D165" s="3" t="s">
        <v>5363</v>
      </c>
      <c r="E165" s="3" t="s">
        <v>5364</v>
      </c>
      <c r="F165" s="3"/>
      <c r="G165" s="4">
        <v>6.8159722222222219E-2</v>
      </c>
      <c r="H165" s="3" t="s">
        <v>5359</v>
      </c>
      <c r="I165" s="3" t="s">
        <v>5360</v>
      </c>
    </row>
    <row r="166" spans="1:9" x14ac:dyDescent="0.4">
      <c r="A166" s="3">
        <v>163</v>
      </c>
      <c r="B166" s="3" t="s">
        <v>5365</v>
      </c>
      <c r="C166" s="3" t="s">
        <v>5366</v>
      </c>
      <c r="D166" s="3" t="s">
        <v>5367</v>
      </c>
      <c r="E166" s="3" t="s">
        <v>5368</v>
      </c>
      <c r="F166" s="3"/>
      <c r="G166" s="4">
        <v>6.8263888888888888E-2</v>
      </c>
      <c r="H166" s="3" t="s">
        <v>5369</v>
      </c>
      <c r="I166" s="3" t="s">
        <v>5360</v>
      </c>
    </row>
    <row r="167" spans="1:9" x14ac:dyDescent="0.4">
      <c r="A167" s="3">
        <v>164</v>
      </c>
      <c r="B167" s="3" t="s">
        <v>5370</v>
      </c>
      <c r="C167" s="3" t="s">
        <v>5371</v>
      </c>
      <c r="D167" s="3" t="s">
        <v>5372</v>
      </c>
      <c r="E167" s="3" t="s">
        <v>5373</v>
      </c>
      <c r="F167" s="3" t="s">
        <v>8260</v>
      </c>
      <c r="G167" s="4">
        <v>6.8310185185185182E-2</v>
      </c>
      <c r="H167" s="3" t="s">
        <v>5369</v>
      </c>
      <c r="I167" s="3" t="s">
        <v>5374</v>
      </c>
    </row>
    <row r="168" spans="1:9" x14ac:dyDescent="0.4">
      <c r="A168" s="3">
        <v>165</v>
      </c>
      <c r="B168" s="3" t="s">
        <v>5375</v>
      </c>
      <c r="C168" s="3" t="s">
        <v>5376</v>
      </c>
      <c r="D168" s="3" t="s">
        <v>5377</v>
      </c>
      <c r="E168" s="3" t="s">
        <v>5378</v>
      </c>
      <c r="F168" s="3" t="s">
        <v>8260</v>
      </c>
      <c r="G168" s="4">
        <v>6.8356481481481476E-2</v>
      </c>
      <c r="H168" s="3" t="s">
        <v>5369</v>
      </c>
      <c r="I168" s="3" t="s">
        <v>5374</v>
      </c>
    </row>
    <row r="169" spans="1:9" x14ac:dyDescent="0.4">
      <c r="A169" s="3">
        <v>166</v>
      </c>
      <c r="B169" s="3" t="s">
        <v>5379</v>
      </c>
      <c r="C169" s="3" t="s">
        <v>5380</v>
      </c>
      <c r="D169" s="3" t="s">
        <v>5381</v>
      </c>
      <c r="E169" s="3" t="s">
        <v>5382</v>
      </c>
      <c r="F169" s="3"/>
      <c r="G169" s="4">
        <v>6.8379629629629637E-2</v>
      </c>
      <c r="H169" s="3" t="s">
        <v>5369</v>
      </c>
      <c r="I169" s="3" t="s">
        <v>5374</v>
      </c>
    </row>
    <row r="170" spans="1:9" x14ac:dyDescent="0.4">
      <c r="A170" s="3">
        <v>167</v>
      </c>
      <c r="B170" s="3" t="s">
        <v>5383</v>
      </c>
      <c r="C170" s="3" t="s">
        <v>5384</v>
      </c>
      <c r="D170" s="3" t="s">
        <v>5385</v>
      </c>
      <c r="E170" s="3" t="s">
        <v>5386</v>
      </c>
      <c r="F170" s="3"/>
      <c r="G170" s="4">
        <v>6.8414351851851851E-2</v>
      </c>
      <c r="H170" s="3" t="s">
        <v>5387</v>
      </c>
      <c r="I170" s="3" t="s">
        <v>5374</v>
      </c>
    </row>
    <row r="171" spans="1:9" x14ac:dyDescent="0.4">
      <c r="A171" s="3">
        <v>168</v>
      </c>
      <c r="B171" s="3" t="s">
        <v>5388</v>
      </c>
      <c r="C171" s="3" t="s">
        <v>5389</v>
      </c>
      <c r="D171" s="3" t="s">
        <v>5390</v>
      </c>
      <c r="E171" s="3" t="s">
        <v>5391</v>
      </c>
      <c r="F171" s="3"/>
      <c r="G171" s="4">
        <v>6.8495370370370359E-2</v>
      </c>
      <c r="H171" s="3" t="s">
        <v>5387</v>
      </c>
      <c r="I171" s="3" t="s">
        <v>5374</v>
      </c>
    </row>
    <row r="172" spans="1:9" x14ac:dyDescent="0.4">
      <c r="A172" s="3">
        <v>169</v>
      </c>
      <c r="B172" s="3" t="s">
        <v>5392</v>
      </c>
      <c r="C172" s="3" t="s">
        <v>5393</v>
      </c>
      <c r="D172" s="3" t="s">
        <v>5394</v>
      </c>
      <c r="E172" s="3" t="s">
        <v>5395</v>
      </c>
      <c r="F172" s="3"/>
      <c r="G172" s="4">
        <v>6.8634259259259256E-2</v>
      </c>
      <c r="H172" s="3" t="s">
        <v>5396</v>
      </c>
      <c r="I172" s="3" t="s">
        <v>5397</v>
      </c>
    </row>
    <row r="173" spans="1:9" x14ac:dyDescent="0.4">
      <c r="A173" s="3">
        <v>170</v>
      </c>
      <c r="B173" s="3" t="s">
        <v>5398</v>
      </c>
      <c r="C173" s="3" t="s">
        <v>879</v>
      </c>
      <c r="D173" s="3" t="s">
        <v>880</v>
      </c>
      <c r="E173" s="3" t="s">
        <v>881</v>
      </c>
      <c r="F173" s="3"/>
      <c r="G173" s="4">
        <v>6.8761574074074072E-2</v>
      </c>
      <c r="H173" s="3" t="s">
        <v>882</v>
      </c>
      <c r="I173" s="3" t="s">
        <v>5397</v>
      </c>
    </row>
    <row r="174" spans="1:9" x14ac:dyDescent="0.4">
      <c r="A174" s="3">
        <v>171</v>
      </c>
      <c r="B174" s="3" t="s">
        <v>883</v>
      </c>
      <c r="C174" s="3" t="s">
        <v>884</v>
      </c>
      <c r="D174" s="3" t="s">
        <v>885</v>
      </c>
      <c r="E174" s="3" t="s">
        <v>886</v>
      </c>
      <c r="F174" s="3"/>
      <c r="G174" s="4">
        <v>6.9016203703703705E-2</v>
      </c>
      <c r="H174" s="3" t="s">
        <v>887</v>
      </c>
      <c r="I174" s="3" t="s">
        <v>888</v>
      </c>
    </row>
    <row r="175" spans="1:9" x14ac:dyDescent="0.4">
      <c r="A175" s="3">
        <v>172</v>
      </c>
      <c r="B175" s="3" t="s">
        <v>889</v>
      </c>
      <c r="C175" s="3" t="s">
        <v>890</v>
      </c>
      <c r="D175" s="3" t="s">
        <v>891</v>
      </c>
      <c r="E175" s="3" t="s">
        <v>892</v>
      </c>
      <c r="F175" s="3" t="s">
        <v>8110</v>
      </c>
      <c r="G175" s="4">
        <v>6.9201388888888882E-2</v>
      </c>
      <c r="H175" s="3" t="s">
        <v>893</v>
      </c>
      <c r="I175" s="3" t="s">
        <v>894</v>
      </c>
    </row>
    <row r="176" spans="1:9" x14ac:dyDescent="0.4">
      <c r="A176" s="3">
        <v>173</v>
      </c>
      <c r="B176" s="3" t="s">
        <v>895</v>
      </c>
      <c r="C176" s="3" t="s">
        <v>896</v>
      </c>
      <c r="D176" s="3" t="s">
        <v>897</v>
      </c>
      <c r="E176" s="3" t="s">
        <v>898</v>
      </c>
      <c r="F176" s="3" t="s">
        <v>899</v>
      </c>
      <c r="G176" s="4">
        <v>6.9293981481481484E-2</v>
      </c>
      <c r="H176" s="3" t="s">
        <v>900</v>
      </c>
      <c r="I176" s="3" t="s">
        <v>901</v>
      </c>
    </row>
    <row r="177" spans="1:9" x14ac:dyDescent="0.4">
      <c r="A177" s="3">
        <v>174</v>
      </c>
      <c r="B177" s="3" t="s">
        <v>902</v>
      </c>
      <c r="C177" s="3" t="s">
        <v>903</v>
      </c>
      <c r="D177" s="3" t="s">
        <v>904</v>
      </c>
      <c r="E177" s="3" t="s">
        <v>905</v>
      </c>
      <c r="F177" s="3" t="s">
        <v>906</v>
      </c>
      <c r="G177" s="4">
        <v>6.9317129629629631E-2</v>
      </c>
      <c r="H177" s="3" t="s">
        <v>900</v>
      </c>
      <c r="I177" s="3" t="s">
        <v>901</v>
      </c>
    </row>
    <row r="178" spans="1:9" x14ac:dyDescent="0.4">
      <c r="A178" s="3">
        <v>175</v>
      </c>
      <c r="B178" s="3" t="s">
        <v>907</v>
      </c>
      <c r="C178" s="3" t="s">
        <v>908</v>
      </c>
      <c r="D178" s="3" t="s">
        <v>909</v>
      </c>
      <c r="E178" s="3" t="s">
        <v>910</v>
      </c>
      <c r="F178" s="3"/>
      <c r="G178" s="4">
        <v>6.94212962962963E-2</v>
      </c>
      <c r="H178" s="3" t="s">
        <v>900</v>
      </c>
      <c r="I178" s="3" t="s">
        <v>901</v>
      </c>
    </row>
    <row r="179" spans="1:9" x14ac:dyDescent="0.4">
      <c r="A179" s="3">
        <v>176</v>
      </c>
      <c r="B179" s="3" t="s">
        <v>911</v>
      </c>
      <c r="C179" s="3" t="s">
        <v>912</v>
      </c>
      <c r="D179" s="3" t="s">
        <v>913</v>
      </c>
      <c r="E179" s="3" t="s">
        <v>914</v>
      </c>
      <c r="F179" s="3"/>
      <c r="G179" s="4">
        <v>6.9502314814814822E-2</v>
      </c>
      <c r="H179" s="3" t="s">
        <v>915</v>
      </c>
      <c r="I179" s="3" t="s">
        <v>901</v>
      </c>
    </row>
    <row r="180" spans="1:9" x14ac:dyDescent="0.4">
      <c r="A180" s="3">
        <v>177</v>
      </c>
      <c r="B180" s="3" t="s">
        <v>916</v>
      </c>
      <c r="C180" s="3" t="s">
        <v>917</v>
      </c>
      <c r="D180" s="3" t="s">
        <v>918</v>
      </c>
      <c r="E180" s="3" t="s">
        <v>919</v>
      </c>
      <c r="F180" s="3" t="s">
        <v>8211</v>
      </c>
      <c r="G180" s="4">
        <v>6.9513888888888889E-2</v>
      </c>
      <c r="H180" s="3" t="s">
        <v>915</v>
      </c>
      <c r="I180" s="3" t="s">
        <v>901</v>
      </c>
    </row>
    <row r="181" spans="1:9" x14ac:dyDescent="0.4">
      <c r="A181" s="3">
        <v>178</v>
      </c>
      <c r="B181" s="3" t="s">
        <v>920</v>
      </c>
      <c r="C181" s="3" t="s">
        <v>921</v>
      </c>
      <c r="D181" s="3" t="s">
        <v>922</v>
      </c>
      <c r="E181" s="3" t="s">
        <v>923</v>
      </c>
      <c r="F181" s="3"/>
      <c r="G181" s="4">
        <v>6.9594907407407411E-2</v>
      </c>
      <c r="H181" s="3" t="s">
        <v>924</v>
      </c>
      <c r="I181" s="3" t="s">
        <v>925</v>
      </c>
    </row>
    <row r="182" spans="1:9" x14ac:dyDescent="0.4">
      <c r="A182" s="3">
        <v>179</v>
      </c>
      <c r="B182" s="3" t="s">
        <v>926</v>
      </c>
      <c r="C182" s="3" t="s">
        <v>927</v>
      </c>
      <c r="D182" s="3" t="s">
        <v>928</v>
      </c>
      <c r="E182" s="3" t="s">
        <v>929</v>
      </c>
      <c r="F182" s="3"/>
      <c r="G182" s="4">
        <v>6.9594907407407411E-2</v>
      </c>
      <c r="H182" s="3" t="s">
        <v>924</v>
      </c>
      <c r="I182" s="3" t="s">
        <v>925</v>
      </c>
    </row>
    <row r="183" spans="1:9" x14ac:dyDescent="0.4">
      <c r="A183" s="3">
        <v>180</v>
      </c>
      <c r="B183" s="3" t="s">
        <v>930</v>
      </c>
      <c r="C183" s="3" t="s">
        <v>931</v>
      </c>
      <c r="D183" s="3" t="s">
        <v>932</v>
      </c>
      <c r="E183" s="3" t="s">
        <v>933</v>
      </c>
      <c r="F183" s="3"/>
      <c r="G183" s="4">
        <v>6.9606481481481478E-2</v>
      </c>
      <c r="H183" s="3" t="s">
        <v>924</v>
      </c>
      <c r="I183" s="3" t="s">
        <v>925</v>
      </c>
    </row>
    <row r="184" spans="1:9" x14ac:dyDescent="0.4">
      <c r="A184" s="3">
        <v>181</v>
      </c>
      <c r="B184" s="3" t="s">
        <v>934</v>
      </c>
      <c r="C184" s="3" t="s">
        <v>935</v>
      </c>
      <c r="D184" s="3" t="s">
        <v>936</v>
      </c>
      <c r="E184" s="3" t="s">
        <v>937</v>
      </c>
      <c r="F184" s="3"/>
      <c r="G184" s="4">
        <v>6.9652777777777772E-2</v>
      </c>
      <c r="H184" s="3" t="s">
        <v>924</v>
      </c>
      <c r="I184" s="3" t="s">
        <v>925</v>
      </c>
    </row>
    <row r="185" spans="1:9" x14ac:dyDescent="0.4">
      <c r="A185" s="3">
        <v>182</v>
      </c>
      <c r="B185" s="3" t="s">
        <v>938</v>
      </c>
      <c r="C185" s="3" t="s">
        <v>939</v>
      </c>
      <c r="D185" s="3" t="s">
        <v>940</v>
      </c>
      <c r="E185" s="3" t="s">
        <v>941</v>
      </c>
      <c r="F185" s="3" t="s">
        <v>8110</v>
      </c>
      <c r="G185" s="4">
        <v>6.9710648148148147E-2</v>
      </c>
      <c r="H185" s="3" t="s">
        <v>924</v>
      </c>
      <c r="I185" s="3" t="s">
        <v>925</v>
      </c>
    </row>
    <row r="186" spans="1:9" x14ac:dyDescent="0.4">
      <c r="A186" s="3">
        <v>183</v>
      </c>
      <c r="B186" s="3" t="s">
        <v>942</v>
      </c>
      <c r="C186" s="3" t="s">
        <v>943</v>
      </c>
      <c r="D186" s="3" t="s">
        <v>944</v>
      </c>
      <c r="E186" s="3" t="s">
        <v>945</v>
      </c>
      <c r="F186" s="3"/>
      <c r="G186" s="4">
        <v>6.9791666666666669E-2</v>
      </c>
      <c r="H186" s="3" t="s">
        <v>946</v>
      </c>
      <c r="I186" s="3" t="s">
        <v>947</v>
      </c>
    </row>
    <row r="187" spans="1:9" x14ac:dyDescent="0.4">
      <c r="A187" s="3">
        <v>184</v>
      </c>
      <c r="B187" s="3" t="s">
        <v>948</v>
      </c>
      <c r="C187" s="3" t="s">
        <v>949</v>
      </c>
      <c r="D187" s="3" t="s">
        <v>950</v>
      </c>
      <c r="E187" s="3" t="s">
        <v>951</v>
      </c>
      <c r="F187" s="3"/>
      <c r="G187" s="4">
        <v>6.9803240740740735E-2</v>
      </c>
      <c r="H187" s="3" t="s">
        <v>946</v>
      </c>
      <c r="I187" s="3" t="s">
        <v>947</v>
      </c>
    </row>
    <row r="188" spans="1:9" x14ac:dyDescent="0.4">
      <c r="A188" s="3">
        <v>185</v>
      </c>
      <c r="B188" s="3" t="s">
        <v>952</v>
      </c>
      <c r="C188" s="3" t="s">
        <v>953</v>
      </c>
      <c r="D188" s="3" t="s">
        <v>954</v>
      </c>
      <c r="E188" s="3" t="s">
        <v>955</v>
      </c>
      <c r="F188" s="3"/>
      <c r="G188" s="4">
        <v>6.9895833333333338E-2</v>
      </c>
      <c r="H188" s="3" t="s">
        <v>946</v>
      </c>
      <c r="I188" s="3" t="s">
        <v>947</v>
      </c>
    </row>
    <row r="189" spans="1:9" x14ac:dyDescent="0.4">
      <c r="A189" s="3">
        <v>186</v>
      </c>
      <c r="B189" s="3" t="s">
        <v>956</v>
      </c>
      <c r="C189" s="3" t="s">
        <v>957</v>
      </c>
      <c r="D189" s="3" t="s">
        <v>958</v>
      </c>
      <c r="E189" s="3" t="s">
        <v>959</v>
      </c>
      <c r="F189" s="3"/>
      <c r="G189" s="4">
        <v>7.0023148148148154E-2</v>
      </c>
      <c r="H189" s="3" t="s">
        <v>960</v>
      </c>
      <c r="I189" s="3" t="s">
        <v>961</v>
      </c>
    </row>
    <row r="190" spans="1:9" x14ac:dyDescent="0.4">
      <c r="A190" s="3">
        <v>187</v>
      </c>
      <c r="B190" s="3" t="s">
        <v>962</v>
      </c>
      <c r="C190" s="3" t="s">
        <v>963</v>
      </c>
      <c r="D190" s="3" t="s">
        <v>964</v>
      </c>
      <c r="E190" s="3" t="s">
        <v>965</v>
      </c>
      <c r="F190" s="3"/>
      <c r="G190" s="4">
        <v>7.0266203703703692E-2</v>
      </c>
      <c r="H190" s="3" t="s">
        <v>966</v>
      </c>
      <c r="I190" s="3" t="s">
        <v>967</v>
      </c>
    </row>
    <row r="191" spans="1:9" x14ac:dyDescent="0.4">
      <c r="A191" s="3">
        <v>188</v>
      </c>
      <c r="B191" s="3" t="s">
        <v>968</v>
      </c>
      <c r="C191" s="3" t="s">
        <v>969</v>
      </c>
      <c r="D191" s="3" t="s">
        <v>970</v>
      </c>
      <c r="E191" s="3" t="s">
        <v>971</v>
      </c>
      <c r="F191" s="3" t="s">
        <v>8211</v>
      </c>
      <c r="G191" s="4">
        <v>7.0335648148148147E-2</v>
      </c>
      <c r="H191" s="3" t="s">
        <v>966</v>
      </c>
      <c r="I191" s="3" t="s">
        <v>967</v>
      </c>
    </row>
    <row r="192" spans="1:9" x14ac:dyDescent="0.4">
      <c r="A192" s="3">
        <v>189</v>
      </c>
      <c r="B192" s="3" t="s">
        <v>972</v>
      </c>
      <c r="C192" s="3" t="s">
        <v>973</v>
      </c>
      <c r="D192" s="3" t="s">
        <v>974</v>
      </c>
      <c r="E192" s="3" t="s">
        <v>975</v>
      </c>
      <c r="F192" s="3" t="s">
        <v>8266</v>
      </c>
      <c r="G192" s="4">
        <v>7.0451388888888897E-2</v>
      </c>
      <c r="H192" s="3" t="s">
        <v>976</v>
      </c>
      <c r="I192" s="3" t="s">
        <v>967</v>
      </c>
    </row>
    <row r="193" spans="1:9" x14ac:dyDescent="0.4">
      <c r="A193" s="3">
        <v>190</v>
      </c>
      <c r="B193" s="3" t="s">
        <v>977</v>
      </c>
      <c r="C193" s="3" t="s">
        <v>978</v>
      </c>
      <c r="D193" s="3" t="s">
        <v>979</v>
      </c>
      <c r="E193" s="3" t="s">
        <v>980</v>
      </c>
      <c r="F193" s="3"/>
      <c r="G193" s="4">
        <v>7.0474537037037044E-2</v>
      </c>
      <c r="H193" s="3" t="s">
        <v>976</v>
      </c>
      <c r="I193" s="3" t="s">
        <v>967</v>
      </c>
    </row>
    <row r="194" spans="1:9" x14ac:dyDescent="0.4">
      <c r="A194" s="3">
        <v>191</v>
      </c>
      <c r="B194" s="3" t="s">
        <v>997</v>
      </c>
      <c r="C194" s="3" t="s">
        <v>998</v>
      </c>
      <c r="D194" s="3" t="s">
        <v>999</v>
      </c>
      <c r="E194" s="3" t="s">
        <v>1000</v>
      </c>
      <c r="F194" s="3"/>
      <c r="G194" s="4">
        <v>7.0543981481481485E-2</v>
      </c>
      <c r="H194" s="3" t="s">
        <v>1001</v>
      </c>
      <c r="I194" s="3" t="s">
        <v>1002</v>
      </c>
    </row>
    <row r="195" spans="1:9" x14ac:dyDescent="0.4">
      <c r="A195" s="3">
        <v>192</v>
      </c>
      <c r="B195" s="3" t="s">
        <v>1003</v>
      </c>
      <c r="C195" s="3" t="s">
        <v>1004</v>
      </c>
      <c r="D195" s="3" t="s">
        <v>1005</v>
      </c>
      <c r="E195" s="3" t="s">
        <v>1006</v>
      </c>
      <c r="F195" s="3"/>
      <c r="G195" s="4">
        <v>7.0729166666666662E-2</v>
      </c>
      <c r="H195" s="3" t="s">
        <v>1007</v>
      </c>
      <c r="I195" s="3" t="s">
        <v>1002</v>
      </c>
    </row>
    <row r="196" spans="1:9" x14ac:dyDescent="0.4">
      <c r="A196" s="3">
        <v>193</v>
      </c>
      <c r="B196" s="3" t="s">
        <v>1008</v>
      </c>
      <c r="C196" s="3" t="s">
        <v>1009</v>
      </c>
      <c r="D196" s="3" t="s">
        <v>1010</v>
      </c>
      <c r="E196" s="3" t="s">
        <v>1011</v>
      </c>
      <c r="F196" s="3"/>
      <c r="G196" s="4">
        <v>7.0925925925925934E-2</v>
      </c>
      <c r="H196" s="3" t="s">
        <v>1012</v>
      </c>
      <c r="I196" s="3" t="s">
        <v>1013</v>
      </c>
    </row>
    <row r="197" spans="1:9" x14ac:dyDescent="0.4">
      <c r="A197" s="3">
        <v>194</v>
      </c>
      <c r="B197" s="3" t="s">
        <v>1014</v>
      </c>
      <c r="C197" s="3" t="s">
        <v>1015</v>
      </c>
      <c r="D197" s="3" t="s">
        <v>1016</v>
      </c>
      <c r="E197" s="3" t="s">
        <v>1017</v>
      </c>
      <c r="F197" s="3" t="s">
        <v>8266</v>
      </c>
      <c r="G197" s="4">
        <v>7.0937500000000001E-2</v>
      </c>
      <c r="H197" s="3" t="s">
        <v>1012</v>
      </c>
      <c r="I197" s="3" t="s">
        <v>1013</v>
      </c>
    </row>
    <row r="198" spans="1:9" x14ac:dyDescent="0.4">
      <c r="A198" s="3">
        <v>195</v>
      </c>
      <c r="B198" s="3" t="s">
        <v>1018</v>
      </c>
      <c r="C198" s="3" t="s">
        <v>1019</v>
      </c>
      <c r="D198" s="3" t="s">
        <v>1020</v>
      </c>
      <c r="E198" s="3" t="s">
        <v>1021</v>
      </c>
      <c r="F198" s="3" t="s">
        <v>8235</v>
      </c>
      <c r="G198" s="4">
        <v>7.0972222222222228E-2</v>
      </c>
      <c r="H198" s="3" t="s">
        <v>1022</v>
      </c>
      <c r="I198" s="3" t="s">
        <v>1013</v>
      </c>
    </row>
    <row r="199" spans="1:9" x14ac:dyDescent="0.4">
      <c r="A199" s="3">
        <v>196</v>
      </c>
      <c r="B199" s="3" t="s">
        <v>1023</v>
      </c>
      <c r="C199" s="3" t="s">
        <v>1024</v>
      </c>
      <c r="D199" s="3" t="s">
        <v>1025</v>
      </c>
      <c r="E199" s="3" t="s">
        <v>1026</v>
      </c>
      <c r="F199" s="3" t="s">
        <v>7056</v>
      </c>
      <c r="G199" s="4">
        <v>7.104166666666667E-2</v>
      </c>
      <c r="H199" s="3" t="s">
        <v>1022</v>
      </c>
      <c r="I199" s="3" t="s">
        <v>1027</v>
      </c>
    </row>
    <row r="200" spans="1:9" x14ac:dyDescent="0.4">
      <c r="A200" s="3">
        <v>197</v>
      </c>
      <c r="B200" s="3" t="s">
        <v>1028</v>
      </c>
      <c r="C200" s="3" t="s">
        <v>1029</v>
      </c>
      <c r="D200" s="3" t="s">
        <v>1030</v>
      </c>
      <c r="E200" s="3" t="s">
        <v>1031</v>
      </c>
      <c r="F200" s="3"/>
      <c r="G200" s="4">
        <v>7.1180555555555566E-2</v>
      </c>
      <c r="H200" s="3" t="s">
        <v>1032</v>
      </c>
      <c r="I200" s="3" t="s">
        <v>1027</v>
      </c>
    </row>
    <row r="201" spans="1:9" x14ac:dyDescent="0.4">
      <c r="A201" s="3">
        <v>198</v>
      </c>
      <c r="B201" s="3" t="s">
        <v>1033</v>
      </c>
      <c r="C201" s="3" t="s">
        <v>1034</v>
      </c>
      <c r="D201" s="3" t="s">
        <v>1035</v>
      </c>
      <c r="E201" s="3" t="s">
        <v>1036</v>
      </c>
      <c r="F201" s="3" t="s">
        <v>8230</v>
      </c>
      <c r="G201" s="4">
        <v>7.1192129629629633E-2</v>
      </c>
      <c r="H201" s="3" t="s">
        <v>1032</v>
      </c>
      <c r="I201" s="3" t="s">
        <v>1027</v>
      </c>
    </row>
    <row r="202" spans="1:9" x14ac:dyDescent="0.4">
      <c r="A202" s="3">
        <v>199</v>
      </c>
      <c r="B202" s="3" t="s">
        <v>1037</v>
      </c>
      <c r="C202" s="3" t="s">
        <v>1038</v>
      </c>
      <c r="D202" s="3" t="s">
        <v>1039</v>
      </c>
      <c r="E202" s="3" t="s">
        <v>1040</v>
      </c>
      <c r="F202" s="3" t="s">
        <v>8110</v>
      </c>
      <c r="G202" s="4">
        <v>7.1226851851851861E-2</v>
      </c>
      <c r="H202" s="3" t="s">
        <v>1032</v>
      </c>
      <c r="I202" s="3" t="s">
        <v>1027</v>
      </c>
    </row>
    <row r="203" spans="1:9" x14ac:dyDescent="0.4">
      <c r="A203" s="3">
        <v>200</v>
      </c>
      <c r="B203" s="3" t="s">
        <v>1041</v>
      </c>
      <c r="C203" s="3" t="s">
        <v>1042</v>
      </c>
      <c r="D203" s="3" t="s">
        <v>1043</v>
      </c>
      <c r="E203" s="3" t="s">
        <v>1044</v>
      </c>
      <c r="F203" s="3"/>
      <c r="G203" s="4">
        <v>7.1273148148148155E-2</v>
      </c>
      <c r="H203" s="3" t="s">
        <v>1045</v>
      </c>
      <c r="I203" s="3" t="s">
        <v>1046</v>
      </c>
    </row>
    <row r="204" spans="1:9" x14ac:dyDescent="0.4">
      <c r="A204" s="3">
        <v>201</v>
      </c>
      <c r="B204" s="3" t="s">
        <v>1047</v>
      </c>
      <c r="C204" s="3" t="s">
        <v>1048</v>
      </c>
      <c r="D204" s="3" t="s">
        <v>1049</v>
      </c>
      <c r="E204" s="3" t="s">
        <v>1050</v>
      </c>
      <c r="F204" s="3" t="s">
        <v>1051</v>
      </c>
      <c r="G204" s="4">
        <v>7.1284722222222222E-2</v>
      </c>
      <c r="H204" s="3" t="s">
        <v>1045</v>
      </c>
      <c r="I204" s="3" t="s">
        <v>1046</v>
      </c>
    </row>
    <row r="205" spans="1:9" x14ac:dyDescent="0.4">
      <c r="A205" s="3">
        <v>202</v>
      </c>
      <c r="B205" s="3" t="s">
        <v>1052</v>
      </c>
      <c r="C205" s="3" t="s">
        <v>1053</v>
      </c>
      <c r="D205" s="3" t="s">
        <v>1054</v>
      </c>
      <c r="E205" s="3" t="s">
        <v>1055</v>
      </c>
      <c r="F205" s="3"/>
      <c r="G205" s="4">
        <v>7.1307870370370369E-2</v>
      </c>
      <c r="H205" s="3" t="s">
        <v>1045</v>
      </c>
      <c r="I205" s="3" t="s">
        <v>1046</v>
      </c>
    </row>
    <row r="206" spans="1:9" x14ac:dyDescent="0.4">
      <c r="A206" s="3">
        <v>203</v>
      </c>
      <c r="B206" s="3" t="s">
        <v>1056</v>
      </c>
      <c r="C206" s="3" t="s">
        <v>1057</v>
      </c>
      <c r="D206" s="3" t="s">
        <v>1058</v>
      </c>
      <c r="E206" s="3" t="s">
        <v>1059</v>
      </c>
      <c r="F206" s="3"/>
      <c r="G206" s="4">
        <v>7.1342592592592582E-2</v>
      </c>
      <c r="H206" s="3" t="s">
        <v>1045</v>
      </c>
      <c r="I206" s="3" t="s">
        <v>1046</v>
      </c>
    </row>
    <row r="207" spans="1:9" x14ac:dyDescent="0.4">
      <c r="A207" s="3">
        <v>204</v>
      </c>
      <c r="B207" s="3" t="s">
        <v>1060</v>
      </c>
      <c r="C207" s="3" t="s">
        <v>1061</v>
      </c>
      <c r="D207" s="3" t="s">
        <v>1062</v>
      </c>
      <c r="E207" s="3" t="s">
        <v>1063</v>
      </c>
      <c r="F207" s="3"/>
      <c r="G207" s="4">
        <v>7.137731481481481E-2</v>
      </c>
      <c r="H207" s="3" t="s">
        <v>1045</v>
      </c>
      <c r="I207" s="3" t="s">
        <v>1046</v>
      </c>
    </row>
    <row r="208" spans="1:9" x14ac:dyDescent="0.4">
      <c r="A208" s="3">
        <v>205</v>
      </c>
      <c r="B208" s="3" t="s">
        <v>1064</v>
      </c>
      <c r="C208" s="3" t="s">
        <v>1065</v>
      </c>
      <c r="D208" s="3" t="s">
        <v>1066</v>
      </c>
      <c r="E208" s="3" t="s">
        <v>1067</v>
      </c>
      <c r="F208" s="3" t="s">
        <v>8230</v>
      </c>
      <c r="G208" s="4">
        <v>7.1388888888888891E-2</v>
      </c>
      <c r="H208" s="3" t="s">
        <v>1045</v>
      </c>
      <c r="I208" s="3" t="s">
        <v>1046</v>
      </c>
    </row>
    <row r="209" spans="1:9" x14ac:dyDescent="0.4">
      <c r="A209" s="3">
        <v>206</v>
      </c>
      <c r="B209" s="3" t="s">
        <v>1068</v>
      </c>
      <c r="C209" s="3" t="s">
        <v>1069</v>
      </c>
      <c r="D209" s="3" t="s">
        <v>1070</v>
      </c>
      <c r="E209" s="3" t="s">
        <v>1071</v>
      </c>
      <c r="F209" s="3"/>
      <c r="G209" s="4">
        <v>7.1400462962962971E-2</v>
      </c>
      <c r="H209" s="3" t="s">
        <v>1045</v>
      </c>
      <c r="I209" s="3" t="s">
        <v>1046</v>
      </c>
    </row>
    <row r="210" spans="1:9" x14ac:dyDescent="0.4">
      <c r="A210" s="3">
        <v>207</v>
      </c>
      <c r="B210" s="3" t="s">
        <v>1072</v>
      </c>
      <c r="C210" s="3" t="s">
        <v>1073</v>
      </c>
      <c r="D210" s="3" t="s">
        <v>1074</v>
      </c>
      <c r="E210" s="3" t="s">
        <v>1075</v>
      </c>
      <c r="F210" s="3"/>
      <c r="G210" s="4">
        <v>7.1412037037037038E-2</v>
      </c>
      <c r="H210" s="3" t="s">
        <v>1045</v>
      </c>
      <c r="I210" s="3" t="s">
        <v>1046</v>
      </c>
    </row>
    <row r="211" spans="1:9" x14ac:dyDescent="0.4">
      <c r="A211" s="3">
        <v>208</v>
      </c>
      <c r="B211" s="3" t="s">
        <v>1076</v>
      </c>
      <c r="C211" s="3" t="s">
        <v>1077</v>
      </c>
      <c r="D211" s="3" t="s">
        <v>1078</v>
      </c>
      <c r="E211" s="3" t="s">
        <v>1079</v>
      </c>
      <c r="F211" s="3"/>
      <c r="G211" s="4">
        <v>7.1504629629629626E-2</v>
      </c>
      <c r="H211" s="3" t="s">
        <v>1080</v>
      </c>
      <c r="I211" s="3" t="s">
        <v>1081</v>
      </c>
    </row>
    <row r="212" spans="1:9" x14ac:dyDescent="0.4">
      <c r="A212" s="3">
        <v>209</v>
      </c>
      <c r="B212" s="3" t="s">
        <v>1082</v>
      </c>
      <c r="C212" s="3" t="s">
        <v>1083</v>
      </c>
      <c r="D212" s="3" t="s">
        <v>1084</v>
      </c>
      <c r="E212" s="3" t="s">
        <v>1085</v>
      </c>
      <c r="F212" s="3" t="s">
        <v>1086</v>
      </c>
      <c r="G212" s="4">
        <v>7.1550925925925921E-2</v>
      </c>
      <c r="H212" s="3" t="s">
        <v>1080</v>
      </c>
      <c r="I212" s="3" t="s">
        <v>1081</v>
      </c>
    </row>
    <row r="213" spans="1:9" x14ac:dyDescent="0.4">
      <c r="A213" s="3">
        <v>210</v>
      </c>
      <c r="B213" s="3" t="s">
        <v>1087</v>
      </c>
      <c r="C213" s="3" t="s">
        <v>1088</v>
      </c>
      <c r="D213" s="3" t="s">
        <v>1089</v>
      </c>
      <c r="E213" s="3" t="s">
        <v>1090</v>
      </c>
      <c r="F213" s="3"/>
      <c r="G213" s="4">
        <v>7.1562500000000001E-2</v>
      </c>
      <c r="H213" s="3" t="s">
        <v>1080</v>
      </c>
      <c r="I213" s="3" t="s">
        <v>1081</v>
      </c>
    </row>
    <row r="214" spans="1:9" x14ac:dyDescent="0.4">
      <c r="A214" s="3">
        <v>211</v>
      </c>
      <c r="B214" s="3" t="s">
        <v>1091</v>
      </c>
      <c r="C214" s="3" t="s">
        <v>1092</v>
      </c>
      <c r="D214" s="3" t="s">
        <v>1093</v>
      </c>
      <c r="E214" s="3" t="s">
        <v>1094</v>
      </c>
      <c r="F214" s="3"/>
      <c r="G214" s="4">
        <v>7.1724537037037031E-2</v>
      </c>
      <c r="H214" s="3" t="s">
        <v>1095</v>
      </c>
      <c r="I214" s="3" t="s">
        <v>1096</v>
      </c>
    </row>
    <row r="215" spans="1:9" x14ac:dyDescent="0.4">
      <c r="A215" s="3">
        <v>212</v>
      </c>
      <c r="B215" s="3" t="s">
        <v>1097</v>
      </c>
      <c r="C215" s="3" t="s">
        <v>1098</v>
      </c>
      <c r="D215" s="3" t="s">
        <v>1099</v>
      </c>
      <c r="E215" s="3" t="s">
        <v>1100</v>
      </c>
      <c r="F215" s="3"/>
      <c r="G215" s="4">
        <v>7.1863425925925928E-2</v>
      </c>
      <c r="H215" s="3" t="s">
        <v>1095</v>
      </c>
      <c r="I215" s="3" t="s">
        <v>1096</v>
      </c>
    </row>
    <row r="216" spans="1:9" x14ac:dyDescent="0.4">
      <c r="A216" s="3">
        <v>213</v>
      </c>
      <c r="B216" s="3" t="s">
        <v>1101</v>
      </c>
      <c r="C216" s="3" t="s">
        <v>1102</v>
      </c>
      <c r="D216" s="3" t="s">
        <v>1103</v>
      </c>
      <c r="E216" s="3" t="s">
        <v>1104</v>
      </c>
      <c r="F216" s="3"/>
      <c r="G216" s="4">
        <v>7.1898148148148142E-2</v>
      </c>
      <c r="H216" s="3" t="s">
        <v>1105</v>
      </c>
      <c r="I216" s="3" t="s">
        <v>1096</v>
      </c>
    </row>
    <row r="217" spans="1:9" x14ac:dyDescent="0.4">
      <c r="A217" s="3">
        <v>214</v>
      </c>
      <c r="B217" s="3" t="s">
        <v>1106</v>
      </c>
      <c r="C217" s="3" t="s">
        <v>1107</v>
      </c>
      <c r="D217" s="3" t="s">
        <v>1108</v>
      </c>
      <c r="E217" s="3" t="s">
        <v>1109</v>
      </c>
      <c r="F217" s="3"/>
      <c r="G217" s="4">
        <v>7.1956018518518516E-2</v>
      </c>
      <c r="H217" s="3" t="s">
        <v>1105</v>
      </c>
      <c r="I217" s="3" t="s">
        <v>1096</v>
      </c>
    </row>
    <row r="218" spans="1:9" x14ac:dyDescent="0.4">
      <c r="A218" s="3">
        <v>215</v>
      </c>
      <c r="B218" s="3" t="s">
        <v>1110</v>
      </c>
      <c r="C218" s="3" t="s">
        <v>1111</v>
      </c>
      <c r="D218" s="3" t="s">
        <v>1112</v>
      </c>
      <c r="E218" s="3" t="s">
        <v>1113</v>
      </c>
      <c r="F218" s="3"/>
      <c r="G218" s="4">
        <v>7.1979166666666664E-2</v>
      </c>
      <c r="H218" s="3" t="s">
        <v>1105</v>
      </c>
      <c r="I218" s="3" t="s">
        <v>1114</v>
      </c>
    </row>
    <row r="219" spans="1:9" x14ac:dyDescent="0.4">
      <c r="A219" s="3">
        <v>216</v>
      </c>
      <c r="B219" s="3" t="s">
        <v>1115</v>
      </c>
      <c r="C219" s="3" t="s">
        <v>1116</v>
      </c>
      <c r="D219" s="3" t="s">
        <v>1117</v>
      </c>
      <c r="E219" s="3" t="s">
        <v>1118</v>
      </c>
      <c r="F219" s="3"/>
      <c r="G219" s="4">
        <v>7.1979166666666664E-2</v>
      </c>
      <c r="H219" s="3" t="s">
        <v>1105</v>
      </c>
      <c r="I219" s="3" t="s">
        <v>1114</v>
      </c>
    </row>
    <row r="220" spans="1:9" x14ac:dyDescent="0.4">
      <c r="A220" s="3">
        <v>217</v>
      </c>
      <c r="B220" s="3" t="s">
        <v>1119</v>
      </c>
      <c r="C220" s="3" t="s">
        <v>1120</v>
      </c>
      <c r="D220" s="3" t="s">
        <v>1121</v>
      </c>
      <c r="E220" s="3" t="s">
        <v>1122</v>
      </c>
      <c r="F220" s="3"/>
      <c r="G220" s="4">
        <v>7.210648148148148E-2</v>
      </c>
      <c r="H220" s="3" t="s">
        <v>1123</v>
      </c>
      <c r="I220" s="3" t="s">
        <v>1114</v>
      </c>
    </row>
    <row r="221" spans="1:9" x14ac:dyDescent="0.4">
      <c r="A221" s="3">
        <v>218</v>
      </c>
      <c r="B221" s="3" t="s">
        <v>1124</v>
      </c>
      <c r="C221" s="3" t="s">
        <v>1125</v>
      </c>
      <c r="D221" s="3" t="s">
        <v>1126</v>
      </c>
      <c r="E221" s="3" t="s">
        <v>1127</v>
      </c>
      <c r="F221" s="3" t="s">
        <v>8266</v>
      </c>
      <c r="G221" s="4">
        <v>7.2222222222222229E-2</v>
      </c>
      <c r="H221" s="3" t="s">
        <v>1128</v>
      </c>
      <c r="I221" s="3" t="s">
        <v>1129</v>
      </c>
    </row>
    <row r="222" spans="1:9" x14ac:dyDescent="0.4">
      <c r="A222" s="3">
        <v>219</v>
      </c>
      <c r="B222" s="3" t="s">
        <v>1130</v>
      </c>
      <c r="C222" s="3" t="s">
        <v>1131</v>
      </c>
      <c r="D222" s="3" t="s">
        <v>1132</v>
      </c>
      <c r="E222" s="3" t="s">
        <v>1133</v>
      </c>
      <c r="F222" s="3"/>
      <c r="G222" s="4">
        <v>7.2233796296296296E-2</v>
      </c>
      <c r="H222" s="3" t="s">
        <v>1128</v>
      </c>
      <c r="I222" s="3" t="s">
        <v>1129</v>
      </c>
    </row>
    <row r="223" spans="1:9" x14ac:dyDescent="0.4">
      <c r="A223" s="3">
        <v>220</v>
      </c>
      <c r="B223" s="3" t="s">
        <v>1134</v>
      </c>
      <c r="C223" s="3" t="s">
        <v>1135</v>
      </c>
      <c r="D223" s="3" t="s">
        <v>1136</v>
      </c>
      <c r="E223" s="3" t="s">
        <v>1137</v>
      </c>
      <c r="F223" s="3" t="s">
        <v>2925</v>
      </c>
      <c r="G223" s="4">
        <v>7.2256944444444443E-2</v>
      </c>
      <c r="H223" s="3" t="s">
        <v>1128</v>
      </c>
      <c r="I223" s="3" t="s">
        <v>1129</v>
      </c>
    </row>
    <row r="224" spans="1:9" x14ac:dyDescent="0.4">
      <c r="A224" s="3">
        <v>221</v>
      </c>
      <c r="B224" s="3" t="s">
        <v>1138</v>
      </c>
      <c r="C224" s="3" t="s">
        <v>1139</v>
      </c>
      <c r="D224" s="3" t="s">
        <v>1140</v>
      </c>
      <c r="E224" s="3" t="s">
        <v>1141</v>
      </c>
      <c r="F224" s="3"/>
      <c r="G224" s="4">
        <v>7.2314814814814818E-2</v>
      </c>
      <c r="H224" s="3" t="s">
        <v>1128</v>
      </c>
      <c r="I224" s="3" t="s">
        <v>1129</v>
      </c>
    </row>
    <row r="225" spans="1:9" x14ac:dyDescent="0.4">
      <c r="A225" s="3">
        <v>222</v>
      </c>
      <c r="B225" s="3" t="s">
        <v>1142</v>
      </c>
      <c r="C225" s="3" t="s">
        <v>1143</v>
      </c>
      <c r="D225" s="3" t="s">
        <v>1144</v>
      </c>
      <c r="E225" s="3" t="s">
        <v>1145</v>
      </c>
      <c r="F225" s="3"/>
      <c r="G225" s="4">
        <v>7.2372685185185193E-2</v>
      </c>
      <c r="H225" s="3" t="s">
        <v>1146</v>
      </c>
      <c r="I225" s="3" t="s">
        <v>1129</v>
      </c>
    </row>
    <row r="226" spans="1:9" x14ac:dyDescent="0.4">
      <c r="A226" s="3">
        <v>223</v>
      </c>
      <c r="B226" s="3" t="s">
        <v>1147</v>
      </c>
      <c r="C226" s="3" t="s">
        <v>1148</v>
      </c>
      <c r="D226" s="3" t="s">
        <v>1149</v>
      </c>
      <c r="E226" s="3" t="s">
        <v>1150</v>
      </c>
      <c r="F226" s="3"/>
      <c r="G226" s="4">
        <v>7.2407407407407406E-2</v>
      </c>
      <c r="H226" s="3" t="s">
        <v>1146</v>
      </c>
      <c r="I226" s="3" t="s">
        <v>1129</v>
      </c>
    </row>
    <row r="227" spans="1:9" x14ac:dyDescent="0.4">
      <c r="A227" s="3">
        <v>224</v>
      </c>
      <c r="B227" s="3" t="s">
        <v>1151</v>
      </c>
      <c r="C227" s="3" t="s">
        <v>1152</v>
      </c>
      <c r="D227" s="3" t="s">
        <v>1153</v>
      </c>
      <c r="E227" s="3" t="s">
        <v>1154</v>
      </c>
      <c r="F227" s="3"/>
      <c r="G227" s="4">
        <v>7.2442129629629634E-2</v>
      </c>
      <c r="H227" s="3" t="s">
        <v>1146</v>
      </c>
      <c r="I227" s="3" t="s">
        <v>1129</v>
      </c>
    </row>
    <row r="228" spans="1:9" x14ac:dyDescent="0.4">
      <c r="A228" s="3">
        <v>225</v>
      </c>
      <c r="B228" s="3" t="s">
        <v>1155</v>
      </c>
      <c r="C228" s="3" t="s">
        <v>1156</v>
      </c>
      <c r="D228" s="3" t="s">
        <v>1157</v>
      </c>
      <c r="E228" s="3" t="s">
        <v>1158</v>
      </c>
      <c r="F228" s="3"/>
      <c r="G228" s="4">
        <v>7.2453703703703701E-2</v>
      </c>
      <c r="H228" s="3" t="s">
        <v>1146</v>
      </c>
      <c r="I228" s="3" t="s">
        <v>1129</v>
      </c>
    </row>
    <row r="229" spans="1:9" x14ac:dyDescent="0.4">
      <c r="A229" s="3">
        <v>226</v>
      </c>
      <c r="B229" s="3" t="s">
        <v>1159</v>
      </c>
      <c r="C229" s="3" t="s">
        <v>1160</v>
      </c>
      <c r="D229" s="3" t="s">
        <v>1161</v>
      </c>
      <c r="E229" s="3" t="s">
        <v>1162</v>
      </c>
      <c r="F229" s="3"/>
      <c r="G229" s="4">
        <v>7.2511574074074062E-2</v>
      </c>
      <c r="H229" s="3" t="s">
        <v>1163</v>
      </c>
      <c r="I229" s="3" t="s">
        <v>1164</v>
      </c>
    </row>
    <row r="230" spans="1:9" x14ac:dyDescent="0.4">
      <c r="A230" s="3">
        <v>227</v>
      </c>
      <c r="B230" s="3" t="s">
        <v>1165</v>
      </c>
      <c r="C230" s="3" t="s">
        <v>1166</v>
      </c>
      <c r="D230" s="3" t="s">
        <v>1167</v>
      </c>
      <c r="E230" s="3" t="s">
        <v>1168</v>
      </c>
      <c r="F230" s="3" t="s">
        <v>8230</v>
      </c>
      <c r="G230" s="4">
        <v>7.2546296296296289E-2</v>
      </c>
      <c r="H230" s="3" t="s">
        <v>1163</v>
      </c>
      <c r="I230" s="3" t="s">
        <v>1164</v>
      </c>
    </row>
    <row r="231" spans="1:9" x14ac:dyDescent="0.4">
      <c r="A231" s="3">
        <v>228</v>
      </c>
      <c r="B231" s="3" t="s">
        <v>1169</v>
      </c>
      <c r="C231" s="3" t="s">
        <v>1170</v>
      </c>
      <c r="D231" s="3" t="s">
        <v>1171</v>
      </c>
      <c r="E231" s="3" t="s">
        <v>1172</v>
      </c>
      <c r="F231" s="3"/>
      <c r="G231" s="4">
        <v>7.2627314814814811E-2</v>
      </c>
      <c r="H231" s="3" t="s">
        <v>1173</v>
      </c>
      <c r="I231" s="3" t="s">
        <v>1164</v>
      </c>
    </row>
    <row r="232" spans="1:9" x14ac:dyDescent="0.4">
      <c r="A232" s="3">
        <v>229</v>
      </c>
      <c r="B232" s="3" t="s">
        <v>1174</v>
      </c>
      <c r="C232" s="3" t="s">
        <v>1175</v>
      </c>
      <c r="D232" s="3" t="s">
        <v>1176</v>
      </c>
      <c r="E232" s="3" t="s">
        <v>1177</v>
      </c>
      <c r="F232" s="3" t="s">
        <v>2890</v>
      </c>
      <c r="G232" s="4">
        <v>7.2708333333333333E-2</v>
      </c>
      <c r="H232" s="3" t="s">
        <v>1173</v>
      </c>
      <c r="I232" s="3" t="s">
        <v>1178</v>
      </c>
    </row>
    <row r="233" spans="1:9" x14ac:dyDescent="0.4">
      <c r="A233" s="3">
        <v>230</v>
      </c>
      <c r="B233" s="3" t="s">
        <v>1179</v>
      </c>
      <c r="C233" s="3" t="s">
        <v>1180</v>
      </c>
      <c r="D233" s="3" t="s">
        <v>1181</v>
      </c>
      <c r="E233" s="3" t="s">
        <v>1182</v>
      </c>
      <c r="F233" s="3"/>
      <c r="G233" s="4">
        <v>7.273148148148148E-2</v>
      </c>
      <c r="H233" s="3" t="s">
        <v>1173</v>
      </c>
      <c r="I233" s="3" t="s">
        <v>1178</v>
      </c>
    </row>
    <row r="234" spans="1:9" x14ac:dyDescent="0.4">
      <c r="A234" s="3">
        <v>231</v>
      </c>
      <c r="B234" s="3" t="s">
        <v>1183</v>
      </c>
      <c r="C234" s="3" t="s">
        <v>1184</v>
      </c>
      <c r="D234" s="3" t="s">
        <v>1185</v>
      </c>
      <c r="E234" s="3" t="s">
        <v>1186</v>
      </c>
      <c r="F234" s="3"/>
      <c r="G234" s="4">
        <v>7.2766203703703694E-2</v>
      </c>
      <c r="H234" s="3" t="s">
        <v>1173</v>
      </c>
      <c r="I234" s="3" t="s">
        <v>1178</v>
      </c>
    </row>
    <row r="235" spans="1:9" x14ac:dyDescent="0.4">
      <c r="A235" s="3">
        <v>232</v>
      </c>
      <c r="B235" s="3" t="s">
        <v>1187</v>
      </c>
      <c r="C235" s="3" t="s">
        <v>1188</v>
      </c>
      <c r="D235" s="3" t="s">
        <v>1189</v>
      </c>
      <c r="E235" s="3" t="s">
        <v>1190</v>
      </c>
      <c r="F235" s="3" t="s">
        <v>8110</v>
      </c>
      <c r="G235" s="4">
        <v>7.2777777777777775E-2</v>
      </c>
      <c r="H235" s="3" t="s">
        <v>1191</v>
      </c>
      <c r="I235" s="3" t="s">
        <v>1178</v>
      </c>
    </row>
    <row r="236" spans="1:9" x14ac:dyDescent="0.4">
      <c r="A236" s="3">
        <v>233</v>
      </c>
      <c r="B236" s="3" t="s">
        <v>1192</v>
      </c>
      <c r="C236" s="3" t="s">
        <v>1193</v>
      </c>
      <c r="D236" s="3" t="s">
        <v>1194</v>
      </c>
      <c r="E236" s="3" t="s">
        <v>1195</v>
      </c>
      <c r="F236" s="3" t="s">
        <v>8130</v>
      </c>
      <c r="G236" s="4">
        <v>7.2812500000000002E-2</v>
      </c>
      <c r="H236" s="3" t="s">
        <v>1191</v>
      </c>
      <c r="I236" s="3" t="s">
        <v>1178</v>
      </c>
    </row>
    <row r="237" spans="1:9" x14ac:dyDescent="0.4">
      <c r="A237" s="3">
        <v>234</v>
      </c>
      <c r="B237" s="3" t="s">
        <v>1196</v>
      </c>
      <c r="C237" s="3" t="s">
        <v>1197</v>
      </c>
      <c r="D237" s="3" t="s">
        <v>1198</v>
      </c>
      <c r="E237" s="3" t="s">
        <v>1199</v>
      </c>
      <c r="F237" s="3"/>
      <c r="G237" s="4">
        <v>7.2905092592592591E-2</v>
      </c>
      <c r="H237" s="3" t="s">
        <v>1191</v>
      </c>
      <c r="I237" s="3" t="s">
        <v>1178</v>
      </c>
    </row>
    <row r="238" spans="1:9" x14ac:dyDescent="0.4">
      <c r="A238" s="3">
        <v>235</v>
      </c>
      <c r="B238" s="3" t="s">
        <v>1200</v>
      </c>
      <c r="C238" s="3" t="s">
        <v>1201</v>
      </c>
      <c r="D238" s="3" t="s">
        <v>1202</v>
      </c>
      <c r="E238" s="3" t="s">
        <v>1203</v>
      </c>
      <c r="F238" s="3"/>
      <c r="G238" s="4">
        <v>7.2951388888888885E-2</v>
      </c>
      <c r="H238" s="3" t="s">
        <v>1204</v>
      </c>
      <c r="I238" s="3" t="s">
        <v>1205</v>
      </c>
    </row>
    <row r="239" spans="1:9" x14ac:dyDescent="0.4">
      <c r="A239" s="3">
        <v>236</v>
      </c>
      <c r="B239" s="3" t="s">
        <v>1206</v>
      </c>
      <c r="C239" s="3" t="s">
        <v>1207</v>
      </c>
      <c r="D239" s="3" t="s">
        <v>1208</v>
      </c>
      <c r="E239" s="3" t="s">
        <v>1209</v>
      </c>
      <c r="F239" s="3" t="s">
        <v>2967</v>
      </c>
      <c r="G239" s="4">
        <v>7.2962962962962966E-2</v>
      </c>
      <c r="H239" s="3" t="s">
        <v>1204</v>
      </c>
      <c r="I239" s="3" t="s">
        <v>1205</v>
      </c>
    </row>
    <row r="240" spans="1:9" x14ac:dyDescent="0.4">
      <c r="A240" s="3">
        <v>237</v>
      </c>
      <c r="B240" s="3" t="s">
        <v>1210</v>
      </c>
      <c r="C240" s="3" t="s">
        <v>1211</v>
      </c>
      <c r="D240" s="3" t="s">
        <v>1212</v>
      </c>
      <c r="E240" s="3" t="s">
        <v>1213</v>
      </c>
      <c r="F240" s="3" t="s">
        <v>8230</v>
      </c>
      <c r="G240" s="4">
        <v>7.2974537037037032E-2</v>
      </c>
      <c r="H240" s="3" t="s">
        <v>1204</v>
      </c>
      <c r="I240" s="3" t="s">
        <v>1205</v>
      </c>
    </row>
    <row r="241" spans="1:9" x14ac:dyDescent="0.4">
      <c r="A241" s="3">
        <v>238</v>
      </c>
      <c r="B241" s="3" t="s">
        <v>1214</v>
      </c>
      <c r="C241" s="3" t="s">
        <v>1215</v>
      </c>
      <c r="D241" s="3" t="s">
        <v>1216</v>
      </c>
      <c r="E241" s="3" t="s">
        <v>1217</v>
      </c>
      <c r="F241" s="3"/>
      <c r="G241" s="4">
        <v>7.3113425925925915E-2</v>
      </c>
      <c r="H241" s="3" t="s">
        <v>1218</v>
      </c>
      <c r="I241" s="3" t="s">
        <v>1205</v>
      </c>
    </row>
    <row r="242" spans="1:9" x14ac:dyDescent="0.4">
      <c r="A242" s="3">
        <v>239</v>
      </c>
      <c r="B242" s="3" t="s">
        <v>1219</v>
      </c>
      <c r="C242" s="3" t="s">
        <v>1220</v>
      </c>
      <c r="D242" s="3" t="s">
        <v>1221</v>
      </c>
      <c r="E242" s="3" t="s">
        <v>1222</v>
      </c>
      <c r="F242" s="3"/>
      <c r="G242" s="4">
        <v>7.3148148148148143E-2</v>
      </c>
      <c r="H242" s="3" t="s">
        <v>1218</v>
      </c>
      <c r="I242" s="3" t="s">
        <v>1205</v>
      </c>
    </row>
    <row r="243" spans="1:9" x14ac:dyDescent="0.4">
      <c r="A243" s="3">
        <v>240</v>
      </c>
      <c r="B243" s="3" t="s">
        <v>1223</v>
      </c>
      <c r="C243" s="3" t="s">
        <v>1224</v>
      </c>
      <c r="D243" s="3" t="s">
        <v>8590</v>
      </c>
      <c r="E243" s="3" t="s">
        <v>8591</v>
      </c>
      <c r="F243" s="3" t="s">
        <v>8110</v>
      </c>
      <c r="G243" s="4">
        <v>7.318287037037037E-2</v>
      </c>
      <c r="H243" s="3" t="s">
        <v>1218</v>
      </c>
      <c r="I243" s="3" t="s">
        <v>1205</v>
      </c>
    </row>
    <row r="244" spans="1:9" x14ac:dyDescent="0.4">
      <c r="A244" s="3">
        <v>241</v>
      </c>
      <c r="B244" s="3" t="s">
        <v>8592</v>
      </c>
      <c r="C244" s="3" t="s">
        <v>8593</v>
      </c>
      <c r="D244" s="3" t="s">
        <v>8594</v>
      </c>
      <c r="E244" s="3" t="s">
        <v>8595</v>
      </c>
      <c r="F244" s="3"/>
      <c r="G244" s="4">
        <v>7.3611111111111113E-2</v>
      </c>
      <c r="H244" s="3" t="s">
        <v>8596</v>
      </c>
      <c r="I244" s="3" t="s">
        <v>8597</v>
      </c>
    </row>
    <row r="245" spans="1:9" x14ac:dyDescent="0.4">
      <c r="A245" s="3">
        <v>242</v>
      </c>
      <c r="B245" s="3" t="s">
        <v>8598</v>
      </c>
      <c r="C245" s="3" t="s">
        <v>8599</v>
      </c>
      <c r="D245" s="3" t="s">
        <v>8600</v>
      </c>
      <c r="E245" s="3" t="s">
        <v>8601</v>
      </c>
      <c r="F245" s="3"/>
      <c r="G245" s="4">
        <v>7.362268518518518E-2</v>
      </c>
      <c r="H245" s="3" t="s">
        <v>8596</v>
      </c>
      <c r="I245" s="3" t="s">
        <v>8597</v>
      </c>
    </row>
    <row r="246" spans="1:9" x14ac:dyDescent="0.4">
      <c r="A246" s="3">
        <v>243</v>
      </c>
      <c r="B246" s="3" t="s">
        <v>8602</v>
      </c>
      <c r="C246" s="3" t="s">
        <v>8603</v>
      </c>
      <c r="D246" s="3" t="s">
        <v>8604</v>
      </c>
      <c r="E246" s="3" t="s">
        <v>8605</v>
      </c>
      <c r="F246" s="3"/>
      <c r="G246" s="4">
        <v>7.362268518518518E-2</v>
      </c>
      <c r="H246" s="3" t="s">
        <v>8596</v>
      </c>
      <c r="I246" s="3" t="s">
        <v>8597</v>
      </c>
    </row>
    <row r="247" spans="1:9" x14ac:dyDescent="0.4">
      <c r="A247" s="3">
        <v>244</v>
      </c>
      <c r="B247" s="3" t="s">
        <v>8606</v>
      </c>
      <c r="C247" s="3" t="s">
        <v>8607</v>
      </c>
      <c r="D247" s="3" t="s">
        <v>8608</v>
      </c>
      <c r="E247" s="3" t="s">
        <v>8609</v>
      </c>
      <c r="F247" s="3" t="s">
        <v>8130</v>
      </c>
      <c r="G247" s="4">
        <v>7.3668981481481488E-2</v>
      </c>
      <c r="H247" s="3" t="s">
        <v>8596</v>
      </c>
      <c r="I247" s="3" t="s">
        <v>8597</v>
      </c>
    </row>
    <row r="248" spans="1:9" x14ac:dyDescent="0.4">
      <c r="A248" s="3">
        <v>245</v>
      </c>
      <c r="B248" s="3" t="s">
        <v>8610</v>
      </c>
      <c r="C248" s="3" t="s">
        <v>8611</v>
      </c>
      <c r="D248" s="3" t="s">
        <v>8612</v>
      </c>
      <c r="E248" s="3" t="s">
        <v>8613</v>
      </c>
      <c r="F248" s="3" t="s">
        <v>8266</v>
      </c>
      <c r="G248" s="4">
        <v>7.379629629629629E-2</v>
      </c>
      <c r="H248" s="3" t="s">
        <v>8614</v>
      </c>
      <c r="I248" s="3" t="s">
        <v>8615</v>
      </c>
    </row>
    <row r="249" spans="1:9" x14ac:dyDescent="0.4">
      <c r="A249" s="3">
        <v>246</v>
      </c>
      <c r="B249" s="3" t="s">
        <v>8616</v>
      </c>
      <c r="C249" s="3" t="s">
        <v>8617</v>
      </c>
      <c r="D249" s="3" t="s">
        <v>8618</v>
      </c>
      <c r="E249" s="3" t="s">
        <v>8619</v>
      </c>
      <c r="F249" s="3" t="s">
        <v>8260</v>
      </c>
      <c r="G249" s="4">
        <v>7.3842592592592585E-2</v>
      </c>
      <c r="H249" s="3" t="s">
        <v>8620</v>
      </c>
      <c r="I249" s="3" t="s">
        <v>8615</v>
      </c>
    </row>
    <row r="250" spans="1:9" x14ac:dyDescent="0.4">
      <c r="A250" s="3">
        <v>247</v>
      </c>
      <c r="B250" s="3" t="s">
        <v>8621</v>
      </c>
      <c r="C250" s="3" t="s">
        <v>8622</v>
      </c>
      <c r="D250" s="3" t="s">
        <v>8623</v>
      </c>
      <c r="E250" s="3" t="s">
        <v>8624</v>
      </c>
      <c r="F250" s="3" t="s">
        <v>8260</v>
      </c>
      <c r="G250" s="4">
        <v>7.3865740740740746E-2</v>
      </c>
      <c r="H250" s="3" t="s">
        <v>8620</v>
      </c>
      <c r="I250" s="3" t="s">
        <v>8615</v>
      </c>
    </row>
    <row r="251" spans="1:9" x14ac:dyDescent="0.4">
      <c r="A251" s="3">
        <v>248</v>
      </c>
      <c r="B251" s="3" t="s">
        <v>8625</v>
      </c>
      <c r="C251" s="3" t="s">
        <v>8626</v>
      </c>
      <c r="D251" s="3" t="s">
        <v>8627</v>
      </c>
      <c r="E251" s="3" t="s">
        <v>8628</v>
      </c>
      <c r="F251" s="3"/>
      <c r="G251" s="4">
        <v>7.3865740740740746E-2</v>
      </c>
      <c r="H251" s="3" t="s">
        <v>8620</v>
      </c>
      <c r="I251" s="3" t="s">
        <v>8615</v>
      </c>
    </row>
    <row r="252" spans="1:9" x14ac:dyDescent="0.4">
      <c r="A252" s="3">
        <v>249</v>
      </c>
      <c r="B252" s="3" t="s">
        <v>8629</v>
      </c>
      <c r="C252" s="3" t="s">
        <v>8630</v>
      </c>
      <c r="D252" s="3" t="s">
        <v>8631</v>
      </c>
      <c r="E252" s="3" t="s">
        <v>165</v>
      </c>
      <c r="F252" s="3"/>
      <c r="G252" s="4">
        <v>7.3900462962962959E-2</v>
      </c>
      <c r="H252" s="3" t="s">
        <v>8620</v>
      </c>
      <c r="I252" s="3" t="s">
        <v>8615</v>
      </c>
    </row>
    <row r="253" spans="1:9" x14ac:dyDescent="0.4">
      <c r="A253" s="3">
        <v>250</v>
      </c>
      <c r="B253" s="3" t="s">
        <v>166</v>
      </c>
      <c r="C253" s="3" t="s">
        <v>167</v>
      </c>
      <c r="D253" s="3" t="s">
        <v>168</v>
      </c>
      <c r="E253" s="3" t="s">
        <v>169</v>
      </c>
      <c r="F253" s="3" t="s">
        <v>8235</v>
      </c>
      <c r="G253" s="4">
        <v>7.3946759259259254E-2</v>
      </c>
      <c r="H253" s="3" t="s">
        <v>8620</v>
      </c>
      <c r="I253" s="3" t="s">
        <v>170</v>
      </c>
    </row>
    <row r="254" spans="1:9" x14ac:dyDescent="0.4">
      <c r="A254" s="3">
        <v>251</v>
      </c>
      <c r="B254" s="3" t="s">
        <v>171</v>
      </c>
      <c r="C254" s="3" t="s">
        <v>172</v>
      </c>
      <c r="D254" s="3" t="s">
        <v>173</v>
      </c>
      <c r="E254" s="3" t="s">
        <v>174</v>
      </c>
      <c r="F254" s="3" t="s">
        <v>899</v>
      </c>
      <c r="G254" s="4">
        <v>7.3993055555555562E-2</v>
      </c>
      <c r="H254" s="3" t="s">
        <v>175</v>
      </c>
      <c r="I254" s="3" t="s">
        <v>170</v>
      </c>
    </row>
    <row r="255" spans="1:9" x14ac:dyDescent="0.4">
      <c r="A255" s="3">
        <v>252</v>
      </c>
      <c r="B255" s="3" t="s">
        <v>176</v>
      </c>
      <c r="C255" s="3" t="s">
        <v>177</v>
      </c>
      <c r="D255" s="3" t="s">
        <v>178</v>
      </c>
      <c r="E255" s="3" t="s">
        <v>179</v>
      </c>
      <c r="F255" s="3"/>
      <c r="G255" s="4">
        <v>7.4131944444444445E-2</v>
      </c>
      <c r="H255" s="3" t="s">
        <v>175</v>
      </c>
      <c r="I255" s="3" t="s">
        <v>170</v>
      </c>
    </row>
    <row r="256" spans="1:9" x14ac:dyDescent="0.4">
      <c r="A256" s="3">
        <v>253</v>
      </c>
      <c r="B256" s="3" t="s">
        <v>180</v>
      </c>
      <c r="C256" s="3" t="s">
        <v>181</v>
      </c>
      <c r="D256" s="3" t="s">
        <v>182</v>
      </c>
      <c r="E256" s="3" t="s">
        <v>183</v>
      </c>
      <c r="F256" s="3" t="s">
        <v>184</v>
      </c>
      <c r="G256" s="4">
        <v>7.4166666666666659E-2</v>
      </c>
      <c r="H256" s="3" t="s">
        <v>185</v>
      </c>
      <c r="I256" s="3" t="s">
        <v>186</v>
      </c>
    </row>
    <row r="257" spans="1:9" x14ac:dyDescent="0.4">
      <c r="A257" s="3">
        <v>254</v>
      </c>
      <c r="B257" s="3" t="s">
        <v>187</v>
      </c>
      <c r="C257" s="3" t="s">
        <v>188</v>
      </c>
      <c r="D257" s="3" t="s">
        <v>189</v>
      </c>
      <c r="E257" s="3" t="s">
        <v>190</v>
      </c>
      <c r="F257" s="3"/>
      <c r="G257" s="4">
        <v>7.4178240740740739E-2</v>
      </c>
      <c r="H257" s="3" t="s">
        <v>185</v>
      </c>
      <c r="I257" s="3" t="s">
        <v>186</v>
      </c>
    </row>
    <row r="258" spans="1:9" x14ac:dyDescent="0.4">
      <c r="A258" s="3">
        <v>255</v>
      </c>
      <c r="B258" s="3" t="s">
        <v>191</v>
      </c>
      <c r="C258" s="3" t="s">
        <v>192</v>
      </c>
      <c r="D258" s="3" t="s">
        <v>193</v>
      </c>
      <c r="E258" s="3" t="s">
        <v>194</v>
      </c>
      <c r="F258" s="3"/>
      <c r="G258" s="4">
        <v>7.4236111111111114E-2</v>
      </c>
      <c r="H258" s="3" t="s">
        <v>185</v>
      </c>
      <c r="I258" s="3" t="s">
        <v>186</v>
      </c>
    </row>
    <row r="259" spans="1:9" x14ac:dyDescent="0.4">
      <c r="A259" s="3">
        <v>256</v>
      </c>
      <c r="B259" s="3" t="s">
        <v>195</v>
      </c>
      <c r="C259" s="3" t="s">
        <v>196</v>
      </c>
      <c r="D259" s="3" t="s">
        <v>197</v>
      </c>
      <c r="E259" s="3" t="s">
        <v>198</v>
      </c>
      <c r="F259" s="3" t="s">
        <v>8136</v>
      </c>
      <c r="G259" s="4">
        <v>7.4328703703703702E-2</v>
      </c>
      <c r="H259" s="3" t="s">
        <v>199</v>
      </c>
      <c r="I259" s="3" t="s">
        <v>186</v>
      </c>
    </row>
    <row r="260" spans="1:9" x14ac:dyDescent="0.4">
      <c r="A260" s="3">
        <v>257</v>
      </c>
      <c r="B260" s="3" t="s">
        <v>200</v>
      </c>
      <c r="C260" s="3" t="s">
        <v>201</v>
      </c>
      <c r="D260" s="3" t="s">
        <v>202</v>
      </c>
      <c r="E260" s="3" t="s">
        <v>203</v>
      </c>
      <c r="F260" s="3"/>
      <c r="G260" s="4">
        <v>7.436342592592593E-2</v>
      </c>
      <c r="H260" s="3" t="s">
        <v>199</v>
      </c>
      <c r="I260" s="3" t="s">
        <v>186</v>
      </c>
    </row>
    <row r="261" spans="1:9" x14ac:dyDescent="0.4">
      <c r="A261" s="3">
        <v>258</v>
      </c>
      <c r="B261" s="3" t="s">
        <v>204</v>
      </c>
      <c r="C261" s="3" t="s">
        <v>205</v>
      </c>
      <c r="D261" s="3" t="s">
        <v>206</v>
      </c>
      <c r="E261" s="3" t="s">
        <v>207</v>
      </c>
      <c r="F261" s="3"/>
      <c r="G261" s="4">
        <v>7.4467592592592599E-2</v>
      </c>
      <c r="H261" s="3" t="s">
        <v>208</v>
      </c>
      <c r="I261" s="3" t="s">
        <v>209</v>
      </c>
    </row>
    <row r="262" spans="1:9" x14ac:dyDescent="0.4">
      <c r="A262" s="3">
        <v>259</v>
      </c>
      <c r="B262" s="3" t="s">
        <v>210</v>
      </c>
      <c r="C262" s="3" t="s">
        <v>211</v>
      </c>
      <c r="D262" s="3" t="s">
        <v>212</v>
      </c>
      <c r="E262" s="3" t="s">
        <v>213</v>
      </c>
      <c r="F262" s="3"/>
      <c r="G262" s="4">
        <v>7.4548611111111107E-2</v>
      </c>
      <c r="H262" s="3" t="s">
        <v>208</v>
      </c>
      <c r="I262" s="3" t="s">
        <v>209</v>
      </c>
    </row>
    <row r="263" spans="1:9" x14ac:dyDescent="0.4">
      <c r="A263" s="3">
        <v>260</v>
      </c>
      <c r="B263" s="3" t="s">
        <v>214</v>
      </c>
      <c r="C263" s="3" t="s">
        <v>215</v>
      </c>
      <c r="D263" s="3" t="s">
        <v>216</v>
      </c>
      <c r="E263" s="3" t="s">
        <v>217</v>
      </c>
      <c r="F263" s="3" t="s">
        <v>906</v>
      </c>
      <c r="G263" s="4">
        <v>7.4583333333333335E-2</v>
      </c>
      <c r="H263" s="3" t="s">
        <v>208</v>
      </c>
      <c r="I263" s="3" t="s">
        <v>209</v>
      </c>
    </row>
    <row r="264" spans="1:9" x14ac:dyDescent="0.4">
      <c r="A264" s="3">
        <v>261</v>
      </c>
      <c r="B264" s="3" t="s">
        <v>218</v>
      </c>
      <c r="C264" s="3" t="s">
        <v>219</v>
      </c>
      <c r="D264" s="3" t="s">
        <v>220</v>
      </c>
      <c r="E264" s="3" t="s">
        <v>221</v>
      </c>
      <c r="F264" s="3" t="s">
        <v>8130</v>
      </c>
      <c r="G264" s="4">
        <v>7.4583333333333335E-2</v>
      </c>
      <c r="H264" s="3" t="s">
        <v>208</v>
      </c>
      <c r="I264" s="3" t="s">
        <v>209</v>
      </c>
    </row>
    <row r="265" spans="1:9" x14ac:dyDescent="0.4">
      <c r="A265" s="3">
        <v>262</v>
      </c>
      <c r="B265" s="3" t="s">
        <v>222</v>
      </c>
      <c r="C265" s="3" t="s">
        <v>223</v>
      </c>
      <c r="D265" s="3" t="s">
        <v>224</v>
      </c>
      <c r="E265" s="3" t="s">
        <v>225</v>
      </c>
      <c r="F265" s="3"/>
      <c r="G265" s="4">
        <v>7.4652777777777776E-2</v>
      </c>
      <c r="H265" s="3" t="s">
        <v>226</v>
      </c>
      <c r="I265" s="3" t="s">
        <v>227</v>
      </c>
    </row>
    <row r="266" spans="1:9" x14ac:dyDescent="0.4">
      <c r="A266" s="3">
        <v>263</v>
      </c>
      <c r="B266" s="3" t="s">
        <v>228</v>
      </c>
      <c r="C266" s="3" t="s">
        <v>229</v>
      </c>
      <c r="D266" s="3" t="s">
        <v>230</v>
      </c>
      <c r="E266" s="3" t="s">
        <v>231</v>
      </c>
      <c r="F266" s="3"/>
      <c r="G266" s="4">
        <v>7.4710648148148151E-2</v>
      </c>
      <c r="H266" s="3" t="s">
        <v>226</v>
      </c>
      <c r="I266" s="3" t="s">
        <v>227</v>
      </c>
    </row>
    <row r="267" spans="1:9" x14ac:dyDescent="0.4">
      <c r="A267" s="3">
        <v>264</v>
      </c>
      <c r="B267" s="3" t="s">
        <v>232</v>
      </c>
      <c r="C267" s="3" t="s">
        <v>233</v>
      </c>
      <c r="D267" s="3" t="s">
        <v>234</v>
      </c>
      <c r="E267" s="3" t="s">
        <v>235</v>
      </c>
      <c r="F267" s="3"/>
      <c r="G267" s="4">
        <v>7.4722222222222232E-2</v>
      </c>
      <c r="H267" s="3" t="s">
        <v>226</v>
      </c>
      <c r="I267" s="3" t="s">
        <v>227</v>
      </c>
    </row>
    <row r="268" spans="1:9" x14ac:dyDescent="0.4">
      <c r="A268" s="3">
        <v>265</v>
      </c>
      <c r="B268" s="3" t="s">
        <v>236</v>
      </c>
      <c r="C268" s="3" t="s">
        <v>237</v>
      </c>
      <c r="D268" s="3" t="s">
        <v>238</v>
      </c>
      <c r="E268" s="3" t="s">
        <v>239</v>
      </c>
      <c r="F268" s="3"/>
      <c r="G268" s="4">
        <v>7.4745370370370365E-2</v>
      </c>
      <c r="H268" s="3" t="s">
        <v>226</v>
      </c>
      <c r="I268" s="3" t="s">
        <v>227</v>
      </c>
    </row>
    <row r="269" spans="1:9" x14ac:dyDescent="0.4">
      <c r="A269" s="3">
        <v>266</v>
      </c>
      <c r="B269" s="3" t="s">
        <v>240</v>
      </c>
      <c r="C269" s="3" t="s">
        <v>241</v>
      </c>
      <c r="D269" s="3" t="s">
        <v>242</v>
      </c>
      <c r="E269" s="3" t="s">
        <v>243</v>
      </c>
      <c r="F269" s="3" t="s">
        <v>244</v>
      </c>
      <c r="G269" s="4">
        <v>7.4780092592592592E-2</v>
      </c>
      <c r="H269" s="3" t="s">
        <v>245</v>
      </c>
      <c r="I269" s="3" t="s">
        <v>227</v>
      </c>
    </row>
    <row r="270" spans="1:9" x14ac:dyDescent="0.4">
      <c r="A270" s="3">
        <v>267</v>
      </c>
      <c r="B270" s="3" t="s">
        <v>246</v>
      </c>
      <c r="C270" s="3" t="s">
        <v>247</v>
      </c>
      <c r="D270" s="3" t="s">
        <v>248</v>
      </c>
      <c r="E270" s="3" t="s">
        <v>249</v>
      </c>
      <c r="F270" s="3" t="s">
        <v>8266</v>
      </c>
      <c r="G270" s="4">
        <v>7.4837962962962967E-2</v>
      </c>
      <c r="H270" s="3" t="s">
        <v>245</v>
      </c>
      <c r="I270" s="3" t="s">
        <v>227</v>
      </c>
    </row>
    <row r="271" spans="1:9" x14ac:dyDescent="0.4">
      <c r="A271" s="3">
        <v>268</v>
      </c>
      <c r="B271" s="3" t="s">
        <v>250</v>
      </c>
      <c r="C271" s="3" t="s">
        <v>251</v>
      </c>
      <c r="D271" s="3" t="s">
        <v>252</v>
      </c>
      <c r="E271" s="3" t="s">
        <v>253</v>
      </c>
      <c r="F271" s="3"/>
      <c r="G271" s="4">
        <v>7.4861111111111114E-2</v>
      </c>
      <c r="H271" s="3" t="s">
        <v>245</v>
      </c>
      <c r="I271" s="3" t="s">
        <v>227</v>
      </c>
    </row>
    <row r="272" spans="1:9" x14ac:dyDescent="0.4">
      <c r="A272" s="3">
        <v>269</v>
      </c>
      <c r="B272" s="3" t="s">
        <v>254</v>
      </c>
      <c r="C272" s="3" t="s">
        <v>255</v>
      </c>
      <c r="D272" s="3" t="s">
        <v>256</v>
      </c>
      <c r="E272" s="3" t="s">
        <v>257</v>
      </c>
      <c r="F272" s="3"/>
      <c r="G272" s="4">
        <v>7.4884259259259262E-2</v>
      </c>
      <c r="H272" s="3" t="s">
        <v>245</v>
      </c>
      <c r="I272" s="3" t="s">
        <v>227</v>
      </c>
    </row>
    <row r="273" spans="1:9" x14ac:dyDescent="0.4">
      <c r="A273" s="3">
        <v>270</v>
      </c>
      <c r="B273" s="3" t="s">
        <v>258</v>
      </c>
      <c r="C273" s="3" t="s">
        <v>259</v>
      </c>
      <c r="D273" s="3" t="s">
        <v>260</v>
      </c>
      <c r="E273" s="3" t="s">
        <v>261</v>
      </c>
      <c r="F273" s="3" t="s">
        <v>262</v>
      </c>
      <c r="G273" s="4">
        <v>7.4895833333333328E-2</v>
      </c>
      <c r="H273" s="3" t="s">
        <v>245</v>
      </c>
      <c r="I273" s="3" t="s">
        <v>263</v>
      </c>
    </row>
    <row r="274" spans="1:9" x14ac:dyDescent="0.4">
      <c r="A274" s="3">
        <v>271</v>
      </c>
      <c r="B274" s="3" t="s">
        <v>264</v>
      </c>
      <c r="C274" s="3" t="s">
        <v>265</v>
      </c>
      <c r="D274" s="3" t="s">
        <v>266</v>
      </c>
      <c r="E274" s="3" t="s">
        <v>267</v>
      </c>
      <c r="F274" s="3"/>
      <c r="G274" s="4">
        <v>7.4942129629629636E-2</v>
      </c>
      <c r="H274" s="3" t="s">
        <v>268</v>
      </c>
      <c r="I274" s="3" t="s">
        <v>263</v>
      </c>
    </row>
    <row r="275" spans="1:9" x14ac:dyDescent="0.4">
      <c r="A275" s="3">
        <v>272</v>
      </c>
      <c r="B275" s="3" t="s">
        <v>269</v>
      </c>
      <c r="C275" s="3" t="s">
        <v>270</v>
      </c>
      <c r="D275" s="3" t="s">
        <v>271</v>
      </c>
      <c r="E275" s="3" t="s">
        <v>272</v>
      </c>
      <c r="F275" s="3" t="s">
        <v>3063</v>
      </c>
      <c r="G275" s="4">
        <v>7.4953703703703703E-2</v>
      </c>
      <c r="H275" s="3" t="s">
        <v>268</v>
      </c>
      <c r="I275" s="3" t="s">
        <v>263</v>
      </c>
    </row>
    <row r="276" spans="1:9" x14ac:dyDescent="0.4">
      <c r="A276" s="3">
        <v>273</v>
      </c>
      <c r="B276" s="3" t="s">
        <v>273</v>
      </c>
      <c r="C276" s="3" t="s">
        <v>274</v>
      </c>
      <c r="D276" s="3" t="s">
        <v>275</v>
      </c>
      <c r="E276" s="3" t="s">
        <v>276</v>
      </c>
      <c r="F276" s="3"/>
      <c r="G276" s="4">
        <v>7.5057870370370372E-2</v>
      </c>
      <c r="H276" s="3" t="s">
        <v>277</v>
      </c>
      <c r="I276" s="3" t="s">
        <v>263</v>
      </c>
    </row>
    <row r="277" spans="1:9" x14ac:dyDescent="0.4">
      <c r="A277" s="3">
        <v>274</v>
      </c>
      <c r="B277" s="3" t="s">
        <v>278</v>
      </c>
      <c r="C277" s="3" t="s">
        <v>279</v>
      </c>
      <c r="D277" s="3" t="s">
        <v>280</v>
      </c>
      <c r="E277" s="3" t="s">
        <v>281</v>
      </c>
      <c r="F277" s="3"/>
      <c r="G277" s="4">
        <v>7.5069444444444453E-2</v>
      </c>
      <c r="H277" s="3" t="s">
        <v>277</v>
      </c>
      <c r="I277" s="3" t="s">
        <v>263</v>
      </c>
    </row>
    <row r="278" spans="1:9" x14ac:dyDescent="0.4">
      <c r="A278" s="3">
        <v>275</v>
      </c>
      <c r="B278" s="3" t="s">
        <v>282</v>
      </c>
      <c r="C278" s="3" t="s">
        <v>283</v>
      </c>
      <c r="D278" s="3" t="s">
        <v>284</v>
      </c>
      <c r="E278" s="3" t="s">
        <v>285</v>
      </c>
      <c r="F278" s="3"/>
      <c r="G278" s="4">
        <v>7.5081018518518519E-2</v>
      </c>
      <c r="H278" s="3" t="s">
        <v>277</v>
      </c>
      <c r="I278" s="3" t="s">
        <v>263</v>
      </c>
    </row>
    <row r="279" spans="1:9" x14ac:dyDescent="0.4">
      <c r="A279" s="3">
        <v>276</v>
      </c>
      <c r="B279" s="3" t="s">
        <v>286</v>
      </c>
      <c r="C279" s="3" t="s">
        <v>287</v>
      </c>
      <c r="D279" s="3" t="s">
        <v>288</v>
      </c>
      <c r="E279" s="3" t="s">
        <v>289</v>
      </c>
      <c r="F279" s="3"/>
      <c r="G279" s="4">
        <v>7.5081018518518519E-2</v>
      </c>
      <c r="H279" s="3" t="s">
        <v>277</v>
      </c>
      <c r="I279" s="3" t="s">
        <v>263</v>
      </c>
    </row>
    <row r="280" spans="1:9" x14ac:dyDescent="0.4">
      <c r="A280" s="3">
        <v>277</v>
      </c>
      <c r="B280" s="3" t="s">
        <v>290</v>
      </c>
      <c r="C280" s="3" t="s">
        <v>291</v>
      </c>
      <c r="D280" s="3" t="s">
        <v>292</v>
      </c>
      <c r="E280" s="3" t="s">
        <v>293</v>
      </c>
      <c r="F280" s="3" t="s">
        <v>294</v>
      </c>
      <c r="G280" s="4">
        <v>7.5115740740740733E-2</v>
      </c>
      <c r="H280" s="3" t="s">
        <v>277</v>
      </c>
      <c r="I280" s="3" t="s">
        <v>263</v>
      </c>
    </row>
    <row r="281" spans="1:9" x14ac:dyDescent="0.4">
      <c r="A281" s="3">
        <v>278</v>
      </c>
      <c r="B281" s="3" t="s">
        <v>295</v>
      </c>
      <c r="C281" s="3" t="s">
        <v>296</v>
      </c>
      <c r="D281" s="3" t="s">
        <v>297</v>
      </c>
      <c r="E281" s="3" t="s">
        <v>298</v>
      </c>
      <c r="F281" s="3" t="s">
        <v>8110</v>
      </c>
      <c r="G281" s="4">
        <v>7.5162037037037041E-2</v>
      </c>
      <c r="H281" s="3" t="s">
        <v>277</v>
      </c>
      <c r="I281" s="3" t="s">
        <v>299</v>
      </c>
    </row>
    <row r="282" spans="1:9" x14ac:dyDescent="0.4">
      <c r="A282" s="3">
        <v>279</v>
      </c>
      <c r="B282" s="3" t="s">
        <v>300</v>
      </c>
      <c r="C282" s="3" t="s">
        <v>301</v>
      </c>
      <c r="D282" s="3" t="s">
        <v>302</v>
      </c>
      <c r="E282" s="3" t="s">
        <v>303</v>
      </c>
      <c r="F282" s="3" t="s">
        <v>304</v>
      </c>
      <c r="G282" s="4">
        <v>7.5173611111111108E-2</v>
      </c>
      <c r="H282" s="3" t="s">
        <v>277</v>
      </c>
      <c r="I282" s="3" t="s">
        <v>299</v>
      </c>
    </row>
    <row r="283" spans="1:9" x14ac:dyDescent="0.4">
      <c r="A283" s="3">
        <v>280</v>
      </c>
      <c r="B283" s="3" t="s">
        <v>305</v>
      </c>
      <c r="C283" s="3" t="s">
        <v>306</v>
      </c>
      <c r="D283" s="3" t="s">
        <v>307</v>
      </c>
      <c r="E283" s="3" t="s">
        <v>308</v>
      </c>
      <c r="F283" s="3"/>
      <c r="G283" s="4">
        <v>7.5196759259259269E-2</v>
      </c>
      <c r="H283" s="3" t="s">
        <v>277</v>
      </c>
      <c r="I283" s="3" t="s">
        <v>299</v>
      </c>
    </row>
    <row r="284" spans="1:9" x14ac:dyDescent="0.4">
      <c r="A284" s="3">
        <v>281</v>
      </c>
      <c r="B284" s="3" t="s">
        <v>309</v>
      </c>
      <c r="C284" s="3" t="s">
        <v>310</v>
      </c>
      <c r="D284" s="3" t="s">
        <v>311</v>
      </c>
      <c r="E284" s="3" t="s">
        <v>312</v>
      </c>
      <c r="F284" s="3"/>
      <c r="G284" s="4">
        <v>7.5231481481481483E-2</v>
      </c>
      <c r="H284" s="3" t="s">
        <v>313</v>
      </c>
      <c r="I284" s="3" t="s">
        <v>299</v>
      </c>
    </row>
    <row r="285" spans="1:9" x14ac:dyDescent="0.4">
      <c r="A285" s="3">
        <v>282</v>
      </c>
      <c r="B285" s="3" t="s">
        <v>314</v>
      </c>
      <c r="C285" s="3" t="s">
        <v>315</v>
      </c>
      <c r="D285" s="3" t="s">
        <v>316</v>
      </c>
      <c r="E285" s="3" t="s">
        <v>317</v>
      </c>
      <c r="F285" s="3"/>
      <c r="G285" s="4">
        <v>7.5243055555555563E-2</v>
      </c>
      <c r="H285" s="3" t="s">
        <v>313</v>
      </c>
      <c r="I285" s="3" t="s">
        <v>299</v>
      </c>
    </row>
    <row r="286" spans="1:9" x14ac:dyDescent="0.4">
      <c r="A286" s="3">
        <v>283</v>
      </c>
      <c r="B286" s="3" t="s">
        <v>318</v>
      </c>
      <c r="C286" s="3" t="s">
        <v>319</v>
      </c>
      <c r="D286" s="3" t="s">
        <v>320</v>
      </c>
      <c r="E286" s="3" t="s">
        <v>321</v>
      </c>
      <c r="F286" s="3"/>
      <c r="G286" s="4">
        <v>7.5243055555555563E-2</v>
      </c>
      <c r="H286" s="3" t="s">
        <v>313</v>
      </c>
      <c r="I286" s="3" t="s">
        <v>299</v>
      </c>
    </row>
    <row r="287" spans="1:9" x14ac:dyDescent="0.4">
      <c r="A287" s="3">
        <v>284</v>
      </c>
      <c r="B287" s="3" t="s">
        <v>322</v>
      </c>
      <c r="C287" s="3" t="s">
        <v>323</v>
      </c>
      <c r="D287" s="3" t="s">
        <v>324</v>
      </c>
      <c r="E287" s="3" t="s">
        <v>325</v>
      </c>
      <c r="F287" s="3" t="s">
        <v>8130</v>
      </c>
      <c r="G287" s="4">
        <v>7.5266203703703696E-2</v>
      </c>
      <c r="H287" s="3" t="s">
        <v>313</v>
      </c>
      <c r="I287" s="3" t="s">
        <v>299</v>
      </c>
    </row>
    <row r="288" spans="1:9" x14ac:dyDescent="0.4">
      <c r="A288" s="3">
        <v>285</v>
      </c>
      <c r="B288" s="3" t="s">
        <v>326</v>
      </c>
      <c r="C288" s="3" t="s">
        <v>327</v>
      </c>
      <c r="D288" s="3" t="s">
        <v>328</v>
      </c>
      <c r="E288" s="3" t="s">
        <v>329</v>
      </c>
      <c r="F288" s="3"/>
      <c r="G288" s="4">
        <v>7.5277777777777777E-2</v>
      </c>
      <c r="H288" s="3" t="s">
        <v>313</v>
      </c>
      <c r="I288" s="3" t="s">
        <v>299</v>
      </c>
    </row>
    <row r="289" spans="1:9" x14ac:dyDescent="0.4">
      <c r="A289" s="3">
        <v>286</v>
      </c>
      <c r="B289" s="3" t="s">
        <v>330</v>
      </c>
      <c r="C289" s="3" t="s">
        <v>331</v>
      </c>
      <c r="D289" s="3" t="s">
        <v>332</v>
      </c>
      <c r="E289" s="3" t="s">
        <v>333</v>
      </c>
      <c r="F289" s="3"/>
      <c r="G289" s="4">
        <v>7.5312500000000004E-2</v>
      </c>
      <c r="H289" s="3" t="s">
        <v>313</v>
      </c>
      <c r="I289" s="3" t="s">
        <v>299</v>
      </c>
    </row>
    <row r="290" spans="1:9" x14ac:dyDescent="0.4">
      <c r="A290" s="3">
        <v>287</v>
      </c>
      <c r="B290" s="3" t="s">
        <v>334</v>
      </c>
      <c r="C290" s="3" t="s">
        <v>335</v>
      </c>
      <c r="D290" s="3" t="s">
        <v>336</v>
      </c>
      <c r="E290" s="3" t="s">
        <v>337</v>
      </c>
      <c r="F290" s="3"/>
      <c r="G290" s="4">
        <v>7.5381944444444446E-2</v>
      </c>
      <c r="H290" s="3" t="s">
        <v>338</v>
      </c>
      <c r="I290" s="3" t="s">
        <v>299</v>
      </c>
    </row>
    <row r="291" spans="1:9" x14ac:dyDescent="0.4">
      <c r="A291" s="3">
        <v>288</v>
      </c>
      <c r="B291" s="3" t="s">
        <v>339</v>
      </c>
      <c r="C291" s="3" t="s">
        <v>340</v>
      </c>
      <c r="D291" s="3" t="s">
        <v>341</v>
      </c>
      <c r="E291" s="3" t="s">
        <v>342</v>
      </c>
      <c r="F291" s="3" t="s">
        <v>343</v>
      </c>
      <c r="G291" s="4">
        <v>7.5439814814814821E-2</v>
      </c>
      <c r="H291" s="3" t="s">
        <v>338</v>
      </c>
      <c r="I291" s="3" t="s">
        <v>344</v>
      </c>
    </row>
    <row r="292" spans="1:9" x14ac:dyDescent="0.4">
      <c r="A292" s="3">
        <v>289</v>
      </c>
      <c r="B292" s="3" t="s">
        <v>345</v>
      </c>
      <c r="C292" s="3" t="s">
        <v>346</v>
      </c>
      <c r="D292" s="3" t="s">
        <v>347</v>
      </c>
      <c r="E292" s="3" t="s">
        <v>348</v>
      </c>
      <c r="F292" s="3" t="s">
        <v>349</v>
      </c>
      <c r="G292" s="4">
        <v>7.5462962962962968E-2</v>
      </c>
      <c r="H292" s="3" t="s">
        <v>338</v>
      </c>
      <c r="I292" s="3" t="s">
        <v>344</v>
      </c>
    </row>
    <row r="293" spans="1:9" x14ac:dyDescent="0.4">
      <c r="A293" s="3">
        <v>290</v>
      </c>
      <c r="B293" s="3" t="s">
        <v>350</v>
      </c>
      <c r="C293" s="3" t="s">
        <v>351</v>
      </c>
      <c r="D293" s="3" t="s">
        <v>352</v>
      </c>
      <c r="E293" s="3" t="s">
        <v>353</v>
      </c>
      <c r="F293" s="3" t="s">
        <v>8266</v>
      </c>
      <c r="G293" s="4">
        <v>7.5509259259259262E-2</v>
      </c>
      <c r="H293" s="3" t="s">
        <v>354</v>
      </c>
      <c r="I293" s="3" t="s">
        <v>344</v>
      </c>
    </row>
    <row r="294" spans="1:9" x14ac:dyDescent="0.4">
      <c r="A294" s="3">
        <v>291</v>
      </c>
      <c r="B294" s="3" t="s">
        <v>355</v>
      </c>
      <c r="C294" s="3" t="s">
        <v>356</v>
      </c>
      <c r="D294" s="3" t="s">
        <v>357</v>
      </c>
      <c r="E294" s="3" t="s">
        <v>358</v>
      </c>
      <c r="F294" s="3"/>
      <c r="G294" s="4">
        <v>7.554398148148149E-2</v>
      </c>
      <c r="H294" s="3" t="s">
        <v>354</v>
      </c>
      <c r="I294" s="3" t="s">
        <v>344</v>
      </c>
    </row>
    <row r="295" spans="1:9" x14ac:dyDescent="0.4">
      <c r="A295" s="3">
        <v>292</v>
      </c>
      <c r="B295" s="3" t="s">
        <v>359</v>
      </c>
      <c r="C295" s="3" t="s">
        <v>360</v>
      </c>
      <c r="D295" s="3" t="s">
        <v>361</v>
      </c>
      <c r="E295" s="3" t="s">
        <v>362</v>
      </c>
      <c r="F295" s="3"/>
      <c r="G295" s="4">
        <v>7.5567129629629637E-2</v>
      </c>
      <c r="H295" s="3" t="s">
        <v>354</v>
      </c>
      <c r="I295" s="3" t="s">
        <v>344</v>
      </c>
    </row>
    <row r="296" spans="1:9" x14ac:dyDescent="0.4">
      <c r="A296" s="3">
        <v>293</v>
      </c>
      <c r="B296" s="3" t="s">
        <v>363</v>
      </c>
      <c r="C296" s="3" t="s">
        <v>364</v>
      </c>
      <c r="D296" s="3" t="s">
        <v>365</v>
      </c>
      <c r="E296" s="3" t="s">
        <v>366</v>
      </c>
      <c r="F296" s="3"/>
      <c r="G296" s="4">
        <v>7.5636574074074078E-2</v>
      </c>
      <c r="H296" s="3" t="s">
        <v>354</v>
      </c>
      <c r="I296" s="3" t="s">
        <v>367</v>
      </c>
    </row>
    <row r="297" spans="1:9" x14ac:dyDescent="0.4">
      <c r="A297" s="3">
        <v>294</v>
      </c>
      <c r="B297" s="3" t="s">
        <v>368</v>
      </c>
      <c r="C297" s="3" t="s">
        <v>369</v>
      </c>
      <c r="D297" s="3" t="s">
        <v>370</v>
      </c>
      <c r="E297" s="3" t="s">
        <v>371</v>
      </c>
      <c r="F297" s="3"/>
      <c r="G297" s="4">
        <v>7.5671296296296306E-2</v>
      </c>
      <c r="H297" s="3" t="s">
        <v>372</v>
      </c>
      <c r="I297" s="3" t="s">
        <v>367</v>
      </c>
    </row>
    <row r="298" spans="1:9" x14ac:dyDescent="0.4">
      <c r="A298" s="3">
        <v>295</v>
      </c>
      <c r="B298" s="3" t="s">
        <v>373</v>
      </c>
      <c r="C298" s="3" t="s">
        <v>374</v>
      </c>
      <c r="D298" s="3" t="s">
        <v>375</v>
      </c>
      <c r="E298" s="3" t="s">
        <v>376</v>
      </c>
      <c r="F298" s="3"/>
      <c r="G298" s="4">
        <v>7.5729166666666667E-2</v>
      </c>
      <c r="H298" s="3" t="s">
        <v>372</v>
      </c>
      <c r="I298" s="3" t="s">
        <v>367</v>
      </c>
    </row>
    <row r="299" spans="1:9" x14ac:dyDescent="0.4">
      <c r="A299" s="3">
        <v>296</v>
      </c>
      <c r="B299" s="3" t="s">
        <v>377</v>
      </c>
      <c r="C299" s="3" t="s">
        <v>378</v>
      </c>
      <c r="D299" s="3" t="s">
        <v>379</v>
      </c>
      <c r="E299" s="3" t="s">
        <v>380</v>
      </c>
      <c r="F299" s="3" t="s">
        <v>1051</v>
      </c>
      <c r="G299" s="4">
        <v>7.5821759259259255E-2</v>
      </c>
      <c r="H299" s="3" t="s">
        <v>381</v>
      </c>
      <c r="I299" s="3" t="s">
        <v>367</v>
      </c>
    </row>
    <row r="300" spans="1:9" x14ac:dyDescent="0.4">
      <c r="A300" s="3">
        <v>297</v>
      </c>
      <c r="B300" s="3" t="s">
        <v>382</v>
      </c>
      <c r="C300" s="3" t="s">
        <v>383</v>
      </c>
      <c r="D300" s="3" t="s">
        <v>384</v>
      </c>
      <c r="E300" s="3" t="s">
        <v>385</v>
      </c>
      <c r="F300" s="3"/>
      <c r="G300" s="4">
        <v>7.5891203703703711E-2</v>
      </c>
      <c r="H300" s="3" t="s">
        <v>381</v>
      </c>
      <c r="I300" s="3" t="s">
        <v>386</v>
      </c>
    </row>
    <row r="301" spans="1:9" x14ac:dyDescent="0.4">
      <c r="A301" s="3">
        <v>298</v>
      </c>
      <c r="B301" s="3" t="s">
        <v>387</v>
      </c>
      <c r="C301" s="3" t="s">
        <v>388</v>
      </c>
      <c r="D301" s="3" t="s">
        <v>389</v>
      </c>
      <c r="E301" s="3" t="s">
        <v>390</v>
      </c>
      <c r="F301" s="3"/>
      <c r="G301" s="4">
        <v>7.5925925925925938E-2</v>
      </c>
      <c r="H301" s="3" t="s">
        <v>381</v>
      </c>
      <c r="I301" s="3" t="s">
        <v>386</v>
      </c>
    </row>
    <row r="302" spans="1:9" x14ac:dyDescent="0.4">
      <c r="A302" s="3">
        <v>299</v>
      </c>
      <c r="B302" s="3" t="s">
        <v>391</v>
      </c>
      <c r="C302" s="3" t="s">
        <v>392</v>
      </c>
      <c r="D302" s="3" t="s">
        <v>393</v>
      </c>
      <c r="E302" s="3" t="s">
        <v>394</v>
      </c>
      <c r="F302" s="3"/>
      <c r="G302" s="4">
        <v>7.5995370370370366E-2</v>
      </c>
      <c r="H302" s="3" t="s">
        <v>395</v>
      </c>
      <c r="I302" s="3" t="s">
        <v>386</v>
      </c>
    </row>
    <row r="303" spans="1:9" x14ac:dyDescent="0.4">
      <c r="A303" s="3">
        <v>300</v>
      </c>
      <c r="B303" s="3" t="s">
        <v>396</v>
      </c>
      <c r="C303" s="3" t="s">
        <v>397</v>
      </c>
      <c r="D303" s="3" t="s">
        <v>398</v>
      </c>
      <c r="E303" s="3" t="s">
        <v>399</v>
      </c>
      <c r="F303" s="3"/>
      <c r="G303" s="4">
        <v>7.6006944444444446E-2</v>
      </c>
      <c r="H303" s="3" t="s">
        <v>395</v>
      </c>
      <c r="I303" s="3" t="s">
        <v>386</v>
      </c>
    </row>
    <row r="304" spans="1:9" x14ac:dyDescent="0.4">
      <c r="A304" s="3">
        <v>301</v>
      </c>
      <c r="B304" s="3" t="s">
        <v>400</v>
      </c>
      <c r="C304" s="3" t="s">
        <v>401</v>
      </c>
      <c r="D304" s="3" t="s">
        <v>402</v>
      </c>
      <c r="E304" s="3" t="s">
        <v>403</v>
      </c>
      <c r="F304" s="3"/>
      <c r="G304" s="4">
        <v>7.6030092592592594E-2</v>
      </c>
      <c r="H304" s="3" t="s">
        <v>395</v>
      </c>
      <c r="I304" s="3" t="s">
        <v>386</v>
      </c>
    </row>
    <row r="305" spans="1:9" x14ac:dyDescent="0.4">
      <c r="A305" s="3">
        <v>302</v>
      </c>
      <c r="B305" s="3" t="s">
        <v>404</v>
      </c>
      <c r="C305" s="3" t="s">
        <v>405</v>
      </c>
      <c r="D305" s="3" t="s">
        <v>406</v>
      </c>
      <c r="E305" s="3" t="s">
        <v>407</v>
      </c>
      <c r="F305" s="3"/>
      <c r="G305" s="4">
        <v>7.6053240740740741E-2</v>
      </c>
      <c r="H305" s="3" t="s">
        <v>395</v>
      </c>
      <c r="I305" s="3" t="s">
        <v>386</v>
      </c>
    </row>
    <row r="306" spans="1:9" x14ac:dyDescent="0.4">
      <c r="A306" s="3">
        <v>303</v>
      </c>
      <c r="B306" s="3" t="s">
        <v>408</v>
      </c>
      <c r="C306" s="3" t="s">
        <v>409</v>
      </c>
      <c r="D306" s="3" t="s">
        <v>410</v>
      </c>
      <c r="E306" s="3" t="s">
        <v>411</v>
      </c>
      <c r="F306" s="3"/>
      <c r="G306" s="4">
        <v>7.615740740740741E-2</v>
      </c>
      <c r="H306" s="3" t="s">
        <v>412</v>
      </c>
      <c r="I306" s="3" t="s">
        <v>413</v>
      </c>
    </row>
    <row r="307" spans="1:9" x14ac:dyDescent="0.4">
      <c r="A307" s="3">
        <v>304</v>
      </c>
      <c r="B307" s="3" t="s">
        <v>414</v>
      </c>
      <c r="C307" s="3" t="s">
        <v>415</v>
      </c>
      <c r="D307" s="3" t="s">
        <v>416</v>
      </c>
      <c r="E307" s="3" t="s">
        <v>417</v>
      </c>
      <c r="F307" s="3"/>
      <c r="G307" s="4">
        <v>7.6168981481481476E-2</v>
      </c>
      <c r="H307" s="3" t="s">
        <v>412</v>
      </c>
      <c r="I307" s="3" t="s">
        <v>413</v>
      </c>
    </row>
    <row r="308" spans="1:9" x14ac:dyDescent="0.4">
      <c r="A308" s="3">
        <v>305</v>
      </c>
      <c r="B308" s="3" t="s">
        <v>418</v>
      </c>
      <c r="C308" s="3" t="s">
        <v>419</v>
      </c>
      <c r="D308" s="3" t="s">
        <v>420</v>
      </c>
      <c r="E308" s="3" t="s">
        <v>421</v>
      </c>
      <c r="F308" s="3"/>
      <c r="G308" s="4">
        <v>7.6215277777777771E-2</v>
      </c>
      <c r="H308" s="3" t="s">
        <v>412</v>
      </c>
      <c r="I308" s="3" t="s">
        <v>413</v>
      </c>
    </row>
    <row r="309" spans="1:9" x14ac:dyDescent="0.4">
      <c r="A309" s="3">
        <v>306</v>
      </c>
      <c r="B309" s="3" t="s">
        <v>422</v>
      </c>
      <c r="C309" s="3" t="s">
        <v>423</v>
      </c>
      <c r="D309" s="3" t="s">
        <v>424</v>
      </c>
      <c r="E309" s="3" t="s">
        <v>425</v>
      </c>
      <c r="F309" s="3" t="s">
        <v>8260</v>
      </c>
      <c r="G309" s="4">
        <v>7.6249999999999998E-2</v>
      </c>
      <c r="H309" s="3" t="s">
        <v>412</v>
      </c>
      <c r="I309" s="3" t="s">
        <v>413</v>
      </c>
    </row>
    <row r="310" spans="1:9" x14ac:dyDescent="0.4">
      <c r="A310" s="3">
        <v>307</v>
      </c>
      <c r="B310" s="3" t="s">
        <v>426</v>
      </c>
      <c r="C310" s="3" t="s">
        <v>427</v>
      </c>
      <c r="D310" s="3" t="s">
        <v>428</v>
      </c>
      <c r="E310" s="3" t="s">
        <v>429</v>
      </c>
      <c r="F310" s="3"/>
      <c r="G310" s="4">
        <v>7.6342592592592587E-2</v>
      </c>
      <c r="H310" s="3" t="s">
        <v>430</v>
      </c>
      <c r="I310" s="3" t="s">
        <v>413</v>
      </c>
    </row>
    <row r="311" spans="1:9" x14ac:dyDescent="0.4">
      <c r="A311" s="3">
        <v>308</v>
      </c>
      <c r="B311" s="3" t="s">
        <v>431</v>
      </c>
      <c r="C311" s="3" t="s">
        <v>432</v>
      </c>
      <c r="D311" s="3" t="s">
        <v>433</v>
      </c>
      <c r="E311" s="3" t="s">
        <v>434</v>
      </c>
      <c r="F311" s="3"/>
      <c r="G311" s="4">
        <v>7.6516203703703697E-2</v>
      </c>
      <c r="H311" s="3" t="s">
        <v>435</v>
      </c>
      <c r="I311" s="3" t="s">
        <v>436</v>
      </c>
    </row>
    <row r="312" spans="1:9" x14ac:dyDescent="0.4">
      <c r="A312" s="3">
        <v>309</v>
      </c>
      <c r="B312" s="3" t="s">
        <v>437</v>
      </c>
      <c r="C312" s="3" t="s">
        <v>438</v>
      </c>
      <c r="D312" s="3" t="s">
        <v>439</v>
      </c>
      <c r="E312" s="3" t="s">
        <v>440</v>
      </c>
      <c r="F312" s="3"/>
      <c r="G312" s="4">
        <v>7.6655092592592594E-2</v>
      </c>
      <c r="H312" s="3" t="s">
        <v>441</v>
      </c>
      <c r="I312" s="3" t="s">
        <v>442</v>
      </c>
    </row>
    <row r="313" spans="1:9" x14ac:dyDescent="0.4">
      <c r="A313" s="3">
        <v>310</v>
      </c>
      <c r="B313" s="3" t="s">
        <v>443</v>
      </c>
      <c r="C313" s="3" t="s">
        <v>444</v>
      </c>
      <c r="D313" s="3" t="s">
        <v>445</v>
      </c>
      <c r="E313" s="3" t="s">
        <v>446</v>
      </c>
      <c r="F313" s="3"/>
      <c r="G313" s="4">
        <v>7.6666666666666661E-2</v>
      </c>
      <c r="H313" s="3" t="s">
        <v>441</v>
      </c>
      <c r="I313" s="3" t="s">
        <v>442</v>
      </c>
    </row>
    <row r="314" spans="1:9" x14ac:dyDescent="0.4">
      <c r="A314" s="3">
        <v>311</v>
      </c>
      <c r="B314" s="3" t="s">
        <v>447</v>
      </c>
      <c r="C314" s="3" t="s">
        <v>448</v>
      </c>
      <c r="D314" s="3" t="s">
        <v>449</v>
      </c>
      <c r="E314" s="3" t="s">
        <v>450</v>
      </c>
      <c r="F314" s="3"/>
      <c r="G314" s="4">
        <v>7.6736111111111116E-2</v>
      </c>
      <c r="H314" s="3" t="s">
        <v>451</v>
      </c>
      <c r="I314" s="3" t="s">
        <v>442</v>
      </c>
    </row>
    <row r="315" spans="1:9" x14ac:dyDescent="0.4">
      <c r="A315" s="3">
        <v>312</v>
      </c>
      <c r="B315" s="3" t="s">
        <v>452</v>
      </c>
      <c r="C315" s="3" t="s">
        <v>453</v>
      </c>
      <c r="D315" s="3" t="s">
        <v>454</v>
      </c>
      <c r="E315" s="3" t="s">
        <v>455</v>
      </c>
      <c r="F315" s="3" t="s">
        <v>8230</v>
      </c>
      <c r="G315" s="4">
        <v>7.6759259259259263E-2</v>
      </c>
      <c r="H315" s="3" t="s">
        <v>451</v>
      </c>
      <c r="I315" s="3" t="s">
        <v>442</v>
      </c>
    </row>
    <row r="316" spans="1:9" x14ac:dyDescent="0.4">
      <c r="A316" s="3">
        <v>313</v>
      </c>
      <c r="B316" s="3" t="s">
        <v>456</v>
      </c>
      <c r="C316" s="3" t="s">
        <v>457</v>
      </c>
      <c r="D316" s="3" t="s">
        <v>458</v>
      </c>
      <c r="E316" s="3" t="s">
        <v>459</v>
      </c>
      <c r="F316" s="3"/>
      <c r="G316" s="4">
        <v>7.677083333333333E-2</v>
      </c>
      <c r="H316" s="3" t="s">
        <v>451</v>
      </c>
      <c r="I316" s="3" t="s">
        <v>442</v>
      </c>
    </row>
    <row r="317" spans="1:9" x14ac:dyDescent="0.4">
      <c r="A317" s="3">
        <v>314</v>
      </c>
      <c r="B317" s="3" t="s">
        <v>460</v>
      </c>
      <c r="C317" s="3" t="s">
        <v>461</v>
      </c>
      <c r="D317" s="3" t="s">
        <v>462</v>
      </c>
      <c r="E317" s="3" t="s">
        <v>463</v>
      </c>
      <c r="F317" s="3"/>
      <c r="G317" s="4">
        <v>7.6874999999999999E-2</v>
      </c>
      <c r="H317" s="3" t="s">
        <v>464</v>
      </c>
      <c r="I317" s="3" t="s">
        <v>465</v>
      </c>
    </row>
    <row r="318" spans="1:9" x14ac:dyDescent="0.4">
      <c r="A318" s="3">
        <v>315</v>
      </c>
      <c r="B318" s="3" t="s">
        <v>466</v>
      </c>
      <c r="C318" s="3" t="s">
        <v>467</v>
      </c>
      <c r="D318" s="3" t="s">
        <v>468</v>
      </c>
      <c r="E318" s="3" t="s">
        <v>469</v>
      </c>
      <c r="F318" s="3"/>
      <c r="G318" s="4">
        <v>7.7002314814814815E-2</v>
      </c>
      <c r="H318" s="3" t="s">
        <v>464</v>
      </c>
      <c r="I318" s="3" t="s">
        <v>465</v>
      </c>
    </row>
    <row r="319" spans="1:9" x14ac:dyDescent="0.4">
      <c r="A319" s="3">
        <v>316</v>
      </c>
      <c r="B319" s="3" t="s">
        <v>470</v>
      </c>
      <c r="C319" s="3" t="s">
        <v>471</v>
      </c>
      <c r="D319" s="3" t="s">
        <v>472</v>
      </c>
      <c r="E319" s="3" t="s">
        <v>473</v>
      </c>
      <c r="F319" s="3"/>
      <c r="G319" s="4">
        <v>7.7152777777777778E-2</v>
      </c>
      <c r="H319" s="3" t="s">
        <v>474</v>
      </c>
      <c r="I319" s="3" t="s">
        <v>475</v>
      </c>
    </row>
    <row r="320" spans="1:9" x14ac:dyDescent="0.4">
      <c r="A320" s="3">
        <v>317</v>
      </c>
      <c r="B320" s="3" t="s">
        <v>476</v>
      </c>
      <c r="C320" s="3" t="s">
        <v>477</v>
      </c>
      <c r="D320" s="3" t="s">
        <v>478</v>
      </c>
      <c r="E320" s="3" t="s">
        <v>479</v>
      </c>
      <c r="F320" s="3" t="s">
        <v>480</v>
      </c>
      <c r="G320" s="4">
        <v>7.7175925925925926E-2</v>
      </c>
      <c r="H320" s="3" t="s">
        <v>481</v>
      </c>
      <c r="I320" s="3" t="s">
        <v>475</v>
      </c>
    </row>
    <row r="321" spans="1:9" x14ac:dyDescent="0.4">
      <c r="A321" s="3">
        <v>318</v>
      </c>
      <c r="B321" s="3" t="s">
        <v>482</v>
      </c>
      <c r="C321" s="3" t="s">
        <v>483</v>
      </c>
      <c r="D321" s="3" t="s">
        <v>484</v>
      </c>
      <c r="E321" s="3" t="s">
        <v>485</v>
      </c>
      <c r="F321" s="3" t="s">
        <v>480</v>
      </c>
      <c r="G321" s="4">
        <v>7.7187500000000006E-2</v>
      </c>
      <c r="H321" s="3" t="s">
        <v>481</v>
      </c>
      <c r="I321" s="3" t="s">
        <v>475</v>
      </c>
    </row>
    <row r="322" spans="1:9" x14ac:dyDescent="0.4">
      <c r="A322" s="3">
        <v>319</v>
      </c>
      <c r="B322" s="3" t="s">
        <v>486</v>
      </c>
      <c r="C322" s="3" t="s">
        <v>487</v>
      </c>
      <c r="D322" s="3" t="s">
        <v>488</v>
      </c>
      <c r="E322" s="3" t="s">
        <v>489</v>
      </c>
      <c r="F322" s="3"/>
      <c r="G322" s="4">
        <v>7.7199074074074073E-2</v>
      </c>
      <c r="H322" s="3" t="s">
        <v>481</v>
      </c>
      <c r="I322" s="3" t="s">
        <v>475</v>
      </c>
    </row>
    <row r="323" spans="1:9" x14ac:dyDescent="0.4">
      <c r="A323" s="3">
        <v>320</v>
      </c>
      <c r="B323" s="3" t="s">
        <v>490</v>
      </c>
      <c r="C323" s="3" t="s">
        <v>491</v>
      </c>
      <c r="D323" s="3" t="s">
        <v>492</v>
      </c>
      <c r="E323" s="3" t="s">
        <v>493</v>
      </c>
      <c r="F323" s="3" t="s">
        <v>494</v>
      </c>
      <c r="G323" s="4">
        <v>7.7280092592592595E-2</v>
      </c>
      <c r="H323" s="3" t="s">
        <v>481</v>
      </c>
      <c r="I323" s="3" t="s">
        <v>475</v>
      </c>
    </row>
    <row r="324" spans="1:9" x14ac:dyDescent="0.4">
      <c r="A324" s="3">
        <v>321</v>
      </c>
      <c r="B324" s="3" t="s">
        <v>495</v>
      </c>
      <c r="C324" s="3" t="s">
        <v>496</v>
      </c>
      <c r="D324" s="3" t="s">
        <v>497</v>
      </c>
      <c r="E324" s="3" t="s">
        <v>498</v>
      </c>
      <c r="F324" s="3"/>
      <c r="G324" s="4">
        <v>7.7326388888888889E-2</v>
      </c>
      <c r="H324" s="3" t="s">
        <v>499</v>
      </c>
      <c r="I324" s="3" t="s">
        <v>475</v>
      </c>
    </row>
    <row r="325" spans="1:9" x14ac:dyDescent="0.4">
      <c r="A325" s="3">
        <v>322</v>
      </c>
      <c r="B325" s="3" t="s">
        <v>500</v>
      </c>
      <c r="C325" s="3" t="s">
        <v>501</v>
      </c>
      <c r="D325" s="3" t="s">
        <v>502</v>
      </c>
      <c r="E325" s="3" t="s">
        <v>503</v>
      </c>
      <c r="F325" s="3"/>
      <c r="G325" s="4">
        <v>7.7349537037037036E-2</v>
      </c>
      <c r="H325" s="3" t="s">
        <v>499</v>
      </c>
      <c r="I325" s="3" t="s">
        <v>504</v>
      </c>
    </row>
    <row r="326" spans="1:9" x14ac:dyDescent="0.4">
      <c r="A326" s="3">
        <v>323</v>
      </c>
      <c r="B326" s="3" t="s">
        <v>505</v>
      </c>
      <c r="C326" s="3" t="s">
        <v>506</v>
      </c>
      <c r="D326" s="3" t="s">
        <v>507</v>
      </c>
      <c r="E326" s="3" t="s">
        <v>508</v>
      </c>
      <c r="F326" s="3"/>
      <c r="G326" s="4">
        <v>7.738425925925925E-2</v>
      </c>
      <c r="H326" s="3" t="s">
        <v>499</v>
      </c>
      <c r="I326" s="3" t="s">
        <v>504</v>
      </c>
    </row>
    <row r="327" spans="1:9" x14ac:dyDescent="0.4">
      <c r="A327" s="3">
        <v>324</v>
      </c>
      <c r="B327" s="3" t="s">
        <v>509</v>
      </c>
      <c r="C327" s="3" t="s">
        <v>510</v>
      </c>
      <c r="D327" s="3" t="s">
        <v>511</v>
      </c>
      <c r="E327" s="3" t="s">
        <v>512</v>
      </c>
      <c r="F327" s="3" t="s">
        <v>8266</v>
      </c>
      <c r="G327" s="4">
        <v>7.7430555555555558E-2</v>
      </c>
      <c r="H327" s="3" t="s">
        <v>499</v>
      </c>
      <c r="I327" s="3" t="s">
        <v>504</v>
      </c>
    </row>
    <row r="328" spans="1:9" x14ac:dyDescent="0.4">
      <c r="A328" s="3">
        <v>325</v>
      </c>
      <c r="B328" s="3" t="s">
        <v>513</v>
      </c>
      <c r="C328" s="3" t="s">
        <v>514</v>
      </c>
      <c r="D328" s="3" t="s">
        <v>515</v>
      </c>
      <c r="E328" s="3" t="s">
        <v>516</v>
      </c>
      <c r="F328" s="3"/>
      <c r="G328" s="4">
        <v>7.7569444444444455E-2</v>
      </c>
      <c r="H328" s="3" t="s">
        <v>517</v>
      </c>
      <c r="I328" s="3" t="s">
        <v>504</v>
      </c>
    </row>
    <row r="329" spans="1:9" x14ac:dyDescent="0.4">
      <c r="A329" s="3">
        <v>326</v>
      </c>
      <c r="B329" s="3" t="s">
        <v>518</v>
      </c>
      <c r="C329" s="3" t="s">
        <v>519</v>
      </c>
      <c r="D329" s="3" t="s">
        <v>520</v>
      </c>
      <c r="E329" s="3" t="s">
        <v>521</v>
      </c>
      <c r="F329" s="3"/>
      <c r="G329" s="4">
        <v>7.7638888888888882E-2</v>
      </c>
      <c r="H329" s="3" t="s">
        <v>522</v>
      </c>
      <c r="I329" s="3" t="s">
        <v>523</v>
      </c>
    </row>
    <row r="330" spans="1:9" x14ac:dyDescent="0.4">
      <c r="A330" s="3">
        <v>327</v>
      </c>
      <c r="B330" s="3" t="s">
        <v>524</v>
      </c>
      <c r="C330" s="3" t="s">
        <v>525</v>
      </c>
      <c r="D330" s="3" t="s">
        <v>526</v>
      </c>
      <c r="E330" s="3" t="s">
        <v>527</v>
      </c>
      <c r="F330" s="3"/>
      <c r="G330" s="4">
        <v>7.768518518518519E-2</v>
      </c>
      <c r="H330" s="3" t="s">
        <v>522</v>
      </c>
      <c r="I330" s="3" t="s">
        <v>523</v>
      </c>
    </row>
    <row r="331" spans="1:9" x14ac:dyDescent="0.4">
      <c r="A331" s="3">
        <v>328</v>
      </c>
      <c r="B331" s="3" t="s">
        <v>7234</v>
      </c>
      <c r="C331" s="3" t="s">
        <v>7235</v>
      </c>
      <c r="D331" s="3" t="s">
        <v>7236</v>
      </c>
      <c r="E331" s="3" t="s">
        <v>7237</v>
      </c>
      <c r="F331" s="3"/>
      <c r="G331" s="4">
        <v>7.7708333333333338E-2</v>
      </c>
      <c r="H331" s="3" t="s">
        <v>522</v>
      </c>
      <c r="I331" s="3" t="s">
        <v>523</v>
      </c>
    </row>
    <row r="332" spans="1:9" x14ac:dyDescent="0.4">
      <c r="A332" s="3">
        <v>329</v>
      </c>
      <c r="B332" s="3" t="s">
        <v>7238</v>
      </c>
      <c r="C332" s="3" t="s">
        <v>7239</v>
      </c>
      <c r="D332" s="3" t="s">
        <v>7240</v>
      </c>
      <c r="E332" s="3" t="s">
        <v>7241</v>
      </c>
      <c r="F332" s="3"/>
      <c r="G332" s="4">
        <v>7.7962962962962956E-2</v>
      </c>
      <c r="H332" s="3" t="s">
        <v>7242</v>
      </c>
      <c r="I332" s="3" t="s">
        <v>7243</v>
      </c>
    </row>
    <row r="333" spans="1:9" x14ac:dyDescent="0.4">
      <c r="A333" s="3">
        <v>330</v>
      </c>
      <c r="B333" s="3" t="s">
        <v>7244</v>
      </c>
      <c r="C333" s="3" t="s">
        <v>7245</v>
      </c>
      <c r="D333" s="3" t="s">
        <v>7246</v>
      </c>
      <c r="E333" s="3" t="s">
        <v>7247</v>
      </c>
      <c r="F333" s="3"/>
      <c r="G333" s="4">
        <v>7.8125E-2</v>
      </c>
      <c r="H333" s="3" t="s">
        <v>7248</v>
      </c>
      <c r="I333" s="3" t="s">
        <v>8090</v>
      </c>
    </row>
    <row r="334" spans="1:9" x14ac:dyDescent="0.4">
      <c r="A334" s="3">
        <v>331</v>
      </c>
      <c r="B334" s="3" t="s">
        <v>7249</v>
      </c>
      <c r="C334" s="3" t="s">
        <v>7250</v>
      </c>
      <c r="D334" s="3" t="s">
        <v>7251</v>
      </c>
      <c r="E334" s="3" t="s">
        <v>7252</v>
      </c>
      <c r="F334" s="3"/>
      <c r="G334" s="4">
        <v>7.8159722222222214E-2</v>
      </c>
      <c r="H334" s="3" t="s">
        <v>7248</v>
      </c>
      <c r="I334" s="3" t="s">
        <v>8090</v>
      </c>
    </row>
    <row r="335" spans="1:9" x14ac:dyDescent="0.4">
      <c r="A335" s="3">
        <v>332</v>
      </c>
      <c r="B335" s="3" t="s">
        <v>7253</v>
      </c>
      <c r="C335" s="3" t="s">
        <v>7254</v>
      </c>
      <c r="D335" s="3" t="s">
        <v>7255</v>
      </c>
      <c r="E335" s="3" t="s">
        <v>7256</v>
      </c>
      <c r="F335" s="3"/>
      <c r="G335" s="4">
        <v>7.8194444444444441E-2</v>
      </c>
      <c r="H335" s="3" t="s">
        <v>7248</v>
      </c>
      <c r="I335" s="3" t="s">
        <v>8090</v>
      </c>
    </row>
    <row r="336" spans="1:9" x14ac:dyDescent="0.4">
      <c r="A336" s="3">
        <v>333</v>
      </c>
      <c r="B336" s="3" t="s">
        <v>7257</v>
      </c>
      <c r="C336" s="3" t="s">
        <v>7258</v>
      </c>
      <c r="D336" s="3" t="s">
        <v>7259</v>
      </c>
      <c r="E336" s="3" t="s">
        <v>7260</v>
      </c>
      <c r="F336" s="3"/>
      <c r="G336" s="4">
        <v>7.8240740740740736E-2</v>
      </c>
      <c r="H336" s="3" t="s">
        <v>7261</v>
      </c>
      <c r="I336" s="3" t="s">
        <v>8090</v>
      </c>
    </row>
    <row r="337" spans="1:9" x14ac:dyDescent="0.4">
      <c r="A337" s="3">
        <v>334</v>
      </c>
      <c r="B337" s="3" t="s">
        <v>7262</v>
      </c>
      <c r="C337" s="3" t="s">
        <v>7263</v>
      </c>
      <c r="D337" s="3" t="s">
        <v>7264</v>
      </c>
      <c r="E337" s="3" t="s">
        <v>7265</v>
      </c>
      <c r="F337" s="3" t="s">
        <v>8110</v>
      </c>
      <c r="G337" s="4">
        <v>7.8252314814814816E-2</v>
      </c>
      <c r="H337" s="3" t="s">
        <v>7261</v>
      </c>
      <c r="I337" s="3" t="s">
        <v>8090</v>
      </c>
    </row>
    <row r="338" spans="1:9" x14ac:dyDescent="0.4">
      <c r="A338" s="3">
        <v>335</v>
      </c>
      <c r="B338" s="3" t="s">
        <v>7266</v>
      </c>
      <c r="C338" s="3" t="s">
        <v>7267</v>
      </c>
      <c r="D338" s="3" t="s">
        <v>7268</v>
      </c>
      <c r="E338" s="3" t="s">
        <v>7269</v>
      </c>
      <c r="F338" s="3" t="s">
        <v>8260</v>
      </c>
      <c r="G338" s="4">
        <v>7.840277777777778E-2</v>
      </c>
      <c r="H338" s="3" t="s">
        <v>7270</v>
      </c>
      <c r="I338" s="3" t="s">
        <v>7271</v>
      </c>
    </row>
    <row r="339" spans="1:9" x14ac:dyDescent="0.4">
      <c r="A339" s="3">
        <v>336</v>
      </c>
      <c r="B339" s="3" t="s">
        <v>7272</v>
      </c>
      <c r="C339" s="3" t="s">
        <v>7273</v>
      </c>
      <c r="D339" s="3" t="s">
        <v>7274</v>
      </c>
      <c r="E339" s="3" t="s">
        <v>3375</v>
      </c>
      <c r="F339" s="3"/>
      <c r="G339" s="4">
        <v>7.8414351851851846E-2</v>
      </c>
      <c r="H339" s="3" t="s">
        <v>7270</v>
      </c>
      <c r="I339" s="3" t="s">
        <v>7271</v>
      </c>
    </row>
    <row r="340" spans="1:9" x14ac:dyDescent="0.4">
      <c r="A340" s="3">
        <v>337</v>
      </c>
      <c r="B340" s="3" t="s">
        <v>3376</v>
      </c>
      <c r="C340" s="3" t="s">
        <v>3377</v>
      </c>
      <c r="D340" s="3" t="s">
        <v>3378</v>
      </c>
      <c r="E340" s="3" t="s">
        <v>3379</v>
      </c>
      <c r="F340" s="3"/>
      <c r="G340" s="4">
        <v>7.8425925925925913E-2</v>
      </c>
      <c r="H340" s="3" t="s">
        <v>7270</v>
      </c>
      <c r="I340" s="3" t="s">
        <v>7271</v>
      </c>
    </row>
    <row r="341" spans="1:9" x14ac:dyDescent="0.4">
      <c r="A341" s="3">
        <v>338</v>
      </c>
      <c r="B341" s="3" t="s">
        <v>3380</v>
      </c>
      <c r="C341" s="3" t="s">
        <v>3381</v>
      </c>
      <c r="D341" s="3" t="s">
        <v>3382</v>
      </c>
      <c r="E341" s="3" t="s">
        <v>3383</v>
      </c>
      <c r="F341" s="3"/>
      <c r="G341" s="4">
        <v>7.8692129629629626E-2</v>
      </c>
      <c r="H341" s="3" t="s">
        <v>3384</v>
      </c>
      <c r="I341" s="3" t="s">
        <v>3385</v>
      </c>
    </row>
    <row r="342" spans="1:9" x14ac:dyDescent="0.4">
      <c r="A342" s="3">
        <v>339</v>
      </c>
      <c r="B342" s="3" t="s">
        <v>3386</v>
      </c>
      <c r="C342" s="3" t="s">
        <v>3387</v>
      </c>
      <c r="D342" s="3" t="s">
        <v>3388</v>
      </c>
      <c r="E342" s="3" t="s">
        <v>3379</v>
      </c>
      <c r="F342" s="3"/>
      <c r="G342" s="4">
        <v>7.8726851851851853E-2</v>
      </c>
      <c r="H342" s="3" t="s">
        <v>3384</v>
      </c>
      <c r="I342" s="3" t="s">
        <v>3385</v>
      </c>
    </row>
    <row r="343" spans="1:9" x14ac:dyDescent="0.4">
      <c r="A343" s="3">
        <v>340</v>
      </c>
      <c r="B343" s="3" t="s">
        <v>3389</v>
      </c>
      <c r="C343" s="3" t="s">
        <v>3390</v>
      </c>
      <c r="D343" s="3" t="s">
        <v>3391</v>
      </c>
      <c r="E343" s="3" t="s">
        <v>3392</v>
      </c>
      <c r="F343" s="3"/>
      <c r="G343" s="4">
        <v>7.8796296296296295E-2</v>
      </c>
      <c r="H343" s="3" t="s">
        <v>3384</v>
      </c>
      <c r="I343" s="3" t="s">
        <v>3385</v>
      </c>
    </row>
    <row r="344" spans="1:9" x14ac:dyDescent="0.4">
      <c r="A344" s="3">
        <v>341</v>
      </c>
      <c r="B344" s="3" t="s">
        <v>3393</v>
      </c>
      <c r="C344" s="3" t="s">
        <v>3394</v>
      </c>
      <c r="D344" s="3" t="s">
        <v>3395</v>
      </c>
      <c r="E344" s="3" t="s">
        <v>3396</v>
      </c>
      <c r="F344" s="3"/>
      <c r="G344" s="4">
        <v>7.8981481481481486E-2</v>
      </c>
      <c r="H344" s="3" t="s">
        <v>3397</v>
      </c>
      <c r="I344" s="3" t="s">
        <v>8097</v>
      </c>
    </row>
    <row r="345" spans="1:9" x14ac:dyDescent="0.4">
      <c r="A345" s="3">
        <v>342</v>
      </c>
      <c r="B345" s="3" t="s">
        <v>3398</v>
      </c>
      <c r="C345" s="3" t="s">
        <v>3399</v>
      </c>
      <c r="D345" s="3" t="s">
        <v>3400</v>
      </c>
      <c r="E345" s="3" t="s">
        <v>3401</v>
      </c>
      <c r="F345" s="3"/>
      <c r="G345" s="4">
        <v>7.8981481481481486E-2</v>
      </c>
      <c r="H345" s="3" t="s">
        <v>3397</v>
      </c>
      <c r="I345" s="3" t="s">
        <v>8097</v>
      </c>
    </row>
    <row r="346" spans="1:9" x14ac:dyDescent="0.4">
      <c r="A346" s="3">
        <v>343</v>
      </c>
      <c r="B346" s="3" t="s">
        <v>3402</v>
      </c>
      <c r="C346" s="3" t="s">
        <v>3403</v>
      </c>
      <c r="D346" s="3" t="s">
        <v>3404</v>
      </c>
      <c r="E346" s="3" t="s">
        <v>3405</v>
      </c>
      <c r="F346" s="3"/>
      <c r="G346" s="4">
        <v>7.9085648148148155E-2</v>
      </c>
      <c r="H346" s="3" t="s">
        <v>3406</v>
      </c>
      <c r="I346" s="3" t="s">
        <v>3407</v>
      </c>
    </row>
    <row r="347" spans="1:9" x14ac:dyDescent="0.4">
      <c r="A347" s="3">
        <v>344</v>
      </c>
      <c r="B347" s="3" t="s">
        <v>3408</v>
      </c>
      <c r="C347" s="3" t="s">
        <v>3409</v>
      </c>
      <c r="D347" s="3" t="s">
        <v>3410</v>
      </c>
      <c r="E347" s="3" t="s">
        <v>3411</v>
      </c>
      <c r="F347" s="3" t="s">
        <v>8230</v>
      </c>
      <c r="G347" s="4">
        <v>7.9166666666666663E-2</v>
      </c>
      <c r="H347" s="3" t="s">
        <v>3412</v>
      </c>
      <c r="I347" s="3" t="s">
        <v>3407</v>
      </c>
    </row>
    <row r="348" spans="1:9" x14ac:dyDescent="0.4">
      <c r="A348" s="3">
        <v>345</v>
      </c>
      <c r="B348" s="3" t="s">
        <v>3413</v>
      </c>
      <c r="C348" s="3" t="s">
        <v>3414</v>
      </c>
      <c r="D348" s="3" t="s">
        <v>3415</v>
      </c>
      <c r="E348" s="3" t="s">
        <v>3416</v>
      </c>
      <c r="F348" s="3"/>
      <c r="G348" s="4">
        <v>7.9201388888888891E-2</v>
      </c>
      <c r="H348" s="3" t="s">
        <v>3412</v>
      </c>
      <c r="I348" s="3" t="s">
        <v>3407</v>
      </c>
    </row>
    <row r="349" spans="1:9" x14ac:dyDescent="0.4">
      <c r="A349" s="3">
        <v>346</v>
      </c>
      <c r="B349" s="3" t="s">
        <v>3417</v>
      </c>
      <c r="C349" s="3" t="s">
        <v>3418</v>
      </c>
      <c r="D349" s="3" t="s">
        <v>3419</v>
      </c>
      <c r="E349" s="3" t="s">
        <v>3420</v>
      </c>
      <c r="F349" s="3"/>
      <c r="G349" s="4">
        <v>7.9212962962962971E-2</v>
      </c>
      <c r="H349" s="3" t="s">
        <v>3412</v>
      </c>
      <c r="I349" s="3" t="s">
        <v>3407</v>
      </c>
    </row>
    <row r="350" spans="1:9" x14ac:dyDescent="0.4">
      <c r="A350" s="3">
        <v>347</v>
      </c>
      <c r="B350" s="3" t="s">
        <v>3421</v>
      </c>
      <c r="C350" s="3" t="s">
        <v>3422</v>
      </c>
      <c r="D350" s="3" t="s">
        <v>3423</v>
      </c>
      <c r="E350" s="3" t="s">
        <v>3424</v>
      </c>
      <c r="F350" s="3"/>
      <c r="G350" s="4">
        <v>7.9212962962962971E-2</v>
      </c>
      <c r="H350" s="3" t="s">
        <v>3412</v>
      </c>
      <c r="I350" s="3" t="s">
        <v>3407</v>
      </c>
    </row>
    <row r="351" spans="1:9" x14ac:dyDescent="0.4">
      <c r="A351" s="3">
        <v>348</v>
      </c>
      <c r="B351" s="3" t="s">
        <v>3425</v>
      </c>
      <c r="C351" s="3" t="s">
        <v>3426</v>
      </c>
      <c r="D351" s="3" t="s">
        <v>3427</v>
      </c>
      <c r="E351" s="3" t="s">
        <v>3428</v>
      </c>
      <c r="F351" s="3" t="s">
        <v>3429</v>
      </c>
      <c r="G351" s="4">
        <v>7.9270833333333332E-2</v>
      </c>
      <c r="H351" s="3" t="s">
        <v>3412</v>
      </c>
      <c r="I351" s="3" t="s">
        <v>3407</v>
      </c>
    </row>
    <row r="352" spans="1:9" x14ac:dyDescent="0.4">
      <c r="A352" s="3">
        <v>349</v>
      </c>
      <c r="B352" s="3" t="s">
        <v>3430</v>
      </c>
      <c r="C352" s="3" t="s">
        <v>3431</v>
      </c>
      <c r="D352" s="3" t="s">
        <v>3432</v>
      </c>
      <c r="E352" s="3" t="s">
        <v>3433</v>
      </c>
      <c r="F352" s="3"/>
      <c r="G352" s="4">
        <v>7.9293981481481479E-2</v>
      </c>
      <c r="H352" s="3" t="s">
        <v>3412</v>
      </c>
      <c r="I352" s="3" t="s">
        <v>3434</v>
      </c>
    </row>
    <row r="353" spans="1:9" x14ac:dyDescent="0.4">
      <c r="A353" s="3">
        <v>350</v>
      </c>
      <c r="B353" s="3" t="s">
        <v>3435</v>
      </c>
      <c r="C353" s="3" t="s">
        <v>3436</v>
      </c>
      <c r="D353" s="3" t="s">
        <v>3437</v>
      </c>
      <c r="E353" s="3" t="s">
        <v>3438</v>
      </c>
      <c r="F353" s="3"/>
      <c r="G353" s="4">
        <v>7.9618055555555553E-2</v>
      </c>
      <c r="H353" s="3" t="s">
        <v>3439</v>
      </c>
      <c r="I353" s="3" t="s">
        <v>3440</v>
      </c>
    </row>
    <row r="354" spans="1:9" x14ac:dyDescent="0.4">
      <c r="A354" s="3">
        <v>351</v>
      </c>
      <c r="B354" s="3" t="s">
        <v>3441</v>
      </c>
      <c r="C354" s="3" t="s">
        <v>3442</v>
      </c>
      <c r="D354" s="3" t="s">
        <v>3443</v>
      </c>
      <c r="E354" s="3" t="s">
        <v>3444</v>
      </c>
      <c r="F354" s="3" t="s">
        <v>8130</v>
      </c>
      <c r="G354" s="4">
        <v>7.9652777777777781E-2</v>
      </c>
      <c r="H354" s="3" t="s">
        <v>3439</v>
      </c>
      <c r="I354" s="3" t="s">
        <v>3440</v>
      </c>
    </row>
    <row r="355" spans="1:9" x14ac:dyDescent="0.4">
      <c r="A355" s="3">
        <v>352</v>
      </c>
      <c r="B355" s="3" t="s">
        <v>3445</v>
      </c>
      <c r="C355" s="3" t="s">
        <v>3446</v>
      </c>
      <c r="D355" s="3" t="s">
        <v>3447</v>
      </c>
      <c r="E355" s="3" t="s">
        <v>3448</v>
      </c>
      <c r="F355" s="3"/>
      <c r="G355" s="4">
        <v>7.9756944444444436E-2</v>
      </c>
      <c r="H355" s="3" t="s">
        <v>3449</v>
      </c>
      <c r="I355" s="3" t="s">
        <v>3440</v>
      </c>
    </row>
    <row r="356" spans="1:9" x14ac:dyDescent="0.4">
      <c r="A356" s="3">
        <v>353</v>
      </c>
      <c r="B356" s="3" t="s">
        <v>3450</v>
      </c>
      <c r="C356" s="3" t="s">
        <v>3451</v>
      </c>
      <c r="D356" s="3" t="s">
        <v>3452</v>
      </c>
      <c r="E356" s="3" t="s">
        <v>3453</v>
      </c>
      <c r="F356" s="3" t="s">
        <v>3454</v>
      </c>
      <c r="G356" s="4">
        <v>7.9780092592592597E-2</v>
      </c>
      <c r="H356" s="3" t="s">
        <v>3449</v>
      </c>
      <c r="I356" s="3" t="s">
        <v>3455</v>
      </c>
    </row>
    <row r="357" spans="1:9" x14ac:dyDescent="0.4">
      <c r="A357" s="3">
        <v>354</v>
      </c>
      <c r="B357" s="3" t="s">
        <v>3456</v>
      </c>
      <c r="C357" s="3" t="s">
        <v>3457</v>
      </c>
      <c r="D357" s="3" t="s">
        <v>3458</v>
      </c>
      <c r="E357" s="3" t="s">
        <v>3459</v>
      </c>
      <c r="F357" s="3"/>
      <c r="G357" s="4">
        <v>7.9826388888888891E-2</v>
      </c>
      <c r="H357" s="3" t="s">
        <v>3449</v>
      </c>
      <c r="I357" s="3" t="s">
        <v>3455</v>
      </c>
    </row>
    <row r="358" spans="1:9" x14ac:dyDescent="0.4">
      <c r="A358" s="3">
        <v>355</v>
      </c>
      <c r="B358" s="3" t="s">
        <v>3460</v>
      </c>
      <c r="C358" s="3" t="s">
        <v>3461</v>
      </c>
      <c r="D358" s="3" t="s">
        <v>3462</v>
      </c>
      <c r="E358" s="3" t="s">
        <v>3463</v>
      </c>
      <c r="F358" s="3"/>
      <c r="G358" s="4">
        <v>7.9837962962962958E-2</v>
      </c>
      <c r="H358" s="3" t="s">
        <v>3449</v>
      </c>
      <c r="I358" s="3" t="s">
        <v>3455</v>
      </c>
    </row>
    <row r="359" spans="1:9" x14ac:dyDescent="0.4">
      <c r="A359" s="3">
        <v>356</v>
      </c>
      <c r="B359" s="3" t="s">
        <v>3464</v>
      </c>
      <c r="C359" s="3" t="s">
        <v>3465</v>
      </c>
      <c r="D359" s="3" t="s">
        <v>3466</v>
      </c>
      <c r="E359" s="3" t="s">
        <v>3467</v>
      </c>
      <c r="F359" s="3"/>
      <c r="G359" s="4">
        <v>7.9849537037037038E-2</v>
      </c>
      <c r="H359" s="3" t="s">
        <v>3449</v>
      </c>
      <c r="I359" s="3" t="s">
        <v>3455</v>
      </c>
    </row>
    <row r="360" spans="1:9" x14ac:dyDescent="0.4">
      <c r="A360" s="3">
        <v>357</v>
      </c>
      <c r="B360" s="3" t="s">
        <v>3468</v>
      </c>
      <c r="C360" s="3" t="s">
        <v>3469</v>
      </c>
      <c r="D360" s="3" t="s">
        <v>3470</v>
      </c>
      <c r="E360" s="3" t="s">
        <v>3471</v>
      </c>
      <c r="F360" s="3" t="s">
        <v>3472</v>
      </c>
      <c r="G360" s="4">
        <v>7.9884259259259252E-2</v>
      </c>
      <c r="H360" s="3" t="s">
        <v>3449</v>
      </c>
      <c r="I360" s="3" t="s">
        <v>3455</v>
      </c>
    </row>
    <row r="361" spans="1:9" x14ac:dyDescent="0.4">
      <c r="A361" s="3">
        <v>358</v>
      </c>
      <c r="B361" s="3" t="s">
        <v>3473</v>
      </c>
      <c r="C361" s="3" t="s">
        <v>3474</v>
      </c>
      <c r="D361" s="3" t="s">
        <v>3475</v>
      </c>
      <c r="E361" s="3" t="s">
        <v>3476</v>
      </c>
      <c r="F361" s="3"/>
      <c r="G361" s="4">
        <v>7.993055555555556E-2</v>
      </c>
      <c r="H361" s="3" t="s">
        <v>3477</v>
      </c>
      <c r="I361" s="3" t="s">
        <v>3455</v>
      </c>
    </row>
    <row r="362" spans="1:9" x14ac:dyDescent="0.4">
      <c r="A362" s="3">
        <v>359</v>
      </c>
      <c r="B362" s="3" t="s">
        <v>3478</v>
      </c>
      <c r="C362" s="3" t="s">
        <v>3479</v>
      </c>
      <c r="D362" s="3" t="s">
        <v>3480</v>
      </c>
      <c r="E362" s="3" t="s">
        <v>3481</v>
      </c>
      <c r="F362" s="3" t="s">
        <v>3482</v>
      </c>
      <c r="G362" s="4">
        <v>0.08</v>
      </c>
      <c r="H362" s="3" t="s">
        <v>3477</v>
      </c>
      <c r="I362" s="3" t="s">
        <v>3455</v>
      </c>
    </row>
    <row r="363" spans="1:9" x14ac:dyDescent="0.4">
      <c r="A363" s="3">
        <v>360</v>
      </c>
      <c r="B363" s="3" t="s">
        <v>3483</v>
      </c>
      <c r="C363" s="3" t="s">
        <v>3484</v>
      </c>
      <c r="D363" s="3" t="s">
        <v>3485</v>
      </c>
      <c r="E363" s="3" t="s">
        <v>3486</v>
      </c>
      <c r="F363" s="3"/>
      <c r="G363" s="4">
        <v>8.0034722222222229E-2</v>
      </c>
      <c r="H363" s="3" t="s">
        <v>3477</v>
      </c>
      <c r="I363" s="3" t="s">
        <v>3487</v>
      </c>
    </row>
    <row r="364" spans="1:9" x14ac:dyDescent="0.4">
      <c r="A364" s="3">
        <v>361</v>
      </c>
      <c r="B364" s="3" t="s">
        <v>3488</v>
      </c>
      <c r="C364" s="3" t="s">
        <v>3489</v>
      </c>
      <c r="D364" s="3" t="s">
        <v>3490</v>
      </c>
      <c r="E364" s="3" t="s">
        <v>3491</v>
      </c>
      <c r="F364" s="3"/>
      <c r="G364" s="4">
        <v>8.0046296296296296E-2</v>
      </c>
      <c r="H364" s="3" t="s">
        <v>3477</v>
      </c>
      <c r="I364" s="3" t="s">
        <v>3487</v>
      </c>
    </row>
    <row r="365" spans="1:9" x14ac:dyDescent="0.4">
      <c r="A365" s="3">
        <v>362</v>
      </c>
      <c r="B365" s="3" t="s">
        <v>3492</v>
      </c>
      <c r="C365" s="3" t="s">
        <v>3493</v>
      </c>
      <c r="D365" s="3" t="s">
        <v>3494</v>
      </c>
      <c r="E365" s="3" t="s">
        <v>3495</v>
      </c>
      <c r="F365" s="3"/>
      <c r="G365" s="4">
        <v>8.0196759259259259E-2</v>
      </c>
      <c r="H365" s="3" t="s">
        <v>3496</v>
      </c>
      <c r="I365" s="3" t="s">
        <v>3487</v>
      </c>
    </row>
    <row r="366" spans="1:9" x14ac:dyDescent="0.4">
      <c r="A366" s="3">
        <v>363</v>
      </c>
      <c r="B366" s="3" t="s">
        <v>3497</v>
      </c>
      <c r="C366" s="3" t="s">
        <v>3498</v>
      </c>
      <c r="D366" s="3" t="s">
        <v>3499</v>
      </c>
      <c r="E366" s="3" t="s">
        <v>3500</v>
      </c>
      <c r="F366" s="3"/>
      <c r="G366" s="4">
        <v>8.020833333333334E-2</v>
      </c>
      <c r="H366" s="3" t="s">
        <v>3501</v>
      </c>
      <c r="I366" s="3" t="s">
        <v>3487</v>
      </c>
    </row>
    <row r="367" spans="1:9" x14ac:dyDescent="0.4">
      <c r="A367" s="3">
        <v>364</v>
      </c>
      <c r="B367" s="3" t="s">
        <v>3502</v>
      </c>
      <c r="C367" s="3" t="s">
        <v>3503</v>
      </c>
      <c r="D367" s="3" t="s">
        <v>3504</v>
      </c>
      <c r="E367" s="3" t="s">
        <v>3505</v>
      </c>
      <c r="F367" s="3"/>
      <c r="G367" s="4">
        <v>8.0324074074074062E-2</v>
      </c>
      <c r="H367" s="3" t="s">
        <v>3501</v>
      </c>
      <c r="I367" s="3" t="s">
        <v>3506</v>
      </c>
    </row>
    <row r="368" spans="1:9" x14ac:dyDescent="0.4">
      <c r="A368" s="3">
        <v>365</v>
      </c>
      <c r="B368" s="3" t="s">
        <v>3507</v>
      </c>
      <c r="C368" s="3" t="s">
        <v>3508</v>
      </c>
      <c r="D368" s="3" t="s">
        <v>3509</v>
      </c>
      <c r="E368" s="3" t="s">
        <v>3510</v>
      </c>
      <c r="F368" s="3"/>
      <c r="G368" s="4">
        <v>8.0347222222222223E-2</v>
      </c>
      <c r="H368" s="3" t="s">
        <v>3501</v>
      </c>
      <c r="I368" s="3" t="s">
        <v>3506</v>
      </c>
    </row>
    <row r="369" spans="1:9" x14ac:dyDescent="0.4">
      <c r="A369" s="3">
        <v>366</v>
      </c>
      <c r="B369" s="3" t="s">
        <v>3511</v>
      </c>
      <c r="C369" s="3" t="s">
        <v>3512</v>
      </c>
      <c r="D369" s="3" t="s">
        <v>3513</v>
      </c>
      <c r="E369" s="3" t="s">
        <v>3514</v>
      </c>
      <c r="F369" s="3"/>
      <c r="G369" s="4">
        <v>8.037037037037037E-2</v>
      </c>
      <c r="H369" s="3" t="s">
        <v>3515</v>
      </c>
      <c r="I369" s="3" t="s">
        <v>3506</v>
      </c>
    </row>
    <row r="370" spans="1:9" x14ac:dyDescent="0.4">
      <c r="A370" s="3">
        <v>367</v>
      </c>
      <c r="B370" s="3" t="s">
        <v>3516</v>
      </c>
      <c r="C370" s="3" t="s">
        <v>3517</v>
      </c>
      <c r="D370" s="3" t="s">
        <v>3518</v>
      </c>
      <c r="E370" s="3" t="s">
        <v>3519</v>
      </c>
      <c r="F370" s="3" t="s">
        <v>8211</v>
      </c>
      <c r="G370" s="4">
        <v>8.0462962962962958E-2</v>
      </c>
      <c r="H370" s="3" t="s">
        <v>3515</v>
      </c>
      <c r="I370" s="3" t="s">
        <v>3506</v>
      </c>
    </row>
    <row r="371" spans="1:9" x14ac:dyDescent="0.4">
      <c r="A371" s="3">
        <v>368</v>
      </c>
      <c r="B371" s="3" t="s">
        <v>3520</v>
      </c>
      <c r="C371" s="3" t="s">
        <v>3521</v>
      </c>
      <c r="D371" s="3" t="s">
        <v>3522</v>
      </c>
      <c r="E371" s="3" t="s">
        <v>3523</v>
      </c>
      <c r="F371" s="3"/>
      <c r="G371" s="4">
        <v>8.0520833333333333E-2</v>
      </c>
      <c r="H371" s="3" t="s">
        <v>3524</v>
      </c>
      <c r="I371" s="3" t="s">
        <v>3525</v>
      </c>
    </row>
    <row r="372" spans="1:9" x14ac:dyDescent="0.4">
      <c r="A372" s="3">
        <v>369</v>
      </c>
      <c r="B372" s="3" t="s">
        <v>3526</v>
      </c>
      <c r="C372" s="3" t="s">
        <v>3527</v>
      </c>
      <c r="D372" s="3" t="s">
        <v>3528</v>
      </c>
      <c r="E372" s="3" t="s">
        <v>3529</v>
      </c>
      <c r="F372" s="3"/>
      <c r="G372" s="4">
        <v>8.0636574074074083E-2</v>
      </c>
      <c r="H372" s="3" t="s">
        <v>3524</v>
      </c>
      <c r="I372" s="3" t="s">
        <v>3525</v>
      </c>
    </row>
    <row r="373" spans="1:9" x14ac:dyDescent="0.4">
      <c r="A373" s="3">
        <v>370</v>
      </c>
      <c r="B373" s="3" t="s">
        <v>3530</v>
      </c>
      <c r="C373" s="3" t="s">
        <v>3531</v>
      </c>
      <c r="D373" s="3" t="s">
        <v>3532</v>
      </c>
      <c r="E373" s="3" t="s">
        <v>3533</v>
      </c>
      <c r="F373" s="3"/>
      <c r="G373" s="4">
        <v>8.0763888888888885E-2</v>
      </c>
      <c r="H373" s="3" t="s">
        <v>3534</v>
      </c>
      <c r="I373" s="3" t="s">
        <v>3535</v>
      </c>
    </row>
    <row r="374" spans="1:9" x14ac:dyDescent="0.4">
      <c r="A374" s="3">
        <v>371</v>
      </c>
      <c r="B374" s="3" t="s">
        <v>3536</v>
      </c>
      <c r="C374" s="3" t="s">
        <v>3537</v>
      </c>
      <c r="D374" s="3" t="s">
        <v>3538</v>
      </c>
      <c r="E374" s="3" t="s">
        <v>3539</v>
      </c>
      <c r="F374" s="3"/>
      <c r="G374" s="4">
        <v>8.0810185185185179E-2</v>
      </c>
      <c r="H374" s="3" t="s">
        <v>3534</v>
      </c>
      <c r="I374" s="3" t="s">
        <v>3535</v>
      </c>
    </row>
    <row r="375" spans="1:9" x14ac:dyDescent="0.4">
      <c r="A375" s="3">
        <v>372</v>
      </c>
      <c r="B375" s="3" t="s">
        <v>3540</v>
      </c>
      <c r="C375" s="3" t="s">
        <v>3541</v>
      </c>
      <c r="D375" s="3" t="s">
        <v>3542</v>
      </c>
      <c r="E375" s="3" t="s">
        <v>3543</v>
      </c>
      <c r="F375" s="3"/>
      <c r="G375" s="4">
        <v>8.0868055555555554E-2</v>
      </c>
      <c r="H375" s="3" t="s">
        <v>3544</v>
      </c>
      <c r="I375" s="3" t="s">
        <v>3535</v>
      </c>
    </row>
    <row r="376" spans="1:9" x14ac:dyDescent="0.4">
      <c r="A376" s="3">
        <v>373</v>
      </c>
      <c r="B376" s="3" t="s">
        <v>3545</v>
      </c>
      <c r="C376" s="3" t="s">
        <v>3546</v>
      </c>
      <c r="D376" s="3" t="s">
        <v>3547</v>
      </c>
      <c r="E376" s="3" t="s">
        <v>3548</v>
      </c>
      <c r="F376" s="3"/>
      <c r="G376" s="4">
        <v>8.0949074074074076E-2</v>
      </c>
      <c r="H376" s="3" t="s">
        <v>3544</v>
      </c>
      <c r="I376" s="3" t="s">
        <v>3535</v>
      </c>
    </row>
    <row r="377" spans="1:9" x14ac:dyDescent="0.4">
      <c r="A377" s="3">
        <v>374</v>
      </c>
      <c r="B377" s="3" t="s">
        <v>3549</v>
      </c>
      <c r="C377" s="3" t="s">
        <v>3550</v>
      </c>
      <c r="D377" s="3" t="s">
        <v>3551</v>
      </c>
      <c r="E377" s="3" t="s">
        <v>3552</v>
      </c>
      <c r="F377" s="3"/>
      <c r="G377" s="4">
        <v>8.0949074074074076E-2</v>
      </c>
      <c r="H377" s="3" t="s">
        <v>3544</v>
      </c>
      <c r="I377" s="3" t="s">
        <v>3535</v>
      </c>
    </row>
    <row r="378" spans="1:9" x14ac:dyDescent="0.4">
      <c r="A378" s="3">
        <v>375</v>
      </c>
      <c r="B378" s="3" t="s">
        <v>3553</v>
      </c>
      <c r="C378" s="3" t="s">
        <v>3554</v>
      </c>
      <c r="D378" s="3" t="s">
        <v>3555</v>
      </c>
      <c r="E378" s="3" t="s">
        <v>3556</v>
      </c>
      <c r="F378" s="3" t="s">
        <v>8211</v>
      </c>
      <c r="G378" s="4">
        <v>8.1168981481481481E-2</v>
      </c>
      <c r="H378" s="3" t="s">
        <v>3557</v>
      </c>
      <c r="I378" s="3" t="s">
        <v>3558</v>
      </c>
    </row>
    <row r="379" spans="1:9" x14ac:dyDescent="0.4">
      <c r="A379" s="3">
        <v>376</v>
      </c>
      <c r="B379" s="3" t="s">
        <v>3559</v>
      </c>
      <c r="C379" s="3" t="s">
        <v>3560</v>
      </c>
      <c r="D379" s="3" t="s">
        <v>3561</v>
      </c>
      <c r="E379" s="3" t="s">
        <v>7718</v>
      </c>
      <c r="F379" s="3"/>
      <c r="G379" s="4">
        <v>8.1215277777777775E-2</v>
      </c>
      <c r="H379" s="3" t="s">
        <v>3557</v>
      </c>
      <c r="I379" s="3" t="s">
        <v>3558</v>
      </c>
    </row>
    <row r="380" spans="1:9" x14ac:dyDescent="0.4">
      <c r="A380" s="3">
        <v>377</v>
      </c>
      <c r="B380" s="3" t="s">
        <v>7719</v>
      </c>
      <c r="C380" s="3" t="s">
        <v>7720</v>
      </c>
      <c r="D380" s="3" t="s">
        <v>7721</v>
      </c>
      <c r="E380" s="3" t="s">
        <v>7722</v>
      </c>
      <c r="F380" s="3"/>
      <c r="G380" s="4">
        <v>8.1261574074074069E-2</v>
      </c>
      <c r="H380" s="3" t="s">
        <v>3557</v>
      </c>
      <c r="I380" s="3" t="s">
        <v>7723</v>
      </c>
    </row>
    <row r="381" spans="1:9" x14ac:dyDescent="0.4">
      <c r="A381" s="3">
        <v>378</v>
      </c>
      <c r="B381" s="3" t="s">
        <v>7724</v>
      </c>
      <c r="C381" s="3" t="s">
        <v>7725</v>
      </c>
      <c r="D381" s="3" t="s">
        <v>7726</v>
      </c>
      <c r="E381" s="3" t="s">
        <v>7727</v>
      </c>
      <c r="F381" s="3"/>
      <c r="G381" s="4">
        <v>8.1331018518518525E-2</v>
      </c>
      <c r="H381" s="3" t="s">
        <v>7728</v>
      </c>
      <c r="I381" s="3" t="s">
        <v>7723</v>
      </c>
    </row>
    <row r="382" spans="1:9" x14ac:dyDescent="0.4">
      <c r="A382" s="3">
        <v>379</v>
      </c>
      <c r="B382" s="3" t="s">
        <v>7729</v>
      </c>
      <c r="C382" s="3" t="s">
        <v>7730</v>
      </c>
      <c r="D382" s="3" t="s">
        <v>7731</v>
      </c>
      <c r="E382" s="3" t="s">
        <v>7732</v>
      </c>
      <c r="F382" s="3"/>
      <c r="G382" s="4">
        <v>8.1342592592592591E-2</v>
      </c>
      <c r="H382" s="3" t="s">
        <v>7728</v>
      </c>
      <c r="I382" s="3" t="s">
        <v>7723</v>
      </c>
    </row>
    <row r="383" spans="1:9" x14ac:dyDescent="0.4">
      <c r="A383" s="3">
        <v>380</v>
      </c>
      <c r="B383" s="3" t="s">
        <v>7733</v>
      </c>
      <c r="C383" s="3" t="s">
        <v>7734</v>
      </c>
      <c r="D383" s="3" t="s">
        <v>7735</v>
      </c>
      <c r="E383" s="3" t="s">
        <v>7736</v>
      </c>
      <c r="F383" s="3"/>
      <c r="G383" s="4">
        <v>8.1354166666666672E-2</v>
      </c>
      <c r="H383" s="3" t="s">
        <v>7728</v>
      </c>
      <c r="I383" s="3" t="s">
        <v>7723</v>
      </c>
    </row>
    <row r="384" spans="1:9" x14ac:dyDescent="0.4">
      <c r="A384" s="3">
        <v>381</v>
      </c>
      <c r="B384" s="3" t="s">
        <v>7737</v>
      </c>
      <c r="C384" s="3" t="s">
        <v>7738</v>
      </c>
      <c r="D384" s="3" t="s">
        <v>7739</v>
      </c>
      <c r="E384" s="3" t="s">
        <v>7740</v>
      </c>
      <c r="F384" s="3"/>
      <c r="G384" s="4">
        <v>8.1377314814814819E-2</v>
      </c>
      <c r="H384" s="3" t="s">
        <v>7728</v>
      </c>
      <c r="I384" s="3" t="s">
        <v>7723</v>
      </c>
    </row>
    <row r="385" spans="1:9" x14ac:dyDescent="0.4">
      <c r="A385" s="3">
        <v>382</v>
      </c>
      <c r="B385" s="3" t="s">
        <v>7741</v>
      </c>
      <c r="C385" s="3" t="s">
        <v>7742</v>
      </c>
      <c r="D385" s="3" t="s">
        <v>7743</v>
      </c>
      <c r="E385" s="3" t="s">
        <v>7744</v>
      </c>
      <c r="F385" s="3"/>
      <c r="G385" s="4">
        <v>8.1388888888888886E-2</v>
      </c>
      <c r="H385" s="3" t="s">
        <v>7728</v>
      </c>
      <c r="I385" s="3" t="s">
        <v>7723</v>
      </c>
    </row>
    <row r="386" spans="1:9" x14ac:dyDescent="0.4">
      <c r="A386" s="3">
        <v>383</v>
      </c>
      <c r="B386" s="3" t="s">
        <v>7745</v>
      </c>
      <c r="C386" s="3" t="s">
        <v>7746</v>
      </c>
      <c r="D386" s="3" t="s">
        <v>7747</v>
      </c>
      <c r="E386" s="3" t="s">
        <v>7748</v>
      </c>
      <c r="F386" s="3"/>
      <c r="G386" s="4">
        <v>8.1400462962962966E-2</v>
      </c>
      <c r="H386" s="3" t="s">
        <v>7728</v>
      </c>
      <c r="I386" s="3" t="s">
        <v>7723</v>
      </c>
    </row>
    <row r="387" spans="1:9" x14ac:dyDescent="0.4">
      <c r="A387" s="3">
        <v>384</v>
      </c>
      <c r="B387" s="3" t="s">
        <v>7749</v>
      </c>
      <c r="C387" s="3" t="s">
        <v>7750</v>
      </c>
      <c r="D387" s="3" t="s">
        <v>7751</v>
      </c>
      <c r="E387" s="3" t="s">
        <v>7752</v>
      </c>
      <c r="F387" s="3"/>
      <c r="G387" s="4">
        <v>8.172453703703704E-2</v>
      </c>
      <c r="H387" s="3" t="s">
        <v>7753</v>
      </c>
      <c r="I387" s="3" t="s">
        <v>7754</v>
      </c>
    </row>
    <row r="388" spans="1:9" x14ac:dyDescent="0.4">
      <c r="A388" s="3">
        <v>385</v>
      </c>
      <c r="B388" s="3" t="s">
        <v>7755</v>
      </c>
      <c r="C388" s="3" t="s">
        <v>7756</v>
      </c>
      <c r="D388" s="3" t="s">
        <v>7757</v>
      </c>
      <c r="E388" s="3" t="s">
        <v>7758</v>
      </c>
      <c r="F388" s="3"/>
      <c r="G388" s="4">
        <v>8.2002314814814806E-2</v>
      </c>
      <c r="H388" s="3" t="s">
        <v>7759</v>
      </c>
      <c r="I388" s="3" t="s">
        <v>7760</v>
      </c>
    </row>
    <row r="389" spans="1:9" x14ac:dyDescent="0.4">
      <c r="A389" s="3">
        <v>386</v>
      </c>
      <c r="B389" s="3" t="s">
        <v>7761</v>
      </c>
      <c r="C389" s="3" t="s">
        <v>7762</v>
      </c>
      <c r="D389" s="3" t="s">
        <v>7763</v>
      </c>
      <c r="E389" s="3" t="s">
        <v>7764</v>
      </c>
      <c r="F389" s="3"/>
      <c r="G389" s="4">
        <v>8.2025462962962967E-2</v>
      </c>
      <c r="H389" s="3" t="s">
        <v>7759</v>
      </c>
      <c r="I389" s="3" t="s">
        <v>7760</v>
      </c>
    </row>
    <row r="390" spans="1:9" x14ac:dyDescent="0.4">
      <c r="A390" s="3">
        <v>387</v>
      </c>
      <c r="B390" s="3" t="s">
        <v>7765</v>
      </c>
      <c r="C390" s="3" t="s">
        <v>7766</v>
      </c>
      <c r="D390" s="3" t="s">
        <v>7767</v>
      </c>
      <c r="E390" s="3" t="s">
        <v>7768</v>
      </c>
      <c r="F390" s="3"/>
      <c r="G390" s="4">
        <v>8.2025462962962967E-2</v>
      </c>
      <c r="H390" s="3" t="s">
        <v>7759</v>
      </c>
      <c r="I390" s="3" t="s">
        <v>7760</v>
      </c>
    </row>
    <row r="391" spans="1:9" x14ac:dyDescent="0.4">
      <c r="A391" s="3">
        <v>388</v>
      </c>
      <c r="B391" s="3" t="s">
        <v>7769</v>
      </c>
      <c r="C391" s="3" t="s">
        <v>7770</v>
      </c>
      <c r="D391" s="3" t="s">
        <v>7771</v>
      </c>
      <c r="E391" s="3" t="s">
        <v>7772</v>
      </c>
      <c r="F391" s="3" t="s">
        <v>8123</v>
      </c>
      <c r="G391" s="4">
        <v>8.222222222222221E-2</v>
      </c>
      <c r="H391" s="3" t="s">
        <v>7773</v>
      </c>
      <c r="I391" s="3" t="s">
        <v>7774</v>
      </c>
    </row>
    <row r="392" spans="1:9" x14ac:dyDescent="0.4">
      <c r="A392" s="3">
        <v>389</v>
      </c>
      <c r="B392" s="3" t="s">
        <v>7775</v>
      </c>
      <c r="C392" s="3" t="s">
        <v>7776</v>
      </c>
      <c r="D392" s="3" t="s">
        <v>7777</v>
      </c>
      <c r="E392" s="3" t="s">
        <v>8633</v>
      </c>
      <c r="F392" s="3"/>
      <c r="G392" s="4">
        <v>8.2256944444444438E-2</v>
      </c>
      <c r="H392" s="3" t="s">
        <v>7773</v>
      </c>
      <c r="I392" s="3" t="s">
        <v>7774</v>
      </c>
    </row>
    <row r="393" spans="1:9" x14ac:dyDescent="0.4">
      <c r="A393" s="3">
        <v>390</v>
      </c>
      <c r="B393" s="3" t="s">
        <v>8634</v>
      </c>
      <c r="C393" s="3" t="s">
        <v>8635</v>
      </c>
      <c r="D393" s="3" t="s">
        <v>8636</v>
      </c>
      <c r="E393" s="3" t="s">
        <v>8637</v>
      </c>
      <c r="F393" s="3"/>
      <c r="G393" s="4">
        <v>8.2268518518518519E-2</v>
      </c>
      <c r="H393" s="3" t="s">
        <v>7773</v>
      </c>
      <c r="I393" s="3" t="s">
        <v>7774</v>
      </c>
    </row>
    <row r="394" spans="1:9" x14ac:dyDescent="0.4">
      <c r="A394" s="3">
        <v>391</v>
      </c>
      <c r="B394" s="3" t="s">
        <v>8638</v>
      </c>
      <c r="C394" s="3" t="s">
        <v>8639</v>
      </c>
      <c r="D394" s="3" t="s">
        <v>8640</v>
      </c>
      <c r="E394" s="3" t="s">
        <v>8641</v>
      </c>
      <c r="F394" s="3"/>
      <c r="G394" s="4">
        <v>8.2418981481481482E-2</v>
      </c>
      <c r="H394" s="3" t="s">
        <v>8642</v>
      </c>
      <c r="I394" s="3" t="s">
        <v>7774</v>
      </c>
    </row>
    <row r="395" spans="1:9" x14ac:dyDescent="0.4">
      <c r="A395" s="3">
        <v>392</v>
      </c>
      <c r="B395" s="3" t="s">
        <v>8643</v>
      </c>
      <c r="C395" s="3" t="s">
        <v>8644</v>
      </c>
      <c r="D395" s="3" t="s">
        <v>8645</v>
      </c>
      <c r="E395" s="3" t="s">
        <v>8646</v>
      </c>
      <c r="F395" s="3"/>
      <c r="G395" s="4">
        <v>8.262731481481482E-2</v>
      </c>
      <c r="H395" s="3" t="s">
        <v>8647</v>
      </c>
      <c r="I395" s="3" t="s">
        <v>8648</v>
      </c>
    </row>
    <row r="396" spans="1:9" x14ac:dyDescent="0.4">
      <c r="A396" s="3">
        <v>393</v>
      </c>
      <c r="B396" s="3" t="s">
        <v>8649</v>
      </c>
      <c r="C396" s="3" t="s">
        <v>8650</v>
      </c>
      <c r="D396" s="3" t="s">
        <v>8651</v>
      </c>
      <c r="E396" s="3" t="s">
        <v>8652</v>
      </c>
      <c r="F396" s="3"/>
      <c r="G396" s="4">
        <v>8.2685185185185181E-2</v>
      </c>
      <c r="H396" s="3" t="s">
        <v>8653</v>
      </c>
      <c r="I396" s="3" t="s">
        <v>8648</v>
      </c>
    </row>
    <row r="397" spans="1:9" x14ac:dyDescent="0.4">
      <c r="A397" s="3">
        <v>394</v>
      </c>
      <c r="B397" s="3" t="s">
        <v>8654</v>
      </c>
      <c r="C397" s="3" t="s">
        <v>8655</v>
      </c>
      <c r="D397" s="3" t="s">
        <v>8656</v>
      </c>
      <c r="E397" s="3" t="s">
        <v>8657</v>
      </c>
      <c r="F397" s="3"/>
      <c r="G397" s="4">
        <v>8.2696759259259262E-2</v>
      </c>
      <c r="H397" s="3" t="s">
        <v>8653</v>
      </c>
      <c r="I397" s="3" t="s">
        <v>8648</v>
      </c>
    </row>
    <row r="398" spans="1:9" x14ac:dyDescent="0.4">
      <c r="A398" s="3">
        <v>395</v>
      </c>
      <c r="B398" s="3" t="s">
        <v>8658</v>
      </c>
      <c r="C398" s="3" t="s">
        <v>8659</v>
      </c>
      <c r="D398" s="3" t="s">
        <v>8660</v>
      </c>
      <c r="E398" s="3" t="s">
        <v>8661</v>
      </c>
      <c r="F398" s="3" t="s">
        <v>8662</v>
      </c>
      <c r="G398" s="4">
        <v>8.2835648148148144E-2</v>
      </c>
      <c r="H398" s="3" t="s">
        <v>8663</v>
      </c>
      <c r="I398" s="3" t="s">
        <v>8664</v>
      </c>
    </row>
    <row r="399" spans="1:9" x14ac:dyDescent="0.4">
      <c r="A399" s="3">
        <v>396</v>
      </c>
      <c r="B399" s="3" t="s">
        <v>8665</v>
      </c>
      <c r="C399" s="3" t="s">
        <v>8666</v>
      </c>
      <c r="D399" s="3" t="s">
        <v>8667</v>
      </c>
      <c r="E399" s="3" t="s">
        <v>8668</v>
      </c>
      <c r="F399" s="3"/>
      <c r="G399" s="4">
        <v>8.2928240740740733E-2</v>
      </c>
      <c r="H399" s="3" t="s">
        <v>8663</v>
      </c>
      <c r="I399" s="3" t="s">
        <v>8664</v>
      </c>
    </row>
    <row r="400" spans="1:9" x14ac:dyDescent="0.4">
      <c r="A400" s="3">
        <v>397</v>
      </c>
      <c r="B400" s="3" t="s">
        <v>8669</v>
      </c>
      <c r="C400" s="3" t="s">
        <v>8670</v>
      </c>
      <c r="D400" s="3" t="s">
        <v>8671</v>
      </c>
      <c r="E400" s="3" t="s">
        <v>1127</v>
      </c>
      <c r="F400" s="3" t="s">
        <v>8662</v>
      </c>
      <c r="G400" s="4">
        <v>8.295138888888888E-2</v>
      </c>
      <c r="H400" s="3" t="s">
        <v>8672</v>
      </c>
      <c r="I400" s="3" t="s">
        <v>8104</v>
      </c>
    </row>
    <row r="401" spans="1:9" x14ac:dyDescent="0.4">
      <c r="A401" s="3">
        <v>398</v>
      </c>
      <c r="B401" s="3" t="s">
        <v>8673</v>
      </c>
      <c r="C401" s="3" t="s">
        <v>8674</v>
      </c>
      <c r="D401" s="3" t="s">
        <v>8675</v>
      </c>
      <c r="E401" s="3" t="s">
        <v>8676</v>
      </c>
      <c r="F401" s="3"/>
      <c r="G401" s="4">
        <v>8.3182870370370365E-2</v>
      </c>
      <c r="H401" s="3" t="s">
        <v>8677</v>
      </c>
      <c r="I401" s="3" t="s">
        <v>8104</v>
      </c>
    </row>
    <row r="402" spans="1:9" x14ac:dyDescent="0.4">
      <c r="A402" s="3">
        <v>399</v>
      </c>
      <c r="B402" s="3" t="s">
        <v>8678</v>
      </c>
      <c r="C402" s="3" t="s">
        <v>8679</v>
      </c>
      <c r="D402" s="3" t="s">
        <v>8680</v>
      </c>
      <c r="E402" s="3" t="s">
        <v>8681</v>
      </c>
      <c r="F402" s="3"/>
      <c r="G402" s="4">
        <v>8.3217592592592593E-2</v>
      </c>
      <c r="H402" s="3" t="s">
        <v>8677</v>
      </c>
      <c r="I402" s="3" t="s">
        <v>8111</v>
      </c>
    </row>
    <row r="403" spans="1:9" x14ac:dyDescent="0.4">
      <c r="A403" s="3">
        <v>400</v>
      </c>
      <c r="B403" s="3" t="s">
        <v>8682</v>
      </c>
      <c r="C403" s="3" t="s">
        <v>8683</v>
      </c>
      <c r="D403" s="3" t="s">
        <v>8684</v>
      </c>
      <c r="E403" s="3" t="s">
        <v>8685</v>
      </c>
      <c r="F403" s="3"/>
      <c r="G403" s="4">
        <v>8.3449074074074078E-2</v>
      </c>
      <c r="H403" s="3" t="s">
        <v>8686</v>
      </c>
      <c r="I403" s="3" t="s">
        <v>8687</v>
      </c>
    </row>
    <row r="404" spans="1:9" x14ac:dyDescent="0.4">
      <c r="A404" s="3">
        <v>401</v>
      </c>
      <c r="B404" s="3" t="s">
        <v>8688</v>
      </c>
      <c r="C404" s="3" t="s">
        <v>8689</v>
      </c>
      <c r="D404" s="3" t="s">
        <v>8690</v>
      </c>
      <c r="E404" s="3" t="s">
        <v>8691</v>
      </c>
      <c r="F404" s="3"/>
      <c r="G404" s="4">
        <v>8.3472222222222225E-2</v>
      </c>
      <c r="H404" s="3" t="s">
        <v>8686</v>
      </c>
      <c r="I404" s="3" t="s">
        <v>8687</v>
      </c>
    </row>
    <row r="405" spans="1:9" x14ac:dyDescent="0.4">
      <c r="A405" s="3">
        <v>402</v>
      </c>
      <c r="B405" s="3" t="s">
        <v>8692</v>
      </c>
      <c r="C405" s="3" t="s">
        <v>8693</v>
      </c>
      <c r="D405" s="3" t="s">
        <v>8694</v>
      </c>
      <c r="E405" s="3" t="s">
        <v>8695</v>
      </c>
      <c r="F405" s="3"/>
      <c r="G405" s="4">
        <v>8.3506944444444453E-2</v>
      </c>
      <c r="H405" s="3" t="s">
        <v>8686</v>
      </c>
      <c r="I405" s="3" t="s">
        <v>8687</v>
      </c>
    </row>
    <row r="406" spans="1:9" x14ac:dyDescent="0.4">
      <c r="A406" s="3">
        <v>403</v>
      </c>
      <c r="B406" s="3" t="s">
        <v>8696</v>
      </c>
      <c r="C406" s="3" t="s">
        <v>8697</v>
      </c>
      <c r="D406" s="3" t="s">
        <v>8698</v>
      </c>
      <c r="E406" s="3" t="s">
        <v>8699</v>
      </c>
      <c r="F406" s="3" t="s">
        <v>8700</v>
      </c>
      <c r="G406" s="4">
        <v>8.3530092592592586E-2</v>
      </c>
      <c r="H406" s="3" t="s">
        <v>8686</v>
      </c>
      <c r="I406" s="3" t="s">
        <v>8687</v>
      </c>
    </row>
    <row r="407" spans="1:9" x14ac:dyDescent="0.4">
      <c r="A407" s="3">
        <v>404</v>
      </c>
      <c r="B407" s="3" t="s">
        <v>8701</v>
      </c>
      <c r="C407" s="3" t="s">
        <v>8702</v>
      </c>
      <c r="D407" s="3" t="s">
        <v>8703</v>
      </c>
      <c r="E407" s="3" t="s">
        <v>8704</v>
      </c>
      <c r="F407" s="3"/>
      <c r="G407" s="4">
        <v>8.369212962962963E-2</v>
      </c>
      <c r="H407" s="3" t="s">
        <v>8705</v>
      </c>
      <c r="I407" s="3" t="s">
        <v>8706</v>
      </c>
    </row>
    <row r="408" spans="1:9" x14ac:dyDescent="0.4">
      <c r="A408" s="3">
        <v>405</v>
      </c>
      <c r="B408" s="3" t="s">
        <v>8707</v>
      </c>
      <c r="C408" s="3" t="s">
        <v>8708</v>
      </c>
      <c r="D408" s="3" t="s">
        <v>8709</v>
      </c>
      <c r="E408" s="3" t="s">
        <v>8710</v>
      </c>
      <c r="F408" s="3"/>
      <c r="G408" s="4">
        <v>8.3715277777777777E-2</v>
      </c>
      <c r="H408" s="3" t="s">
        <v>8711</v>
      </c>
      <c r="I408" s="3" t="s">
        <v>8706</v>
      </c>
    </row>
    <row r="409" spans="1:9" x14ac:dyDescent="0.4">
      <c r="A409" s="3">
        <v>406</v>
      </c>
      <c r="B409" s="3" t="s">
        <v>8712</v>
      </c>
      <c r="C409" s="3" t="s">
        <v>8713</v>
      </c>
      <c r="D409" s="3" t="s">
        <v>8714</v>
      </c>
      <c r="E409" s="3" t="s">
        <v>8715</v>
      </c>
      <c r="F409" s="3"/>
      <c r="G409" s="4">
        <v>8.3738425925925938E-2</v>
      </c>
      <c r="H409" s="3" t="s">
        <v>8711</v>
      </c>
      <c r="I409" s="3" t="s">
        <v>8706</v>
      </c>
    </row>
    <row r="410" spans="1:9" x14ac:dyDescent="0.4">
      <c r="A410" s="3">
        <v>407</v>
      </c>
      <c r="B410" s="3" t="s">
        <v>8716</v>
      </c>
      <c r="C410" s="3" t="s">
        <v>8717</v>
      </c>
      <c r="D410" s="3" t="s">
        <v>8718</v>
      </c>
      <c r="E410" s="3" t="s">
        <v>8719</v>
      </c>
      <c r="F410" s="3"/>
      <c r="G410" s="4">
        <v>8.3877314814814807E-2</v>
      </c>
      <c r="H410" s="3" t="s">
        <v>8720</v>
      </c>
      <c r="I410" s="3" t="s">
        <v>8706</v>
      </c>
    </row>
    <row r="411" spans="1:9" x14ac:dyDescent="0.4">
      <c r="A411" s="3">
        <v>408</v>
      </c>
      <c r="B411" s="3" t="s">
        <v>8721</v>
      </c>
      <c r="C411" s="3" t="s">
        <v>8722</v>
      </c>
      <c r="D411" s="3" t="s">
        <v>8723</v>
      </c>
      <c r="E411" s="3" t="s">
        <v>8724</v>
      </c>
      <c r="F411" s="3"/>
      <c r="G411" s="4">
        <v>8.3900462962962954E-2</v>
      </c>
      <c r="H411" s="3" t="s">
        <v>8720</v>
      </c>
      <c r="I411" s="3" t="s">
        <v>8706</v>
      </c>
    </row>
    <row r="412" spans="1:9" x14ac:dyDescent="0.4">
      <c r="A412" s="3">
        <v>409</v>
      </c>
      <c r="B412" s="3" t="s">
        <v>8725</v>
      </c>
      <c r="C412" s="3" t="s">
        <v>8726</v>
      </c>
      <c r="D412" s="3" t="s">
        <v>8727</v>
      </c>
      <c r="E412" s="3" t="s">
        <v>8728</v>
      </c>
      <c r="F412" s="3"/>
      <c r="G412" s="4">
        <v>8.4212962962962976E-2</v>
      </c>
      <c r="H412" s="3" t="s">
        <v>8729</v>
      </c>
      <c r="I412" s="3" t="s">
        <v>8730</v>
      </c>
    </row>
    <row r="413" spans="1:9" x14ac:dyDescent="0.4">
      <c r="A413" s="3">
        <v>410</v>
      </c>
      <c r="B413" s="3" t="s">
        <v>8731</v>
      </c>
      <c r="C413" s="3" t="s">
        <v>8732</v>
      </c>
      <c r="D413" s="3" t="s">
        <v>8733</v>
      </c>
      <c r="E413" s="3" t="s">
        <v>8734</v>
      </c>
      <c r="F413" s="3"/>
      <c r="G413" s="4">
        <v>8.4398148148148153E-2</v>
      </c>
      <c r="H413" s="3" t="s">
        <v>8735</v>
      </c>
      <c r="I413" s="3" t="s">
        <v>8730</v>
      </c>
    </row>
    <row r="414" spans="1:9" x14ac:dyDescent="0.4">
      <c r="A414" s="3">
        <v>411</v>
      </c>
      <c r="B414" s="3" t="s">
        <v>8736</v>
      </c>
      <c r="C414" s="3" t="s">
        <v>8737</v>
      </c>
      <c r="D414" s="3" t="s">
        <v>8738</v>
      </c>
      <c r="E414" s="3" t="s">
        <v>8739</v>
      </c>
      <c r="F414" s="3"/>
      <c r="G414" s="4">
        <v>8.4652777777777785E-2</v>
      </c>
      <c r="H414" s="3" t="s">
        <v>8740</v>
      </c>
      <c r="I414" s="3" t="s">
        <v>8741</v>
      </c>
    </row>
    <row r="415" spans="1:9" x14ac:dyDescent="0.4">
      <c r="A415" s="3">
        <v>412</v>
      </c>
      <c r="B415" s="3" t="s">
        <v>8742</v>
      </c>
      <c r="C415" s="3" t="s">
        <v>8743</v>
      </c>
      <c r="D415" s="3" t="s">
        <v>8744</v>
      </c>
      <c r="E415" s="3" t="s">
        <v>8745</v>
      </c>
      <c r="F415" s="3"/>
      <c r="G415" s="4">
        <v>8.4664351851851852E-2</v>
      </c>
      <c r="H415" s="3" t="s">
        <v>8740</v>
      </c>
      <c r="I415" s="3" t="s">
        <v>8746</v>
      </c>
    </row>
    <row r="416" spans="1:9" x14ac:dyDescent="0.4">
      <c r="A416" s="3">
        <v>413</v>
      </c>
      <c r="B416" s="3" t="s">
        <v>8747</v>
      </c>
      <c r="C416" s="3" t="s">
        <v>8748</v>
      </c>
      <c r="D416" s="3" t="s">
        <v>8749</v>
      </c>
      <c r="E416" s="3" t="s">
        <v>8750</v>
      </c>
      <c r="F416" s="3"/>
      <c r="G416" s="4">
        <v>8.4733796296296293E-2</v>
      </c>
      <c r="H416" s="3" t="s">
        <v>8740</v>
      </c>
      <c r="I416" s="3" t="s">
        <v>8746</v>
      </c>
    </row>
    <row r="417" spans="1:9" x14ac:dyDescent="0.4">
      <c r="A417" s="3">
        <v>414</v>
      </c>
      <c r="B417" s="3" t="s">
        <v>8751</v>
      </c>
      <c r="C417" s="3" t="s">
        <v>8752</v>
      </c>
      <c r="D417" s="3" t="s">
        <v>8753</v>
      </c>
      <c r="E417" s="3" t="s">
        <v>8754</v>
      </c>
      <c r="F417" s="3"/>
      <c r="G417" s="4">
        <v>8.475694444444444E-2</v>
      </c>
      <c r="H417" s="3" t="s">
        <v>8755</v>
      </c>
      <c r="I417" s="3" t="s">
        <v>8746</v>
      </c>
    </row>
    <row r="418" spans="1:9" x14ac:dyDescent="0.4">
      <c r="A418" s="3">
        <v>415</v>
      </c>
      <c r="B418" s="3" t="s">
        <v>8756</v>
      </c>
      <c r="C418" s="3" t="s">
        <v>8757</v>
      </c>
      <c r="D418" s="3" t="s">
        <v>8758</v>
      </c>
      <c r="E418" s="3" t="s">
        <v>8759</v>
      </c>
      <c r="F418" s="3"/>
      <c r="G418" s="4">
        <v>8.4861111111111109E-2</v>
      </c>
      <c r="H418" s="3" t="s">
        <v>8755</v>
      </c>
      <c r="I418" s="3" t="s">
        <v>8746</v>
      </c>
    </row>
    <row r="419" spans="1:9" x14ac:dyDescent="0.4">
      <c r="A419" s="3">
        <v>416</v>
      </c>
      <c r="B419" s="3" t="s">
        <v>8760</v>
      </c>
      <c r="C419" s="3" t="s">
        <v>8761</v>
      </c>
      <c r="D419" s="3" t="s">
        <v>8762</v>
      </c>
      <c r="E419" s="3" t="s">
        <v>8763</v>
      </c>
      <c r="F419" s="3" t="s">
        <v>8230</v>
      </c>
      <c r="G419" s="4">
        <v>8.4895833333333337E-2</v>
      </c>
      <c r="H419" s="3" t="s">
        <v>8755</v>
      </c>
      <c r="I419" s="3" t="s">
        <v>8746</v>
      </c>
    </row>
    <row r="420" spans="1:9" x14ac:dyDescent="0.4">
      <c r="A420" s="3">
        <v>417</v>
      </c>
      <c r="B420" s="3" t="s">
        <v>8764</v>
      </c>
      <c r="C420" s="3" t="s">
        <v>8765</v>
      </c>
      <c r="D420" s="3" t="s">
        <v>8766</v>
      </c>
      <c r="E420" s="3" t="s">
        <v>8767</v>
      </c>
      <c r="F420" s="3"/>
      <c r="G420" s="4">
        <v>8.4907407407407418E-2</v>
      </c>
      <c r="H420" s="3" t="s">
        <v>8768</v>
      </c>
      <c r="I420" s="3" t="s">
        <v>8769</v>
      </c>
    </row>
    <row r="421" spans="1:9" x14ac:dyDescent="0.4">
      <c r="A421" s="3">
        <v>418</v>
      </c>
      <c r="B421" s="3" t="s">
        <v>8770</v>
      </c>
      <c r="C421" s="3" t="s">
        <v>8771</v>
      </c>
      <c r="D421" s="3" t="s">
        <v>8772</v>
      </c>
      <c r="E421" s="3" t="s">
        <v>8773</v>
      </c>
      <c r="F421" s="3"/>
      <c r="G421" s="4">
        <v>8.5115740740740742E-2</v>
      </c>
      <c r="H421" s="3" t="s">
        <v>8774</v>
      </c>
      <c r="I421" s="3" t="s">
        <v>8769</v>
      </c>
    </row>
    <row r="422" spans="1:9" x14ac:dyDescent="0.4">
      <c r="A422" s="3">
        <v>419</v>
      </c>
      <c r="B422" s="3" t="s">
        <v>8775</v>
      </c>
      <c r="C422" s="3" t="s">
        <v>8776</v>
      </c>
      <c r="D422" s="3" t="s">
        <v>8777</v>
      </c>
      <c r="E422" s="3" t="s">
        <v>8778</v>
      </c>
      <c r="F422" s="3"/>
      <c r="G422" s="4">
        <v>8.5370370370370374E-2</v>
      </c>
      <c r="H422" s="3" t="s">
        <v>8779</v>
      </c>
      <c r="I422" s="3" t="s">
        <v>8780</v>
      </c>
    </row>
    <row r="423" spans="1:9" x14ac:dyDescent="0.4">
      <c r="A423" s="3">
        <v>420</v>
      </c>
      <c r="B423" s="3" t="s">
        <v>8781</v>
      </c>
      <c r="C423" s="3" t="s">
        <v>8782</v>
      </c>
      <c r="D423" s="3" t="s">
        <v>8783</v>
      </c>
      <c r="E423" s="3" t="s">
        <v>8784</v>
      </c>
      <c r="F423" s="3"/>
      <c r="G423" s="4">
        <v>8.5381944444444455E-2</v>
      </c>
      <c r="H423" s="3" t="s">
        <v>8779</v>
      </c>
      <c r="I423" s="3" t="s">
        <v>8780</v>
      </c>
    </row>
    <row r="424" spans="1:9" x14ac:dyDescent="0.4">
      <c r="A424" s="3">
        <v>421</v>
      </c>
      <c r="B424" s="3" t="s">
        <v>8785</v>
      </c>
      <c r="C424" s="3" t="s">
        <v>8786</v>
      </c>
      <c r="D424" s="3" t="s">
        <v>8787</v>
      </c>
      <c r="E424" s="3" t="s">
        <v>8788</v>
      </c>
      <c r="F424" s="3"/>
      <c r="G424" s="4">
        <v>8.5405092592592588E-2</v>
      </c>
      <c r="H424" s="3" t="s">
        <v>8779</v>
      </c>
      <c r="I424" s="3" t="s">
        <v>8789</v>
      </c>
    </row>
    <row r="425" spans="1:9" x14ac:dyDescent="0.4">
      <c r="A425" s="3">
        <v>422</v>
      </c>
      <c r="B425" s="3" t="s">
        <v>8790</v>
      </c>
      <c r="C425" s="3" t="s">
        <v>8791</v>
      </c>
      <c r="D425" s="3" t="s">
        <v>8792</v>
      </c>
      <c r="E425" s="3" t="s">
        <v>8793</v>
      </c>
      <c r="F425" s="3" t="s">
        <v>8266</v>
      </c>
      <c r="G425" s="4">
        <v>8.5891203703703692E-2</v>
      </c>
      <c r="H425" s="3" t="s">
        <v>8794</v>
      </c>
      <c r="I425" s="3" t="s">
        <v>8795</v>
      </c>
    </row>
    <row r="426" spans="1:9" x14ac:dyDescent="0.4">
      <c r="A426" s="3">
        <v>423</v>
      </c>
      <c r="B426" s="3" t="s">
        <v>8796</v>
      </c>
      <c r="C426" s="3" t="s">
        <v>8797</v>
      </c>
      <c r="D426" s="3" t="s">
        <v>8798</v>
      </c>
      <c r="E426" s="3" t="s">
        <v>8799</v>
      </c>
      <c r="F426" s="3"/>
      <c r="G426" s="4">
        <v>8.5925925925925919E-2</v>
      </c>
      <c r="H426" s="3" t="s">
        <v>8794</v>
      </c>
      <c r="I426" s="3" t="s">
        <v>8795</v>
      </c>
    </row>
    <row r="427" spans="1:9" x14ac:dyDescent="0.4">
      <c r="A427" s="3">
        <v>424</v>
      </c>
      <c r="B427" s="3" t="s">
        <v>8800</v>
      </c>
      <c r="C427" s="3" t="s">
        <v>8801</v>
      </c>
      <c r="D427" s="3" t="s">
        <v>7581</v>
      </c>
      <c r="E427" s="3" t="s">
        <v>7582</v>
      </c>
      <c r="F427" s="3"/>
      <c r="G427" s="4">
        <v>8.5949074074074081E-2</v>
      </c>
      <c r="H427" s="3" t="s">
        <v>8794</v>
      </c>
      <c r="I427" s="3" t="s">
        <v>8795</v>
      </c>
    </row>
    <row r="428" spans="1:9" x14ac:dyDescent="0.4">
      <c r="A428" s="3">
        <v>425</v>
      </c>
      <c r="B428" s="3" t="s">
        <v>7583</v>
      </c>
      <c r="C428" s="3" t="s">
        <v>7584</v>
      </c>
      <c r="D428" s="3" t="s">
        <v>7585</v>
      </c>
      <c r="E428" s="3" t="s">
        <v>7586</v>
      </c>
      <c r="F428" s="3"/>
      <c r="G428" s="4">
        <v>8.6041666666666669E-2</v>
      </c>
      <c r="H428" s="3" t="s">
        <v>7587</v>
      </c>
      <c r="I428" s="3" t="s">
        <v>8795</v>
      </c>
    </row>
    <row r="429" spans="1:9" x14ac:dyDescent="0.4">
      <c r="A429" s="3">
        <v>426</v>
      </c>
      <c r="B429" s="3" t="s">
        <v>7588</v>
      </c>
      <c r="C429" s="3" t="s">
        <v>7589</v>
      </c>
      <c r="D429" s="3" t="s">
        <v>7590</v>
      </c>
      <c r="E429" s="3" t="s">
        <v>7591</v>
      </c>
      <c r="F429" s="3"/>
      <c r="G429" s="4">
        <v>8.638888888888889E-2</v>
      </c>
      <c r="H429" s="3" t="s">
        <v>7592</v>
      </c>
      <c r="I429" s="3" t="s">
        <v>7593</v>
      </c>
    </row>
    <row r="430" spans="1:9" x14ac:dyDescent="0.4">
      <c r="A430" s="3">
        <v>427</v>
      </c>
      <c r="B430" s="3" t="s">
        <v>7594</v>
      </c>
      <c r="C430" s="3" t="s">
        <v>7595</v>
      </c>
      <c r="D430" s="3" t="s">
        <v>7596</v>
      </c>
      <c r="E430" s="3" t="s">
        <v>7597</v>
      </c>
      <c r="F430" s="3"/>
      <c r="G430" s="4">
        <v>8.6423611111111118E-2</v>
      </c>
      <c r="H430" s="3" t="s">
        <v>7598</v>
      </c>
      <c r="I430" s="3" t="s">
        <v>7593</v>
      </c>
    </row>
    <row r="431" spans="1:9" x14ac:dyDescent="0.4">
      <c r="A431" s="3">
        <v>428</v>
      </c>
      <c r="B431" s="3" t="s">
        <v>7599</v>
      </c>
      <c r="C431" s="3" t="s">
        <v>7600</v>
      </c>
      <c r="D431" s="3" t="s">
        <v>7601</v>
      </c>
      <c r="E431" s="3" t="s">
        <v>7602</v>
      </c>
      <c r="F431" s="3"/>
      <c r="G431" s="4">
        <v>8.6562500000000001E-2</v>
      </c>
      <c r="H431" s="3" t="s">
        <v>7598</v>
      </c>
      <c r="I431" s="3" t="s">
        <v>7593</v>
      </c>
    </row>
    <row r="432" spans="1:9" x14ac:dyDescent="0.4">
      <c r="A432" s="3">
        <v>429</v>
      </c>
      <c r="B432" s="3" t="s">
        <v>7603</v>
      </c>
      <c r="C432" s="3" t="s">
        <v>7604</v>
      </c>
      <c r="D432" s="3" t="s">
        <v>7605</v>
      </c>
      <c r="E432" s="3" t="s">
        <v>7606</v>
      </c>
      <c r="F432" s="3" t="s">
        <v>2867</v>
      </c>
      <c r="G432" s="4">
        <v>8.666666666666667E-2</v>
      </c>
      <c r="H432" s="3" t="s">
        <v>7607</v>
      </c>
      <c r="I432" s="3" t="s">
        <v>7608</v>
      </c>
    </row>
    <row r="433" spans="1:9" x14ac:dyDescent="0.4">
      <c r="A433" s="3">
        <v>430</v>
      </c>
      <c r="B433" s="3" t="s">
        <v>7609</v>
      </c>
      <c r="C433" s="3" t="s">
        <v>7610</v>
      </c>
      <c r="D433" s="3" t="s">
        <v>7611</v>
      </c>
      <c r="E433" s="3" t="s">
        <v>7612</v>
      </c>
      <c r="F433" s="3"/>
      <c r="G433" s="4">
        <v>8.6747685185185178E-2</v>
      </c>
      <c r="H433" s="3" t="s">
        <v>7613</v>
      </c>
      <c r="I433" s="3" t="s">
        <v>7608</v>
      </c>
    </row>
    <row r="434" spans="1:9" x14ac:dyDescent="0.4">
      <c r="A434" s="3">
        <v>431</v>
      </c>
      <c r="B434" s="3" t="s">
        <v>7614</v>
      </c>
      <c r="C434" s="3" t="s">
        <v>7615</v>
      </c>
      <c r="D434" s="3" t="s">
        <v>7616</v>
      </c>
      <c r="E434" s="3" t="s">
        <v>7617</v>
      </c>
      <c r="F434" s="3"/>
      <c r="G434" s="4">
        <v>8.6782407407407405E-2</v>
      </c>
      <c r="H434" s="3" t="s">
        <v>7613</v>
      </c>
      <c r="I434" s="3" t="s">
        <v>7608</v>
      </c>
    </row>
    <row r="435" spans="1:9" x14ac:dyDescent="0.4">
      <c r="A435" s="3">
        <v>432</v>
      </c>
      <c r="B435" s="3" t="s">
        <v>7618</v>
      </c>
      <c r="C435" s="3" t="s">
        <v>7619</v>
      </c>
      <c r="D435" s="3" t="s">
        <v>7620</v>
      </c>
      <c r="E435" s="3" t="s">
        <v>7621</v>
      </c>
      <c r="F435" s="3"/>
      <c r="G435" s="4">
        <v>8.6898148148148155E-2</v>
      </c>
      <c r="H435" s="3" t="s">
        <v>7622</v>
      </c>
      <c r="I435" s="3" t="s">
        <v>8117</v>
      </c>
    </row>
    <row r="436" spans="1:9" x14ac:dyDescent="0.4">
      <c r="A436" s="3">
        <v>433</v>
      </c>
      <c r="B436" s="3" t="s">
        <v>7623</v>
      </c>
      <c r="C436" s="3" t="s">
        <v>7624</v>
      </c>
      <c r="D436" s="3" t="s">
        <v>7625</v>
      </c>
      <c r="E436" s="3" t="s">
        <v>7626</v>
      </c>
      <c r="F436" s="3"/>
      <c r="G436" s="4">
        <v>8.7083333333333332E-2</v>
      </c>
      <c r="H436" s="3" t="s">
        <v>7627</v>
      </c>
      <c r="I436" s="3" t="s">
        <v>8117</v>
      </c>
    </row>
    <row r="437" spans="1:9" x14ac:dyDescent="0.4">
      <c r="A437" s="3">
        <v>434</v>
      </c>
      <c r="B437" s="3" t="s">
        <v>7628</v>
      </c>
      <c r="C437" s="3" t="s">
        <v>7629</v>
      </c>
      <c r="D437" s="3" t="s">
        <v>7630</v>
      </c>
      <c r="E437" s="3" t="s">
        <v>7631</v>
      </c>
      <c r="F437" s="3"/>
      <c r="G437" s="4">
        <v>8.7326388888888884E-2</v>
      </c>
      <c r="H437" s="3" t="s">
        <v>7632</v>
      </c>
      <c r="I437" s="3" t="s">
        <v>7633</v>
      </c>
    </row>
    <row r="438" spans="1:9" x14ac:dyDescent="0.4">
      <c r="A438" s="3">
        <v>435</v>
      </c>
      <c r="B438" s="3" t="s">
        <v>7634</v>
      </c>
      <c r="C438" s="3" t="s">
        <v>7635</v>
      </c>
      <c r="D438" s="3" t="s">
        <v>7636</v>
      </c>
      <c r="E438" s="3" t="s">
        <v>7637</v>
      </c>
      <c r="F438" s="3"/>
      <c r="G438" s="4">
        <v>8.790509259259259E-2</v>
      </c>
      <c r="H438" s="3" t="s">
        <v>7638</v>
      </c>
      <c r="I438" s="3" t="s">
        <v>8131</v>
      </c>
    </row>
    <row r="439" spans="1:9" x14ac:dyDescent="0.4">
      <c r="A439" s="3">
        <v>436</v>
      </c>
      <c r="B439" s="3" t="s">
        <v>7639</v>
      </c>
      <c r="C439" s="3" t="s">
        <v>6719</v>
      </c>
      <c r="D439" s="3" t="s">
        <v>6720</v>
      </c>
      <c r="E439" s="3" t="s">
        <v>6721</v>
      </c>
      <c r="F439" s="3"/>
      <c r="G439" s="4">
        <v>8.7997685185185193E-2</v>
      </c>
      <c r="H439" s="3" t="s">
        <v>6722</v>
      </c>
      <c r="I439" s="3" t="s">
        <v>8131</v>
      </c>
    </row>
    <row r="440" spans="1:9" x14ac:dyDescent="0.4">
      <c r="A440" s="3">
        <v>437</v>
      </c>
      <c r="B440" s="3" t="s">
        <v>6723</v>
      </c>
      <c r="C440" s="3" t="s">
        <v>6724</v>
      </c>
      <c r="D440" s="3" t="s">
        <v>6725</v>
      </c>
      <c r="E440" s="3" t="s">
        <v>6726</v>
      </c>
      <c r="F440" s="3"/>
      <c r="G440" s="4">
        <v>8.8009259259259245E-2</v>
      </c>
      <c r="H440" s="3" t="s">
        <v>6722</v>
      </c>
      <c r="I440" s="3" t="s">
        <v>8131</v>
      </c>
    </row>
    <row r="441" spans="1:9" x14ac:dyDescent="0.4">
      <c r="A441" s="3">
        <v>438</v>
      </c>
      <c r="B441" s="3" t="s">
        <v>6727</v>
      </c>
      <c r="C441" s="3" t="s">
        <v>6728</v>
      </c>
      <c r="D441" s="3" t="s">
        <v>6729</v>
      </c>
      <c r="E441" s="3" t="s">
        <v>6730</v>
      </c>
      <c r="F441" s="3"/>
      <c r="G441" s="4">
        <v>8.8043981481481473E-2</v>
      </c>
      <c r="H441" s="3" t="s">
        <v>6722</v>
      </c>
      <c r="I441" s="3" t="s">
        <v>8131</v>
      </c>
    </row>
    <row r="442" spans="1:9" x14ac:dyDescent="0.4">
      <c r="A442" s="3">
        <v>439</v>
      </c>
      <c r="B442" s="3" t="s">
        <v>6731</v>
      </c>
      <c r="C442" s="3" t="s">
        <v>6732</v>
      </c>
      <c r="D442" s="3" t="s">
        <v>6733</v>
      </c>
      <c r="E442" s="3" t="s">
        <v>6734</v>
      </c>
      <c r="F442" s="3" t="s">
        <v>8260</v>
      </c>
      <c r="G442" s="4">
        <v>8.8055555555555554E-2</v>
      </c>
      <c r="H442" s="3" t="s">
        <v>6722</v>
      </c>
      <c r="I442" s="3" t="s">
        <v>8131</v>
      </c>
    </row>
    <row r="443" spans="1:9" x14ac:dyDescent="0.4">
      <c r="A443" s="3">
        <v>440</v>
      </c>
      <c r="B443" s="3" t="s">
        <v>6735</v>
      </c>
      <c r="C443" s="3" t="s">
        <v>6736</v>
      </c>
      <c r="D443" s="3" t="s">
        <v>6737</v>
      </c>
      <c r="E443" s="3" t="s">
        <v>6738</v>
      </c>
      <c r="F443" s="3"/>
      <c r="G443" s="4">
        <v>8.8622685185185179E-2</v>
      </c>
      <c r="H443" s="3" t="s">
        <v>6739</v>
      </c>
      <c r="I443" s="3" t="s">
        <v>8143</v>
      </c>
    </row>
    <row r="444" spans="1:9" x14ac:dyDescent="0.4">
      <c r="A444" s="3">
        <v>441</v>
      </c>
      <c r="B444" s="3" t="s">
        <v>6740</v>
      </c>
      <c r="C444" s="3" t="s">
        <v>6741</v>
      </c>
      <c r="D444" s="3" t="s">
        <v>6742</v>
      </c>
      <c r="E444" s="3" t="s">
        <v>6743</v>
      </c>
      <c r="F444" s="3"/>
      <c r="G444" s="4">
        <v>8.8668981481481488E-2</v>
      </c>
      <c r="H444" s="3" t="s">
        <v>6739</v>
      </c>
      <c r="I444" s="3" t="s">
        <v>8143</v>
      </c>
    </row>
    <row r="445" spans="1:9" x14ac:dyDescent="0.4">
      <c r="A445" s="3">
        <v>442</v>
      </c>
      <c r="B445" s="3" t="s">
        <v>6744</v>
      </c>
      <c r="C445" s="3" t="s">
        <v>6745</v>
      </c>
      <c r="D445" s="3" t="s">
        <v>6746</v>
      </c>
      <c r="E445" s="3" t="s">
        <v>6747</v>
      </c>
      <c r="F445" s="3"/>
      <c r="G445" s="4">
        <v>8.9178240740740752E-2</v>
      </c>
      <c r="H445" s="3" t="s">
        <v>6748</v>
      </c>
      <c r="I445" s="3" t="s">
        <v>8160</v>
      </c>
    </row>
    <row r="446" spans="1:9" x14ac:dyDescent="0.4">
      <c r="A446" s="3">
        <v>443</v>
      </c>
      <c r="B446" s="3" t="s">
        <v>6749</v>
      </c>
      <c r="C446" s="3" t="s">
        <v>6750</v>
      </c>
      <c r="D446" s="3" t="s">
        <v>6751</v>
      </c>
      <c r="E446" s="3" t="s">
        <v>6752</v>
      </c>
      <c r="F446" s="3"/>
      <c r="G446" s="4">
        <v>8.9340277777777768E-2</v>
      </c>
      <c r="H446" s="3" t="s">
        <v>6753</v>
      </c>
      <c r="I446" s="3" t="s">
        <v>6754</v>
      </c>
    </row>
    <row r="447" spans="1:9" x14ac:dyDescent="0.4">
      <c r="A447" s="3">
        <v>444</v>
      </c>
      <c r="B447" s="3" t="s">
        <v>6755</v>
      </c>
      <c r="C447" s="3" t="s">
        <v>6756</v>
      </c>
      <c r="D447" s="3" t="s">
        <v>6757</v>
      </c>
      <c r="E447" s="3" t="s">
        <v>6758</v>
      </c>
      <c r="F447" s="3" t="s">
        <v>8130</v>
      </c>
      <c r="G447" s="4">
        <v>8.9502314814814812E-2</v>
      </c>
      <c r="H447" s="3" t="s">
        <v>6759</v>
      </c>
      <c r="I447" s="3" t="s">
        <v>6754</v>
      </c>
    </row>
    <row r="448" spans="1:9" x14ac:dyDescent="0.4">
      <c r="A448" s="3">
        <v>445</v>
      </c>
      <c r="B448" s="3" t="s">
        <v>6760</v>
      </c>
      <c r="C448" s="3" t="s">
        <v>6761</v>
      </c>
      <c r="D448" s="3" t="s">
        <v>6762</v>
      </c>
      <c r="E448" s="3" t="s">
        <v>6763</v>
      </c>
      <c r="F448" s="3"/>
      <c r="G448" s="4">
        <v>8.9756944444444445E-2</v>
      </c>
      <c r="H448" s="3" t="s">
        <v>6764</v>
      </c>
      <c r="I448" s="3" t="s">
        <v>6765</v>
      </c>
    </row>
    <row r="449" spans="1:9" x14ac:dyDescent="0.4">
      <c r="A449" s="3">
        <v>446</v>
      </c>
      <c r="B449" s="3" t="s">
        <v>6766</v>
      </c>
      <c r="C449" s="3" t="s">
        <v>6767</v>
      </c>
      <c r="D449" s="3" t="s">
        <v>6768</v>
      </c>
      <c r="E449" s="3" t="s">
        <v>6769</v>
      </c>
      <c r="F449" s="3"/>
      <c r="G449" s="4">
        <v>8.9780092592592606E-2</v>
      </c>
      <c r="H449" s="3" t="s">
        <v>6770</v>
      </c>
      <c r="I449" s="3" t="s">
        <v>8166</v>
      </c>
    </row>
    <row r="450" spans="1:9" x14ac:dyDescent="0.4">
      <c r="A450" s="3">
        <v>447</v>
      </c>
      <c r="B450" s="3" t="s">
        <v>6771</v>
      </c>
      <c r="C450" s="3" t="s">
        <v>6772</v>
      </c>
      <c r="D450" s="3" t="s">
        <v>6773</v>
      </c>
      <c r="E450" s="3" t="s">
        <v>6774</v>
      </c>
      <c r="F450" s="3" t="s">
        <v>906</v>
      </c>
      <c r="G450" s="4">
        <v>8.9803240740740739E-2</v>
      </c>
      <c r="H450" s="3" t="s">
        <v>6770</v>
      </c>
      <c r="I450" s="3" t="s">
        <v>8166</v>
      </c>
    </row>
    <row r="451" spans="1:9" x14ac:dyDescent="0.4">
      <c r="A451" s="3">
        <v>448</v>
      </c>
      <c r="B451" s="3" t="s">
        <v>6775</v>
      </c>
      <c r="C451" s="3" t="s">
        <v>6776</v>
      </c>
      <c r="D451" s="3" t="s">
        <v>6777</v>
      </c>
      <c r="E451" s="3" t="s">
        <v>6778</v>
      </c>
      <c r="F451" s="3" t="s">
        <v>6779</v>
      </c>
      <c r="G451" s="4">
        <v>9.003472222222221E-2</v>
      </c>
      <c r="H451" s="3" t="s">
        <v>6780</v>
      </c>
      <c r="I451" s="3" t="s">
        <v>6781</v>
      </c>
    </row>
    <row r="452" spans="1:9" x14ac:dyDescent="0.4">
      <c r="A452" s="3">
        <v>449</v>
      </c>
      <c r="B452" s="3" t="s">
        <v>6782</v>
      </c>
      <c r="C452" s="3" t="s">
        <v>6783</v>
      </c>
      <c r="D452" s="3" t="s">
        <v>6784</v>
      </c>
      <c r="E452" s="3" t="s">
        <v>6785</v>
      </c>
      <c r="F452" s="3"/>
      <c r="G452" s="4">
        <v>9.0208333333333335E-2</v>
      </c>
      <c r="H452" s="3" t="s">
        <v>6786</v>
      </c>
      <c r="I452" s="3" t="s">
        <v>6781</v>
      </c>
    </row>
    <row r="453" spans="1:9" x14ac:dyDescent="0.4">
      <c r="A453" s="3">
        <v>450</v>
      </c>
      <c r="B453" s="3" t="s">
        <v>6787</v>
      </c>
      <c r="C453" s="3" t="s">
        <v>6788</v>
      </c>
      <c r="D453" s="3" t="s">
        <v>6789</v>
      </c>
      <c r="E453" s="3" t="s">
        <v>6790</v>
      </c>
      <c r="F453" s="3"/>
      <c r="G453" s="4">
        <v>9.0266203703703696E-2</v>
      </c>
      <c r="H453" s="3" t="s">
        <v>6791</v>
      </c>
      <c r="I453" s="3" t="s">
        <v>8176</v>
      </c>
    </row>
    <row r="454" spans="1:9" x14ac:dyDescent="0.4">
      <c r="A454" s="3">
        <v>451</v>
      </c>
      <c r="B454" s="3" t="s">
        <v>6792</v>
      </c>
      <c r="C454" s="3" t="s">
        <v>6793</v>
      </c>
      <c r="D454" s="3" t="s">
        <v>6794</v>
      </c>
      <c r="E454" s="3" t="s">
        <v>6795</v>
      </c>
      <c r="F454" s="3"/>
      <c r="G454" s="4">
        <v>9.0266203703703696E-2</v>
      </c>
      <c r="H454" s="3" t="s">
        <v>6791</v>
      </c>
      <c r="I454" s="3" t="s">
        <v>8176</v>
      </c>
    </row>
    <row r="455" spans="1:9" x14ac:dyDescent="0.4">
      <c r="A455" s="3">
        <v>452</v>
      </c>
      <c r="B455" s="3" t="s">
        <v>6796</v>
      </c>
      <c r="C455" s="3" t="s">
        <v>6797</v>
      </c>
      <c r="D455" s="3" t="s">
        <v>6798</v>
      </c>
      <c r="E455" s="3" t="s">
        <v>6799</v>
      </c>
      <c r="F455" s="3"/>
      <c r="G455" s="4">
        <v>9.0381944444444431E-2</v>
      </c>
      <c r="H455" s="3" t="s">
        <v>6800</v>
      </c>
      <c r="I455" s="3" t="s">
        <v>8176</v>
      </c>
    </row>
    <row r="456" spans="1:9" x14ac:dyDescent="0.4">
      <c r="A456" s="3">
        <v>453</v>
      </c>
      <c r="B456" s="3" t="s">
        <v>6801</v>
      </c>
      <c r="C456" s="3" t="s">
        <v>6802</v>
      </c>
      <c r="D456" s="3" t="s">
        <v>6803</v>
      </c>
      <c r="E456" s="3" t="s">
        <v>6804</v>
      </c>
      <c r="F456" s="3"/>
      <c r="G456" s="4">
        <v>9.0486111111111114E-2</v>
      </c>
      <c r="H456" s="3" t="s">
        <v>6800</v>
      </c>
      <c r="I456" s="3" t="s">
        <v>8176</v>
      </c>
    </row>
    <row r="457" spans="1:9" x14ac:dyDescent="0.4">
      <c r="A457" s="3">
        <v>454</v>
      </c>
      <c r="B457" s="3" t="s">
        <v>6805</v>
      </c>
      <c r="C457" s="3" t="s">
        <v>6806</v>
      </c>
      <c r="D457" s="3" t="s">
        <v>6807</v>
      </c>
      <c r="E457" s="3" t="s">
        <v>6808</v>
      </c>
      <c r="F457" s="3"/>
      <c r="G457" s="4">
        <v>9.0486111111111114E-2</v>
      </c>
      <c r="H457" s="3" t="s">
        <v>6800</v>
      </c>
      <c r="I457" s="3" t="s">
        <v>8176</v>
      </c>
    </row>
    <row r="458" spans="1:9" x14ac:dyDescent="0.4">
      <c r="A458" s="3">
        <v>455</v>
      </c>
      <c r="B458" s="3" t="s">
        <v>6809</v>
      </c>
      <c r="C458" s="3" t="s">
        <v>6810</v>
      </c>
      <c r="D458" s="3" t="s">
        <v>6811</v>
      </c>
      <c r="E458" s="3" t="s">
        <v>6812</v>
      </c>
      <c r="F458" s="3" t="s">
        <v>262</v>
      </c>
      <c r="G458" s="4">
        <v>9.0486111111111114E-2</v>
      </c>
      <c r="H458" s="3" t="s">
        <v>6800</v>
      </c>
      <c r="I458" s="3" t="s">
        <v>8176</v>
      </c>
    </row>
    <row r="459" spans="1:9" x14ac:dyDescent="0.4">
      <c r="A459" s="3">
        <v>456</v>
      </c>
      <c r="B459" s="3" t="s">
        <v>6813</v>
      </c>
      <c r="C459" s="3" t="s">
        <v>6814</v>
      </c>
      <c r="D459" s="3" t="s">
        <v>6815</v>
      </c>
      <c r="E459" s="3" t="s">
        <v>6816</v>
      </c>
      <c r="F459" s="3" t="s">
        <v>8130</v>
      </c>
      <c r="G459" s="4">
        <v>9.0682870370370372E-2</v>
      </c>
      <c r="H459" s="3" t="s">
        <v>6817</v>
      </c>
      <c r="I459" s="3" t="s">
        <v>6818</v>
      </c>
    </row>
    <row r="460" spans="1:9" x14ac:dyDescent="0.4">
      <c r="A460" s="3">
        <v>457</v>
      </c>
      <c r="B460" s="3" t="s">
        <v>6819</v>
      </c>
      <c r="C460" s="3" t="s">
        <v>6820</v>
      </c>
      <c r="D460" s="3" t="s">
        <v>6821</v>
      </c>
      <c r="E460" s="3" t="s">
        <v>6822</v>
      </c>
      <c r="F460" s="3"/>
      <c r="G460" s="4">
        <v>9.0925925925925924E-2</v>
      </c>
      <c r="H460" s="3" t="s">
        <v>6823</v>
      </c>
      <c r="I460" s="3" t="s">
        <v>8182</v>
      </c>
    </row>
    <row r="461" spans="1:9" x14ac:dyDescent="0.4">
      <c r="A461" s="3">
        <v>458</v>
      </c>
      <c r="B461" s="3" t="s">
        <v>6824</v>
      </c>
      <c r="C461" s="3" t="s">
        <v>6825</v>
      </c>
      <c r="D461" s="3" t="s">
        <v>6826</v>
      </c>
      <c r="E461" s="3" t="s">
        <v>6827</v>
      </c>
      <c r="F461" s="3"/>
      <c r="G461" s="4">
        <v>9.1273148148148145E-2</v>
      </c>
      <c r="H461" s="3" t="s">
        <v>6828</v>
      </c>
      <c r="I461" s="3" t="s">
        <v>8195</v>
      </c>
    </row>
    <row r="462" spans="1:9" x14ac:dyDescent="0.4">
      <c r="A462" s="3">
        <v>459</v>
      </c>
      <c r="B462" s="3" t="s">
        <v>6829</v>
      </c>
      <c r="C462" s="3" t="s">
        <v>6830</v>
      </c>
      <c r="D462" s="3" t="s">
        <v>6831</v>
      </c>
      <c r="E462" s="3" t="s">
        <v>6832</v>
      </c>
      <c r="F462" s="3"/>
      <c r="G462" s="4">
        <v>9.1412037037037042E-2</v>
      </c>
      <c r="H462" s="3" t="s">
        <v>6833</v>
      </c>
      <c r="I462" s="3" t="s">
        <v>8195</v>
      </c>
    </row>
    <row r="463" spans="1:9" x14ac:dyDescent="0.4">
      <c r="A463" s="3">
        <v>460</v>
      </c>
      <c r="B463" s="3" t="s">
        <v>6834</v>
      </c>
      <c r="C463" s="3" t="s">
        <v>6835</v>
      </c>
      <c r="D463" s="3" t="s">
        <v>6836</v>
      </c>
      <c r="E463" s="3" t="s">
        <v>6837</v>
      </c>
      <c r="F463" s="3"/>
      <c r="G463" s="4">
        <v>9.1412037037037042E-2</v>
      </c>
      <c r="H463" s="3" t="s">
        <v>6833</v>
      </c>
      <c r="I463" s="3" t="s">
        <v>8195</v>
      </c>
    </row>
    <row r="464" spans="1:9" x14ac:dyDescent="0.4">
      <c r="A464" s="3">
        <v>461</v>
      </c>
      <c r="B464" s="3" t="s">
        <v>6838</v>
      </c>
      <c r="C464" s="3" t="s">
        <v>6839</v>
      </c>
      <c r="D464" s="3" t="s">
        <v>6840</v>
      </c>
      <c r="E464" s="3" t="s">
        <v>6841</v>
      </c>
      <c r="F464" s="3"/>
      <c r="G464" s="4">
        <v>9.1412037037037042E-2</v>
      </c>
      <c r="H464" s="3" t="s">
        <v>6833</v>
      </c>
      <c r="I464" s="3" t="s">
        <v>8195</v>
      </c>
    </row>
    <row r="465" spans="1:9" x14ac:dyDescent="0.4">
      <c r="A465" s="3">
        <v>462</v>
      </c>
      <c r="B465" s="3" t="s">
        <v>6842</v>
      </c>
      <c r="C465" s="3" t="s">
        <v>6843</v>
      </c>
      <c r="D465" s="3" t="s">
        <v>6844</v>
      </c>
      <c r="E465" s="3" t="s">
        <v>6845</v>
      </c>
      <c r="F465" s="3"/>
      <c r="G465" s="4">
        <v>9.149305555555555E-2</v>
      </c>
      <c r="H465" s="3" t="s">
        <v>6846</v>
      </c>
      <c r="I465" s="3" t="s">
        <v>8205</v>
      </c>
    </row>
    <row r="466" spans="1:9" x14ac:dyDescent="0.4">
      <c r="A466" s="3">
        <v>463</v>
      </c>
      <c r="B466" s="3" t="s">
        <v>6847</v>
      </c>
      <c r="C466" s="3" t="s">
        <v>6848</v>
      </c>
      <c r="D466" s="3" t="s">
        <v>6849</v>
      </c>
      <c r="E466" s="3" t="s">
        <v>6850</v>
      </c>
      <c r="F466" s="3"/>
      <c r="G466" s="4">
        <v>9.1909722222222226E-2</v>
      </c>
      <c r="H466" s="3" t="s">
        <v>6851</v>
      </c>
      <c r="I466" s="3" t="s">
        <v>6852</v>
      </c>
    </row>
    <row r="467" spans="1:9" x14ac:dyDescent="0.4">
      <c r="A467" s="3">
        <v>464</v>
      </c>
      <c r="B467" s="3" t="s">
        <v>6853</v>
      </c>
      <c r="C467" s="3" t="s">
        <v>6854</v>
      </c>
      <c r="D467" s="3" t="s">
        <v>6855</v>
      </c>
      <c r="E467" s="3" t="s">
        <v>6856</v>
      </c>
      <c r="F467" s="3" t="s">
        <v>6857</v>
      </c>
      <c r="G467" s="4">
        <v>9.2199074074074072E-2</v>
      </c>
      <c r="H467" s="3" t="s">
        <v>6858</v>
      </c>
      <c r="I467" s="3" t="s">
        <v>6859</v>
      </c>
    </row>
    <row r="468" spans="1:9" x14ac:dyDescent="0.4">
      <c r="A468" s="3">
        <v>465</v>
      </c>
      <c r="B468" s="3" t="s">
        <v>6860</v>
      </c>
      <c r="C468" s="3" t="s">
        <v>6861</v>
      </c>
      <c r="D468" s="3" t="s">
        <v>6862</v>
      </c>
      <c r="E468" s="3" t="s">
        <v>6863</v>
      </c>
      <c r="F468" s="3"/>
      <c r="G468" s="4">
        <v>9.2372685185185197E-2</v>
      </c>
      <c r="H468" s="3" t="s">
        <v>6864</v>
      </c>
      <c r="I468" s="3" t="s">
        <v>8212</v>
      </c>
    </row>
    <row r="469" spans="1:9" x14ac:dyDescent="0.4">
      <c r="A469" s="3">
        <v>466</v>
      </c>
      <c r="B469" s="3" t="s">
        <v>6865</v>
      </c>
      <c r="C469" s="3" t="s">
        <v>6866</v>
      </c>
      <c r="D469" s="3" t="s">
        <v>6867</v>
      </c>
      <c r="E469" s="3" t="s">
        <v>6868</v>
      </c>
      <c r="F469" s="3"/>
      <c r="G469" s="4">
        <v>9.2604166666666668E-2</v>
      </c>
      <c r="H469" s="3" t="s">
        <v>6869</v>
      </c>
      <c r="I469" s="3" t="s">
        <v>8218</v>
      </c>
    </row>
    <row r="470" spans="1:9" x14ac:dyDescent="0.4">
      <c r="A470" s="3">
        <v>467</v>
      </c>
      <c r="B470" s="3" t="s">
        <v>6870</v>
      </c>
      <c r="C470" s="3" t="s">
        <v>6871</v>
      </c>
      <c r="D470" s="3" t="s">
        <v>6872</v>
      </c>
      <c r="E470" s="3" t="s">
        <v>6873</v>
      </c>
      <c r="F470" s="3"/>
      <c r="G470" s="4">
        <v>9.268518518518519E-2</v>
      </c>
      <c r="H470" s="3" t="s">
        <v>6874</v>
      </c>
      <c r="I470" s="3" t="s">
        <v>8218</v>
      </c>
    </row>
    <row r="471" spans="1:9" x14ac:dyDescent="0.4">
      <c r="A471" s="3">
        <v>468</v>
      </c>
      <c r="B471" s="3" t="s">
        <v>6875</v>
      </c>
      <c r="C471" s="3" t="s">
        <v>6876</v>
      </c>
      <c r="D471" s="3" t="s">
        <v>6877</v>
      </c>
      <c r="E471" s="3" t="s">
        <v>6878</v>
      </c>
      <c r="F471" s="3"/>
      <c r="G471" s="4">
        <v>9.2835648148148153E-2</v>
      </c>
      <c r="H471" s="3" t="s">
        <v>6879</v>
      </c>
      <c r="I471" s="3" t="s">
        <v>8224</v>
      </c>
    </row>
    <row r="472" spans="1:9" x14ac:dyDescent="0.4">
      <c r="A472" s="3">
        <v>469</v>
      </c>
      <c r="B472" s="3" t="s">
        <v>6880</v>
      </c>
      <c r="C472" s="3" t="s">
        <v>6881</v>
      </c>
      <c r="D472" s="3" t="s">
        <v>6882</v>
      </c>
      <c r="E472" s="3" t="s">
        <v>6883</v>
      </c>
      <c r="F472" s="3"/>
      <c r="G472" s="4">
        <v>9.3541666666666676E-2</v>
      </c>
      <c r="H472" s="3" t="s">
        <v>6884</v>
      </c>
      <c r="I472" s="3" t="s">
        <v>6885</v>
      </c>
    </row>
    <row r="473" spans="1:9" x14ac:dyDescent="0.4">
      <c r="A473" s="3">
        <v>470</v>
      </c>
      <c r="B473" s="3" t="s">
        <v>6886</v>
      </c>
      <c r="C473" s="3" t="s">
        <v>6887</v>
      </c>
      <c r="D473" s="3" t="s">
        <v>6888</v>
      </c>
      <c r="E473" s="3" t="s">
        <v>6889</v>
      </c>
      <c r="F473" s="3"/>
      <c r="G473" s="4">
        <v>9.3946759259259258E-2</v>
      </c>
      <c r="H473" s="3" t="s">
        <v>6890</v>
      </c>
      <c r="I473" s="3" t="s">
        <v>8261</v>
      </c>
    </row>
    <row r="474" spans="1:9" x14ac:dyDescent="0.4">
      <c r="A474" s="3">
        <v>471</v>
      </c>
      <c r="B474" s="3" t="s">
        <v>6891</v>
      </c>
      <c r="C474" s="3" t="s">
        <v>6892</v>
      </c>
      <c r="D474" s="3" t="s">
        <v>6893</v>
      </c>
      <c r="E474" s="3" t="s">
        <v>6894</v>
      </c>
      <c r="F474" s="3"/>
      <c r="G474" s="4">
        <v>9.3958333333333324E-2</v>
      </c>
      <c r="H474" s="3" t="s">
        <v>6890</v>
      </c>
      <c r="I474" s="3" t="s">
        <v>8261</v>
      </c>
    </row>
    <row r="475" spans="1:9" x14ac:dyDescent="0.4">
      <c r="A475" s="3">
        <v>472</v>
      </c>
      <c r="B475" s="3" t="s">
        <v>6895</v>
      </c>
      <c r="C475" s="3" t="s">
        <v>6896</v>
      </c>
      <c r="D475" s="3" t="s">
        <v>6897</v>
      </c>
      <c r="E475" s="3" t="s">
        <v>6898</v>
      </c>
      <c r="F475" s="3"/>
      <c r="G475" s="4">
        <v>9.4097222222222221E-2</v>
      </c>
      <c r="H475" s="3" t="s">
        <v>6899</v>
      </c>
      <c r="I475" s="3" t="s">
        <v>8261</v>
      </c>
    </row>
    <row r="476" spans="1:9" x14ac:dyDescent="0.4">
      <c r="A476" s="3">
        <v>473</v>
      </c>
      <c r="B476" s="3" t="s">
        <v>6900</v>
      </c>
      <c r="C476" s="3" t="s">
        <v>6901</v>
      </c>
      <c r="D476" s="3" t="s">
        <v>6902</v>
      </c>
      <c r="E476" s="3" t="s">
        <v>6903</v>
      </c>
      <c r="F476" s="3"/>
      <c r="G476" s="4">
        <v>9.420138888888889E-2</v>
      </c>
      <c r="H476" s="3" t="s">
        <v>6904</v>
      </c>
      <c r="I476" s="3" t="s">
        <v>8267</v>
      </c>
    </row>
    <row r="477" spans="1:9" x14ac:dyDescent="0.4">
      <c r="A477" s="3">
        <v>474</v>
      </c>
      <c r="B477" s="3" t="s">
        <v>6905</v>
      </c>
      <c r="C477" s="3" t="s">
        <v>6906</v>
      </c>
      <c r="D477" s="3" t="s">
        <v>6907</v>
      </c>
      <c r="E477" s="3" t="s">
        <v>6908</v>
      </c>
      <c r="F477" s="3"/>
      <c r="G477" s="4">
        <v>9.4513888888888897E-2</v>
      </c>
      <c r="H477" s="3" t="s">
        <v>6909</v>
      </c>
      <c r="I477" s="3" t="s">
        <v>6910</v>
      </c>
    </row>
    <row r="478" spans="1:9" x14ac:dyDescent="0.4">
      <c r="A478" s="3">
        <v>475</v>
      </c>
      <c r="B478" s="3" t="s">
        <v>6911</v>
      </c>
      <c r="C478" s="3" t="s">
        <v>6912</v>
      </c>
      <c r="D478" s="3" t="s">
        <v>6913</v>
      </c>
      <c r="E478" s="3" t="s">
        <v>6914</v>
      </c>
      <c r="F478" s="3"/>
      <c r="G478" s="4">
        <v>9.4513888888888897E-2</v>
      </c>
      <c r="H478" s="3" t="s">
        <v>6909</v>
      </c>
      <c r="I478" s="3" t="s">
        <v>6910</v>
      </c>
    </row>
    <row r="479" spans="1:9" x14ac:dyDescent="0.4">
      <c r="A479" s="3">
        <v>476</v>
      </c>
      <c r="B479" s="3" t="s">
        <v>6915</v>
      </c>
      <c r="C479" s="3" t="s">
        <v>6916</v>
      </c>
      <c r="D479" s="3" t="s">
        <v>6917</v>
      </c>
      <c r="E479" s="3" t="s">
        <v>6918</v>
      </c>
      <c r="F479" s="3" t="s">
        <v>8130</v>
      </c>
      <c r="G479" s="4">
        <v>9.4895833333333332E-2</v>
      </c>
      <c r="H479" s="3" t="s">
        <v>6919</v>
      </c>
      <c r="I479" s="3" t="s">
        <v>6920</v>
      </c>
    </row>
    <row r="480" spans="1:9" x14ac:dyDescent="0.4">
      <c r="A480" s="3">
        <v>477</v>
      </c>
      <c r="B480" s="3" t="s">
        <v>6921</v>
      </c>
      <c r="C480" s="3" t="s">
        <v>6922</v>
      </c>
      <c r="D480" s="3" t="s">
        <v>6923</v>
      </c>
      <c r="E480" s="3" t="s">
        <v>6924</v>
      </c>
      <c r="F480" s="3"/>
      <c r="G480" s="4">
        <v>9.5706018518518524E-2</v>
      </c>
      <c r="H480" s="3" t="s">
        <v>6925</v>
      </c>
      <c r="I480" s="3" t="s">
        <v>6926</v>
      </c>
    </row>
    <row r="481" spans="1:9" x14ac:dyDescent="0.4">
      <c r="A481" s="3">
        <v>478</v>
      </c>
      <c r="B481" s="3" t="s">
        <v>6927</v>
      </c>
      <c r="C481" s="3" t="s">
        <v>6928</v>
      </c>
      <c r="D481" s="3" t="s">
        <v>6929</v>
      </c>
      <c r="E481" s="3" t="s">
        <v>6930</v>
      </c>
      <c r="F481" s="3"/>
      <c r="G481" s="4">
        <v>9.6678240740740731E-2</v>
      </c>
      <c r="H481" s="3" t="s">
        <v>6931</v>
      </c>
      <c r="I481" s="3" t="s">
        <v>8300</v>
      </c>
    </row>
    <row r="482" spans="1:9" x14ac:dyDescent="0.4">
      <c r="A482" s="3">
        <v>479</v>
      </c>
      <c r="B482" s="3" t="s">
        <v>6932</v>
      </c>
      <c r="C482" s="3" t="s">
        <v>6933</v>
      </c>
      <c r="D482" s="3" t="s">
        <v>6934</v>
      </c>
      <c r="E482" s="3" t="s">
        <v>6935</v>
      </c>
      <c r="F482" s="3"/>
      <c r="G482" s="4">
        <v>9.734953703703704E-2</v>
      </c>
      <c r="H482" s="3" t="s">
        <v>6936</v>
      </c>
      <c r="I482" s="3" t="s">
        <v>8320</v>
      </c>
    </row>
    <row r="483" spans="1:9" x14ac:dyDescent="0.4">
      <c r="A483" s="3">
        <v>480</v>
      </c>
      <c r="B483" s="3" t="s">
        <v>6937</v>
      </c>
      <c r="C483" s="3" t="s">
        <v>6938</v>
      </c>
      <c r="D483" s="3" t="s">
        <v>6939</v>
      </c>
      <c r="E483" s="3" t="s">
        <v>6940</v>
      </c>
      <c r="F483" s="3"/>
      <c r="G483" s="4">
        <v>9.734953703703704E-2</v>
      </c>
      <c r="H483" s="3" t="s">
        <v>6936</v>
      </c>
      <c r="I483" s="3" t="s">
        <v>8320</v>
      </c>
    </row>
    <row r="484" spans="1:9" x14ac:dyDescent="0.4">
      <c r="A484" s="3">
        <v>481</v>
      </c>
      <c r="B484" s="3" t="s">
        <v>6941</v>
      </c>
      <c r="C484" s="3" t="s">
        <v>6942</v>
      </c>
      <c r="D484" s="3" t="s">
        <v>6943</v>
      </c>
      <c r="E484" s="3" t="s">
        <v>6944</v>
      </c>
      <c r="F484" s="3"/>
      <c r="G484" s="4">
        <v>9.8101851851851843E-2</v>
      </c>
      <c r="H484" s="3" t="s">
        <v>6945</v>
      </c>
      <c r="I484" s="3" t="s">
        <v>8336</v>
      </c>
    </row>
    <row r="485" spans="1:9" x14ac:dyDescent="0.4">
      <c r="A485" s="3">
        <v>482</v>
      </c>
      <c r="B485" s="3" t="s">
        <v>6946</v>
      </c>
      <c r="C485" s="3" t="s">
        <v>6947</v>
      </c>
      <c r="D485" s="3" t="s">
        <v>6948</v>
      </c>
      <c r="E485" s="3" t="s">
        <v>6949</v>
      </c>
      <c r="F485" s="3"/>
      <c r="G485" s="4">
        <v>9.9155092592592586E-2</v>
      </c>
      <c r="H485" s="3" t="s">
        <v>6950</v>
      </c>
      <c r="I485" s="3" t="s">
        <v>9241</v>
      </c>
    </row>
    <row r="486" spans="1:9" x14ac:dyDescent="0.4">
      <c r="A486" s="3">
        <v>483</v>
      </c>
      <c r="B486" s="3" t="s">
        <v>6951</v>
      </c>
      <c r="C486" s="3" t="s">
        <v>6952</v>
      </c>
      <c r="D486" s="3" t="s">
        <v>6953</v>
      </c>
      <c r="E486" s="3" t="s">
        <v>6954</v>
      </c>
      <c r="F486" s="3"/>
      <c r="G486" s="4">
        <v>9.9432870370370366E-2</v>
      </c>
      <c r="H486" s="3" t="s">
        <v>8534</v>
      </c>
      <c r="I486" s="3" t="s">
        <v>9255</v>
      </c>
    </row>
    <row r="487" spans="1:9" x14ac:dyDescent="0.4">
      <c r="A487" s="3">
        <v>484</v>
      </c>
      <c r="B487" s="3" t="s">
        <v>8535</v>
      </c>
      <c r="C487" s="3" t="s">
        <v>8536</v>
      </c>
      <c r="D487" s="3" t="s">
        <v>8537</v>
      </c>
      <c r="E487" s="3" t="s">
        <v>8538</v>
      </c>
      <c r="F487" s="3"/>
      <c r="G487" s="4">
        <v>0.1004050925925926</v>
      </c>
      <c r="H487" s="3" t="s">
        <v>8539</v>
      </c>
      <c r="I487" s="3" t="s">
        <v>4982</v>
      </c>
    </row>
    <row r="488" spans="1:9" x14ac:dyDescent="0.4">
      <c r="A488" s="3">
        <v>485</v>
      </c>
      <c r="B488" s="3" t="s">
        <v>8540</v>
      </c>
      <c r="C488" s="3" t="s">
        <v>8541</v>
      </c>
      <c r="D488" s="3" t="s">
        <v>8542</v>
      </c>
      <c r="E488" s="3" t="s">
        <v>8543</v>
      </c>
      <c r="F488" s="3"/>
      <c r="G488" s="4">
        <v>0.10084490740740741</v>
      </c>
      <c r="H488" s="3" t="s">
        <v>8544</v>
      </c>
      <c r="I488" s="3" t="s">
        <v>5006</v>
      </c>
    </row>
    <row r="489" spans="1:9" x14ac:dyDescent="0.4">
      <c r="A489" s="3">
        <v>486</v>
      </c>
      <c r="B489" s="3" t="s">
        <v>8545</v>
      </c>
      <c r="C489" s="3" t="s">
        <v>8546</v>
      </c>
      <c r="D489" s="3" t="s">
        <v>8547</v>
      </c>
      <c r="E489" s="3" t="s">
        <v>8548</v>
      </c>
      <c r="F489" s="3"/>
      <c r="G489" s="4">
        <v>0.10084490740740741</v>
      </c>
      <c r="H489" s="3" t="s">
        <v>8544</v>
      </c>
      <c r="I489" s="3" t="s">
        <v>5006</v>
      </c>
    </row>
    <row r="490" spans="1:9" x14ac:dyDescent="0.4">
      <c r="A490" s="3">
        <v>487</v>
      </c>
      <c r="B490" s="3" t="s">
        <v>8549</v>
      </c>
      <c r="C490" s="3" t="s">
        <v>8550</v>
      </c>
      <c r="D490" s="3" t="s">
        <v>8551</v>
      </c>
      <c r="E490" s="3" t="s">
        <v>8552</v>
      </c>
      <c r="F490" s="3"/>
      <c r="G490" s="4">
        <v>0.10181712962962963</v>
      </c>
      <c r="H490" s="3" t="s">
        <v>8553</v>
      </c>
      <c r="I490" s="3" t="s">
        <v>8554</v>
      </c>
    </row>
    <row r="491" spans="1:9" x14ac:dyDescent="0.4">
      <c r="A491" s="3">
        <v>488</v>
      </c>
      <c r="B491" s="3" t="s">
        <v>8555</v>
      </c>
      <c r="C491" s="3" t="s">
        <v>8556</v>
      </c>
      <c r="D491" s="3" t="s">
        <v>8557</v>
      </c>
      <c r="E491" s="3" t="s">
        <v>8558</v>
      </c>
      <c r="F491" s="3"/>
      <c r="G491" s="4">
        <v>0.10194444444444445</v>
      </c>
      <c r="H491" s="3" t="s">
        <v>8559</v>
      </c>
      <c r="I491" s="3" t="s">
        <v>8554</v>
      </c>
    </row>
    <row r="492" spans="1:9" x14ac:dyDescent="0.4">
      <c r="A492" s="3">
        <v>489</v>
      </c>
      <c r="B492" s="3" t="s">
        <v>8560</v>
      </c>
      <c r="C492" s="3" t="s">
        <v>8561</v>
      </c>
      <c r="D492" s="3" t="s">
        <v>8562</v>
      </c>
      <c r="E492" s="3" t="s">
        <v>8563</v>
      </c>
      <c r="F492" s="3"/>
      <c r="G492" s="4">
        <v>0.10755787037037036</v>
      </c>
      <c r="H492" s="3" t="s">
        <v>8564</v>
      </c>
      <c r="I492" s="3" t="s">
        <v>3050</v>
      </c>
    </row>
    <row r="493" spans="1:9" x14ac:dyDescent="0.4">
      <c r="A493" s="3">
        <v>490</v>
      </c>
      <c r="B493" s="3" t="s">
        <v>8565</v>
      </c>
      <c r="C493" s="3" t="s">
        <v>8566</v>
      </c>
      <c r="D493" s="3" t="s">
        <v>8567</v>
      </c>
      <c r="E493" s="3" t="s">
        <v>8568</v>
      </c>
      <c r="F493" s="3"/>
      <c r="G493" s="4">
        <v>0.11145833333333333</v>
      </c>
      <c r="H493" s="3" t="s">
        <v>8569</v>
      </c>
      <c r="I493" s="3" t="s">
        <v>893</v>
      </c>
    </row>
    <row r="494" spans="1:9" x14ac:dyDescent="0.4">
      <c r="A494" s="3">
        <v>491</v>
      </c>
      <c r="B494" s="3" t="s">
        <v>8570</v>
      </c>
      <c r="C494" s="3" t="s">
        <v>8571</v>
      </c>
      <c r="D494" s="3" t="s">
        <v>8572</v>
      </c>
      <c r="E494" s="3" t="s">
        <v>8573</v>
      </c>
      <c r="F494" s="3"/>
      <c r="G494" s="4">
        <v>0.11145833333333333</v>
      </c>
      <c r="H494" s="3" t="s">
        <v>8569</v>
      </c>
      <c r="I494" s="3" t="s">
        <v>893</v>
      </c>
    </row>
    <row r="495" spans="1:9" x14ac:dyDescent="0.4">
      <c r="A495" s="3">
        <v>492</v>
      </c>
      <c r="B495" s="3" t="s">
        <v>8574</v>
      </c>
      <c r="C495" s="3" t="s">
        <v>8575</v>
      </c>
      <c r="D495" s="3" t="s">
        <v>8576</v>
      </c>
      <c r="E495" s="3" t="s">
        <v>8577</v>
      </c>
      <c r="F495" s="3"/>
      <c r="G495" s="4">
        <v>0.13194444444444445</v>
      </c>
      <c r="H495" s="3" t="s">
        <v>8578</v>
      </c>
      <c r="I495" s="3" t="s">
        <v>7759</v>
      </c>
    </row>
    <row r="496" spans="1:9" x14ac:dyDescent="0.4">
      <c r="A496" s="3">
        <v>493</v>
      </c>
      <c r="B496" s="3" t="s">
        <v>8579</v>
      </c>
      <c r="C496" s="3" t="s">
        <v>8580</v>
      </c>
      <c r="D496" s="3" t="s">
        <v>8581</v>
      </c>
      <c r="E496" s="3" t="s">
        <v>8582</v>
      </c>
      <c r="F496" s="3"/>
      <c r="G496" s="4">
        <v>0.13194444444444445</v>
      </c>
      <c r="H496" s="3" t="s">
        <v>8578</v>
      </c>
      <c r="I496" s="3" t="s">
        <v>7759</v>
      </c>
    </row>
    <row r="497" spans="1:9" x14ac:dyDescent="0.4">
      <c r="A497" s="3">
        <v>494</v>
      </c>
      <c r="B497" s="3" t="s">
        <v>8583</v>
      </c>
      <c r="C497" s="3" t="s">
        <v>8584</v>
      </c>
      <c r="D497" s="3" t="s">
        <v>8585</v>
      </c>
      <c r="E497" s="3" t="s">
        <v>8586</v>
      </c>
      <c r="F497" s="3"/>
      <c r="G497" s="4">
        <v>0.13246527777777778</v>
      </c>
      <c r="H497" s="3" t="s">
        <v>8587</v>
      </c>
      <c r="I497" s="3" t="s">
        <v>7773</v>
      </c>
    </row>
    <row r="498" spans="1:9" x14ac:dyDescent="0.4">
      <c r="A498" s="3">
        <v>495</v>
      </c>
      <c r="B498" s="3" t="s">
        <v>8588</v>
      </c>
      <c r="C498" s="3" t="s">
        <v>8589</v>
      </c>
      <c r="D498" s="3" t="s">
        <v>5051</v>
      </c>
      <c r="E498" s="3" t="s">
        <v>5052</v>
      </c>
      <c r="F498" s="3"/>
      <c r="G498" s="4">
        <v>0.13246527777777778</v>
      </c>
      <c r="H498" s="3" t="s">
        <v>8587</v>
      </c>
      <c r="I498" s="3" t="s">
        <v>7773</v>
      </c>
    </row>
    <row r="499" spans="1:9" x14ac:dyDescent="0.4">
      <c r="A499" s="3">
        <v>496</v>
      </c>
      <c r="B499" s="3" t="s">
        <v>5053</v>
      </c>
      <c r="C499" s="3" t="s">
        <v>5054</v>
      </c>
      <c r="D499" s="3" t="s">
        <v>5055</v>
      </c>
      <c r="E499" s="3" t="s">
        <v>5056</v>
      </c>
      <c r="F499" s="3"/>
      <c r="G499" s="4">
        <v>0.13246527777777778</v>
      </c>
      <c r="H499" s="3" t="s">
        <v>8587</v>
      </c>
      <c r="I499" s="3" t="s">
        <v>7773</v>
      </c>
    </row>
  </sheetData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75"/>
  <sheetViews>
    <sheetView topLeftCell="A77" workbookViewId="0">
      <selection activeCell="E95" sqref="E95"/>
    </sheetView>
  </sheetViews>
  <sheetFormatPr defaultColWidth="9.1640625" defaultRowHeight="12.3" x14ac:dyDescent="0.4"/>
  <cols>
    <col min="3" max="3" width="14.71875" customWidth="1"/>
    <col min="5" max="5" width="17" bestFit="1" customWidth="1"/>
    <col min="6" max="6" width="10.1640625" bestFit="1" customWidth="1"/>
  </cols>
  <sheetData>
    <row r="1" spans="1:9" x14ac:dyDescent="0.4">
      <c r="A1" t="s">
        <v>8083</v>
      </c>
    </row>
    <row r="2" spans="1:9" x14ac:dyDescent="0.4">
      <c r="F2">
        <f>COUNTA(F4:F673)</f>
        <v>176</v>
      </c>
    </row>
    <row r="3" spans="1:9" x14ac:dyDescent="0.4">
      <c r="A3" t="s">
        <v>5071</v>
      </c>
      <c r="B3" t="s">
        <v>5072</v>
      </c>
      <c r="C3" t="s">
        <v>5073</v>
      </c>
      <c r="D3" t="s">
        <v>5074</v>
      </c>
      <c r="E3" t="s">
        <v>5075</v>
      </c>
      <c r="F3" t="s">
        <v>5076</v>
      </c>
      <c r="G3" t="s">
        <v>5077</v>
      </c>
      <c r="H3" t="s">
        <v>5078</v>
      </c>
      <c r="I3" t="s">
        <v>5079</v>
      </c>
    </row>
    <row r="4" spans="1:9" ht="12.75" customHeight="1" x14ac:dyDescent="0.4">
      <c r="A4" s="3">
        <v>1</v>
      </c>
      <c r="B4" s="3" t="s">
        <v>8085</v>
      </c>
      <c r="C4" s="3" t="s">
        <v>8086</v>
      </c>
      <c r="D4" s="3" t="s">
        <v>8087</v>
      </c>
      <c r="E4" s="3" t="s">
        <v>5080</v>
      </c>
      <c r="F4" s="3"/>
      <c r="G4" s="4">
        <v>4.8101851851851847E-2</v>
      </c>
      <c r="H4" s="3" t="s">
        <v>504</v>
      </c>
      <c r="I4" s="3" t="s">
        <v>5081</v>
      </c>
    </row>
    <row r="5" spans="1:9" ht="12.75" customHeight="1" x14ac:dyDescent="0.4">
      <c r="A5" s="3">
        <v>2</v>
      </c>
      <c r="B5" s="3" t="s">
        <v>8092</v>
      </c>
      <c r="C5" s="3" t="s">
        <v>8093</v>
      </c>
      <c r="D5" s="3" t="s">
        <v>8094</v>
      </c>
      <c r="E5" s="3" t="s">
        <v>5082</v>
      </c>
      <c r="F5" s="3" t="s">
        <v>8096</v>
      </c>
      <c r="G5" s="4">
        <v>4.8101851851851847E-2</v>
      </c>
      <c r="H5" s="3" t="s">
        <v>504</v>
      </c>
      <c r="I5" s="3" t="s">
        <v>5081</v>
      </c>
    </row>
    <row r="6" spans="1:9" ht="12.75" customHeight="1" x14ac:dyDescent="0.4">
      <c r="A6" s="3">
        <v>3</v>
      </c>
      <c r="B6" s="3" t="s">
        <v>8099</v>
      </c>
      <c r="C6" s="3" t="s">
        <v>8100</v>
      </c>
      <c r="D6" s="3" t="s">
        <v>8101</v>
      </c>
      <c r="E6" s="3" t="s">
        <v>5083</v>
      </c>
      <c r="F6" s="3" t="s">
        <v>8662</v>
      </c>
      <c r="G6" s="4">
        <v>4.8206018518518523E-2</v>
      </c>
      <c r="H6" s="3" t="s">
        <v>504</v>
      </c>
      <c r="I6" s="3" t="s">
        <v>5081</v>
      </c>
    </row>
    <row r="7" spans="1:9" ht="12.75" customHeight="1" x14ac:dyDescent="0.4">
      <c r="A7" s="3">
        <v>4</v>
      </c>
      <c r="B7" s="3" t="s">
        <v>8106</v>
      </c>
      <c r="C7" s="3" t="s">
        <v>8107</v>
      </c>
      <c r="D7" s="3" t="s">
        <v>8108</v>
      </c>
      <c r="E7" s="3" t="s">
        <v>5084</v>
      </c>
      <c r="F7" s="3" t="s">
        <v>8103</v>
      </c>
      <c r="G7" s="4">
        <v>5.1238425925925923E-2</v>
      </c>
      <c r="H7" s="3" t="s">
        <v>7774</v>
      </c>
      <c r="I7" s="3" t="s">
        <v>5085</v>
      </c>
    </row>
    <row r="8" spans="1:9" ht="12.75" customHeight="1" x14ac:dyDescent="0.4">
      <c r="A8" s="3">
        <v>5</v>
      </c>
      <c r="B8" s="3" t="s">
        <v>8113</v>
      </c>
      <c r="C8" s="3" t="s">
        <v>8146</v>
      </c>
      <c r="D8" s="3" t="s">
        <v>8115</v>
      </c>
      <c r="E8" s="3" t="s">
        <v>5086</v>
      </c>
      <c r="F8" s="3" t="s">
        <v>8089</v>
      </c>
      <c r="G8" s="4">
        <v>5.2106481481481483E-2</v>
      </c>
      <c r="H8" s="3" t="s">
        <v>8706</v>
      </c>
      <c r="I8" s="3" t="s">
        <v>5087</v>
      </c>
    </row>
    <row r="9" spans="1:9" ht="12.75" customHeight="1" x14ac:dyDescent="0.4">
      <c r="A9" s="3">
        <v>6</v>
      </c>
      <c r="B9" s="3" t="s">
        <v>8119</v>
      </c>
      <c r="C9" s="3" t="s">
        <v>8120</v>
      </c>
      <c r="D9" s="3" t="s">
        <v>8121</v>
      </c>
      <c r="E9" s="3" t="s">
        <v>5088</v>
      </c>
      <c r="F9" s="3" t="s">
        <v>8662</v>
      </c>
      <c r="G9" s="4">
        <v>5.2106481481481483E-2</v>
      </c>
      <c r="H9" s="3" t="s">
        <v>8706</v>
      </c>
      <c r="I9" s="3" t="s">
        <v>5087</v>
      </c>
    </row>
    <row r="10" spans="1:9" ht="12.75" customHeight="1" x14ac:dyDescent="0.4">
      <c r="A10" s="3">
        <v>7</v>
      </c>
      <c r="B10" s="3" t="s">
        <v>8126</v>
      </c>
      <c r="C10" s="3" t="s">
        <v>8179</v>
      </c>
      <c r="D10" s="3" t="s">
        <v>8128</v>
      </c>
      <c r="E10" s="3" t="s">
        <v>8116</v>
      </c>
      <c r="F10" s="3" t="s">
        <v>8230</v>
      </c>
      <c r="G10" s="4">
        <v>5.2789351851851851E-2</v>
      </c>
      <c r="H10" s="3" t="s">
        <v>8769</v>
      </c>
      <c r="I10" s="3" t="s">
        <v>5089</v>
      </c>
    </row>
    <row r="11" spans="1:9" ht="12.75" customHeight="1" x14ac:dyDescent="0.4">
      <c r="A11" s="3">
        <v>8</v>
      </c>
      <c r="B11" s="3" t="s">
        <v>8132</v>
      </c>
      <c r="C11" s="3" t="s">
        <v>8191</v>
      </c>
      <c r="D11" s="3" t="s">
        <v>8134</v>
      </c>
      <c r="E11" s="3" t="s">
        <v>5090</v>
      </c>
      <c r="F11" s="3" t="s">
        <v>2815</v>
      </c>
      <c r="G11" s="4">
        <v>5.3391203703703705E-2</v>
      </c>
      <c r="H11" s="3" t="s">
        <v>8795</v>
      </c>
      <c r="I11" s="3" t="s">
        <v>5091</v>
      </c>
    </row>
    <row r="12" spans="1:9" ht="12.75" customHeight="1" x14ac:dyDescent="0.4">
      <c r="A12" s="3">
        <v>9</v>
      </c>
      <c r="B12" s="3" t="s">
        <v>8139</v>
      </c>
      <c r="C12" s="3" t="s">
        <v>8127</v>
      </c>
      <c r="D12" s="3" t="s">
        <v>8141</v>
      </c>
      <c r="E12" s="3" t="s">
        <v>5092</v>
      </c>
      <c r="F12" s="3"/>
      <c r="G12" s="4">
        <v>5.3645833333333337E-2</v>
      </c>
      <c r="H12" s="3" t="s">
        <v>5093</v>
      </c>
      <c r="I12" s="3" t="s">
        <v>5094</v>
      </c>
    </row>
    <row r="13" spans="1:9" ht="12.75" customHeight="1" x14ac:dyDescent="0.4">
      <c r="A13" s="3">
        <v>10</v>
      </c>
      <c r="B13" s="3" t="s">
        <v>8145</v>
      </c>
      <c r="C13" s="3" t="s">
        <v>8140</v>
      </c>
      <c r="D13" s="3" t="s">
        <v>8147</v>
      </c>
      <c r="E13" s="3" t="s">
        <v>5095</v>
      </c>
      <c r="F13" s="3" t="s">
        <v>480</v>
      </c>
      <c r="G13" s="4">
        <v>5.4166666666666669E-2</v>
      </c>
      <c r="H13" s="3" t="s">
        <v>7633</v>
      </c>
      <c r="I13" s="3" t="s">
        <v>5096</v>
      </c>
    </row>
    <row r="14" spans="1:9" ht="12.75" customHeight="1" x14ac:dyDescent="0.4">
      <c r="A14" s="3">
        <v>11</v>
      </c>
      <c r="B14" s="3" t="s">
        <v>8150</v>
      </c>
      <c r="C14" s="3" t="s">
        <v>8151</v>
      </c>
      <c r="D14" s="3" t="s">
        <v>8152</v>
      </c>
      <c r="E14" s="3" t="s">
        <v>5097</v>
      </c>
      <c r="F14" s="3" t="s">
        <v>5098</v>
      </c>
      <c r="G14" s="4">
        <v>5.4351851851851853E-2</v>
      </c>
      <c r="H14" s="3" t="s">
        <v>8124</v>
      </c>
      <c r="I14" s="3" t="s">
        <v>5096</v>
      </c>
    </row>
    <row r="15" spans="1:9" ht="12.75" customHeight="1" x14ac:dyDescent="0.4">
      <c r="A15" s="3">
        <v>12</v>
      </c>
      <c r="B15" s="3" t="s">
        <v>8155</v>
      </c>
      <c r="C15" s="3" t="s">
        <v>8215</v>
      </c>
      <c r="D15" s="3" t="s">
        <v>8170</v>
      </c>
      <c r="E15" s="3" t="s">
        <v>5099</v>
      </c>
      <c r="F15" s="3"/>
      <c r="G15" s="4">
        <v>5.451388888888889E-2</v>
      </c>
      <c r="H15" s="3" t="s">
        <v>5100</v>
      </c>
      <c r="I15" s="3" t="s">
        <v>8125</v>
      </c>
    </row>
    <row r="16" spans="1:9" ht="12.75" customHeight="1" x14ac:dyDescent="0.4">
      <c r="A16" s="3">
        <v>13</v>
      </c>
      <c r="B16" s="3" t="s">
        <v>8162</v>
      </c>
      <c r="C16" s="3" t="s">
        <v>8169</v>
      </c>
      <c r="D16" s="3" t="s">
        <v>8174</v>
      </c>
      <c r="E16" s="3" t="s">
        <v>8129</v>
      </c>
      <c r="F16" s="3" t="s">
        <v>8130</v>
      </c>
      <c r="G16" s="4">
        <v>5.4560185185185184E-2</v>
      </c>
      <c r="H16" s="3" t="s">
        <v>5100</v>
      </c>
      <c r="I16" s="3" t="s">
        <v>8125</v>
      </c>
    </row>
    <row r="17" spans="1:9" ht="12.75" customHeight="1" x14ac:dyDescent="0.4">
      <c r="A17" s="3">
        <v>14</v>
      </c>
      <c r="B17" s="3" t="s">
        <v>8168</v>
      </c>
      <c r="C17" s="3" t="s">
        <v>8173</v>
      </c>
      <c r="D17" s="3" t="s">
        <v>8180</v>
      </c>
      <c r="E17" s="3" t="s">
        <v>5101</v>
      </c>
      <c r="F17" s="3" t="s">
        <v>8230</v>
      </c>
      <c r="G17" s="4">
        <v>5.4699074074074074E-2</v>
      </c>
      <c r="H17" s="3" t="s">
        <v>8131</v>
      </c>
      <c r="I17" s="3" t="s">
        <v>8138</v>
      </c>
    </row>
    <row r="18" spans="1:9" ht="12.75" customHeight="1" x14ac:dyDescent="0.4">
      <c r="A18" s="3">
        <v>15</v>
      </c>
      <c r="B18" s="3" t="s">
        <v>8172</v>
      </c>
      <c r="C18" s="3" t="s">
        <v>8227</v>
      </c>
      <c r="D18" s="3" t="s">
        <v>8186</v>
      </c>
      <c r="E18" s="3" t="s">
        <v>5102</v>
      </c>
      <c r="F18" s="3"/>
      <c r="G18" s="4">
        <v>5.4756944444444448E-2</v>
      </c>
      <c r="H18" s="3" t="s">
        <v>8137</v>
      </c>
      <c r="I18" s="3" t="s">
        <v>8138</v>
      </c>
    </row>
    <row r="19" spans="1:9" ht="12.75" customHeight="1" x14ac:dyDescent="0.4">
      <c r="A19" s="3">
        <v>16</v>
      </c>
      <c r="B19" s="3" t="s">
        <v>8178</v>
      </c>
      <c r="C19" s="3" t="s">
        <v>8185</v>
      </c>
      <c r="D19" s="3" t="s">
        <v>8192</v>
      </c>
      <c r="E19" s="3" t="s">
        <v>5103</v>
      </c>
      <c r="F19" s="3" t="s">
        <v>8130</v>
      </c>
      <c r="G19" s="4">
        <v>5.482638888888889E-2</v>
      </c>
      <c r="H19" s="3" t="s">
        <v>8137</v>
      </c>
      <c r="I19" s="3" t="s">
        <v>8138</v>
      </c>
    </row>
    <row r="20" spans="1:9" ht="12.75" customHeight="1" x14ac:dyDescent="0.4">
      <c r="A20" s="3">
        <v>17</v>
      </c>
      <c r="B20" s="3" t="s">
        <v>8184</v>
      </c>
      <c r="C20" s="3" t="s">
        <v>8221</v>
      </c>
      <c r="D20" s="3" t="s">
        <v>8209</v>
      </c>
      <c r="E20" s="3" t="s">
        <v>5104</v>
      </c>
      <c r="F20" s="3"/>
      <c r="G20" s="4">
        <v>5.4849537037037037E-2</v>
      </c>
      <c r="H20" s="3" t="s">
        <v>8137</v>
      </c>
      <c r="I20" s="3" t="s">
        <v>8138</v>
      </c>
    </row>
    <row r="21" spans="1:9" ht="12.75" customHeight="1" x14ac:dyDescent="0.4">
      <c r="A21" s="3">
        <v>18</v>
      </c>
      <c r="B21" s="3" t="s">
        <v>8190</v>
      </c>
      <c r="C21" s="3" t="s">
        <v>8208</v>
      </c>
      <c r="D21" s="3" t="s">
        <v>8216</v>
      </c>
      <c r="E21" s="3" t="s">
        <v>5105</v>
      </c>
      <c r="F21" s="3" t="s">
        <v>8130</v>
      </c>
      <c r="G21" s="4">
        <v>5.4942129629629632E-2</v>
      </c>
      <c r="H21" s="3" t="s">
        <v>5106</v>
      </c>
      <c r="I21" s="3" t="s">
        <v>8144</v>
      </c>
    </row>
    <row r="22" spans="1:9" ht="12.75" customHeight="1" x14ac:dyDescent="0.4">
      <c r="A22" s="3">
        <v>19</v>
      </c>
      <c r="B22" s="3" t="s">
        <v>8196</v>
      </c>
      <c r="C22" s="3" t="s">
        <v>8281</v>
      </c>
      <c r="D22" s="3" t="s">
        <v>8222</v>
      </c>
      <c r="E22" s="3" t="s">
        <v>5107</v>
      </c>
      <c r="F22" s="3" t="s">
        <v>5108</v>
      </c>
      <c r="G22" s="4">
        <v>5.5034722222222221E-2</v>
      </c>
      <c r="H22" s="3" t="s">
        <v>5106</v>
      </c>
      <c r="I22" s="3" t="s">
        <v>8144</v>
      </c>
    </row>
    <row r="23" spans="1:9" ht="12.75" customHeight="1" x14ac:dyDescent="0.4">
      <c r="A23" s="3">
        <v>20</v>
      </c>
      <c r="B23" s="3" t="s">
        <v>8201</v>
      </c>
      <c r="C23" s="3" t="s">
        <v>8232</v>
      </c>
      <c r="D23" s="3" t="s">
        <v>8228</v>
      </c>
      <c r="E23" s="3" t="s">
        <v>5109</v>
      </c>
      <c r="F23" s="3"/>
      <c r="G23" s="4">
        <v>5.5787037037037031E-2</v>
      </c>
      <c r="H23" s="3" t="s">
        <v>6765</v>
      </c>
      <c r="I23" s="3" t="s">
        <v>8167</v>
      </c>
    </row>
    <row r="24" spans="1:9" ht="12.75" customHeight="1" x14ac:dyDescent="0.4">
      <c r="A24" s="3">
        <v>21</v>
      </c>
      <c r="B24" s="3" t="s">
        <v>8207</v>
      </c>
      <c r="C24" s="3" t="s">
        <v>8238</v>
      </c>
      <c r="D24" s="3" t="s">
        <v>8233</v>
      </c>
      <c r="E24" s="3" t="s">
        <v>5110</v>
      </c>
      <c r="F24" s="3" t="s">
        <v>5111</v>
      </c>
      <c r="G24" s="4">
        <v>5.6111111111111112E-2</v>
      </c>
      <c r="H24" s="3" t="s">
        <v>8176</v>
      </c>
      <c r="I24" s="3" t="s">
        <v>8177</v>
      </c>
    </row>
    <row r="25" spans="1:9" ht="12.75" customHeight="1" x14ac:dyDescent="0.4">
      <c r="A25" s="3">
        <v>22</v>
      </c>
      <c r="B25" s="3" t="s">
        <v>8214</v>
      </c>
      <c r="C25" s="3" t="s">
        <v>8253</v>
      </c>
      <c r="D25" s="3" t="s">
        <v>8239</v>
      </c>
      <c r="E25" s="3" t="s">
        <v>8175</v>
      </c>
      <c r="F25" s="3"/>
      <c r="G25" s="4">
        <v>5.6261574074074068E-2</v>
      </c>
      <c r="H25" s="3" t="s">
        <v>6818</v>
      </c>
      <c r="I25" s="3" t="s">
        <v>8177</v>
      </c>
    </row>
    <row r="26" spans="1:9" ht="12.75" customHeight="1" x14ac:dyDescent="0.4">
      <c r="A26" s="3">
        <v>23</v>
      </c>
      <c r="B26" s="3" t="s">
        <v>8220</v>
      </c>
      <c r="C26" s="3" t="s">
        <v>8242</v>
      </c>
      <c r="D26" s="3" t="s">
        <v>8243</v>
      </c>
      <c r="E26" s="3" t="s">
        <v>5112</v>
      </c>
      <c r="F26" s="3" t="s">
        <v>8110</v>
      </c>
      <c r="G26" s="4">
        <v>5.6296296296296296E-2</v>
      </c>
      <c r="H26" s="3" t="s">
        <v>6818</v>
      </c>
      <c r="I26" s="3" t="s">
        <v>8177</v>
      </c>
    </row>
    <row r="27" spans="1:9" ht="12.75" customHeight="1" x14ac:dyDescent="0.4">
      <c r="A27" s="3">
        <v>24</v>
      </c>
      <c r="B27" s="3" t="s">
        <v>8226</v>
      </c>
      <c r="C27" s="3" t="s">
        <v>8263</v>
      </c>
      <c r="D27" s="3" t="s">
        <v>8248</v>
      </c>
      <c r="E27" s="3" t="s">
        <v>5113</v>
      </c>
      <c r="F27" s="3" t="s">
        <v>5114</v>
      </c>
      <c r="G27" s="4">
        <v>5.635416666666667E-2</v>
      </c>
      <c r="H27" s="3" t="s">
        <v>6818</v>
      </c>
      <c r="I27" s="3" t="s">
        <v>8183</v>
      </c>
    </row>
    <row r="28" spans="1:9" ht="12.75" customHeight="1" x14ac:dyDescent="0.4">
      <c r="A28" s="3">
        <v>25</v>
      </c>
      <c r="B28" s="3" t="s">
        <v>8231</v>
      </c>
      <c r="C28" s="3" t="s">
        <v>8114</v>
      </c>
      <c r="D28" s="3" t="s">
        <v>8254</v>
      </c>
      <c r="E28" s="3" t="s">
        <v>5115</v>
      </c>
      <c r="F28" s="3" t="s">
        <v>8230</v>
      </c>
      <c r="G28" s="4">
        <v>5.6469907407407406E-2</v>
      </c>
      <c r="H28" s="3" t="s">
        <v>8182</v>
      </c>
      <c r="I28" s="3" t="s">
        <v>8183</v>
      </c>
    </row>
    <row r="29" spans="1:9" ht="12.75" customHeight="1" x14ac:dyDescent="0.4">
      <c r="A29" s="3">
        <v>26</v>
      </c>
      <c r="B29" s="3" t="s">
        <v>8237</v>
      </c>
      <c r="C29" s="3" t="s">
        <v>8156</v>
      </c>
      <c r="D29" s="3" t="s">
        <v>8157</v>
      </c>
      <c r="E29" s="3" t="s">
        <v>5116</v>
      </c>
      <c r="F29" s="3" t="s">
        <v>480</v>
      </c>
      <c r="G29" s="4">
        <v>5.6851851851851855E-2</v>
      </c>
      <c r="H29" s="3" t="s">
        <v>8195</v>
      </c>
      <c r="I29" s="3" t="s">
        <v>8206</v>
      </c>
    </row>
    <row r="30" spans="1:9" ht="12.75" customHeight="1" x14ac:dyDescent="0.4">
      <c r="A30" s="3">
        <v>27</v>
      </c>
      <c r="B30" s="3" t="s">
        <v>8241</v>
      </c>
      <c r="C30" s="3" t="s">
        <v>8317</v>
      </c>
      <c r="D30" s="3" t="s">
        <v>8258</v>
      </c>
      <c r="E30" s="3" t="s">
        <v>8217</v>
      </c>
      <c r="F30" s="3"/>
      <c r="G30" s="4">
        <v>5.7037037037037032E-2</v>
      </c>
      <c r="H30" s="3" t="s">
        <v>6852</v>
      </c>
      <c r="I30" s="3" t="s">
        <v>8206</v>
      </c>
    </row>
    <row r="31" spans="1:9" ht="12.75" customHeight="1" x14ac:dyDescent="0.4">
      <c r="A31" s="3">
        <v>28</v>
      </c>
      <c r="B31" s="3" t="s">
        <v>8246</v>
      </c>
      <c r="C31" s="3" t="s">
        <v>8275</v>
      </c>
      <c r="D31" s="3" t="s">
        <v>8264</v>
      </c>
      <c r="E31" s="3" t="s">
        <v>5117</v>
      </c>
      <c r="F31" s="3" t="s">
        <v>8130</v>
      </c>
      <c r="G31" s="4">
        <v>5.7256944444444437E-2</v>
      </c>
      <c r="H31" s="3" t="s">
        <v>6859</v>
      </c>
      <c r="I31" s="3" t="s">
        <v>8213</v>
      </c>
    </row>
    <row r="32" spans="1:9" ht="12.75" customHeight="1" x14ac:dyDescent="0.4">
      <c r="A32" s="3">
        <v>29</v>
      </c>
      <c r="B32" s="3" t="s">
        <v>8252</v>
      </c>
      <c r="C32" s="3" t="s">
        <v>8291</v>
      </c>
      <c r="D32" s="3" t="s">
        <v>8271</v>
      </c>
      <c r="E32" s="3" t="s">
        <v>5118</v>
      </c>
      <c r="F32" s="3" t="s">
        <v>8130</v>
      </c>
      <c r="G32" s="4">
        <v>5.7361111111111113E-2</v>
      </c>
      <c r="H32" s="3" t="s">
        <v>8212</v>
      </c>
      <c r="I32" s="3" t="s">
        <v>8219</v>
      </c>
    </row>
    <row r="33" spans="1:9" ht="12.75" customHeight="1" x14ac:dyDescent="0.4">
      <c r="A33" s="3">
        <v>30</v>
      </c>
      <c r="B33" s="3" t="s">
        <v>8256</v>
      </c>
      <c r="C33" s="3" t="s">
        <v>8133</v>
      </c>
      <c r="D33" s="3" t="s">
        <v>8276</v>
      </c>
      <c r="E33" s="3" t="s">
        <v>5119</v>
      </c>
      <c r="F33" s="3" t="s">
        <v>8662</v>
      </c>
      <c r="G33" s="4">
        <v>5.7627314814814812E-2</v>
      </c>
      <c r="H33" s="3" t="s">
        <v>8224</v>
      </c>
      <c r="I33" s="3" t="s">
        <v>8225</v>
      </c>
    </row>
    <row r="34" spans="1:9" ht="12.75" customHeight="1" x14ac:dyDescent="0.4">
      <c r="A34" s="3">
        <v>31</v>
      </c>
      <c r="B34" s="3" t="s">
        <v>8262</v>
      </c>
      <c r="C34" s="3" t="s">
        <v>8329</v>
      </c>
      <c r="D34" s="3" t="s">
        <v>8282</v>
      </c>
      <c r="E34" s="3" t="s">
        <v>5120</v>
      </c>
      <c r="F34" s="3" t="s">
        <v>5121</v>
      </c>
      <c r="G34" s="4">
        <v>5.7847222222222223E-2</v>
      </c>
      <c r="H34" s="3" t="s">
        <v>8236</v>
      </c>
      <c r="I34" s="3" t="s">
        <v>8245</v>
      </c>
    </row>
    <row r="35" spans="1:9" ht="12.75" customHeight="1" x14ac:dyDescent="0.4">
      <c r="A35" s="3">
        <v>32</v>
      </c>
      <c r="B35" s="3" t="s">
        <v>8269</v>
      </c>
      <c r="C35" s="3" t="s">
        <v>8247</v>
      </c>
      <c r="D35" s="3" t="s">
        <v>8286</v>
      </c>
      <c r="E35" s="3" t="s">
        <v>5122</v>
      </c>
      <c r="F35" s="3" t="s">
        <v>8230</v>
      </c>
      <c r="G35" s="4">
        <v>5.8090277777777775E-2</v>
      </c>
      <c r="H35" s="3" t="s">
        <v>6885</v>
      </c>
      <c r="I35" s="3" t="s">
        <v>5123</v>
      </c>
    </row>
    <row r="36" spans="1:9" ht="12.75" customHeight="1" x14ac:dyDescent="0.4">
      <c r="A36" s="3">
        <v>33</v>
      </c>
      <c r="B36" s="3" t="s">
        <v>8274</v>
      </c>
      <c r="C36" s="3" t="s">
        <v>8270</v>
      </c>
      <c r="D36" s="3" t="s">
        <v>8292</v>
      </c>
      <c r="E36" s="3" t="s">
        <v>8249</v>
      </c>
      <c r="F36" s="3" t="s">
        <v>8123</v>
      </c>
      <c r="G36" s="4">
        <v>5.8229166666666665E-2</v>
      </c>
      <c r="H36" s="3" t="s">
        <v>8250</v>
      </c>
      <c r="I36" s="3" t="s">
        <v>5123</v>
      </c>
    </row>
    <row r="37" spans="1:9" ht="12.75" customHeight="1" x14ac:dyDescent="0.4">
      <c r="A37" s="3">
        <v>34</v>
      </c>
      <c r="B37" s="3" t="s">
        <v>8280</v>
      </c>
      <c r="C37" s="3" t="s">
        <v>8163</v>
      </c>
      <c r="D37" s="3" t="s">
        <v>8164</v>
      </c>
      <c r="E37" s="3" t="s">
        <v>8165</v>
      </c>
      <c r="F37" s="3" t="s">
        <v>8130</v>
      </c>
      <c r="G37" s="4">
        <v>5.8749999999999997E-2</v>
      </c>
      <c r="H37" s="3" t="s">
        <v>6910</v>
      </c>
      <c r="I37" s="3" t="s">
        <v>8268</v>
      </c>
    </row>
    <row r="38" spans="1:9" ht="12.75" customHeight="1" x14ac:dyDescent="0.4">
      <c r="A38" s="3">
        <v>35</v>
      </c>
      <c r="B38" s="3" t="s">
        <v>8284</v>
      </c>
      <c r="C38" s="3" t="s">
        <v>8297</v>
      </c>
      <c r="D38" s="3" t="s">
        <v>8298</v>
      </c>
      <c r="E38" s="3" t="s">
        <v>5124</v>
      </c>
      <c r="F38" s="3" t="s">
        <v>5125</v>
      </c>
      <c r="G38" s="4">
        <v>5.9282407407407402E-2</v>
      </c>
      <c r="H38" s="3" t="s">
        <v>8278</v>
      </c>
      <c r="I38" s="3" t="s">
        <v>5126</v>
      </c>
    </row>
    <row r="39" spans="1:9" ht="12.75" customHeight="1" x14ac:dyDescent="0.4">
      <c r="A39" s="3">
        <v>36</v>
      </c>
      <c r="B39" s="3" t="s">
        <v>8290</v>
      </c>
      <c r="C39" s="3" t="s">
        <v>9227</v>
      </c>
      <c r="D39" s="3" t="s">
        <v>8304</v>
      </c>
      <c r="E39" s="3" t="s">
        <v>5127</v>
      </c>
      <c r="F39" s="3" t="s">
        <v>8662</v>
      </c>
      <c r="G39" s="4">
        <v>5.9432870370370372E-2</v>
      </c>
      <c r="H39" s="3" t="s">
        <v>5128</v>
      </c>
      <c r="I39" s="3" t="s">
        <v>5126</v>
      </c>
    </row>
    <row r="40" spans="1:9" ht="12.75" customHeight="1" x14ac:dyDescent="0.4">
      <c r="A40" s="3">
        <v>37</v>
      </c>
      <c r="B40" s="3" t="s">
        <v>8296</v>
      </c>
      <c r="C40" s="3" t="s">
        <v>8303</v>
      </c>
      <c r="D40" s="3" t="s">
        <v>8308</v>
      </c>
      <c r="E40" s="3" t="s">
        <v>8341</v>
      </c>
      <c r="F40" s="3"/>
      <c r="G40" s="4">
        <v>5.9583333333333328E-2</v>
      </c>
      <c r="H40" s="3" t="s">
        <v>6926</v>
      </c>
      <c r="I40" s="3" t="s">
        <v>8289</v>
      </c>
    </row>
    <row r="41" spans="1:9" ht="12.75" customHeight="1" x14ac:dyDescent="0.4">
      <c r="A41" s="3">
        <v>38</v>
      </c>
      <c r="B41" s="3" t="s">
        <v>8302</v>
      </c>
      <c r="C41" s="3" t="s">
        <v>8323</v>
      </c>
      <c r="D41" s="3" t="s">
        <v>8198</v>
      </c>
      <c r="E41" s="3" t="s">
        <v>8325</v>
      </c>
      <c r="F41" s="3" t="s">
        <v>8230</v>
      </c>
      <c r="G41" s="4">
        <v>5.9803240740740747E-2</v>
      </c>
      <c r="H41" s="3" t="s">
        <v>8294</v>
      </c>
      <c r="I41" s="3" t="s">
        <v>8295</v>
      </c>
    </row>
    <row r="42" spans="1:9" ht="12.75" customHeight="1" x14ac:dyDescent="0.4">
      <c r="A42" s="3">
        <v>39</v>
      </c>
      <c r="B42" s="3" t="s">
        <v>8306</v>
      </c>
      <c r="C42" s="3" t="s">
        <v>8307</v>
      </c>
      <c r="D42" s="3" t="s">
        <v>8312</v>
      </c>
      <c r="E42" s="3" t="s">
        <v>5129</v>
      </c>
      <c r="F42" s="3"/>
      <c r="G42" s="4">
        <v>5.9907407407407409E-2</v>
      </c>
      <c r="H42" s="3" t="s">
        <v>5130</v>
      </c>
      <c r="I42" s="3" t="s">
        <v>8295</v>
      </c>
    </row>
    <row r="43" spans="1:9" ht="12.75" customHeight="1" x14ac:dyDescent="0.4">
      <c r="A43" s="3">
        <v>40</v>
      </c>
      <c r="B43" s="3" t="s">
        <v>8310</v>
      </c>
      <c r="C43" s="3" t="s">
        <v>8311</v>
      </c>
      <c r="D43" s="3" t="s">
        <v>8318</v>
      </c>
      <c r="E43" s="3" t="s">
        <v>4963</v>
      </c>
      <c r="F43" s="3"/>
      <c r="G43" s="4">
        <v>5.9965277777777777E-2</v>
      </c>
      <c r="H43" s="3" t="s">
        <v>5130</v>
      </c>
      <c r="I43" s="3" t="s">
        <v>8295</v>
      </c>
    </row>
    <row r="44" spans="1:9" ht="12.75" customHeight="1" x14ac:dyDescent="0.4">
      <c r="A44" s="3">
        <v>41</v>
      </c>
      <c r="B44" s="3" t="s">
        <v>8316</v>
      </c>
      <c r="C44" s="3" t="s">
        <v>8333</v>
      </c>
      <c r="D44" s="3" t="s">
        <v>8330</v>
      </c>
      <c r="E44" s="3" t="s">
        <v>5131</v>
      </c>
      <c r="F44" s="3" t="s">
        <v>5114</v>
      </c>
      <c r="G44" s="4">
        <v>6.0219907407407403E-2</v>
      </c>
      <c r="H44" s="3" t="s">
        <v>5132</v>
      </c>
      <c r="I44" s="3" t="s">
        <v>8301</v>
      </c>
    </row>
    <row r="45" spans="1:9" ht="12.75" customHeight="1" x14ac:dyDescent="0.4">
      <c r="A45" s="3">
        <v>42</v>
      </c>
      <c r="B45" s="3" t="s">
        <v>8322</v>
      </c>
      <c r="C45" s="3" t="s">
        <v>9238</v>
      </c>
      <c r="D45" s="3" t="s">
        <v>8334</v>
      </c>
      <c r="E45" s="3" t="s">
        <v>5133</v>
      </c>
      <c r="F45" s="3"/>
      <c r="G45" s="4">
        <v>6.0243055555555557E-2</v>
      </c>
      <c r="H45" s="3" t="s">
        <v>5132</v>
      </c>
      <c r="I45" s="3" t="s">
        <v>8301</v>
      </c>
    </row>
    <row r="46" spans="1:9" ht="12.75" customHeight="1" x14ac:dyDescent="0.4">
      <c r="A46" s="3">
        <v>43</v>
      </c>
      <c r="B46" s="3" t="s">
        <v>8328</v>
      </c>
      <c r="C46" s="3" t="s">
        <v>8339</v>
      </c>
      <c r="D46" s="3" t="s">
        <v>8340</v>
      </c>
      <c r="E46" s="3" t="s">
        <v>8293</v>
      </c>
      <c r="F46" s="3" t="s">
        <v>8235</v>
      </c>
      <c r="G46" s="4">
        <v>6.0428240740740741E-2</v>
      </c>
      <c r="H46" s="3" t="s">
        <v>8314</v>
      </c>
      <c r="I46" s="3" t="s">
        <v>8315</v>
      </c>
    </row>
    <row r="47" spans="1:9" ht="12.75" customHeight="1" x14ac:dyDescent="0.4">
      <c r="A47" s="3">
        <v>44</v>
      </c>
      <c r="B47" s="3" t="s">
        <v>8332</v>
      </c>
      <c r="C47" s="3" t="s">
        <v>9222</v>
      </c>
      <c r="D47" s="3" t="s">
        <v>9223</v>
      </c>
      <c r="E47" s="3" t="s">
        <v>5134</v>
      </c>
      <c r="F47" s="3" t="s">
        <v>8662</v>
      </c>
      <c r="G47" s="4">
        <v>6.0486111111111109E-2</v>
      </c>
      <c r="H47" s="3" t="s">
        <v>8314</v>
      </c>
      <c r="I47" s="3" t="s">
        <v>8315</v>
      </c>
    </row>
    <row r="48" spans="1:9" ht="12.75" customHeight="1" x14ac:dyDescent="0.4">
      <c r="A48" s="3">
        <v>45</v>
      </c>
      <c r="B48" s="3" t="s">
        <v>8338</v>
      </c>
      <c r="C48" s="3" t="s">
        <v>9248</v>
      </c>
      <c r="D48" s="3" t="s">
        <v>9228</v>
      </c>
      <c r="E48" s="3" t="s">
        <v>5135</v>
      </c>
      <c r="F48" s="3"/>
      <c r="G48" s="4">
        <v>6.069444444444444E-2</v>
      </c>
      <c r="H48" s="3" t="s">
        <v>5136</v>
      </c>
      <c r="I48" s="3" t="s">
        <v>8321</v>
      </c>
    </row>
    <row r="49" spans="1:9" ht="12.75" customHeight="1" x14ac:dyDescent="0.4">
      <c r="A49" s="3">
        <v>46</v>
      </c>
      <c r="B49" s="3" t="s">
        <v>8342</v>
      </c>
      <c r="C49" s="3" t="s">
        <v>9258</v>
      </c>
      <c r="D49" s="3" t="s">
        <v>9239</v>
      </c>
      <c r="E49" s="3" t="s">
        <v>5137</v>
      </c>
      <c r="F49" s="3" t="s">
        <v>5138</v>
      </c>
      <c r="G49" s="4">
        <v>6.0775462962962962E-2</v>
      </c>
      <c r="H49" s="3" t="s">
        <v>5136</v>
      </c>
      <c r="I49" s="3" t="s">
        <v>8327</v>
      </c>
    </row>
    <row r="50" spans="1:9" ht="12.75" customHeight="1" x14ac:dyDescent="0.4">
      <c r="A50" s="3">
        <v>47</v>
      </c>
      <c r="B50" s="3" t="s">
        <v>9226</v>
      </c>
      <c r="C50" s="3" t="s">
        <v>8257</v>
      </c>
      <c r="D50" s="3" t="s">
        <v>9245</v>
      </c>
      <c r="E50" s="3" t="s">
        <v>5139</v>
      </c>
      <c r="F50" s="3" t="s">
        <v>8130</v>
      </c>
      <c r="G50" s="4">
        <v>6.083333333333333E-2</v>
      </c>
      <c r="H50" s="3" t="s">
        <v>8326</v>
      </c>
      <c r="I50" s="3" t="s">
        <v>8327</v>
      </c>
    </row>
    <row r="51" spans="1:9" ht="12.75" customHeight="1" x14ac:dyDescent="0.4">
      <c r="A51" s="3">
        <v>48</v>
      </c>
      <c r="B51" s="3" t="s">
        <v>9231</v>
      </c>
      <c r="C51" s="3" t="s">
        <v>8202</v>
      </c>
      <c r="D51" s="3" t="s">
        <v>8203</v>
      </c>
      <c r="E51" s="3" t="s">
        <v>5140</v>
      </c>
      <c r="F51" s="3" t="s">
        <v>8130</v>
      </c>
      <c r="G51" s="4">
        <v>6.0972222222222226E-2</v>
      </c>
      <c r="H51" s="3" t="s">
        <v>8336</v>
      </c>
      <c r="I51" s="3" t="s">
        <v>8327</v>
      </c>
    </row>
    <row r="52" spans="1:9" ht="12.75" customHeight="1" x14ac:dyDescent="0.4">
      <c r="A52" s="3">
        <v>49</v>
      </c>
      <c r="B52" s="3" t="s">
        <v>9237</v>
      </c>
      <c r="C52" s="3" t="s">
        <v>8285</v>
      </c>
      <c r="D52" s="3" t="s">
        <v>9249</v>
      </c>
      <c r="E52" s="3" t="s">
        <v>5141</v>
      </c>
      <c r="F52" s="3" t="s">
        <v>8230</v>
      </c>
      <c r="G52" s="4">
        <v>6.1087962962962962E-2</v>
      </c>
      <c r="H52" s="3" t="s">
        <v>8336</v>
      </c>
      <c r="I52" s="3" t="s">
        <v>8337</v>
      </c>
    </row>
    <row r="53" spans="1:9" ht="12.75" customHeight="1" x14ac:dyDescent="0.4">
      <c r="A53" s="3">
        <v>50</v>
      </c>
      <c r="B53" s="3" t="s">
        <v>9243</v>
      </c>
      <c r="C53" s="3" t="s">
        <v>4961</v>
      </c>
      <c r="D53" s="3" t="s">
        <v>9259</v>
      </c>
      <c r="E53" s="3" t="s">
        <v>5142</v>
      </c>
      <c r="F53" s="3" t="s">
        <v>5143</v>
      </c>
      <c r="G53" s="4">
        <v>6.1111111111111116E-2</v>
      </c>
      <c r="H53" s="3" t="s">
        <v>9225</v>
      </c>
      <c r="I53" s="3" t="s">
        <v>8337</v>
      </c>
    </row>
    <row r="54" spans="1:9" ht="12.75" customHeight="1" x14ac:dyDescent="0.4">
      <c r="A54" s="3">
        <v>51</v>
      </c>
      <c r="B54" s="3" t="s">
        <v>9247</v>
      </c>
      <c r="C54" s="3" t="s">
        <v>4965</v>
      </c>
      <c r="D54" s="3" t="s">
        <v>4962</v>
      </c>
      <c r="E54" s="3" t="s">
        <v>5144</v>
      </c>
      <c r="F54" s="3"/>
      <c r="G54" s="4">
        <v>6.115740740740741E-2</v>
      </c>
      <c r="H54" s="3" t="s">
        <v>9225</v>
      </c>
      <c r="I54" s="3" t="s">
        <v>8337</v>
      </c>
    </row>
    <row r="55" spans="1:9" ht="12.75" customHeight="1" x14ac:dyDescent="0.4">
      <c r="A55" s="3">
        <v>52</v>
      </c>
      <c r="B55" s="3" t="s">
        <v>9251</v>
      </c>
      <c r="C55" s="3" t="s">
        <v>4974</v>
      </c>
      <c r="D55" s="3" t="s">
        <v>4966</v>
      </c>
      <c r="E55" s="3" t="s">
        <v>5145</v>
      </c>
      <c r="F55" s="3"/>
      <c r="G55" s="4">
        <v>6.115740740740741E-2</v>
      </c>
      <c r="H55" s="3" t="s">
        <v>9225</v>
      </c>
      <c r="I55" s="3" t="s">
        <v>8337</v>
      </c>
    </row>
    <row r="56" spans="1:9" ht="12.75" customHeight="1" x14ac:dyDescent="0.4">
      <c r="A56" s="3">
        <v>53</v>
      </c>
      <c r="B56" s="3" t="s">
        <v>9257</v>
      </c>
      <c r="C56" s="3" t="s">
        <v>4984</v>
      </c>
      <c r="D56" s="3" t="s">
        <v>4975</v>
      </c>
      <c r="E56" s="3" t="s">
        <v>8244</v>
      </c>
      <c r="F56" s="3"/>
      <c r="G56" s="4">
        <v>6.1365740740740742E-2</v>
      </c>
      <c r="H56" s="3" t="s">
        <v>9235</v>
      </c>
      <c r="I56" s="3" t="s">
        <v>9236</v>
      </c>
    </row>
    <row r="57" spans="1:9" ht="12.75" customHeight="1" x14ac:dyDescent="0.4">
      <c r="A57" s="3">
        <v>54</v>
      </c>
      <c r="B57" s="3" t="s">
        <v>4960</v>
      </c>
      <c r="C57" s="3" t="s">
        <v>4979</v>
      </c>
      <c r="D57" s="3" t="s">
        <v>4980</v>
      </c>
      <c r="E57" s="3" t="s">
        <v>5146</v>
      </c>
      <c r="F57" s="3" t="s">
        <v>5147</v>
      </c>
      <c r="G57" s="4">
        <v>6.1527777777777772E-2</v>
      </c>
      <c r="H57" s="3" t="s">
        <v>5148</v>
      </c>
      <c r="I57" s="3" t="s">
        <v>9242</v>
      </c>
    </row>
    <row r="58" spans="1:9" ht="12.75" customHeight="1" x14ac:dyDescent="0.4">
      <c r="A58" s="3">
        <v>55</v>
      </c>
      <c r="B58" s="3" t="s">
        <v>4964</v>
      </c>
      <c r="C58" s="3" t="s">
        <v>5017</v>
      </c>
      <c r="D58" s="3" t="s">
        <v>4985</v>
      </c>
      <c r="E58" s="3" t="s">
        <v>5149</v>
      </c>
      <c r="F58" s="3" t="s">
        <v>5121</v>
      </c>
      <c r="G58" s="4">
        <v>6.1562499999999999E-2</v>
      </c>
      <c r="H58" s="3" t="s">
        <v>9241</v>
      </c>
      <c r="I58" s="3" t="s">
        <v>9242</v>
      </c>
    </row>
    <row r="59" spans="1:9" ht="12.75" customHeight="1" x14ac:dyDescent="0.4">
      <c r="A59" s="3">
        <v>56</v>
      </c>
      <c r="B59" s="3" t="s">
        <v>4968</v>
      </c>
      <c r="C59" s="3" t="s">
        <v>2922</v>
      </c>
      <c r="D59" s="3" t="s">
        <v>4989</v>
      </c>
      <c r="E59" s="3" t="s">
        <v>5150</v>
      </c>
      <c r="F59" s="3" t="s">
        <v>8123</v>
      </c>
      <c r="G59" s="4">
        <v>6.1678240740740742E-2</v>
      </c>
      <c r="H59" s="3" t="s">
        <v>9241</v>
      </c>
      <c r="I59" s="3" t="s">
        <v>9242</v>
      </c>
    </row>
    <row r="60" spans="1:9" ht="12.75" customHeight="1" x14ac:dyDescent="0.4">
      <c r="A60" s="3">
        <v>57</v>
      </c>
      <c r="B60" s="3" t="s">
        <v>4973</v>
      </c>
      <c r="C60" s="3" t="s">
        <v>4988</v>
      </c>
      <c r="D60" s="3" t="s">
        <v>4995</v>
      </c>
      <c r="E60" s="3" t="s">
        <v>5151</v>
      </c>
      <c r="F60" s="3"/>
      <c r="G60" s="4">
        <v>6.1759259259259257E-2</v>
      </c>
      <c r="H60" s="3" t="s">
        <v>9255</v>
      </c>
      <c r="I60" s="3" t="s">
        <v>9256</v>
      </c>
    </row>
    <row r="61" spans="1:9" ht="12.75" customHeight="1" x14ac:dyDescent="0.4">
      <c r="A61" s="3">
        <v>58</v>
      </c>
      <c r="B61" s="3" t="s">
        <v>4978</v>
      </c>
      <c r="C61" s="3" t="s">
        <v>5013</v>
      </c>
      <c r="D61" s="3" t="s">
        <v>4999</v>
      </c>
      <c r="E61" s="3" t="s">
        <v>5152</v>
      </c>
      <c r="F61" s="3"/>
      <c r="G61" s="4">
        <v>6.1817129629629632E-2</v>
      </c>
      <c r="H61" s="3" t="s">
        <v>9255</v>
      </c>
      <c r="I61" s="3" t="s">
        <v>9256</v>
      </c>
    </row>
    <row r="62" spans="1:9" ht="12.75" customHeight="1" x14ac:dyDescent="0.4">
      <c r="A62" s="3">
        <v>59</v>
      </c>
      <c r="B62" s="3" t="s">
        <v>4983</v>
      </c>
      <c r="C62" s="3" t="s">
        <v>9244</v>
      </c>
      <c r="D62" s="3" t="s">
        <v>5003</v>
      </c>
      <c r="E62" s="3" t="s">
        <v>5153</v>
      </c>
      <c r="F62" s="3" t="s">
        <v>8110</v>
      </c>
      <c r="G62" s="4">
        <v>6.1828703703703712E-2</v>
      </c>
      <c r="H62" s="3" t="s">
        <v>9255</v>
      </c>
      <c r="I62" s="3" t="s">
        <v>9256</v>
      </c>
    </row>
    <row r="63" spans="1:9" ht="12.75" customHeight="1" x14ac:dyDescent="0.4">
      <c r="A63" s="3">
        <v>60</v>
      </c>
      <c r="B63" s="3" t="s">
        <v>4987</v>
      </c>
      <c r="C63" s="3" t="s">
        <v>4998</v>
      </c>
      <c r="D63" s="3" t="s">
        <v>5014</v>
      </c>
      <c r="E63" s="3" t="s">
        <v>5154</v>
      </c>
      <c r="F63" s="3"/>
      <c r="G63" s="4">
        <v>6.1863425925925926E-2</v>
      </c>
      <c r="H63" s="3" t="s">
        <v>5155</v>
      </c>
      <c r="I63" s="3" t="s">
        <v>9256</v>
      </c>
    </row>
    <row r="64" spans="1:9" ht="12.75" customHeight="1" x14ac:dyDescent="0.4">
      <c r="A64" s="3">
        <v>61</v>
      </c>
      <c r="B64" s="3" t="s">
        <v>4993</v>
      </c>
      <c r="C64" s="3" t="s">
        <v>5022</v>
      </c>
      <c r="D64" s="3" t="s">
        <v>5018</v>
      </c>
      <c r="E64" s="3" t="s">
        <v>5156</v>
      </c>
      <c r="F64" s="3"/>
      <c r="G64" s="4">
        <v>6.1956018518518514E-2</v>
      </c>
      <c r="H64" s="3" t="s">
        <v>5155</v>
      </c>
      <c r="I64" s="3" t="s">
        <v>9256</v>
      </c>
    </row>
    <row r="65" spans="1:9" ht="12.75" customHeight="1" x14ac:dyDescent="0.4">
      <c r="A65" s="3">
        <v>62</v>
      </c>
      <c r="B65" s="3" t="s">
        <v>4997</v>
      </c>
      <c r="C65" s="3" t="s">
        <v>5002</v>
      </c>
      <c r="D65" s="3" t="s">
        <v>5023</v>
      </c>
      <c r="E65" s="3" t="s">
        <v>479</v>
      </c>
      <c r="F65" s="3" t="s">
        <v>480</v>
      </c>
      <c r="G65" s="4">
        <v>6.1979166666666669E-2</v>
      </c>
      <c r="H65" s="3" t="s">
        <v>5155</v>
      </c>
      <c r="I65" s="3" t="s">
        <v>4959</v>
      </c>
    </row>
    <row r="66" spans="1:9" ht="12.75" customHeight="1" x14ac:dyDescent="0.4">
      <c r="A66" s="3">
        <v>63</v>
      </c>
      <c r="B66" s="3" t="s">
        <v>5001</v>
      </c>
      <c r="C66" s="3" t="s">
        <v>5029</v>
      </c>
      <c r="D66" s="3" t="s">
        <v>5030</v>
      </c>
      <c r="E66" s="3" t="s">
        <v>2912</v>
      </c>
      <c r="F66" s="3"/>
      <c r="G66" s="4">
        <v>6.2013888888888889E-2</v>
      </c>
      <c r="H66" s="3" t="s">
        <v>4958</v>
      </c>
      <c r="I66" s="3" t="s">
        <v>4959</v>
      </c>
    </row>
    <row r="67" spans="1:9" ht="12.75" customHeight="1" x14ac:dyDescent="0.4">
      <c r="A67" s="3">
        <v>64</v>
      </c>
      <c r="B67" s="3" t="s">
        <v>5007</v>
      </c>
      <c r="C67" s="3" t="s">
        <v>5033</v>
      </c>
      <c r="D67" s="3" t="s">
        <v>5034</v>
      </c>
      <c r="E67" s="3" t="s">
        <v>9224</v>
      </c>
      <c r="F67" s="3"/>
      <c r="G67" s="4">
        <v>6.2106481481481485E-2</v>
      </c>
      <c r="H67" s="3" t="s">
        <v>4958</v>
      </c>
      <c r="I67" s="3" t="s">
        <v>4959</v>
      </c>
    </row>
    <row r="68" spans="1:9" ht="12.75" customHeight="1" x14ac:dyDescent="0.4">
      <c r="A68" s="3">
        <v>65</v>
      </c>
      <c r="B68" s="3" t="s">
        <v>5012</v>
      </c>
      <c r="C68" s="3" t="s">
        <v>5048</v>
      </c>
      <c r="D68" s="3" t="s">
        <v>5043</v>
      </c>
      <c r="E68" s="3" t="s">
        <v>5157</v>
      </c>
      <c r="F68" s="3"/>
      <c r="G68" s="4">
        <v>6.2164351851851853E-2</v>
      </c>
      <c r="H68" s="3" t="s">
        <v>4972</v>
      </c>
      <c r="I68" s="3" t="s">
        <v>4959</v>
      </c>
    </row>
    <row r="69" spans="1:9" ht="12.75" customHeight="1" x14ac:dyDescent="0.4">
      <c r="A69" s="3">
        <v>66</v>
      </c>
      <c r="B69" s="3" t="s">
        <v>5016</v>
      </c>
      <c r="C69" s="3" t="s">
        <v>4994</v>
      </c>
      <c r="D69" s="3" t="s">
        <v>5049</v>
      </c>
      <c r="E69" s="3" t="s">
        <v>5158</v>
      </c>
      <c r="F69" s="3" t="s">
        <v>8130</v>
      </c>
      <c r="G69" s="4">
        <v>6.2222222222222227E-2</v>
      </c>
      <c r="H69" s="3" t="s">
        <v>4972</v>
      </c>
      <c r="I69" s="3" t="s">
        <v>4977</v>
      </c>
    </row>
    <row r="70" spans="1:9" ht="12.75" customHeight="1" x14ac:dyDescent="0.4">
      <c r="A70" s="3">
        <v>67</v>
      </c>
      <c r="B70" s="3" t="s">
        <v>5021</v>
      </c>
      <c r="C70" s="3" t="s">
        <v>7058</v>
      </c>
      <c r="D70" s="3" t="s">
        <v>7054</v>
      </c>
      <c r="E70" s="3" t="s">
        <v>5031</v>
      </c>
      <c r="F70" s="3"/>
      <c r="G70" s="4">
        <v>6.2314814814814816E-2</v>
      </c>
      <c r="H70" s="3" t="s">
        <v>4972</v>
      </c>
      <c r="I70" s="3" t="s">
        <v>4977</v>
      </c>
    </row>
    <row r="71" spans="1:9" ht="12.75" customHeight="1" x14ac:dyDescent="0.4">
      <c r="A71" s="3">
        <v>68</v>
      </c>
      <c r="B71" s="3" t="s">
        <v>5028</v>
      </c>
      <c r="C71" s="3" t="s">
        <v>2946</v>
      </c>
      <c r="D71" s="3" t="s">
        <v>7059</v>
      </c>
      <c r="E71" s="3" t="s">
        <v>5159</v>
      </c>
      <c r="F71" s="3" t="s">
        <v>8662</v>
      </c>
      <c r="G71" s="4">
        <v>6.2395833333333338E-2</v>
      </c>
      <c r="H71" s="3" t="s">
        <v>4982</v>
      </c>
      <c r="I71" s="3" t="s">
        <v>4977</v>
      </c>
    </row>
    <row r="72" spans="1:9" ht="12.75" customHeight="1" x14ac:dyDescent="0.4">
      <c r="A72" s="3">
        <v>69</v>
      </c>
      <c r="B72" s="3" t="s">
        <v>5032</v>
      </c>
      <c r="C72" s="3" t="s">
        <v>3060</v>
      </c>
      <c r="D72" s="3" t="s">
        <v>7064</v>
      </c>
      <c r="E72" s="3" t="s">
        <v>5160</v>
      </c>
      <c r="F72" s="3" t="s">
        <v>8230</v>
      </c>
      <c r="G72" s="4">
        <v>6.2696759259259258E-2</v>
      </c>
      <c r="H72" s="3" t="s">
        <v>5006</v>
      </c>
      <c r="I72" s="3" t="s">
        <v>4992</v>
      </c>
    </row>
    <row r="73" spans="1:9" ht="12.75" customHeight="1" x14ac:dyDescent="0.4">
      <c r="A73" s="3">
        <v>70</v>
      </c>
      <c r="B73" s="3" t="s">
        <v>5037</v>
      </c>
      <c r="C73" s="3" t="s">
        <v>7067</v>
      </c>
      <c r="D73" s="3" t="s">
        <v>7068</v>
      </c>
      <c r="E73" s="3" t="s">
        <v>5161</v>
      </c>
      <c r="F73" s="3"/>
      <c r="G73" s="4">
        <v>6.3194444444444442E-2</v>
      </c>
      <c r="H73" s="3" t="s">
        <v>5036</v>
      </c>
      <c r="I73" s="3" t="s">
        <v>5162</v>
      </c>
    </row>
    <row r="74" spans="1:9" ht="12.75" customHeight="1" x14ac:dyDescent="0.4">
      <c r="A74" s="3">
        <v>71</v>
      </c>
      <c r="B74" s="3" t="s">
        <v>5041</v>
      </c>
      <c r="C74" s="3" t="s">
        <v>2808</v>
      </c>
      <c r="D74" s="3" t="s">
        <v>2798</v>
      </c>
      <c r="E74" s="3" t="s">
        <v>4986</v>
      </c>
      <c r="F74" s="3"/>
      <c r="G74" s="4">
        <v>6.3217592592592589E-2</v>
      </c>
      <c r="H74" s="3" t="s">
        <v>5036</v>
      </c>
      <c r="I74" s="3" t="s">
        <v>5162</v>
      </c>
    </row>
    <row r="75" spans="1:9" ht="12.75" customHeight="1" x14ac:dyDescent="0.4">
      <c r="A75" s="3">
        <v>72</v>
      </c>
      <c r="B75" s="3" t="s">
        <v>5047</v>
      </c>
      <c r="C75" s="3" t="s">
        <v>5042</v>
      </c>
      <c r="D75" s="3" t="s">
        <v>2804</v>
      </c>
      <c r="E75" s="3" t="s">
        <v>5163</v>
      </c>
      <c r="F75" s="3"/>
      <c r="G75" s="4">
        <v>6.3333333333333339E-2</v>
      </c>
      <c r="H75" s="3" t="s">
        <v>8554</v>
      </c>
      <c r="I75" s="3" t="s">
        <v>5162</v>
      </c>
    </row>
    <row r="76" spans="1:9" ht="12.75" customHeight="1" x14ac:dyDescent="0.4">
      <c r="A76" s="3">
        <v>73</v>
      </c>
      <c r="B76" s="3" t="s">
        <v>7052</v>
      </c>
      <c r="C76" s="3" t="s">
        <v>2797</v>
      </c>
      <c r="D76" s="3" t="s">
        <v>2809</v>
      </c>
      <c r="E76" s="3" t="s">
        <v>5164</v>
      </c>
      <c r="F76" s="3"/>
      <c r="G76" s="4">
        <v>6.340277777777778E-2</v>
      </c>
      <c r="H76" s="3" t="s">
        <v>5045</v>
      </c>
      <c r="I76" s="3" t="s">
        <v>5162</v>
      </c>
    </row>
    <row r="77" spans="1:9" ht="12.75" customHeight="1" x14ac:dyDescent="0.4">
      <c r="A77" s="3">
        <v>74</v>
      </c>
      <c r="B77" s="3" t="s">
        <v>7057</v>
      </c>
      <c r="C77" s="3" t="s">
        <v>9232</v>
      </c>
      <c r="D77" s="3" t="s">
        <v>8324</v>
      </c>
      <c r="E77" s="3" t="s">
        <v>5040</v>
      </c>
      <c r="F77" s="3"/>
      <c r="G77" s="4">
        <v>6.3437499999999994E-2</v>
      </c>
      <c r="H77" s="3" t="s">
        <v>5045</v>
      </c>
      <c r="I77" s="3" t="s">
        <v>5046</v>
      </c>
    </row>
    <row r="78" spans="1:9" ht="12.75" customHeight="1" x14ac:dyDescent="0.4">
      <c r="A78" s="3">
        <v>75</v>
      </c>
      <c r="B78" s="3" t="s">
        <v>7062</v>
      </c>
      <c r="C78" s="3" t="s">
        <v>2964</v>
      </c>
      <c r="D78" s="3" t="s">
        <v>2813</v>
      </c>
      <c r="E78" s="3" t="s">
        <v>5165</v>
      </c>
      <c r="F78" s="3" t="s">
        <v>3063</v>
      </c>
      <c r="G78" s="4">
        <v>6.3715277777777787E-2</v>
      </c>
      <c r="H78" s="3" t="s">
        <v>7070</v>
      </c>
      <c r="I78" s="3" t="s">
        <v>7071</v>
      </c>
    </row>
    <row r="79" spans="1:9" ht="12.75" customHeight="1" x14ac:dyDescent="0.4">
      <c r="A79" s="3">
        <v>76</v>
      </c>
      <c r="B79" s="3" t="s">
        <v>7066</v>
      </c>
      <c r="C79" s="3" t="s">
        <v>2979</v>
      </c>
      <c r="D79" s="3" t="s">
        <v>2820</v>
      </c>
      <c r="E79" s="3" t="s">
        <v>5166</v>
      </c>
      <c r="F79" s="3" t="s">
        <v>3063</v>
      </c>
      <c r="G79" s="4">
        <v>6.3773148148148148E-2</v>
      </c>
      <c r="H79" s="3" t="s">
        <v>7070</v>
      </c>
      <c r="I79" s="3" t="s">
        <v>7071</v>
      </c>
    </row>
    <row r="80" spans="1:9" ht="12.75" customHeight="1" x14ac:dyDescent="0.4">
      <c r="A80" s="3">
        <v>77</v>
      </c>
      <c r="B80" s="3" t="s">
        <v>2792</v>
      </c>
      <c r="C80" s="3" t="s">
        <v>2803</v>
      </c>
      <c r="D80" s="3" t="s">
        <v>2824</v>
      </c>
      <c r="E80" s="3" t="s">
        <v>5167</v>
      </c>
      <c r="F80" s="3" t="s">
        <v>8110</v>
      </c>
      <c r="G80" s="4">
        <v>6.3865740740740737E-2</v>
      </c>
      <c r="H80" s="3" t="s">
        <v>2800</v>
      </c>
      <c r="I80" s="3" t="s">
        <v>7071</v>
      </c>
    </row>
    <row r="81" spans="1:9" ht="12.75" customHeight="1" x14ac:dyDescent="0.4">
      <c r="A81" s="3">
        <v>78</v>
      </c>
      <c r="B81" s="3" t="s">
        <v>2796</v>
      </c>
      <c r="C81" s="3" t="s">
        <v>2833</v>
      </c>
      <c r="D81" s="3" t="s">
        <v>2828</v>
      </c>
      <c r="E81" s="3" t="s">
        <v>3049</v>
      </c>
      <c r="F81" s="3"/>
      <c r="G81" s="4">
        <v>6.3900462962962964E-2</v>
      </c>
      <c r="H81" s="3" t="s">
        <v>2800</v>
      </c>
      <c r="I81" s="3" t="s">
        <v>7071</v>
      </c>
    </row>
    <row r="82" spans="1:9" ht="12.75" customHeight="1" x14ac:dyDescent="0.4">
      <c r="A82" s="3">
        <v>79</v>
      </c>
      <c r="B82" s="3" t="s">
        <v>2802</v>
      </c>
      <c r="C82" s="3" t="s">
        <v>8197</v>
      </c>
      <c r="D82" s="3" t="s">
        <v>9233</v>
      </c>
      <c r="E82" s="3" t="s">
        <v>5010</v>
      </c>
      <c r="F82" s="3" t="s">
        <v>8110</v>
      </c>
      <c r="G82" s="4">
        <v>6.3969907407407406E-2</v>
      </c>
      <c r="H82" s="3" t="s">
        <v>2800</v>
      </c>
      <c r="I82" s="3" t="s">
        <v>2801</v>
      </c>
    </row>
    <row r="83" spans="1:9" ht="12.75" customHeight="1" x14ac:dyDescent="0.4">
      <c r="A83" s="3">
        <v>80</v>
      </c>
      <c r="B83" s="3" t="s">
        <v>2807</v>
      </c>
      <c r="C83" s="3" t="s">
        <v>2839</v>
      </c>
      <c r="D83" s="3" t="s">
        <v>2834</v>
      </c>
      <c r="E83" s="3" t="s">
        <v>2953</v>
      </c>
      <c r="F83" s="3"/>
      <c r="G83" s="4">
        <v>6.4074074074074075E-2</v>
      </c>
      <c r="H83" s="3" t="s">
        <v>2806</v>
      </c>
      <c r="I83" s="3" t="s">
        <v>2801</v>
      </c>
    </row>
    <row r="84" spans="1:9" ht="12.75" customHeight="1" x14ac:dyDescent="0.4">
      <c r="A84" s="3">
        <v>81</v>
      </c>
      <c r="B84" s="3" t="s">
        <v>2811</v>
      </c>
      <c r="C84" s="3" t="s">
        <v>7053</v>
      </c>
      <c r="D84" s="3" t="s">
        <v>2840</v>
      </c>
      <c r="E84" s="3" t="s">
        <v>2894</v>
      </c>
      <c r="F84" s="3"/>
      <c r="G84" s="4">
        <v>6.4201388888888891E-2</v>
      </c>
      <c r="H84" s="3" t="s">
        <v>2816</v>
      </c>
      <c r="I84" s="3" t="s">
        <v>2817</v>
      </c>
    </row>
    <row r="85" spans="1:9" ht="12.75" customHeight="1" x14ac:dyDescent="0.4">
      <c r="A85" s="3">
        <v>82</v>
      </c>
      <c r="B85" s="3" t="s">
        <v>2818</v>
      </c>
      <c r="C85" s="3" t="s">
        <v>7063</v>
      </c>
      <c r="D85" s="3" t="s">
        <v>2850</v>
      </c>
      <c r="E85" s="3" t="s">
        <v>2862</v>
      </c>
      <c r="F85" s="3" t="s">
        <v>8266</v>
      </c>
      <c r="G85" s="4">
        <v>6.4432870370370363E-2</v>
      </c>
      <c r="H85" s="3" t="s">
        <v>5168</v>
      </c>
      <c r="I85" s="3" t="s">
        <v>2831</v>
      </c>
    </row>
    <row r="86" spans="1:9" ht="12.75" customHeight="1" x14ac:dyDescent="0.4">
      <c r="A86" s="3">
        <v>83</v>
      </c>
      <c r="B86" s="3" t="s">
        <v>2822</v>
      </c>
      <c r="C86" s="3" t="s">
        <v>2849</v>
      </c>
      <c r="D86" s="3" t="s">
        <v>2855</v>
      </c>
      <c r="E86" s="3" t="s">
        <v>5169</v>
      </c>
      <c r="F86" s="3"/>
      <c r="G86" s="4">
        <v>6.4490740740740737E-2</v>
      </c>
      <c r="H86" s="3" t="s">
        <v>2830</v>
      </c>
      <c r="I86" s="3" t="s">
        <v>2831</v>
      </c>
    </row>
    <row r="87" spans="1:9" ht="12.75" customHeight="1" x14ac:dyDescent="0.4">
      <c r="A87" s="3">
        <v>84</v>
      </c>
      <c r="B87" s="3" t="s">
        <v>2826</v>
      </c>
      <c r="C87" s="3" t="s">
        <v>2812</v>
      </c>
      <c r="D87" s="3" t="s">
        <v>2861</v>
      </c>
      <c r="E87" s="3" t="s">
        <v>5170</v>
      </c>
      <c r="F87" s="3" t="s">
        <v>5138</v>
      </c>
      <c r="G87" s="4">
        <v>6.4675925925925928E-2</v>
      </c>
      <c r="H87" s="3" t="s">
        <v>2836</v>
      </c>
      <c r="I87" s="3" t="s">
        <v>2837</v>
      </c>
    </row>
    <row r="88" spans="1:9" ht="12.75" customHeight="1" x14ac:dyDescent="0.4">
      <c r="A88" s="3">
        <v>85</v>
      </c>
      <c r="B88" s="3" t="s">
        <v>2832</v>
      </c>
      <c r="C88" s="3" t="s">
        <v>2854</v>
      </c>
      <c r="D88" s="3" t="s">
        <v>2865</v>
      </c>
      <c r="E88" s="3" t="s">
        <v>5171</v>
      </c>
      <c r="F88" s="3"/>
      <c r="G88" s="4">
        <v>6.474537037037037E-2</v>
      </c>
      <c r="H88" s="3" t="s">
        <v>2842</v>
      </c>
      <c r="I88" s="3" t="s">
        <v>2837</v>
      </c>
    </row>
    <row r="89" spans="1:9" ht="12.75" customHeight="1" x14ac:dyDescent="0.4">
      <c r="A89" s="3">
        <v>86</v>
      </c>
      <c r="B89" s="3" t="s">
        <v>2838</v>
      </c>
      <c r="C89" s="3" t="s">
        <v>5376</v>
      </c>
      <c r="D89" s="3" t="s">
        <v>2870</v>
      </c>
      <c r="E89" s="3" t="s">
        <v>5172</v>
      </c>
      <c r="F89" s="3" t="s">
        <v>7061</v>
      </c>
      <c r="G89" s="4">
        <v>6.474537037037037E-2</v>
      </c>
      <c r="H89" s="3" t="s">
        <v>2842</v>
      </c>
      <c r="I89" s="3" t="s">
        <v>2837</v>
      </c>
    </row>
    <row r="90" spans="1:9" ht="12.75" customHeight="1" x14ac:dyDescent="0.4">
      <c r="A90" s="3">
        <v>87</v>
      </c>
      <c r="B90" s="3" t="s">
        <v>2843</v>
      </c>
      <c r="C90" s="3" t="s">
        <v>2819</v>
      </c>
      <c r="D90" s="3" t="s">
        <v>2874</v>
      </c>
      <c r="E90" s="3" t="s">
        <v>5173</v>
      </c>
      <c r="F90" s="3" t="s">
        <v>8123</v>
      </c>
      <c r="G90" s="4">
        <v>6.4803240740740745E-2</v>
      </c>
      <c r="H90" s="3" t="s">
        <v>2842</v>
      </c>
      <c r="I90" s="3" t="s">
        <v>2837</v>
      </c>
    </row>
    <row r="91" spans="1:9" ht="12.75" customHeight="1" x14ac:dyDescent="0.4">
      <c r="A91" s="3">
        <v>88</v>
      </c>
      <c r="B91" s="3" t="s">
        <v>2848</v>
      </c>
      <c r="C91" s="3" t="s">
        <v>5008</v>
      </c>
      <c r="D91" s="3" t="s">
        <v>9253</v>
      </c>
      <c r="E91" s="3" t="s">
        <v>5174</v>
      </c>
      <c r="F91" s="3" t="s">
        <v>5114</v>
      </c>
      <c r="G91" s="4">
        <v>6.4849537037037039E-2</v>
      </c>
      <c r="H91" s="3" t="s">
        <v>2842</v>
      </c>
      <c r="I91" s="3" t="s">
        <v>2837</v>
      </c>
    </row>
    <row r="92" spans="1:9" ht="12.75" customHeight="1" x14ac:dyDescent="0.4">
      <c r="A92" s="3">
        <v>89</v>
      </c>
      <c r="B92" s="3" t="s">
        <v>2853</v>
      </c>
      <c r="C92" s="3" t="s">
        <v>2823</v>
      </c>
      <c r="D92" s="3" t="s">
        <v>2880</v>
      </c>
      <c r="E92" s="3" t="s">
        <v>5015</v>
      </c>
      <c r="F92" s="3"/>
      <c r="G92" s="4">
        <v>6.4895833333333333E-2</v>
      </c>
      <c r="H92" s="3" t="s">
        <v>2857</v>
      </c>
      <c r="I92" s="3" t="s">
        <v>2858</v>
      </c>
    </row>
    <row r="93" spans="1:9" ht="12.75" customHeight="1" x14ac:dyDescent="0.4">
      <c r="A93" s="3">
        <v>90</v>
      </c>
      <c r="B93" s="3" t="s">
        <v>2859</v>
      </c>
      <c r="C93" s="3" t="s">
        <v>5038</v>
      </c>
      <c r="D93" s="3" t="s">
        <v>4970</v>
      </c>
      <c r="E93" s="3" t="s">
        <v>5175</v>
      </c>
      <c r="F93" s="3"/>
      <c r="G93" s="4">
        <v>6.5034722222222216E-2</v>
      </c>
      <c r="H93" s="3" t="s">
        <v>2857</v>
      </c>
      <c r="I93" s="3" t="s">
        <v>2858</v>
      </c>
    </row>
    <row r="94" spans="1:9" ht="12.75" customHeight="1" x14ac:dyDescent="0.4">
      <c r="A94" s="3">
        <v>91</v>
      </c>
      <c r="B94" s="3" t="s">
        <v>2863</v>
      </c>
      <c r="C94" s="3" t="s">
        <v>2869</v>
      </c>
      <c r="D94" s="3" t="s">
        <v>2888</v>
      </c>
      <c r="E94" s="3" t="s">
        <v>5176</v>
      </c>
      <c r="F94" s="3" t="s">
        <v>5177</v>
      </c>
      <c r="G94" s="4">
        <v>6.5104166666666671E-2</v>
      </c>
      <c r="H94" s="3" t="s">
        <v>2877</v>
      </c>
      <c r="I94" s="3" t="s">
        <v>2858</v>
      </c>
    </row>
    <row r="95" spans="1:9" ht="12.75" customHeight="1" x14ac:dyDescent="0.4">
      <c r="A95" s="3">
        <v>92</v>
      </c>
      <c r="B95" s="3" t="s">
        <v>2868</v>
      </c>
      <c r="C95" s="3" t="s">
        <v>2860</v>
      </c>
      <c r="D95" s="3" t="s">
        <v>2893</v>
      </c>
      <c r="E95" s="3" t="s">
        <v>5044</v>
      </c>
      <c r="F95" s="3"/>
      <c r="G95" s="4">
        <v>6.5150462962962966E-2</v>
      </c>
      <c r="H95" s="3" t="s">
        <v>2877</v>
      </c>
      <c r="I95" s="3" t="s">
        <v>2895</v>
      </c>
    </row>
    <row r="96" spans="1:9" ht="12.75" customHeight="1" x14ac:dyDescent="0.4">
      <c r="A96" s="3">
        <v>93</v>
      </c>
      <c r="B96" s="3" t="s">
        <v>2872</v>
      </c>
      <c r="C96" s="3" t="s">
        <v>2873</v>
      </c>
      <c r="D96" s="3" t="s">
        <v>2898</v>
      </c>
      <c r="E96" s="3" t="s">
        <v>5178</v>
      </c>
      <c r="F96" s="3" t="s">
        <v>8230</v>
      </c>
      <c r="G96" s="4">
        <v>6.5289351851851848E-2</v>
      </c>
      <c r="H96" s="3" t="s">
        <v>2900</v>
      </c>
      <c r="I96" s="3" t="s">
        <v>2895</v>
      </c>
    </row>
    <row r="97" spans="1:9" ht="12.75" customHeight="1" x14ac:dyDescent="0.4">
      <c r="A97" s="3">
        <v>94</v>
      </c>
      <c r="B97" s="3" t="s">
        <v>2878</v>
      </c>
      <c r="C97" s="3" t="s">
        <v>3042</v>
      </c>
      <c r="D97" s="3" t="s">
        <v>2903</v>
      </c>
      <c r="E97" s="3" t="s">
        <v>5179</v>
      </c>
      <c r="F97" s="3" t="s">
        <v>8235</v>
      </c>
      <c r="G97" s="4">
        <v>6.5347222222222223E-2</v>
      </c>
      <c r="H97" s="3" t="s">
        <v>2900</v>
      </c>
      <c r="I97" s="3" t="s">
        <v>2895</v>
      </c>
    </row>
    <row r="98" spans="1:9" ht="12.75" customHeight="1" x14ac:dyDescent="0.4">
      <c r="A98" s="3">
        <v>95</v>
      </c>
      <c r="B98" s="3" t="s">
        <v>2882</v>
      </c>
      <c r="C98" s="3" t="s">
        <v>2991</v>
      </c>
      <c r="D98" s="3" t="s">
        <v>2907</v>
      </c>
      <c r="E98" s="3" t="s">
        <v>5180</v>
      </c>
      <c r="F98" s="3" t="s">
        <v>8260</v>
      </c>
      <c r="G98" s="4">
        <v>6.5451388888888892E-2</v>
      </c>
      <c r="H98" s="3" t="s">
        <v>2926</v>
      </c>
      <c r="I98" s="3" t="s">
        <v>2931</v>
      </c>
    </row>
    <row r="99" spans="1:9" ht="12.75" customHeight="1" x14ac:dyDescent="0.4">
      <c r="A99" s="3">
        <v>96</v>
      </c>
      <c r="B99" s="3" t="s">
        <v>2886</v>
      </c>
      <c r="C99" s="3" t="s">
        <v>2879</v>
      </c>
      <c r="D99" s="3" t="s">
        <v>2911</v>
      </c>
      <c r="E99" s="3" t="s">
        <v>5181</v>
      </c>
      <c r="F99" s="3"/>
      <c r="G99" s="4">
        <v>6.5474537037037039E-2</v>
      </c>
      <c r="H99" s="3" t="s">
        <v>2926</v>
      </c>
      <c r="I99" s="3" t="s">
        <v>2931</v>
      </c>
    </row>
    <row r="100" spans="1:9" ht="12.75" customHeight="1" x14ac:dyDescent="0.4">
      <c r="A100" s="3">
        <v>97</v>
      </c>
      <c r="B100" s="3" t="s">
        <v>2891</v>
      </c>
      <c r="C100" s="3" t="s">
        <v>2827</v>
      </c>
      <c r="D100" s="3" t="s">
        <v>2915</v>
      </c>
      <c r="E100" s="3" t="s">
        <v>2825</v>
      </c>
      <c r="F100" s="3"/>
      <c r="G100" s="4">
        <v>6.548611111111112E-2</v>
      </c>
      <c r="H100" s="3" t="s">
        <v>2926</v>
      </c>
      <c r="I100" s="3" t="s">
        <v>2931</v>
      </c>
    </row>
    <row r="101" spans="1:9" ht="12.75" customHeight="1" x14ac:dyDescent="0.4">
      <c r="A101" s="3">
        <v>98</v>
      </c>
      <c r="B101" s="3" t="s">
        <v>2896</v>
      </c>
      <c r="C101" s="3" t="s">
        <v>2897</v>
      </c>
      <c r="D101" s="3" t="s">
        <v>2919</v>
      </c>
      <c r="E101" s="3" t="s">
        <v>5182</v>
      </c>
      <c r="F101" s="3"/>
      <c r="G101" s="4">
        <v>6.5578703703703708E-2</v>
      </c>
      <c r="H101" s="3" t="s">
        <v>2940</v>
      </c>
      <c r="I101" s="3" t="s">
        <v>2931</v>
      </c>
    </row>
    <row r="102" spans="1:9" ht="12.75" customHeight="1" x14ac:dyDescent="0.4">
      <c r="A102" s="3">
        <v>99</v>
      </c>
      <c r="B102" s="3" t="s">
        <v>2901</v>
      </c>
      <c r="C102" s="3" t="s">
        <v>2864</v>
      </c>
      <c r="D102" s="3" t="s">
        <v>2923</v>
      </c>
      <c r="E102" s="3" t="s">
        <v>5183</v>
      </c>
      <c r="F102" s="3" t="s">
        <v>2876</v>
      </c>
      <c r="G102" s="4">
        <v>6.5625000000000003E-2</v>
      </c>
      <c r="H102" s="3" t="s">
        <v>2940</v>
      </c>
      <c r="I102" s="3" t="s">
        <v>2949</v>
      </c>
    </row>
    <row r="103" spans="1:9" ht="12.75" customHeight="1" x14ac:dyDescent="0.4">
      <c r="A103" s="3">
        <v>100</v>
      </c>
      <c r="B103" s="3" t="s">
        <v>2905</v>
      </c>
      <c r="C103" s="3" t="s">
        <v>2902</v>
      </c>
      <c r="D103" s="3" t="s">
        <v>2929</v>
      </c>
      <c r="E103" s="3" t="s">
        <v>5184</v>
      </c>
      <c r="F103" s="3"/>
      <c r="G103" s="4">
        <v>6.5636574074074069E-2</v>
      </c>
      <c r="H103" s="3" t="s">
        <v>2940</v>
      </c>
      <c r="I103" s="3" t="s">
        <v>2949</v>
      </c>
    </row>
    <row r="104" spans="1:9" ht="12.75" customHeight="1" x14ac:dyDescent="0.4">
      <c r="A104" s="3">
        <v>101</v>
      </c>
      <c r="B104" s="3" t="s">
        <v>2909</v>
      </c>
      <c r="C104" s="3" t="s">
        <v>9252</v>
      </c>
      <c r="D104" s="3" t="s">
        <v>5009</v>
      </c>
      <c r="E104" s="3" t="s">
        <v>5185</v>
      </c>
      <c r="F104" s="3" t="s">
        <v>8662</v>
      </c>
      <c r="G104" s="4">
        <v>6.5671296296296297E-2</v>
      </c>
      <c r="H104" s="3" t="s">
        <v>2954</v>
      </c>
      <c r="I104" s="3" t="s">
        <v>2949</v>
      </c>
    </row>
    <row r="105" spans="1:9" ht="12.75" customHeight="1" x14ac:dyDescent="0.4">
      <c r="A105" s="3">
        <v>102</v>
      </c>
      <c r="B105" s="3" t="s">
        <v>2913</v>
      </c>
      <c r="C105" s="3" t="s">
        <v>2887</v>
      </c>
      <c r="D105" s="3" t="s">
        <v>2934</v>
      </c>
      <c r="E105" s="3" t="s">
        <v>7065</v>
      </c>
      <c r="F105" s="3" t="s">
        <v>8230</v>
      </c>
      <c r="G105" s="4">
        <v>6.5763888888888886E-2</v>
      </c>
      <c r="H105" s="3" t="s">
        <v>2954</v>
      </c>
      <c r="I105" s="3" t="s">
        <v>2949</v>
      </c>
    </row>
    <row r="106" spans="1:9" ht="12.75" customHeight="1" x14ac:dyDescent="0.4">
      <c r="A106" s="3">
        <v>103</v>
      </c>
      <c r="B106" s="3" t="s">
        <v>2917</v>
      </c>
      <c r="C106" s="3" t="s">
        <v>2910</v>
      </c>
      <c r="D106" s="3" t="s">
        <v>2938</v>
      </c>
      <c r="E106" s="3" t="s">
        <v>933</v>
      </c>
      <c r="F106" s="3"/>
      <c r="G106" s="4">
        <v>6.5763888888888886E-2</v>
      </c>
      <c r="H106" s="3" t="s">
        <v>2954</v>
      </c>
      <c r="I106" s="3" t="s">
        <v>2949</v>
      </c>
    </row>
    <row r="107" spans="1:9" ht="12.75" customHeight="1" x14ac:dyDescent="0.4">
      <c r="A107" s="3">
        <v>104</v>
      </c>
      <c r="B107" s="3" t="s">
        <v>2921</v>
      </c>
      <c r="C107" s="3" t="s">
        <v>2892</v>
      </c>
      <c r="D107" s="3" t="s">
        <v>2943</v>
      </c>
      <c r="E107" s="3" t="s">
        <v>2962</v>
      </c>
      <c r="F107" s="3" t="s">
        <v>8230</v>
      </c>
      <c r="G107" s="4">
        <v>6.5775462962962966E-2</v>
      </c>
      <c r="H107" s="3" t="s">
        <v>2954</v>
      </c>
      <c r="I107" s="3" t="s">
        <v>2949</v>
      </c>
    </row>
    <row r="108" spans="1:9" ht="12.75" customHeight="1" x14ac:dyDescent="0.4">
      <c r="A108" s="3">
        <v>105</v>
      </c>
      <c r="B108" s="3" t="s">
        <v>2927</v>
      </c>
      <c r="C108" s="3" t="s">
        <v>2906</v>
      </c>
      <c r="D108" s="3" t="s">
        <v>2947</v>
      </c>
      <c r="E108" s="3" t="s">
        <v>450</v>
      </c>
      <c r="F108" s="3"/>
      <c r="G108" s="4">
        <v>6.5787037037037033E-2</v>
      </c>
      <c r="H108" s="3" t="s">
        <v>2954</v>
      </c>
      <c r="I108" s="3" t="s">
        <v>2949</v>
      </c>
    </row>
    <row r="109" spans="1:9" ht="12.75" customHeight="1" x14ac:dyDescent="0.4">
      <c r="A109" s="3">
        <v>106</v>
      </c>
      <c r="B109" s="3" t="s">
        <v>2932</v>
      </c>
      <c r="C109" s="3" t="s">
        <v>2914</v>
      </c>
      <c r="D109" s="3" t="s">
        <v>2952</v>
      </c>
      <c r="E109" s="3" t="s">
        <v>5186</v>
      </c>
      <c r="F109" s="3"/>
      <c r="G109" s="4">
        <v>6.5787037037037033E-2</v>
      </c>
      <c r="H109" s="3" t="s">
        <v>2954</v>
      </c>
      <c r="I109" s="3" t="s">
        <v>2949</v>
      </c>
    </row>
    <row r="110" spans="1:9" ht="12.75" customHeight="1" x14ac:dyDescent="0.4">
      <c r="A110" s="3">
        <v>107</v>
      </c>
      <c r="B110" s="3" t="s">
        <v>2936</v>
      </c>
      <c r="C110" s="3" t="s">
        <v>2942</v>
      </c>
      <c r="D110" s="3" t="s">
        <v>2961</v>
      </c>
      <c r="E110" s="3" t="s">
        <v>5187</v>
      </c>
      <c r="F110" s="3"/>
      <c r="G110" s="4">
        <v>6.5891203703703702E-2</v>
      </c>
      <c r="H110" s="3" t="s">
        <v>2972</v>
      </c>
      <c r="I110" s="3" t="s">
        <v>2977</v>
      </c>
    </row>
    <row r="111" spans="1:9" ht="12.75" customHeight="1" x14ac:dyDescent="0.4">
      <c r="A111" s="3">
        <v>108</v>
      </c>
      <c r="B111" s="3" t="s">
        <v>2941</v>
      </c>
      <c r="C111" s="3" t="s">
        <v>2918</v>
      </c>
      <c r="D111" s="3" t="s">
        <v>2965</v>
      </c>
      <c r="E111" s="3" t="s">
        <v>1113</v>
      </c>
      <c r="F111" s="3"/>
      <c r="G111" s="4">
        <v>6.6041666666666665E-2</v>
      </c>
      <c r="H111" s="3" t="s">
        <v>2994</v>
      </c>
      <c r="I111" s="3" t="s">
        <v>2977</v>
      </c>
    </row>
    <row r="112" spans="1:9" ht="12.75" customHeight="1" x14ac:dyDescent="0.4">
      <c r="A112" s="3">
        <v>109</v>
      </c>
      <c r="B112" s="3" t="s">
        <v>2945</v>
      </c>
      <c r="C112" s="3" t="s">
        <v>2883</v>
      </c>
      <c r="D112" s="3" t="s">
        <v>5039</v>
      </c>
      <c r="E112" s="3" t="s">
        <v>5188</v>
      </c>
      <c r="F112" s="3" t="s">
        <v>8235</v>
      </c>
      <c r="G112" s="4">
        <v>6.6053240740740746E-2</v>
      </c>
      <c r="H112" s="3" t="s">
        <v>2994</v>
      </c>
      <c r="I112" s="3" t="s">
        <v>2977</v>
      </c>
    </row>
    <row r="113" spans="1:9" ht="12.75" customHeight="1" x14ac:dyDescent="0.4">
      <c r="A113" s="3">
        <v>110</v>
      </c>
      <c r="B113" s="3" t="s">
        <v>2950</v>
      </c>
      <c r="C113" s="3" t="s">
        <v>3073</v>
      </c>
      <c r="D113" s="3" t="s">
        <v>2970</v>
      </c>
      <c r="E113" s="3" t="s">
        <v>5189</v>
      </c>
      <c r="F113" s="3"/>
      <c r="G113" s="4">
        <v>6.6111111111111107E-2</v>
      </c>
      <c r="H113" s="3" t="s">
        <v>3007</v>
      </c>
      <c r="I113" s="3" t="s">
        <v>2977</v>
      </c>
    </row>
    <row r="114" spans="1:9" ht="12.75" customHeight="1" x14ac:dyDescent="0.4">
      <c r="A114" s="3">
        <v>111</v>
      </c>
      <c r="B114" s="3" t="s">
        <v>2955</v>
      </c>
      <c r="C114" s="3" t="s">
        <v>2937</v>
      </c>
      <c r="D114" s="3" t="s">
        <v>2975</v>
      </c>
      <c r="E114" s="3" t="s">
        <v>5190</v>
      </c>
      <c r="F114" s="3" t="s">
        <v>5191</v>
      </c>
      <c r="G114" s="4">
        <v>6.6168981481481481E-2</v>
      </c>
      <c r="H114" s="3" t="s">
        <v>3007</v>
      </c>
      <c r="I114" s="3" t="s">
        <v>3008</v>
      </c>
    </row>
    <row r="115" spans="1:9" ht="12.75" customHeight="1" x14ac:dyDescent="0.4">
      <c r="A115" s="3">
        <v>112</v>
      </c>
      <c r="B115" s="3" t="s">
        <v>2959</v>
      </c>
      <c r="C115" s="3" t="s">
        <v>973</v>
      </c>
      <c r="D115" s="3" t="s">
        <v>2794</v>
      </c>
      <c r="E115" s="3" t="s">
        <v>5192</v>
      </c>
      <c r="F115" s="3" t="s">
        <v>5193</v>
      </c>
      <c r="G115" s="4">
        <v>6.6250000000000003E-2</v>
      </c>
      <c r="H115" s="3" t="s">
        <v>3007</v>
      </c>
      <c r="I115" s="3" t="s">
        <v>3008</v>
      </c>
    </row>
    <row r="116" spans="1:9" ht="12.75" customHeight="1" x14ac:dyDescent="0.4">
      <c r="A116" s="3">
        <v>113</v>
      </c>
      <c r="B116" s="3" t="s">
        <v>2963</v>
      </c>
      <c r="C116" s="3" t="s">
        <v>5389</v>
      </c>
      <c r="D116" s="3" t="s">
        <v>2980</v>
      </c>
      <c r="E116" s="3" t="s">
        <v>5194</v>
      </c>
      <c r="F116" s="3"/>
      <c r="G116" s="4">
        <v>6.6319444444444445E-2</v>
      </c>
      <c r="H116" s="3" t="s">
        <v>3013</v>
      </c>
      <c r="I116" s="3" t="s">
        <v>3008</v>
      </c>
    </row>
    <row r="117" spans="1:9" ht="12.75" customHeight="1" x14ac:dyDescent="0.4">
      <c r="A117" s="3">
        <v>114</v>
      </c>
      <c r="B117" s="3" t="s">
        <v>2968</v>
      </c>
      <c r="C117" s="3" t="s">
        <v>2951</v>
      </c>
      <c r="D117" s="3" t="s">
        <v>2984</v>
      </c>
      <c r="E117" s="3" t="s">
        <v>9250</v>
      </c>
      <c r="F117" s="3"/>
      <c r="G117" s="4">
        <v>6.6331018518518511E-2</v>
      </c>
      <c r="H117" s="3" t="s">
        <v>3013</v>
      </c>
      <c r="I117" s="3" t="s">
        <v>3008</v>
      </c>
    </row>
    <row r="118" spans="1:9" ht="12.75" customHeight="1" x14ac:dyDescent="0.4">
      <c r="A118" s="3">
        <v>115</v>
      </c>
      <c r="B118" s="3" t="s">
        <v>2973</v>
      </c>
      <c r="C118" s="3" t="s">
        <v>2793</v>
      </c>
      <c r="D118" s="3" t="s">
        <v>2845</v>
      </c>
      <c r="E118" s="3" t="s">
        <v>5195</v>
      </c>
      <c r="F118" s="3"/>
      <c r="G118" s="4">
        <v>6.6388888888888886E-2</v>
      </c>
      <c r="H118" s="3" t="s">
        <v>3013</v>
      </c>
      <c r="I118" s="3" t="s">
        <v>3022</v>
      </c>
    </row>
    <row r="119" spans="1:9" ht="12.75" customHeight="1" x14ac:dyDescent="0.4">
      <c r="A119" s="3">
        <v>116</v>
      </c>
      <c r="B119" s="3" t="s">
        <v>2978</v>
      </c>
      <c r="C119" s="3" t="s">
        <v>2928</v>
      </c>
      <c r="D119" s="3" t="s">
        <v>2988</v>
      </c>
      <c r="E119" s="3" t="s">
        <v>333</v>
      </c>
      <c r="F119" s="3"/>
      <c r="G119" s="4">
        <v>6.6400462962962967E-2</v>
      </c>
      <c r="H119" s="3" t="s">
        <v>3013</v>
      </c>
      <c r="I119" s="3" t="s">
        <v>3022</v>
      </c>
    </row>
    <row r="120" spans="1:9" ht="12.75" customHeight="1" x14ac:dyDescent="0.4">
      <c r="A120" s="3">
        <v>117</v>
      </c>
      <c r="B120" s="3" t="s">
        <v>2982</v>
      </c>
      <c r="C120" s="3" t="s">
        <v>2960</v>
      </c>
      <c r="D120" s="3" t="s">
        <v>2992</v>
      </c>
      <c r="E120" s="3" t="s">
        <v>5196</v>
      </c>
      <c r="F120" s="3"/>
      <c r="G120" s="4">
        <v>6.6643518518518519E-2</v>
      </c>
      <c r="H120" s="3" t="s">
        <v>3040</v>
      </c>
      <c r="I120" s="3" t="s">
        <v>3045</v>
      </c>
    </row>
    <row r="121" spans="1:9" ht="12.75" customHeight="1" x14ac:dyDescent="0.4">
      <c r="A121" s="3">
        <v>118</v>
      </c>
      <c r="B121" s="3" t="s">
        <v>2986</v>
      </c>
      <c r="C121" s="3" t="s">
        <v>2933</v>
      </c>
      <c r="D121" s="3" t="s">
        <v>2997</v>
      </c>
      <c r="E121" s="3" t="s">
        <v>5019</v>
      </c>
      <c r="F121" s="3" t="s">
        <v>8266</v>
      </c>
      <c r="G121" s="4">
        <v>6.6666666666666666E-2</v>
      </c>
      <c r="H121" s="3" t="s">
        <v>3040</v>
      </c>
      <c r="I121" s="3" t="s">
        <v>3045</v>
      </c>
    </row>
    <row r="122" spans="1:9" ht="12.75" customHeight="1" x14ac:dyDescent="0.4">
      <c r="A122" s="3">
        <v>119</v>
      </c>
      <c r="B122" s="3" t="s">
        <v>2990</v>
      </c>
      <c r="C122" s="3" t="s">
        <v>2983</v>
      </c>
      <c r="D122" s="3" t="s">
        <v>3001</v>
      </c>
      <c r="E122" s="3" t="s">
        <v>5197</v>
      </c>
      <c r="F122" s="3"/>
      <c r="G122" s="4">
        <v>6.6689814814814813E-2</v>
      </c>
      <c r="H122" s="3" t="s">
        <v>3040</v>
      </c>
      <c r="I122" s="3" t="s">
        <v>3045</v>
      </c>
    </row>
    <row r="123" spans="1:9" ht="12.75" customHeight="1" x14ac:dyDescent="0.4">
      <c r="A123" s="3">
        <v>120</v>
      </c>
      <c r="B123" s="3" t="s">
        <v>2995</v>
      </c>
      <c r="C123" s="3" t="s">
        <v>2969</v>
      </c>
      <c r="D123" s="3" t="s">
        <v>3005</v>
      </c>
      <c r="E123" s="3" t="s">
        <v>5198</v>
      </c>
      <c r="F123" s="3"/>
      <c r="G123" s="4">
        <v>6.6782407407407415E-2</v>
      </c>
      <c r="H123" s="3" t="s">
        <v>3050</v>
      </c>
      <c r="I123" s="3" t="s">
        <v>3045</v>
      </c>
    </row>
    <row r="124" spans="1:9" ht="12.75" customHeight="1" x14ac:dyDescent="0.4">
      <c r="A124" s="3">
        <v>121</v>
      </c>
      <c r="B124" s="3" t="s">
        <v>2999</v>
      </c>
      <c r="C124" s="3" t="s">
        <v>978</v>
      </c>
      <c r="D124" s="3" t="s">
        <v>3011</v>
      </c>
      <c r="E124" s="3" t="s">
        <v>5199</v>
      </c>
      <c r="F124" s="3" t="s">
        <v>8230</v>
      </c>
      <c r="G124" s="4">
        <v>6.6805555555555562E-2</v>
      </c>
      <c r="H124" s="3" t="s">
        <v>3050</v>
      </c>
      <c r="I124" s="3" t="s">
        <v>3045</v>
      </c>
    </row>
    <row r="125" spans="1:9" ht="12.75" customHeight="1" x14ac:dyDescent="0.4">
      <c r="A125" s="3">
        <v>122</v>
      </c>
      <c r="B125" s="3" t="s">
        <v>3003</v>
      </c>
      <c r="C125" s="3" t="s">
        <v>2996</v>
      </c>
      <c r="D125" s="3" t="s">
        <v>3016</v>
      </c>
      <c r="E125" s="3" t="s">
        <v>5200</v>
      </c>
      <c r="F125" s="3" t="s">
        <v>8230</v>
      </c>
      <c r="G125" s="4">
        <v>6.6944444444444445E-2</v>
      </c>
      <c r="H125" s="3" t="s">
        <v>3086</v>
      </c>
      <c r="I125" s="3" t="s">
        <v>3076</v>
      </c>
    </row>
    <row r="126" spans="1:9" ht="12.75" customHeight="1" x14ac:dyDescent="0.4">
      <c r="A126" s="3">
        <v>123</v>
      </c>
      <c r="B126" s="3" t="s">
        <v>3009</v>
      </c>
      <c r="C126" s="3" t="s">
        <v>2974</v>
      </c>
      <c r="D126" s="3" t="s">
        <v>3020</v>
      </c>
      <c r="E126" s="3" t="s">
        <v>5201</v>
      </c>
      <c r="F126" s="3" t="s">
        <v>5202</v>
      </c>
      <c r="G126" s="4">
        <v>6.6967592592592592E-2</v>
      </c>
      <c r="H126" s="3" t="s">
        <v>3086</v>
      </c>
      <c r="I126" s="3" t="s">
        <v>3076</v>
      </c>
    </row>
    <row r="127" spans="1:9" ht="12.75" customHeight="1" x14ac:dyDescent="0.4">
      <c r="A127" s="3">
        <v>124</v>
      </c>
      <c r="B127" s="3" t="s">
        <v>3014</v>
      </c>
      <c r="C127" s="3" t="s">
        <v>3033</v>
      </c>
      <c r="D127" s="3" t="s">
        <v>3030</v>
      </c>
      <c r="E127" s="3" t="s">
        <v>5203</v>
      </c>
      <c r="F127" s="3"/>
      <c r="G127" s="4">
        <v>6.7060185185185181E-2</v>
      </c>
      <c r="H127" s="3" t="s">
        <v>3091</v>
      </c>
      <c r="I127" s="3" t="s">
        <v>3076</v>
      </c>
    </row>
    <row r="128" spans="1:9" ht="12.75" customHeight="1" x14ac:dyDescent="0.4">
      <c r="A128" s="3">
        <v>125</v>
      </c>
      <c r="B128" s="3" t="s">
        <v>3018</v>
      </c>
      <c r="C128" s="3" t="s">
        <v>2987</v>
      </c>
      <c r="D128" s="3" t="s">
        <v>3034</v>
      </c>
      <c r="E128" s="3" t="s">
        <v>5204</v>
      </c>
      <c r="F128" s="3"/>
      <c r="G128" s="4">
        <v>6.7071759259259262E-2</v>
      </c>
      <c r="H128" s="3" t="s">
        <v>3091</v>
      </c>
      <c r="I128" s="3" t="s">
        <v>3076</v>
      </c>
    </row>
    <row r="129" spans="1:9" ht="12.75" customHeight="1" x14ac:dyDescent="0.4">
      <c r="A129" s="3">
        <v>126</v>
      </c>
      <c r="B129" s="3" t="s">
        <v>3023</v>
      </c>
      <c r="C129" s="3" t="s">
        <v>3000</v>
      </c>
      <c r="D129" s="3" t="s">
        <v>3038</v>
      </c>
      <c r="E129" s="3" t="s">
        <v>5205</v>
      </c>
      <c r="F129" s="3" t="s">
        <v>8235</v>
      </c>
      <c r="G129" s="4">
        <v>6.7129629629629636E-2</v>
      </c>
      <c r="H129" s="3" t="s">
        <v>3091</v>
      </c>
      <c r="I129" s="3" t="s">
        <v>3106</v>
      </c>
    </row>
    <row r="130" spans="1:9" ht="12.75" customHeight="1" x14ac:dyDescent="0.4">
      <c r="A130" s="3">
        <v>127</v>
      </c>
      <c r="B130" s="3" t="s">
        <v>3028</v>
      </c>
      <c r="C130" s="3" t="s">
        <v>1015</v>
      </c>
      <c r="D130" s="3" t="s">
        <v>3043</v>
      </c>
      <c r="E130" s="3" t="s">
        <v>5206</v>
      </c>
      <c r="F130" s="3" t="s">
        <v>1051</v>
      </c>
      <c r="G130" s="4">
        <v>6.7175925925925931E-2</v>
      </c>
      <c r="H130" s="3" t="s">
        <v>3105</v>
      </c>
      <c r="I130" s="3" t="s">
        <v>3106</v>
      </c>
    </row>
    <row r="131" spans="1:9" ht="12.75" customHeight="1" x14ac:dyDescent="0.4">
      <c r="A131" s="3">
        <v>128</v>
      </c>
      <c r="B131" s="3" t="s">
        <v>3032</v>
      </c>
      <c r="C131" s="3" t="s">
        <v>3037</v>
      </c>
      <c r="D131" s="3" t="s">
        <v>3048</v>
      </c>
      <c r="E131" s="3" t="s">
        <v>5207</v>
      </c>
      <c r="F131" s="3" t="s">
        <v>8130</v>
      </c>
      <c r="G131" s="4">
        <v>6.7222222222222225E-2</v>
      </c>
      <c r="H131" s="3" t="s">
        <v>3105</v>
      </c>
      <c r="I131" s="3" t="s">
        <v>3106</v>
      </c>
    </row>
    <row r="132" spans="1:9" ht="12.75" customHeight="1" x14ac:dyDescent="0.4">
      <c r="A132" s="3">
        <v>129</v>
      </c>
      <c r="B132" s="3" t="s">
        <v>3036</v>
      </c>
      <c r="C132" s="3" t="s">
        <v>3004</v>
      </c>
      <c r="D132" s="3" t="s">
        <v>3053</v>
      </c>
      <c r="E132" s="3" t="s">
        <v>5208</v>
      </c>
      <c r="F132" s="3" t="s">
        <v>8211</v>
      </c>
      <c r="G132" s="4">
        <v>6.7256944444444453E-2</v>
      </c>
      <c r="H132" s="3" t="s">
        <v>3105</v>
      </c>
      <c r="I132" s="3" t="s">
        <v>3106</v>
      </c>
    </row>
    <row r="133" spans="1:9" ht="12.75" customHeight="1" x14ac:dyDescent="0.4">
      <c r="A133" s="3">
        <v>130</v>
      </c>
      <c r="B133" s="3" t="s">
        <v>3041</v>
      </c>
      <c r="C133" s="3" t="s">
        <v>3010</v>
      </c>
      <c r="D133" s="3" t="s">
        <v>3057</v>
      </c>
      <c r="E133" s="3" t="s">
        <v>5209</v>
      </c>
      <c r="F133" s="3" t="s">
        <v>5210</v>
      </c>
      <c r="G133" s="4">
        <v>6.7291666666666666E-2</v>
      </c>
      <c r="H133" s="3" t="s">
        <v>3105</v>
      </c>
      <c r="I133" s="3" t="s">
        <v>3106</v>
      </c>
    </row>
    <row r="134" spans="1:9" ht="12.75" customHeight="1" x14ac:dyDescent="0.4">
      <c r="A134" s="3">
        <v>131</v>
      </c>
      <c r="B134" s="3" t="s">
        <v>3046</v>
      </c>
      <c r="C134" s="3" t="s">
        <v>3015</v>
      </c>
      <c r="D134" s="3" t="s">
        <v>3061</v>
      </c>
      <c r="E134" s="3" t="s">
        <v>5211</v>
      </c>
      <c r="F134" s="3"/>
      <c r="G134" s="4">
        <v>6.7349537037037041E-2</v>
      </c>
      <c r="H134" s="3" t="s">
        <v>3115</v>
      </c>
      <c r="I134" s="3" t="s">
        <v>3120</v>
      </c>
    </row>
    <row r="135" spans="1:9" ht="12.75" customHeight="1" x14ac:dyDescent="0.4">
      <c r="A135" s="3">
        <v>132</v>
      </c>
      <c r="B135" s="3" t="s">
        <v>3051</v>
      </c>
      <c r="C135" s="3" t="s">
        <v>1034</v>
      </c>
      <c r="D135" s="3" t="s">
        <v>3066</v>
      </c>
      <c r="E135" s="3" t="s">
        <v>2966</v>
      </c>
      <c r="F135" s="3" t="s">
        <v>2967</v>
      </c>
      <c r="G135" s="4">
        <v>6.7384259259259269E-2</v>
      </c>
      <c r="H135" s="3" t="s">
        <v>3115</v>
      </c>
      <c r="I135" s="3" t="s">
        <v>3120</v>
      </c>
    </row>
    <row r="136" spans="1:9" ht="12.75" customHeight="1" x14ac:dyDescent="0.4">
      <c r="A136" s="3">
        <v>133</v>
      </c>
      <c r="B136" s="3" t="s">
        <v>3055</v>
      </c>
      <c r="C136" s="3" t="s">
        <v>3019</v>
      </c>
      <c r="D136" s="3" t="s">
        <v>3070</v>
      </c>
      <c r="E136" s="3" t="s">
        <v>5212</v>
      </c>
      <c r="F136" s="3" t="s">
        <v>8662</v>
      </c>
      <c r="G136" s="4">
        <v>6.7476851851851857E-2</v>
      </c>
      <c r="H136" s="3" t="s">
        <v>3133</v>
      </c>
      <c r="I136" s="3" t="s">
        <v>3120</v>
      </c>
    </row>
    <row r="137" spans="1:9" ht="12.75" customHeight="1" x14ac:dyDescent="0.4">
      <c r="A137" s="3">
        <v>134</v>
      </c>
      <c r="B137" s="3" t="s">
        <v>3059</v>
      </c>
      <c r="C137" s="3" t="s">
        <v>3029</v>
      </c>
      <c r="D137" s="3" t="s">
        <v>3074</v>
      </c>
      <c r="E137" s="3" t="s">
        <v>5213</v>
      </c>
      <c r="F137" s="3"/>
      <c r="G137" s="4">
        <v>6.7581018518518512E-2</v>
      </c>
      <c r="H137" s="3" t="s">
        <v>3133</v>
      </c>
      <c r="I137" s="3" t="s">
        <v>3139</v>
      </c>
    </row>
    <row r="138" spans="1:9" ht="12.75" customHeight="1" x14ac:dyDescent="0.4">
      <c r="A138" s="3">
        <v>135</v>
      </c>
      <c r="B138" s="3" t="s">
        <v>3064</v>
      </c>
      <c r="C138" s="3" t="s">
        <v>3047</v>
      </c>
      <c r="D138" s="3" t="s">
        <v>3079</v>
      </c>
      <c r="E138" s="3" t="s">
        <v>5214</v>
      </c>
      <c r="F138" s="3"/>
      <c r="G138" s="4">
        <v>6.7638888888888887E-2</v>
      </c>
      <c r="H138" s="3" t="s">
        <v>3138</v>
      </c>
      <c r="I138" s="3" t="s">
        <v>3139</v>
      </c>
    </row>
    <row r="139" spans="1:9" ht="12.75" customHeight="1" x14ac:dyDescent="0.4">
      <c r="A139" s="3">
        <v>136</v>
      </c>
      <c r="B139" s="3" t="s">
        <v>3068</v>
      </c>
      <c r="C139" s="3" t="s">
        <v>3052</v>
      </c>
      <c r="D139" s="3" t="s">
        <v>3084</v>
      </c>
      <c r="E139" s="3" t="s">
        <v>5215</v>
      </c>
      <c r="F139" s="3"/>
      <c r="G139" s="4">
        <v>6.7743055555555556E-2</v>
      </c>
      <c r="H139" s="3" t="s">
        <v>3138</v>
      </c>
      <c r="I139" s="3" t="s">
        <v>3139</v>
      </c>
    </row>
    <row r="140" spans="1:9" ht="12.75" customHeight="1" x14ac:dyDescent="0.4">
      <c r="A140" s="3">
        <v>137</v>
      </c>
      <c r="B140" s="3" t="s">
        <v>3072</v>
      </c>
      <c r="C140" s="3" t="s">
        <v>3083</v>
      </c>
      <c r="D140" s="3" t="s">
        <v>3089</v>
      </c>
      <c r="E140" s="3" t="s">
        <v>5216</v>
      </c>
      <c r="F140" s="3"/>
      <c r="G140" s="4">
        <v>6.7754629629629637E-2</v>
      </c>
      <c r="H140" s="3" t="s">
        <v>3138</v>
      </c>
      <c r="I140" s="3" t="s">
        <v>3139</v>
      </c>
    </row>
    <row r="141" spans="1:9" ht="12.75" customHeight="1" x14ac:dyDescent="0.4">
      <c r="A141" s="3">
        <v>138</v>
      </c>
      <c r="B141" s="3" t="s">
        <v>3077</v>
      </c>
      <c r="C141" s="3" t="s">
        <v>3056</v>
      </c>
      <c r="D141" s="3" t="s">
        <v>3098</v>
      </c>
      <c r="E141" s="3" t="s">
        <v>5217</v>
      </c>
      <c r="F141" s="3"/>
      <c r="G141" s="4">
        <v>6.7858796296296306E-2</v>
      </c>
      <c r="H141" s="3" t="s">
        <v>3156</v>
      </c>
      <c r="I141" s="3" t="s">
        <v>3161</v>
      </c>
    </row>
    <row r="142" spans="1:9" ht="12.75" customHeight="1" x14ac:dyDescent="0.4">
      <c r="A142" s="3">
        <v>139</v>
      </c>
      <c r="B142" s="3" t="s">
        <v>3082</v>
      </c>
      <c r="C142" s="3" t="s">
        <v>3101</v>
      </c>
      <c r="D142" s="3" t="s">
        <v>3102</v>
      </c>
      <c r="E142" s="3" t="s">
        <v>5218</v>
      </c>
      <c r="F142" s="3"/>
      <c r="G142" s="4">
        <v>6.7858796296296306E-2</v>
      </c>
      <c r="H142" s="3" t="s">
        <v>3156</v>
      </c>
      <c r="I142" s="3" t="s">
        <v>3161</v>
      </c>
    </row>
    <row r="143" spans="1:9" ht="12.75" customHeight="1" x14ac:dyDescent="0.4">
      <c r="A143" s="3">
        <v>140</v>
      </c>
      <c r="B143" s="3" t="s">
        <v>3087</v>
      </c>
      <c r="C143" s="3" t="s">
        <v>2844</v>
      </c>
      <c r="D143" s="3" t="s">
        <v>2884</v>
      </c>
      <c r="E143" s="3" t="s">
        <v>3095</v>
      </c>
      <c r="F143" s="3" t="s">
        <v>8230</v>
      </c>
      <c r="G143" s="4">
        <v>6.7905092592592586E-2</v>
      </c>
      <c r="H143" s="3" t="s">
        <v>3156</v>
      </c>
      <c r="I143" s="3" t="s">
        <v>3161</v>
      </c>
    </row>
    <row r="144" spans="1:9" ht="12.75" customHeight="1" x14ac:dyDescent="0.4">
      <c r="A144" s="3">
        <v>141</v>
      </c>
      <c r="B144" s="3" t="s">
        <v>3092</v>
      </c>
      <c r="C144" s="3" t="s">
        <v>1024</v>
      </c>
      <c r="D144" s="3" t="s">
        <v>3109</v>
      </c>
      <c r="E144" s="3" t="s">
        <v>5219</v>
      </c>
      <c r="F144" s="3" t="s">
        <v>8266</v>
      </c>
      <c r="G144" s="4">
        <v>6.7916666666666667E-2</v>
      </c>
      <c r="H144" s="3" t="s">
        <v>3156</v>
      </c>
      <c r="I144" s="3" t="s">
        <v>3161</v>
      </c>
    </row>
    <row r="145" spans="1:9" ht="12.75" customHeight="1" x14ac:dyDescent="0.4">
      <c r="A145" s="3">
        <v>142</v>
      </c>
      <c r="B145" s="3" t="s">
        <v>3096</v>
      </c>
      <c r="C145" s="3" t="s">
        <v>3065</v>
      </c>
      <c r="D145" s="3" t="s">
        <v>3113</v>
      </c>
      <c r="E145" s="3" t="s">
        <v>5220</v>
      </c>
      <c r="F145" s="3" t="s">
        <v>5221</v>
      </c>
      <c r="G145" s="4">
        <v>6.7939814814814814E-2</v>
      </c>
      <c r="H145" s="3" t="s">
        <v>3175</v>
      </c>
      <c r="I145" s="3" t="s">
        <v>3161</v>
      </c>
    </row>
    <row r="146" spans="1:9" ht="12.75" customHeight="1" x14ac:dyDescent="0.4">
      <c r="A146" s="3">
        <v>143</v>
      </c>
      <c r="B146" s="3" t="s">
        <v>3100</v>
      </c>
      <c r="C146" s="3" t="s">
        <v>3108</v>
      </c>
      <c r="D146" s="3" t="s">
        <v>3118</v>
      </c>
      <c r="E146" s="3" t="s">
        <v>5222</v>
      </c>
      <c r="F146" s="3"/>
      <c r="G146" s="4">
        <v>6.7974537037037042E-2</v>
      </c>
      <c r="H146" s="3" t="s">
        <v>3175</v>
      </c>
      <c r="I146" s="3" t="s">
        <v>3161</v>
      </c>
    </row>
    <row r="147" spans="1:9" ht="12.75" customHeight="1" x14ac:dyDescent="0.4">
      <c r="A147" s="3">
        <v>144</v>
      </c>
      <c r="B147" s="3" t="s">
        <v>3107</v>
      </c>
      <c r="C147" s="3" t="s">
        <v>3117</v>
      </c>
      <c r="D147" s="3" t="s">
        <v>3123</v>
      </c>
      <c r="E147" s="3" t="s">
        <v>5223</v>
      </c>
      <c r="F147" s="3"/>
      <c r="G147" s="4">
        <v>6.7986111111111108E-2</v>
      </c>
      <c r="H147" s="3" t="s">
        <v>3175</v>
      </c>
      <c r="I147" s="3" t="s">
        <v>3161</v>
      </c>
    </row>
    <row r="148" spans="1:9" ht="12.75" customHeight="1" x14ac:dyDescent="0.4">
      <c r="A148" s="3">
        <v>145</v>
      </c>
      <c r="B148" s="3" t="s">
        <v>3111</v>
      </c>
      <c r="C148" s="3" t="s">
        <v>3069</v>
      </c>
      <c r="D148" s="3" t="s">
        <v>3127</v>
      </c>
      <c r="E148" s="3" t="s">
        <v>5224</v>
      </c>
      <c r="F148" s="3"/>
      <c r="G148" s="4">
        <v>6.7986111111111108E-2</v>
      </c>
      <c r="H148" s="3" t="s">
        <v>3175</v>
      </c>
      <c r="I148" s="3" t="s">
        <v>3161</v>
      </c>
    </row>
    <row r="149" spans="1:9" ht="12.75" customHeight="1" x14ac:dyDescent="0.4">
      <c r="A149" s="3">
        <v>146</v>
      </c>
      <c r="B149" s="3" t="s">
        <v>3116</v>
      </c>
      <c r="C149" s="3" t="s">
        <v>3078</v>
      </c>
      <c r="D149" s="3" t="s">
        <v>3131</v>
      </c>
      <c r="E149" s="3" t="s">
        <v>5225</v>
      </c>
      <c r="F149" s="3"/>
      <c r="G149" s="4">
        <v>6.805555555555555E-2</v>
      </c>
      <c r="H149" s="3" t="s">
        <v>3175</v>
      </c>
      <c r="I149" s="3" t="s">
        <v>3161</v>
      </c>
    </row>
    <row r="150" spans="1:9" ht="12.75" customHeight="1" x14ac:dyDescent="0.4">
      <c r="A150" s="3">
        <v>147</v>
      </c>
      <c r="B150" s="3" t="s">
        <v>3121</v>
      </c>
      <c r="C150" s="3" t="s">
        <v>3088</v>
      </c>
      <c r="D150" s="3" t="s">
        <v>3136</v>
      </c>
      <c r="E150" s="3" t="s">
        <v>2799</v>
      </c>
      <c r="F150" s="3" t="s">
        <v>5025</v>
      </c>
      <c r="G150" s="4">
        <v>6.805555555555555E-2</v>
      </c>
      <c r="H150" s="3" t="s">
        <v>3175</v>
      </c>
      <c r="I150" s="3" t="s">
        <v>3161</v>
      </c>
    </row>
    <row r="151" spans="1:9" ht="12.75" customHeight="1" x14ac:dyDescent="0.4">
      <c r="A151" s="3">
        <v>148</v>
      </c>
      <c r="B151" s="3" t="s">
        <v>3125</v>
      </c>
      <c r="C151" s="3" t="s">
        <v>3097</v>
      </c>
      <c r="D151" s="3" t="s">
        <v>3142</v>
      </c>
      <c r="E151" s="3" t="s">
        <v>5226</v>
      </c>
      <c r="F151" s="3"/>
      <c r="G151" s="4">
        <v>6.8101851851851858E-2</v>
      </c>
      <c r="H151" s="3" t="s">
        <v>5359</v>
      </c>
      <c r="I151" s="3" t="s">
        <v>5360</v>
      </c>
    </row>
    <row r="152" spans="1:9" ht="12.75" customHeight="1" x14ac:dyDescent="0.4">
      <c r="A152" s="3">
        <v>149</v>
      </c>
      <c r="B152" s="3" t="s">
        <v>3129</v>
      </c>
      <c r="C152" s="3" t="s">
        <v>8607</v>
      </c>
      <c r="D152" s="3" t="s">
        <v>2957</v>
      </c>
      <c r="E152" s="3" t="s">
        <v>5227</v>
      </c>
      <c r="F152" s="3"/>
      <c r="G152" s="4">
        <v>6.8136574074074072E-2</v>
      </c>
      <c r="H152" s="3" t="s">
        <v>5359</v>
      </c>
      <c r="I152" s="3" t="s">
        <v>5360</v>
      </c>
    </row>
    <row r="153" spans="1:9" ht="12.75" customHeight="1" x14ac:dyDescent="0.4">
      <c r="A153" s="3">
        <v>150</v>
      </c>
      <c r="B153" s="3" t="s">
        <v>3134</v>
      </c>
      <c r="C153" s="3" t="s">
        <v>3112</v>
      </c>
      <c r="D153" s="3" t="s">
        <v>3146</v>
      </c>
      <c r="E153" s="3" t="s">
        <v>5228</v>
      </c>
      <c r="F153" s="3"/>
      <c r="G153" s="4">
        <v>6.8252314814814807E-2</v>
      </c>
      <c r="H153" s="3" t="s">
        <v>5369</v>
      </c>
      <c r="I153" s="3" t="s">
        <v>5360</v>
      </c>
    </row>
    <row r="154" spans="1:9" ht="12.75" customHeight="1" x14ac:dyDescent="0.4">
      <c r="A154" s="3">
        <v>151</v>
      </c>
      <c r="B154" s="3" t="s">
        <v>3140</v>
      </c>
      <c r="C154" s="3" t="s">
        <v>3135</v>
      </c>
      <c r="D154" s="3" t="s">
        <v>3150</v>
      </c>
      <c r="E154" s="3" t="s">
        <v>5229</v>
      </c>
      <c r="F154" s="3"/>
      <c r="G154" s="4">
        <v>6.8287037037037035E-2</v>
      </c>
      <c r="H154" s="3" t="s">
        <v>5369</v>
      </c>
      <c r="I154" s="3" t="s">
        <v>5360</v>
      </c>
    </row>
    <row r="155" spans="1:9" ht="12.75" customHeight="1" x14ac:dyDescent="0.4">
      <c r="A155" s="3">
        <v>152</v>
      </c>
      <c r="B155" s="3" t="s">
        <v>3144</v>
      </c>
      <c r="C155" s="3" t="s">
        <v>3093</v>
      </c>
      <c r="D155" s="3" t="s">
        <v>3025</v>
      </c>
      <c r="E155" s="3" t="s">
        <v>5230</v>
      </c>
      <c r="F155" s="3" t="s">
        <v>3063</v>
      </c>
      <c r="G155" s="4">
        <v>6.8298611111111115E-2</v>
      </c>
      <c r="H155" s="3" t="s">
        <v>5369</v>
      </c>
      <c r="I155" s="3" t="s">
        <v>5360</v>
      </c>
    </row>
    <row r="156" spans="1:9" ht="12.75" customHeight="1" x14ac:dyDescent="0.4">
      <c r="A156" s="3">
        <v>153</v>
      </c>
      <c r="B156" s="3" t="s">
        <v>3148</v>
      </c>
      <c r="C156" s="3" t="s">
        <v>3141</v>
      </c>
      <c r="D156" s="3" t="s">
        <v>3154</v>
      </c>
      <c r="E156" s="3" t="s">
        <v>5231</v>
      </c>
      <c r="F156" s="3"/>
      <c r="G156" s="4">
        <v>6.8402777777777771E-2</v>
      </c>
      <c r="H156" s="3" t="s">
        <v>5387</v>
      </c>
      <c r="I156" s="3" t="s">
        <v>5374</v>
      </c>
    </row>
    <row r="157" spans="1:9" ht="12.75" customHeight="1" x14ac:dyDescent="0.4">
      <c r="A157" s="3">
        <v>154</v>
      </c>
      <c r="B157" s="3" t="s">
        <v>3152</v>
      </c>
      <c r="C157" s="3" t="s">
        <v>3149</v>
      </c>
      <c r="D157" s="3" t="s">
        <v>3159</v>
      </c>
      <c r="E157" s="3" t="s">
        <v>5232</v>
      </c>
      <c r="F157" s="3"/>
      <c r="G157" s="4">
        <v>6.8402777777777771E-2</v>
      </c>
      <c r="H157" s="3" t="s">
        <v>5387</v>
      </c>
      <c r="I157" s="3" t="s">
        <v>5374</v>
      </c>
    </row>
    <row r="158" spans="1:9" ht="12.75" customHeight="1" x14ac:dyDescent="0.4">
      <c r="A158" s="3">
        <v>155</v>
      </c>
      <c r="B158" s="3" t="s">
        <v>3157</v>
      </c>
      <c r="C158" s="3" t="s">
        <v>3153</v>
      </c>
      <c r="D158" s="3" t="s">
        <v>3164</v>
      </c>
      <c r="E158" s="3" t="s">
        <v>2899</v>
      </c>
      <c r="F158" s="3"/>
      <c r="G158" s="4">
        <v>6.8472222222222226E-2</v>
      </c>
      <c r="H158" s="3" t="s">
        <v>5387</v>
      </c>
      <c r="I158" s="3" t="s">
        <v>5374</v>
      </c>
    </row>
    <row r="159" spans="1:9" ht="12.75" customHeight="1" x14ac:dyDescent="0.4">
      <c r="A159" s="3">
        <v>156</v>
      </c>
      <c r="B159" s="3" t="s">
        <v>3162</v>
      </c>
      <c r="C159" s="3" t="s">
        <v>908</v>
      </c>
      <c r="D159" s="3" t="s">
        <v>3094</v>
      </c>
      <c r="E159" s="3" t="s">
        <v>5233</v>
      </c>
      <c r="F159" s="3" t="s">
        <v>5114</v>
      </c>
      <c r="G159" s="4">
        <v>6.850694444444444E-2</v>
      </c>
      <c r="H159" s="3" t="s">
        <v>5387</v>
      </c>
      <c r="I159" s="3" t="s">
        <v>5374</v>
      </c>
    </row>
    <row r="160" spans="1:9" ht="12.75" customHeight="1" x14ac:dyDescent="0.4">
      <c r="A160" s="3">
        <v>157</v>
      </c>
      <c r="B160" s="3" t="s">
        <v>3166</v>
      </c>
      <c r="C160" s="3" t="s">
        <v>3145</v>
      </c>
      <c r="D160" s="3" t="s">
        <v>3168</v>
      </c>
      <c r="E160" s="3" t="s">
        <v>1026</v>
      </c>
      <c r="F160" s="3" t="s">
        <v>5234</v>
      </c>
      <c r="G160" s="4">
        <v>6.8553240740740748E-2</v>
      </c>
      <c r="H160" s="3" t="s">
        <v>5396</v>
      </c>
      <c r="I160" s="3" t="s">
        <v>5397</v>
      </c>
    </row>
    <row r="161" spans="1:9" ht="12.75" customHeight="1" x14ac:dyDescent="0.4">
      <c r="A161" s="3">
        <v>158</v>
      </c>
      <c r="B161" s="3" t="s">
        <v>3170</v>
      </c>
      <c r="C161" s="3" t="s">
        <v>3122</v>
      </c>
      <c r="D161" s="3" t="s">
        <v>3172</v>
      </c>
      <c r="E161" s="3" t="s">
        <v>3110</v>
      </c>
      <c r="F161" s="3"/>
      <c r="G161" s="4">
        <v>6.8587962962962962E-2</v>
      </c>
      <c r="H161" s="3" t="s">
        <v>5396</v>
      </c>
      <c r="I161" s="3" t="s">
        <v>5397</v>
      </c>
    </row>
    <row r="162" spans="1:9" ht="12.75" customHeight="1" x14ac:dyDescent="0.4">
      <c r="A162" s="3">
        <v>159</v>
      </c>
      <c r="B162" s="3" t="s">
        <v>3176</v>
      </c>
      <c r="C162" s="3" t="s">
        <v>1125</v>
      </c>
      <c r="D162" s="3" t="s">
        <v>3178</v>
      </c>
      <c r="E162" s="3" t="s">
        <v>3075</v>
      </c>
      <c r="F162" s="3" t="s">
        <v>8211</v>
      </c>
      <c r="G162" s="4">
        <v>6.8622685185185189E-2</v>
      </c>
      <c r="H162" s="3" t="s">
        <v>5396</v>
      </c>
      <c r="I162" s="3" t="s">
        <v>5397</v>
      </c>
    </row>
    <row r="163" spans="1:9" ht="12.75" customHeight="1" x14ac:dyDescent="0.4">
      <c r="A163" s="3">
        <v>160</v>
      </c>
      <c r="B163" s="3" t="s">
        <v>3180</v>
      </c>
      <c r="C163" s="3" t="s">
        <v>3167</v>
      </c>
      <c r="D163" s="3" t="s">
        <v>3182</v>
      </c>
      <c r="E163" s="3" t="s">
        <v>5235</v>
      </c>
      <c r="F163" s="3"/>
      <c r="G163" s="4">
        <v>6.8692129629629631E-2</v>
      </c>
      <c r="H163" s="3" t="s">
        <v>882</v>
      </c>
      <c r="I163" s="3" t="s">
        <v>5397</v>
      </c>
    </row>
    <row r="164" spans="1:9" ht="12.75" customHeight="1" x14ac:dyDescent="0.4">
      <c r="A164" s="3">
        <v>161</v>
      </c>
      <c r="B164" s="3" t="s">
        <v>3184</v>
      </c>
      <c r="C164" s="3" t="s">
        <v>3171</v>
      </c>
      <c r="D164" s="3" t="s">
        <v>5357</v>
      </c>
      <c r="E164" s="3" t="s">
        <v>5236</v>
      </c>
      <c r="F164" s="3"/>
      <c r="G164" s="4">
        <v>6.8715277777777778E-2</v>
      </c>
      <c r="H164" s="3" t="s">
        <v>882</v>
      </c>
      <c r="I164" s="3" t="s">
        <v>5397</v>
      </c>
    </row>
    <row r="165" spans="1:9" ht="12.75" customHeight="1" x14ac:dyDescent="0.4">
      <c r="A165" s="3">
        <v>162</v>
      </c>
      <c r="B165" s="3" t="s">
        <v>5361</v>
      </c>
      <c r="C165" s="3" t="s">
        <v>3177</v>
      </c>
      <c r="D165" s="3" t="s">
        <v>5363</v>
      </c>
      <c r="E165" s="3" t="s">
        <v>5237</v>
      </c>
      <c r="F165" s="3" t="s">
        <v>5108</v>
      </c>
      <c r="G165" s="4">
        <v>6.8750000000000006E-2</v>
      </c>
      <c r="H165" s="3" t="s">
        <v>882</v>
      </c>
      <c r="I165" s="3" t="s">
        <v>5397</v>
      </c>
    </row>
    <row r="166" spans="1:9" ht="12.75" customHeight="1" x14ac:dyDescent="0.4">
      <c r="A166" s="3">
        <v>163</v>
      </c>
      <c r="B166" s="3" t="s">
        <v>5365</v>
      </c>
      <c r="C166" s="3" t="s">
        <v>3126</v>
      </c>
      <c r="D166" s="3" t="s">
        <v>5367</v>
      </c>
      <c r="E166" s="3" t="s">
        <v>5238</v>
      </c>
      <c r="F166" s="3" t="s">
        <v>8130</v>
      </c>
      <c r="G166" s="4">
        <v>6.8750000000000006E-2</v>
      </c>
      <c r="H166" s="3" t="s">
        <v>882</v>
      </c>
      <c r="I166" s="3" t="s">
        <v>5397</v>
      </c>
    </row>
    <row r="167" spans="1:9" ht="12.75" customHeight="1" x14ac:dyDescent="0.4">
      <c r="A167" s="3">
        <v>164</v>
      </c>
      <c r="B167" s="3" t="s">
        <v>5370</v>
      </c>
      <c r="C167" s="3" t="s">
        <v>5362</v>
      </c>
      <c r="D167" s="3" t="s">
        <v>5372</v>
      </c>
      <c r="E167" s="3" t="s">
        <v>929</v>
      </c>
      <c r="F167" s="3" t="s">
        <v>5239</v>
      </c>
      <c r="G167" s="4">
        <v>6.87962962962963E-2</v>
      </c>
      <c r="H167" s="3" t="s">
        <v>882</v>
      </c>
      <c r="I167" s="3" t="s">
        <v>888</v>
      </c>
    </row>
    <row r="168" spans="1:9" ht="12.75" customHeight="1" x14ac:dyDescent="0.4">
      <c r="A168" s="3">
        <v>165</v>
      </c>
      <c r="B168" s="3" t="s">
        <v>5375</v>
      </c>
      <c r="C168" s="3" t="s">
        <v>5366</v>
      </c>
      <c r="D168" s="3" t="s">
        <v>5377</v>
      </c>
      <c r="E168" s="3" t="s">
        <v>5240</v>
      </c>
      <c r="F168" s="3"/>
      <c r="G168" s="4">
        <v>6.8831018518518514E-2</v>
      </c>
      <c r="H168" s="3" t="s">
        <v>882</v>
      </c>
      <c r="I168" s="3" t="s">
        <v>888</v>
      </c>
    </row>
    <row r="169" spans="1:9" ht="12.75" customHeight="1" x14ac:dyDescent="0.4">
      <c r="A169" s="3">
        <v>166</v>
      </c>
      <c r="B169" s="3" t="s">
        <v>5379</v>
      </c>
      <c r="C169" s="3" t="s">
        <v>3181</v>
      </c>
      <c r="D169" s="3" t="s">
        <v>5381</v>
      </c>
      <c r="E169" s="3" t="s">
        <v>5241</v>
      </c>
      <c r="F169" s="3"/>
      <c r="G169" s="4">
        <v>6.8877314814814808E-2</v>
      </c>
      <c r="H169" s="3" t="s">
        <v>5242</v>
      </c>
      <c r="I169" s="3" t="s">
        <v>888</v>
      </c>
    </row>
    <row r="170" spans="1:9" ht="12.75" customHeight="1" x14ac:dyDescent="0.4">
      <c r="A170" s="3">
        <v>167</v>
      </c>
      <c r="B170" s="3" t="s">
        <v>5383</v>
      </c>
      <c r="C170" s="3" t="s">
        <v>5380</v>
      </c>
      <c r="D170" s="3" t="s">
        <v>5385</v>
      </c>
      <c r="E170" s="3" t="s">
        <v>5243</v>
      </c>
      <c r="F170" s="3" t="s">
        <v>2815</v>
      </c>
      <c r="G170" s="4">
        <v>6.8900462962962969E-2</v>
      </c>
      <c r="H170" s="3" t="s">
        <v>5242</v>
      </c>
      <c r="I170" s="3" t="s">
        <v>888</v>
      </c>
    </row>
    <row r="171" spans="1:9" ht="12.75" customHeight="1" x14ac:dyDescent="0.4">
      <c r="A171" s="3">
        <v>168</v>
      </c>
      <c r="B171" s="3" t="s">
        <v>5388</v>
      </c>
      <c r="C171" s="3" t="s">
        <v>3130</v>
      </c>
      <c r="D171" s="3" t="s">
        <v>5390</v>
      </c>
      <c r="E171" s="3" t="s">
        <v>2814</v>
      </c>
      <c r="F171" s="3"/>
      <c r="G171" s="4">
        <v>6.8912037037037036E-2</v>
      </c>
      <c r="H171" s="3" t="s">
        <v>5242</v>
      </c>
      <c r="I171" s="3" t="s">
        <v>888</v>
      </c>
    </row>
    <row r="172" spans="1:9" ht="12.75" customHeight="1" x14ac:dyDescent="0.4">
      <c r="A172" s="3">
        <v>169</v>
      </c>
      <c r="B172" s="3" t="s">
        <v>5392</v>
      </c>
      <c r="C172" s="3" t="s">
        <v>3158</v>
      </c>
      <c r="D172" s="3" t="s">
        <v>5394</v>
      </c>
      <c r="E172" s="3" t="s">
        <v>2930</v>
      </c>
      <c r="F172" s="3"/>
      <c r="G172" s="4">
        <v>6.8912037037037036E-2</v>
      </c>
      <c r="H172" s="3" t="s">
        <v>5242</v>
      </c>
      <c r="I172" s="3" t="s">
        <v>888</v>
      </c>
    </row>
    <row r="173" spans="1:9" ht="12.75" customHeight="1" x14ac:dyDescent="0.4">
      <c r="A173" s="3">
        <v>170</v>
      </c>
      <c r="B173" s="3" t="s">
        <v>5398</v>
      </c>
      <c r="C173" s="3" t="s">
        <v>3163</v>
      </c>
      <c r="D173" s="3" t="s">
        <v>880</v>
      </c>
      <c r="E173" s="3" t="s">
        <v>5244</v>
      </c>
      <c r="F173" s="3"/>
      <c r="G173" s="4">
        <v>6.8946759259259263E-2</v>
      </c>
      <c r="H173" s="3" t="s">
        <v>5242</v>
      </c>
      <c r="I173" s="3" t="s">
        <v>888</v>
      </c>
    </row>
    <row r="174" spans="1:9" ht="12.75" customHeight="1" x14ac:dyDescent="0.4">
      <c r="A174" s="3">
        <v>171</v>
      </c>
      <c r="B174" s="3" t="s">
        <v>883</v>
      </c>
      <c r="C174" s="3" t="s">
        <v>5384</v>
      </c>
      <c r="D174" s="3" t="s">
        <v>885</v>
      </c>
      <c r="E174" s="3" t="s">
        <v>3114</v>
      </c>
      <c r="F174" s="3"/>
      <c r="G174" s="4">
        <v>6.8993055555555557E-2</v>
      </c>
      <c r="H174" s="3" t="s">
        <v>887</v>
      </c>
      <c r="I174" s="3" t="s">
        <v>888</v>
      </c>
    </row>
    <row r="175" spans="1:9" ht="12.75" customHeight="1" x14ac:dyDescent="0.4">
      <c r="A175" s="3">
        <v>172</v>
      </c>
      <c r="B175" s="3" t="s">
        <v>889</v>
      </c>
      <c r="C175" s="3" t="s">
        <v>3185</v>
      </c>
      <c r="D175" s="3" t="s">
        <v>891</v>
      </c>
      <c r="E175" s="3" t="s">
        <v>5245</v>
      </c>
      <c r="F175" s="3" t="s">
        <v>8110</v>
      </c>
      <c r="G175" s="4">
        <v>6.8993055555555557E-2</v>
      </c>
      <c r="H175" s="3" t="s">
        <v>887</v>
      </c>
      <c r="I175" s="3" t="s">
        <v>888</v>
      </c>
    </row>
    <row r="176" spans="1:9" ht="12.75" customHeight="1" x14ac:dyDescent="0.4">
      <c r="A176" s="3">
        <v>173</v>
      </c>
      <c r="B176" s="3" t="s">
        <v>895</v>
      </c>
      <c r="C176" s="3" t="s">
        <v>1215</v>
      </c>
      <c r="D176" s="3" t="s">
        <v>897</v>
      </c>
      <c r="E176" s="3" t="s">
        <v>5246</v>
      </c>
      <c r="F176" s="3" t="s">
        <v>2867</v>
      </c>
      <c r="G176" s="4">
        <v>6.9039351851851852E-2</v>
      </c>
      <c r="H176" s="3" t="s">
        <v>887</v>
      </c>
      <c r="I176" s="3" t="s">
        <v>888</v>
      </c>
    </row>
    <row r="177" spans="1:9" ht="12.75" customHeight="1" x14ac:dyDescent="0.4">
      <c r="A177" s="3">
        <v>174</v>
      </c>
      <c r="B177" s="3" t="s">
        <v>902</v>
      </c>
      <c r="C177" s="3" t="s">
        <v>5393</v>
      </c>
      <c r="D177" s="3" t="s">
        <v>904</v>
      </c>
      <c r="E177" s="3" t="s">
        <v>955</v>
      </c>
      <c r="F177" s="3"/>
      <c r="G177" s="4">
        <v>6.9097222222222213E-2</v>
      </c>
      <c r="H177" s="3" t="s">
        <v>887</v>
      </c>
      <c r="I177" s="3" t="s">
        <v>894</v>
      </c>
    </row>
    <row r="178" spans="1:9" ht="12.75" customHeight="1" x14ac:dyDescent="0.4">
      <c r="A178" s="3">
        <v>175</v>
      </c>
      <c r="B178" s="3" t="s">
        <v>907</v>
      </c>
      <c r="C178" s="3" t="s">
        <v>912</v>
      </c>
      <c r="D178" s="3" t="s">
        <v>913</v>
      </c>
      <c r="E178" s="3" t="s">
        <v>5247</v>
      </c>
      <c r="F178" s="3" t="s">
        <v>8211</v>
      </c>
      <c r="G178" s="4">
        <v>6.9120370370370374E-2</v>
      </c>
      <c r="H178" s="3" t="s">
        <v>887</v>
      </c>
      <c r="I178" s="3" t="s">
        <v>894</v>
      </c>
    </row>
    <row r="179" spans="1:9" ht="12.75" customHeight="1" x14ac:dyDescent="0.4">
      <c r="A179" s="3">
        <v>176</v>
      </c>
      <c r="B179" s="3" t="s">
        <v>911</v>
      </c>
      <c r="C179" s="3" t="s">
        <v>939</v>
      </c>
      <c r="D179" s="3" t="s">
        <v>909</v>
      </c>
      <c r="E179" s="3" t="s">
        <v>5248</v>
      </c>
      <c r="F179" s="3" t="s">
        <v>5249</v>
      </c>
      <c r="G179" s="4">
        <v>6.9201388888888882E-2</v>
      </c>
      <c r="H179" s="3" t="s">
        <v>893</v>
      </c>
      <c r="I179" s="3" t="s">
        <v>894</v>
      </c>
    </row>
    <row r="180" spans="1:9" ht="12.75" customHeight="1" x14ac:dyDescent="0.4">
      <c r="A180" s="3">
        <v>177</v>
      </c>
      <c r="B180" s="3" t="s">
        <v>916</v>
      </c>
      <c r="C180" s="3" t="s">
        <v>896</v>
      </c>
      <c r="D180" s="3" t="s">
        <v>918</v>
      </c>
      <c r="E180" s="3" t="s">
        <v>923</v>
      </c>
      <c r="F180" s="3"/>
      <c r="G180" s="4">
        <v>6.9270833333333337E-2</v>
      </c>
      <c r="H180" s="3" t="s">
        <v>893</v>
      </c>
      <c r="I180" s="3" t="s">
        <v>894</v>
      </c>
    </row>
    <row r="181" spans="1:9" ht="12.75" customHeight="1" x14ac:dyDescent="0.4">
      <c r="A181" s="3">
        <v>178</v>
      </c>
      <c r="B181" s="3" t="s">
        <v>920</v>
      </c>
      <c r="C181" s="3" t="s">
        <v>879</v>
      </c>
      <c r="D181" s="3" t="s">
        <v>922</v>
      </c>
      <c r="E181" s="3" t="s">
        <v>5250</v>
      </c>
      <c r="F181" s="3"/>
      <c r="G181" s="4">
        <v>6.9282407407407418E-2</v>
      </c>
      <c r="H181" s="3" t="s">
        <v>893</v>
      </c>
      <c r="I181" s="3" t="s">
        <v>894</v>
      </c>
    </row>
    <row r="182" spans="1:9" ht="12.75" customHeight="1" x14ac:dyDescent="0.4">
      <c r="A182" s="3">
        <v>179</v>
      </c>
      <c r="B182" s="3" t="s">
        <v>926</v>
      </c>
      <c r="C182" s="3" t="s">
        <v>884</v>
      </c>
      <c r="D182" s="3" t="s">
        <v>928</v>
      </c>
      <c r="E182" s="3" t="s">
        <v>5251</v>
      </c>
      <c r="F182" s="3"/>
      <c r="G182" s="4">
        <v>6.9351851851851845E-2</v>
      </c>
      <c r="H182" s="3" t="s">
        <v>900</v>
      </c>
      <c r="I182" s="3" t="s">
        <v>901</v>
      </c>
    </row>
    <row r="183" spans="1:9" ht="12.75" customHeight="1" x14ac:dyDescent="0.4">
      <c r="A183" s="3">
        <v>180</v>
      </c>
      <c r="B183" s="3" t="s">
        <v>930</v>
      </c>
      <c r="C183" s="3" t="s">
        <v>5371</v>
      </c>
      <c r="D183" s="3" t="s">
        <v>932</v>
      </c>
      <c r="E183" s="3" t="s">
        <v>919</v>
      </c>
      <c r="F183" s="3" t="s">
        <v>8211</v>
      </c>
      <c r="G183" s="4">
        <v>6.9375000000000006E-2</v>
      </c>
      <c r="H183" s="3" t="s">
        <v>900</v>
      </c>
      <c r="I183" s="3" t="s">
        <v>901</v>
      </c>
    </row>
    <row r="184" spans="1:9" ht="12.75" customHeight="1" x14ac:dyDescent="0.4">
      <c r="A184" s="3">
        <v>181</v>
      </c>
      <c r="B184" s="3" t="s">
        <v>934</v>
      </c>
      <c r="C184" s="3" t="s">
        <v>903</v>
      </c>
      <c r="D184" s="3" t="s">
        <v>936</v>
      </c>
      <c r="E184" s="3" t="s">
        <v>2998</v>
      </c>
      <c r="F184" s="3"/>
      <c r="G184" s="4">
        <v>6.9456018518518514E-2</v>
      </c>
      <c r="H184" s="3" t="s">
        <v>915</v>
      </c>
      <c r="I184" s="3" t="s">
        <v>901</v>
      </c>
    </row>
    <row r="185" spans="1:9" ht="12.75" customHeight="1" x14ac:dyDescent="0.4">
      <c r="A185" s="3">
        <v>182</v>
      </c>
      <c r="B185" s="3" t="s">
        <v>938</v>
      </c>
      <c r="C185" s="3" t="s">
        <v>201</v>
      </c>
      <c r="D185" s="3" t="s">
        <v>940</v>
      </c>
      <c r="E185" s="3" t="s">
        <v>5252</v>
      </c>
      <c r="F185" s="3" t="s">
        <v>5253</v>
      </c>
      <c r="G185" s="4">
        <v>6.9525462962962969E-2</v>
      </c>
      <c r="H185" s="3" t="s">
        <v>915</v>
      </c>
      <c r="I185" s="3" t="s">
        <v>901</v>
      </c>
    </row>
    <row r="186" spans="1:9" ht="12.75" customHeight="1" x14ac:dyDescent="0.4">
      <c r="A186" s="3">
        <v>183</v>
      </c>
      <c r="B186" s="3" t="s">
        <v>942</v>
      </c>
      <c r="C186" s="3" t="s">
        <v>890</v>
      </c>
      <c r="D186" s="3" t="s">
        <v>944</v>
      </c>
      <c r="E186" s="3" t="s">
        <v>5254</v>
      </c>
      <c r="F186" s="3"/>
      <c r="G186" s="4">
        <v>6.9560185185185183E-2</v>
      </c>
      <c r="H186" s="3" t="s">
        <v>915</v>
      </c>
      <c r="I186" s="3" t="s">
        <v>925</v>
      </c>
    </row>
    <row r="187" spans="1:9" ht="12.75" customHeight="1" x14ac:dyDescent="0.4">
      <c r="A187" s="3">
        <v>184</v>
      </c>
      <c r="B187" s="3" t="s">
        <v>948</v>
      </c>
      <c r="C187" s="3" t="s">
        <v>927</v>
      </c>
      <c r="D187" s="3" t="s">
        <v>950</v>
      </c>
      <c r="E187" s="3" t="s">
        <v>5255</v>
      </c>
      <c r="F187" s="3"/>
      <c r="G187" s="4">
        <v>6.958333333333333E-2</v>
      </c>
      <c r="H187" s="3" t="s">
        <v>915</v>
      </c>
      <c r="I187" s="3" t="s">
        <v>925</v>
      </c>
    </row>
    <row r="188" spans="1:9" ht="12.75" customHeight="1" x14ac:dyDescent="0.4">
      <c r="A188" s="3">
        <v>185</v>
      </c>
      <c r="B188" s="3" t="s">
        <v>952</v>
      </c>
      <c r="C188" s="3" t="s">
        <v>921</v>
      </c>
      <c r="D188" s="3" t="s">
        <v>954</v>
      </c>
      <c r="E188" s="3" t="s">
        <v>5256</v>
      </c>
      <c r="F188" s="3"/>
      <c r="G188" s="4">
        <v>6.9768518518518521E-2</v>
      </c>
      <c r="H188" s="3" t="s">
        <v>946</v>
      </c>
      <c r="I188" s="3" t="s">
        <v>925</v>
      </c>
    </row>
    <row r="189" spans="1:9" ht="12.75" customHeight="1" x14ac:dyDescent="0.4">
      <c r="A189" s="3">
        <v>186</v>
      </c>
      <c r="B189" s="3" t="s">
        <v>956</v>
      </c>
      <c r="C189" s="3" t="s">
        <v>931</v>
      </c>
      <c r="D189" s="3" t="s">
        <v>958</v>
      </c>
      <c r="E189" s="3" t="s">
        <v>2856</v>
      </c>
      <c r="F189" s="3"/>
      <c r="G189" s="4">
        <v>6.9791666666666669E-2</v>
      </c>
      <c r="H189" s="3" t="s">
        <v>946</v>
      </c>
      <c r="I189" s="3" t="s">
        <v>947</v>
      </c>
    </row>
    <row r="190" spans="1:9" ht="12.75" customHeight="1" x14ac:dyDescent="0.4">
      <c r="A190" s="3">
        <v>187</v>
      </c>
      <c r="B190" s="3" t="s">
        <v>962</v>
      </c>
      <c r="C190" s="3" t="s">
        <v>935</v>
      </c>
      <c r="D190" s="3" t="s">
        <v>964</v>
      </c>
      <c r="E190" s="3" t="s">
        <v>5257</v>
      </c>
      <c r="F190" s="3" t="s">
        <v>3063</v>
      </c>
      <c r="G190" s="4">
        <v>6.9849537037037043E-2</v>
      </c>
      <c r="H190" s="3" t="s">
        <v>946</v>
      </c>
      <c r="I190" s="3" t="s">
        <v>947</v>
      </c>
    </row>
    <row r="191" spans="1:9" ht="12.75" customHeight="1" x14ac:dyDescent="0.4">
      <c r="A191" s="3">
        <v>188</v>
      </c>
      <c r="B191" s="3" t="s">
        <v>968</v>
      </c>
      <c r="C191" s="3" t="s">
        <v>957</v>
      </c>
      <c r="D191" s="3" t="s">
        <v>979</v>
      </c>
      <c r="E191" s="3" t="s">
        <v>5258</v>
      </c>
      <c r="F191" s="3"/>
      <c r="G191" s="4">
        <v>6.986111111111111E-2</v>
      </c>
      <c r="H191" s="3" t="s">
        <v>946</v>
      </c>
      <c r="I191" s="3" t="s">
        <v>947</v>
      </c>
    </row>
    <row r="192" spans="1:9" ht="12.75" customHeight="1" x14ac:dyDescent="0.4">
      <c r="A192" s="3">
        <v>189</v>
      </c>
      <c r="B192" s="3" t="s">
        <v>972</v>
      </c>
      <c r="C192" s="3" t="s">
        <v>1038</v>
      </c>
      <c r="D192" s="3" t="s">
        <v>999</v>
      </c>
      <c r="E192" s="3" t="s">
        <v>5259</v>
      </c>
      <c r="F192" s="3" t="s">
        <v>3104</v>
      </c>
      <c r="G192" s="4">
        <v>6.987268518518519E-2</v>
      </c>
      <c r="H192" s="3" t="s">
        <v>946</v>
      </c>
      <c r="I192" s="3" t="s">
        <v>947</v>
      </c>
    </row>
    <row r="193" spans="1:9" ht="12.75" customHeight="1" x14ac:dyDescent="0.4">
      <c r="A193" s="3">
        <v>190</v>
      </c>
      <c r="B193" s="3" t="s">
        <v>977</v>
      </c>
      <c r="C193" s="3" t="s">
        <v>1207</v>
      </c>
      <c r="D193" s="3" t="s">
        <v>970</v>
      </c>
      <c r="E193" s="3" t="s">
        <v>5260</v>
      </c>
      <c r="F193" s="3"/>
      <c r="G193" s="4">
        <v>6.9907407407407404E-2</v>
      </c>
      <c r="H193" s="3" t="s">
        <v>960</v>
      </c>
      <c r="I193" s="3" t="s">
        <v>947</v>
      </c>
    </row>
    <row r="194" spans="1:9" ht="12.75" customHeight="1" x14ac:dyDescent="0.4">
      <c r="A194" s="3">
        <v>191</v>
      </c>
      <c r="B194" s="3" t="s">
        <v>997</v>
      </c>
      <c r="C194" s="3" t="s">
        <v>172</v>
      </c>
      <c r="D194" s="3" t="s">
        <v>1005</v>
      </c>
      <c r="E194" s="3" t="s">
        <v>5261</v>
      </c>
      <c r="F194" s="3" t="s">
        <v>8266</v>
      </c>
      <c r="G194" s="4">
        <v>7.0023148148148154E-2</v>
      </c>
      <c r="H194" s="3" t="s">
        <v>960</v>
      </c>
      <c r="I194" s="3" t="s">
        <v>961</v>
      </c>
    </row>
    <row r="195" spans="1:9" ht="12.75" customHeight="1" x14ac:dyDescent="0.4">
      <c r="A195" s="3">
        <v>192</v>
      </c>
      <c r="B195" s="3" t="s">
        <v>1003</v>
      </c>
      <c r="C195" s="3" t="s">
        <v>943</v>
      </c>
      <c r="D195" s="3" t="s">
        <v>1010</v>
      </c>
      <c r="E195" s="3" t="s">
        <v>5262</v>
      </c>
      <c r="F195" s="3"/>
      <c r="G195" s="4">
        <v>7.0057870370370368E-2</v>
      </c>
      <c r="H195" s="3" t="s">
        <v>5263</v>
      </c>
      <c r="I195" s="3" t="s">
        <v>961</v>
      </c>
    </row>
    <row r="196" spans="1:9" ht="12.75" customHeight="1" x14ac:dyDescent="0.4">
      <c r="A196" s="3">
        <v>193</v>
      </c>
      <c r="B196" s="3" t="s">
        <v>1008</v>
      </c>
      <c r="C196" s="3" t="s">
        <v>949</v>
      </c>
      <c r="D196" s="3" t="s">
        <v>1016</v>
      </c>
      <c r="E196" s="3" t="s">
        <v>5264</v>
      </c>
      <c r="F196" s="3"/>
      <c r="G196" s="4">
        <v>7.0092592592592595E-2</v>
      </c>
      <c r="H196" s="3" t="s">
        <v>5263</v>
      </c>
      <c r="I196" s="3" t="s">
        <v>961</v>
      </c>
    </row>
    <row r="197" spans="1:9" ht="12.75" customHeight="1" x14ac:dyDescent="0.4">
      <c r="A197" s="3">
        <v>194</v>
      </c>
      <c r="B197" s="3" t="s">
        <v>1014</v>
      </c>
      <c r="C197" s="3" t="s">
        <v>1092</v>
      </c>
      <c r="D197" s="3" t="s">
        <v>1020</v>
      </c>
      <c r="E197" s="3" t="s">
        <v>5265</v>
      </c>
      <c r="F197" s="3"/>
      <c r="G197" s="4">
        <v>7.0092592592592595E-2</v>
      </c>
      <c r="H197" s="3" t="s">
        <v>5263</v>
      </c>
      <c r="I197" s="3" t="s">
        <v>961</v>
      </c>
    </row>
    <row r="198" spans="1:9" ht="12.75" customHeight="1" x14ac:dyDescent="0.4">
      <c r="A198" s="3">
        <v>195</v>
      </c>
      <c r="B198" s="3" t="s">
        <v>1018</v>
      </c>
      <c r="C198" s="3" t="s">
        <v>1057</v>
      </c>
      <c r="D198" s="3" t="s">
        <v>1025</v>
      </c>
      <c r="E198" s="3" t="s">
        <v>1150</v>
      </c>
      <c r="F198" s="3"/>
      <c r="G198" s="4">
        <v>7.0127314814814809E-2</v>
      </c>
      <c r="H198" s="3" t="s">
        <v>5263</v>
      </c>
      <c r="I198" s="3" t="s">
        <v>961</v>
      </c>
    </row>
    <row r="199" spans="1:9" ht="12.75" customHeight="1" x14ac:dyDescent="0.4">
      <c r="A199" s="3">
        <v>196</v>
      </c>
      <c r="B199" s="3" t="s">
        <v>1023</v>
      </c>
      <c r="C199" s="3" t="s">
        <v>953</v>
      </c>
      <c r="D199" s="3" t="s">
        <v>1030</v>
      </c>
      <c r="E199" s="3" t="s">
        <v>5266</v>
      </c>
      <c r="F199" s="3"/>
      <c r="G199" s="4">
        <v>7.0150462962962956E-2</v>
      </c>
      <c r="H199" s="3" t="s">
        <v>5263</v>
      </c>
      <c r="I199" s="3" t="s">
        <v>961</v>
      </c>
    </row>
    <row r="200" spans="1:9" ht="12.75" customHeight="1" x14ac:dyDescent="0.4">
      <c r="A200" s="3">
        <v>197</v>
      </c>
      <c r="B200" s="3" t="s">
        <v>1028</v>
      </c>
      <c r="C200" s="3" t="s">
        <v>1065</v>
      </c>
      <c r="D200" s="3" t="s">
        <v>1035</v>
      </c>
      <c r="E200" s="3" t="s">
        <v>5267</v>
      </c>
      <c r="F200" s="3"/>
      <c r="G200" s="4">
        <v>7.0231481481481492E-2</v>
      </c>
      <c r="H200" s="3" t="s">
        <v>966</v>
      </c>
      <c r="I200" s="3" t="s">
        <v>961</v>
      </c>
    </row>
    <row r="201" spans="1:9" ht="12.75" customHeight="1" x14ac:dyDescent="0.4">
      <c r="A201" s="3">
        <v>198</v>
      </c>
      <c r="B201" s="3" t="s">
        <v>1033</v>
      </c>
      <c r="C201" s="3" t="s">
        <v>963</v>
      </c>
      <c r="D201" s="3" t="s">
        <v>1039</v>
      </c>
      <c r="E201" s="3" t="s">
        <v>5268</v>
      </c>
      <c r="F201" s="3" t="s">
        <v>8230</v>
      </c>
      <c r="G201" s="4">
        <v>7.0266203703703692E-2</v>
      </c>
      <c r="H201" s="3" t="s">
        <v>966</v>
      </c>
      <c r="I201" s="3" t="s">
        <v>967</v>
      </c>
    </row>
    <row r="202" spans="1:9" ht="12.75" customHeight="1" x14ac:dyDescent="0.4">
      <c r="A202" s="3">
        <v>199</v>
      </c>
      <c r="B202" s="3" t="s">
        <v>1037</v>
      </c>
      <c r="C202" s="3" t="s">
        <v>457</v>
      </c>
      <c r="D202" s="3" t="s">
        <v>974</v>
      </c>
      <c r="E202" s="3" t="s">
        <v>5269</v>
      </c>
      <c r="F202" s="3" t="s">
        <v>906</v>
      </c>
      <c r="G202" s="4">
        <v>7.0289351851851853E-2</v>
      </c>
      <c r="H202" s="3" t="s">
        <v>966</v>
      </c>
      <c r="I202" s="3" t="s">
        <v>967</v>
      </c>
    </row>
    <row r="203" spans="1:9" ht="12.75" customHeight="1" x14ac:dyDescent="0.4">
      <c r="A203" s="3">
        <v>200</v>
      </c>
      <c r="B203" s="3" t="s">
        <v>1041</v>
      </c>
      <c r="C203" s="3" t="s">
        <v>998</v>
      </c>
      <c r="D203" s="3" t="s">
        <v>1049</v>
      </c>
      <c r="E203" s="3" t="s">
        <v>5270</v>
      </c>
      <c r="F203" s="3" t="s">
        <v>8130</v>
      </c>
      <c r="G203" s="4">
        <v>7.0358796296296308E-2</v>
      </c>
      <c r="H203" s="3" t="s">
        <v>976</v>
      </c>
      <c r="I203" s="3" t="s">
        <v>967</v>
      </c>
    </row>
    <row r="204" spans="1:9" ht="12.75" customHeight="1" x14ac:dyDescent="0.4">
      <c r="A204" s="3">
        <v>201</v>
      </c>
      <c r="B204" s="3" t="s">
        <v>1047</v>
      </c>
      <c r="C204" s="3" t="s">
        <v>1083</v>
      </c>
      <c r="D204" s="3" t="s">
        <v>1054</v>
      </c>
      <c r="E204" s="3" t="s">
        <v>5271</v>
      </c>
      <c r="F204" s="3"/>
      <c r="G204" s="4">
        <v>7.0370370370370375E-2</v>
      </c>
      <c r="H204" s="3" t="s">
        <v>976</v>
      </c>
      <c r="I204" s="3" t="s">
        <v>967</v>
      </c>
    </row>
    <row r="205" spans="1:9" ht="12.75" customHeight="1" x14ac:dyDescent="0.4">
      <c r="A205" s="3">
        <v>202</v>
      </c>
      <c r="B205" s="3" t="s">
        <v>1052</v>
      </c>
      <c r="C205" s="3" t="s">
        <v>1004</v>
      </c>
      <c r="D205" s="3" t="s">
        <v>1058</v>
      </c>
      <c r="E205" s="3" t="s">
        <v>937</v>
      </c>
      <c r="F205" s="3"/>
      <c r="G205" s="4">
        <v>7.0381944444444441E-2</v>
      </c>
      <c r="H205" s="3" t="s">
        <v>976</v>
      </c>
      <c r="I205" s="3" t="s">
        <v>967</v>
      </c>
    </row>
    <row r="206" spans="1:9" ht="12.75" customHeight="1" x14ac:dyDescent="0.4">
      <c r="A206" s="3">
        <v>203</v>
      </c>
      <c r="B206" s="3" t="s">
        <v>1056</v>
      </c>
      <c r="C206" s="3" t="s">
        <v>1143</v>
      </c>
      <c r="D206" s="3" t="s">
        <v>1062</v>
      </c>
      <c r="E206" s="3" t="s">
        <v>1186</v>
      </c>
      <c r="F206" s="3"/>
      <c r="G206" s="4">
        <v>7.0555555555555552E-2</v>
      </c>
      <c r="H206" s="3" t="s">
        <v>1001</v>
      </c>
      <c r="I206" s="3" t="s">
        <v>1002</v>
      </c>
    </row>
    <row r="207" spans="1:9" ht="12.75" customHeight="1" x14ac:dyDescent="0.4">
      <c r="A207" s="3">
        <v>204</v>
      </c>
      <c r="B207" s="3" t="s">
        <v>1060</v>
      </c>
      <c r="C207" s="3" t="s">
        <v>1120</v>
      </c>
      <c r="D207" s="3" t="s">
        <v>1066</v>
      </c>
      <c r="E207" s="3" t="s">
        <v>5272</v>
      </c>
      <c r="F207" s="3"/>
      <c r="G207" s="4">
        <v>7.0567129629629632E-2</v>
      </c>
      <c r="H207" s="3" t="s">
        <v>1001</v>
      </c>
      <c r="I207" s="3" t="s">
        <v>1002</v>
      </c>
    </row>
    <row r="208" spans="1:9" ht="12.75" customHeight="1" x14ac:dyDescent="0.4">
      <c r="A208" s="3">
        <v>205</v>
      </c>
      <c r="B208" s="3" t="s">
        <v>1064</v>
      </c>
      <c r="C208" s="3" t="s">
        <v>1042</v>
      </c>
      <c r="D208" s="3" t="s">
        <v>1043</v>
      </c>
      <c r="E208" s="3" t="s">
        <v>5273</v>
      </c>
      <c r="F208" s="3" t="s">
        <v>5274</v>
      </c>
      <c r="G208" s="4">
        <v>7.0775462962962957E-2</v>
      </c>
      <c r="H208" s="3" t="s">
        <v>1007</v>
      </c>
      <c r="I208" s="3" t="s">
        <v>1013</v>
      </c>
    </row>
    <row r="209" spans="1:9" ht="12.75" customHeight="1" x14ac:dyDescent="0.4">
      <c r="A209" s="3">
        <v>206</v>
      </c>
      <c r="B209" s="3" t="s">
        <v>1068</v>
      </c>
      <c r="C209" s="3" t="s">
        <v>1009</v>
      </c>
      <c r="D209" s="3" t="s">
        <v>1070</v>
      </c>
      <c r="E209" s="3" t="s">
        <v>5275</v>
      </c>
      <c r="F209" s="3"/>
      <c r="G209" s="4">
        <v>7.0844907407407412E-2</v>
      </c>
      <c r="H209" s="3" t="s">
        <v>1012</v>
      </c>
      <c r="I209" s="3" t="s">
        <v>1013</v>
      </c>
    </row>
    <row r="210" spans="1:9" ht="12.75" customHeight="1" x14ac:dyDescent="0.4">
      <c r="A210" s="3">
        <v>207</v>
      </c>
      <c r="B210" s="3" t="s">
        <v>1072</v>
      </c>
      <c r="C210" s="3" t="s">
        <v>1175</v>
      </c>
      <c r="D210" s="3" t="s">
        <v>1074</v>
      </c>
      <c r="E210" s="3" t="s">
        <v>5276</v>
      </c>
      <c r="F210" s="3"/>
      <c r="G210" s="4">
        <v>7.0925925925925934E-2</v>
      </c>
      <c r="H210" s="3" t="s">
        <v>1012</v>
      </c>
      <c r="I210" s="3" t="s">
        <v>1013</v>
      </c>
    </row>
    <row r="211" spans="1:9" ht="12.75" customHeight="1" x14ac:dyDescent="0.4">
      <c r="A211" s="3">
        <v>208</v>
      </c>
      <c r="B211" s="3" t="s">
        <v>1076</v>
      </c>
      <c r="C211" s="3" t="s">
        <v>1131</v>
      </c>
      <c r="D211" s="3" t="s">
        <v>1078</v>
      </c>
      <c r="E211" s="3" t="s">
        <v>5277</v>
      </c>
      <c r="F211" s="3" t="s">
        <v>8235</v>
      </c>
      <c r="G211" s="4">
        <v>7.0960648148148148E-2</v>
      </c>
      <c r="H211" s="3" t="s">
        <v>1022</v>
      </c>
      <c r="I211" s="3" t="s">
        <v>1013</v>
      </c>
    </row>
    <row r="212" spans="1:9" ht="12.75" customHeight="1" x14ac:dyDescent="0.4">
      <c r="A212" s="3">
        <v>209</v>
      </c>
      <c r="B212" s="3" t="s">
        <v>1082</v>
      </c>
      <c r="C212" s="3" t="s">
        <v>1019</v>
      </c>
      <c r="D212" s="3" t="s">
        <v>1084</v>
      </c>
      <c r="E212" s="3" t="s">
        <v>5278</v>
      </c>
      <c r="F212" s="3"/>
      <c r="G212" s="4">
        <v>7.0983796296296295E-2</v>
      </c>
      <c r="H212" s="3" t="s">
        <v>1022</v>
      </c>
      <c r="I212" s="3" t="s">
        <v>1013</v>
      </c>
    </row>
    <row r="213" spans="1:9" ht="12.75" customHeight="1" x14ac:dyDescent="0.4">
      <c r="A213" s="3">
        <v>210</v>
      </c>
      <c r="B213" s="3" t="s">
        <v>1087</v>
      </c>
      <c r="C213" s="3" t="s">
        <v>1152</v>
      </c>
      <c r="D213" s="3" t="s">
        <v>1089</v>
      </c>
      <c r="E213" s="3" t="s">
        <v>5279</v>
      </c>
      <c r="F213" s="3"/>
      <c r="G213" s="4">
        <v>7.0995370370370361E-2</v>
      </c>
      <c r="H213" s="3" t="s">
        <v>1022</v>
      </c>
      <c r="I213" s="3" t="s">
        <v>1027</v>
      </c>
    </row>
    <row r="214" spans="1:9" ht="12.75" customHeight="1" x14ac:dyDescent="0.4">
      <c r="A214" s="3">
        <v>211</v>
      </c>
      <c r="B214" s="3" t="s">
        <v>1091</v>
      </c>
      <c r="C214" s="3" t="s">
        <v>1148</v>
      </c>
      <c r="D214" s="3" t="s">
        <v>1093</v>
      </c>
      <c r="E214" s="3" t="s">
        <v>5280</v>
      </c>
      <c r="F214" s="3"/>
      <c r="G214" s="4">
        <v>7.1030092592592589E-2</v>
      </c>
      <c r="H214" s="3" t="s">
        <v>1022</v>
      </c>
      <c r="I214" s="3" t="s">
        <v>1027</v>
      </c>
    </row>
    <row r="215" spans="1:9" ht="12.75" customHeight="1" x14ac:dyDescent="0.4">
      <c r="A215" s="3">
        <v>212</v>
      </c>
      <c r="B215" s="3" t="s">
        <v>1097</v>
      </c>
      <c r="C215" s="3" t="s">
        <v>1029</v>
      </c>
      <c r="D215" s="3" t="s">
        <v>1103</v>
      </c>
      <c r="E215" s="3" t="s">
        <v>5281</v>
      </c>
      <c r="F215" s="3"/>
      <c r="G215" s="4">
        <v>7.1076388888888883E-2</v>
      </c>
      <c r="H215" s="3" t="s">
        <v>1022</v>
      </c>
      <c r="I215" s="3" t="s">
        <v>1027</v>
      </c>
    </row>
    <row r="216" spans="1:9" ht="12.75" customHeight="1" x14ac:dyDescent="0.4">
      <c r="A216" s="3">
        <v>213</v>
      </c>
      <c r="B216" s="3" t="s">
        <v>1101</v>
      </c>
      <c r="C216" s="3" t="s">
        <v>3479</v>
      </c>
      <c r="D216" s="3" t="s">
        <v>1108</v>
      </c>
      <c r="E216" s="3" t="s">
        <v>5282</v>
      </c>
      <c r="F216" s="3" t="s">
        <v>8130</v>
      </c>
      <c r="G216" s="4">
        <v>7.1087962962962964E-2</v>
      </c>
      <c r="H216" s="3" t="s">
        <v>1022</v>
      </c>
      <c r="I216" s="3" t="s">
        <v>1027</v>
      </c>
    </row>
    <row r="217" spans="1:9" ht="12.75" customHeight="1" x14ac:dyDescent="0.4">
      <c r="A217" s="3">
        <v>214</v>
      </c>
      <c r="B217" s="3" t="s">
        <v>1106</v>
      </c>
      <c r="C217" s="3" t="s">
        <v>1156</v>
      </c>
      <c r="D217" s="3" t="s">
        <v>1112</v>
      </c>
      <c r="E217" s="3" t="s">
        <v>5283</v>
      </c>
      <c r="F217" s="3"/>
      <c r="G217" s="4">
        <v>7.1145833333333339E-2</v>
      </c>
      <c r="H217" s="3" t="s">
        <v>1032</v>
      </c>
      <c r="I217" s="3" t="s">
        <v>1027</v>
      </c>
    </row>
    <row r="218" spans="1:9" ht="12.75" customHeight="1" x14ac:dyDescent="0.4">
      <c r="A218" s="3">
        <v>215</v>
      </c>
      <c r="B218" s="3" t="s">
        <v>1110</v>
      </c>
      <c r="C218" s="3" t="s">
        <v>1048</v>
      </c>
      <c r="D218" s="3" t="s">
        <v>1117</v>
      </c>
      <c r="E218" s="3" t="s">
        <v>5284</v>
      </c>
      <c r="F218" s="3"/>
      <c r="G218" s="4">
        <v>7.12037037037037E-2</v>
      </c>
      <c r="H218" s="3" t="s">
        <v>1032</v>
      </c>
      <c r="I218" s="3" t="s">
        <v>1027</v>
      </c>
    </row>
    <row r="219" spans="1:9" ht="12.75" customHeight="1" x14ac:dyDescent="0.4">
      <c r="A219" s="3">
        <v>216</v>
      </c>
      <c r="B219" s="3" t="s">
        <v>1115</v>
      </c>
      <c r="C219" s="3" t="s">
        <v>491</v>
      </c>
      <c r="D219" s="3" t="s">
        <v>1099</v>
      </c>
      <c r="E219" s="3" t="s">
        <v>5285</v>
      </c>
      <c r="F219" s="3"/>
      <c r="G219" s="4">
        <v>7.1319444444444449E-2</v>
      </c>
      <c r="H219" s="3" t="s">
        <v>1045</v>
      </c>
      <c r="I219" s="3" t="s">
        <v>1046</v>
      </c>
    </row>
    <row r="220" spans="1:9" ht="12.75" customHeight="1" x14ac:dyDescent="0.4">
      <c r="A220" s="3">
        <v>217</v>
      </c>
      <c r="B220" s="3" t="s">
        <v>1119</v>
      </c>
      <c r="C220" s="3" t="s">
        <v>3442</v>
      </c>
      <c r="D220" s="3" t="s">
        <v>1167</v>
      </c>
      <c r="E220" s="3" t="s">
        <v>5286</v>
      </c>
      <c r="F220" s="3" t="s">
        <v>5287</v>
      </c>
      <c r="G220" s="4">
        <v>7.1331018518518516E-2</v>
      </c>
      <c r="H220" s="3" t="s">
        <v>1045</v>
      </c>
      <c r="I220" s="3" t="s">
        <v>1046</v>
      </c>
    </row>
    <row r="221" spans="1:9" ht="12.75" customHeight="1" x14ac:dyDescent="0.4">
      <c r="A221" s="3">
        <v>218</v>
      </c>
      <c r="B221" s="3" t="s">
        <v>1124</v>
      </c>
      <c r="C221" s="3" t="s">
        <v>3537</v>
      </c>
      <c r="D221" s="3" t="s">
        <v>1198</v>
      </c>
      <c r="E221" s="3" t="s">
        <v>5288</v>
      </c>
      <c r="F221" s="3" t="s">
        <v>8230</v>
      </c>
      <c r="G221" s="4">
        <v>7.1342592592592582E-2</v>
      </c>
      <c r="H221" s="3" t="s">
        <v>1045</v>
      </c>
      <c r="I221" s="3" t="s">
        <v>1046</v>
      </c>
    </row>
    <row r="222" spans="1:9" ht="12.75" customHeight="1" x14ac:dyDescent="0.4">
      <c r="A222" s="3">
        <v>219</v>
      </c>
      <c r="B222" s="3" t="s">
        <v>1130</v>
      </c>
      <c r="C222" s="3" t="s">
        <v>1053</v>
      </c>
      <c r="D222" s="3" t="s">
        <v>1121</v>
      </c>
      <c r="E222" s="3" t="s">
        <v>1075</v>
      </c>
      <c r="F222" s="3"/>
      <c r="G222" s="4">
        <v>7.1365740740740743E-2</v>
      </c>
      <c r="H222" s="3" t="s">
        <v>1045</v>
      </c>
      <c r="I222" s="3" t="s">
        <v>1046</v>
      </c>
    </row>
    <row r="223" spans="1:9" ht="12.75" customHeight="1" x14ac:dyDescent="0.4">
      <c r="A223" s="3">
        <v>220</v>
      </c>
      <c r="B223" s="3" t="s">
        <v>1134</v>
      </c>
      <c r="C223" s="3" t="s">
        <v>1061</v>
      </c>
      <c r="D223" s="3" t="s">
        <v>1126</v>
      </c>
      <c r="E223" s="3" t="s">
        <v>5289</v>
      </c>
      <c r="F223" s="3"/>
      <c r="G223" s="4">
        <v>7.1458333333333332E-2</v>
      </c>
      <c r="H223" s="3" t="s">
        <v>1080</v>
      </c>
      <c r="I223" s="3" t="s">
        <v>1046</v>
      </c>
    </row>
    <row r="224" spans="1:9" ht="12.75" customHeight="1" x14ac:dyDescent="0.4">
      <c r="A224" s="3">
        <v>221</v>
      </c>
      <c r="B224" s="3" t="s">
        <v>1138</v>
      </c>
      <c r="C224" s="3" t="s">
        <v>1069</v>
      </c>
      <c r="D224" s="3" t="s">
        <v>1132</v>
      </c>
      <c r="E224" s="3" t="s">
        <v>5290</v>
      </c>
      <c r="F224" s="3"/>
      <c r="G224" s="4">
        <v>7.1469907407407399E-2</v>
      </c>
      <c r="H224" s="3" t="s">
        <v>1080</v>
      </c>
      <c r="I224" s="3" t="s">
        <v>1046</v>
      </c>
    </row>
    <row r="225" spans="1:9" ht="12.75" customHeight="1" x14ac:dyDescent="0.4">
      <c r="A225" s="3">
        <v>222</v>
      </c>
      <c r="B225" s="3" t="s">
        <v>1142</v>
      </c>
      <c r="C225" s="3" t="s">
        <v>1073</v>
      </c>
      <c r="D225" s="3" t="s">
        <v>1136</v>
      </c>
      <c r="E225" s="3" t="s">
        <v>5291</v>
      </c>
      <c r="F225" s="3"/>
      <c r="G225" s="4">
        <v>7.1631944444444443E-2</v>
      </c>
      <c r="H225" s="3" t="s">
        <v>5292</v>
      </c>
      <c r="I225" s="3" t="s">
        <v>1081</v>
      </c>
    </row>
    <row r="226" spans="1:9" ht="12.75" customHeight="1" x14ac:dyDescent="0.4">
      <c r="A226" s="3">
        <v>223</v>
      </c>
      <c r="B226" s="3" t="s">
        <v>1147</v>
      </c>
      <c r="C226" s="3" t="s">
        <v>1184</v>
      </c>
      <c r="D226" s="3" t="s">
        <v>1140</v>
      </c>
      <c r="E226" s="3" t="s">
        <v>5293</v>
      </c>
      <c r="F226" s="3"/>
      <c r="G226" s="4">
        <v>7.1724537037037031E-2</v>
      </c>
      <c r="H226" s="3" t="s">
        <v>1095</v>
      </c>
      <c r="I226" s="3" t="s">
        <v>1096</v>
      </c>
    </row>
    <row r="227" spans="1:9" ht="12.75" customHeight="1" x14ac:dyDescent="0.4">
      <c r="A227" s="3">
        <v>224</v>
      </c>
      <c r="B227" s="3" t="s">
        <v>1151</v>
      </c>
      <c r="C227" s="3" t="s">
        <v>1077</v>
      </c>
      <c r="D227" s="3" t="s">
        <v>1144</v>
      </c>
      <c r="E227" s="3" t="s">
        <v>207</v>
      </c>
      <c r="F227" s="3"/>
      <c r="G227" s="4">
        <v>7.1747685185185192E-2</v>
      </c>
      <c r="H227" s="3" t="s">
        <v>1095</v>
      </c>
      <c r="I227" s="3" t="s">
        <v>1096</v>
      </c>
    </row>
    <row r="228" spans="1:9" ht="12.75" customHeight="1" x14ac:dyDescent="0.4">
      <c r="A228" s="3">
        <v>225</v>
      </c>
      <c r="B228" s="3" t="s">
        <v>1155</v>
      </c>
      <c r="C228" s="3" t="s">
        <v>4969</v>
      </c>
      <c r="D228" s="3" t="s">
        <v>1208</v>
      </c>
      <c r="E228" s="3" t="s">
        <v>5294</v>
      </c>
      <c r="F228" s="3" t="s">
        <v>8235</v>
      </c>
      <c r="G228" s="4">
        <v>7.1851851851851847E-2</v>
      </c>
      <c r="H228" s="3" t="s">
        <v>1095</v>
      </c>
      <c r="I228" s="3" t="s">
        <v>1096</v>
      </c>
    </row>
    <row r="229" spans="1:9" ht="12.75" customHeight="1" x14ac:dyDescent="0.4">
      <c r="A229" s="3">
        <v>226</v>
      </c>
      <c r="B229" s="3" t="s">
        <v>1159</v>
      </c>
      <c r="C229" s="3" t="s">
        <v>229</v>
      </c>
      <c r="D229" s="3" t="s">
        <v>1149</v>
      </c>
      <c r="E229" s="3" t="s">
        <v>5295</v>
      </c>
      <c r="F229" s="3"/>
      <c r="G229" s="4">
        <v>7.1863425925925928E-2</v>
      </c>
      <c r="H229" s="3" t="s">
        <v>1095</v>
      </c>
      <c r="I229" s="3" t="s">
        <v>1096</v>
      </c>
    </row>
    <row r="230" spans="1:9" ht="12.75" customHeight="1" x14ac:dyDescent="0.4">
      <c r="A230" s="3">
        <v>227</v>
      </c>
      <c r="B230" s="3" t="s">
        <v>1165</v>
      </c>
      <c r="C230" s="3" t="s">
        <v>1088</v>
      </c>
      <c r="D230" s="3" t="s">
        <v>1153</v>
      </c>
      <c r="E230" s="3" t="s">
        <v>5296</v>
      </c>
      <c r="F230" s="3"/>
      <c r="G230" s="4">
        <v>7.1886574074074075E-2</v>
      </c>
      <c r="H230" s="3" t="s">
        <v>1105</v>
      </c>
      <c r="I230" s="3" t="s">
        <v>1096</v>
      </c>
    </row>
    <row r="231" spans="1:9" ht="12.75" customHeight="1" x14ac:dyDescent="0.4">
      <c r="A231" s="3">
        <v>228</v>
      </c>
      <c r="B231" s="3" t="s">
        <v>1169</v>
      </c>
      <c r="C231" s="3" t="s">
        <v>1102</v>
      </c>
      <c r="D231" s="3" t="s">
        <v>1157</v>
      </c>
      <c r="E231" s="3" t="s">
        <v>5297</v>
      </c>
      <c r="F231" s="3"/>
      <c r="G231" s="4">
        <v>7.1886574074074075E-2</v>
      </c>
      <c r="H231" s="3" t="s">
        <v>1105</v>
      </c>
      <c r="I231" s="3" t="s">
        <v>1096</v>
      </c>
    </row>
    <row r="232" spans="1:9" ht="12.75" customHeight="1" x14ac:dyDescent="0.4">
      <c r="A232" s="3">
        <v>229</v>
      </c>
      <c r="B232" s="3" t="s">
        <v>1174</v>
      </c>
      <c r="C232" s="3" t="s">
        <v>1107</v>
      </c>
      <c r="D232" s="3" t="s">
        <v>1161</v>
      </c>
      <c r="E232" s="3" t="s">
        <v>5298</v>
      </c>
      <c r="F232" s="3"/>
      <c r="G232" s="4">
        <v>7.1979166666666664E-2</v>
      </c>
      <c r="H232" s="3" t="s">
        <v>1105</v>
      </c>
      <c r="I232" s="3" t="s">
        <v>1114</v>
      </c>
    </row>
    <row r="233" spans="1:9" ht="12.75" customHeight="1" x14ac:dyDescent="0.4">
      <c r="A233" s="3">
        <v>230</v>
      </c>
      <c r="B233" s="3" t="s">
        <v>1179</v>
      </c>
      <c r="C233" s="3" t="s">
        <v>237</v>
      </c>
      <c r="D233" s="3" t="s">
        <v>1171</v>
      </c>
      <c r="E233" s="3" t="s">
        <v>5299</v>
      </c>
      <c r="F233" s="3"/>
      <c r="G233" s="4">
        <v>7.1990740740740744E-2</v>
      </c>
      <c r="H233" s="3" t="s">
        <v>1105</v>
      </c>
      <c r="I233" s="3" t="s">
        <v>1114</v>
      </c>
    </row>
    <row r="234" spans="1:9" ht="12.75" customHeight="1" x14ac:dyDescent="0.4">
      <c r="A234" s="3">
        <v>231</v>
      </c>
      <c r="B234" s="3" t="s">
        <v>1183</v>
      </c>
      <c r="C234" s="3" t="s">
        <v>8674</v>
      </c>
      <c r="D234" s="3" t="s">
        <v>8590</v>
      </c>
      <c r="E234" s="3" t="s">
        <v>5300</v>
      </c>
      <c r="F234" s="3"/>
      <c r="G234" s="4">
        <v>7.2083333333333333E-2</v>
      </c>
      <c r="H234" s="3" t="s">
        <v>1123</v>
      </c>
      <c r="I234" s="3" t="s">
        <v>1114</v>
      </c>
    </row>
    <row r="235" spans="1:9" ht="12.75" customHeight="1" x14ac:dyDescent="0.4">
      <c r="A235" s="3">
        <v>232</v>
      </c>
      <c r="B235" s="3" t="s">
        <v>1187</v>
      </c>
      <c r="C235" s="3" t="s">
        <v>1111</v>
      </c>
      <c r="D235" s="3" t="s">
        <v>1176</v>
      </c>
      <c r="E235" s="3" t="s">
        <v>5301</v>
      </c>
      <c r="F235" s="3"/>
      <c r="G235" s="4">
        <v>7.210648148148148E-2</v>
      </c>
      <c r="H235" s="3" t="s">
        <v>1123</v>
      </c>
      <c r="I235" s="3" t="s">
        <v>1114</v>
      </c>
    </row>
    <row r="236" spans="1:9" ht="12.75" customHeight="1" x14ac:dyDescent="0.4">
      <c r="A236" s="3">
        <v>233</v>
      </c>
      <c r="B236" s="3" t="s">
        <v>1192</v>
      </c>
      <c r="C236" s="3" t="s">
        <v>8679</v>
      </c>
      <c r="D236" s="3" t="s">
        <v>8608</v>
      </c>
      <c r="E236" s="3" t="s">
        <v>5302</v>
      </c>
      <c r="F236" s="3" t="s">
        <v>8266</v>
      </c>
      <c r="G236" s="4">
        <v>7.2129629629629641E-2</v>
      </c>
      <c r="H236" s="3" t="s">
        <v>1123</v>
      </c>
      <c r="I236" s="3" t="s">
        <v>1114</v>
      </c>
    </row>
    <row r="237" spans="1:9" ht="12.75" customHeight="1" x14ac:dyDescent="0.4">
      <c r="A237" s="3">
        <v>234</v>
      </c>
      <c r="B237" s="3" t="s">
        <v>1196</v>
      </c>
      <c r="C237" s="3" t="s">
        <v>270</v>
      </c>
      <c r="D237" s="3" t="s">
        <v>1181</v>
      </c>
      <c r="E237" s="3" t="s">
        <v>5303</v>
      </c>
      <c r="F237" s="3" t="s">
        <v>5304</v>
      </c>
      <c r="G237" s="4">
        <v>7.2256944444444443E-2</v>
      </c>
      <c r="H237" s="3" t="s">
        <v>1128</v>
      </c>
      <c r="I237" s="3" t="s">
        <v>1129</v>
      </c>
    </row>
    <row r="238" spans="1:9" ht="12.75" customHeight="1" x14ac:dyDescent="0.4">
      <c r="A238" s="3">
        <v>235</v>
      </c>
      <c r="B238" s="3" t="s">
        <v>1200</v>
      </c>
      <c r="C238" s="3" t="s">
        <v>1170</v>
      </c>
      <c r="D238" s="3" t="s">
        <v>1185</v>
      </c>
      <c r="E238" s="3" t="s">
        <v>3375</v>
      </c>
      <c r="F238" s="3"/>
      <c r="G238" s="4">
        <v>7.228009259259259E-2</v>
      </c>
      <c r="H238" s="3" t="s">
        <v>1128</v>
      </c>
      <c r="I238" s="3" t="s">
        <v>1129</v>
      </c>
    </row>
    <row r="239" spans="1:9" ht="12.75" customHeight="1" x14ac:dyDescent="0.4">
      <c r="A239" s="3">
        <v>236</v>
      </c>
      <c r="B239" s="3" t="s">
        <v>1206</v>
      </c>
      <c r="C239" s="3" t="s">
        <v>1201</v>
      </c>
      <c r="D239" s="3" t="s">
        <v>1189</v>
      </c>
      <c r="E239" s="3" t="s">
        <v>5305</v>
      </c>
      <c r="F239" s="3"/>
      <c r="G239" s="4">
        <v>7.2303240740740737E-2</v>
      </c>
      <c r="H239" s="3" t="s">
        <v>1128</v>
      </c>
      <c r="I239" s="3" t="s">
        <v>1129</v>
      </c>
    </row>
    <row r="240" spans="1:9" ht="12.75" customHeight="1" x14ac:dyDescent="0.4">
      <c r="A240" s="3">
        <v>237</v>
      </c>
      <c r="B240" s="3" t="s">
        <v>1210</v>
      </c>
      <c r="C240" s="3" t="s">
        <v>1116</v>
      </c>
      <c r="D240" s="3" t="s">
        <v>1194</v>
      </c>
      <c r="E240" s="3" t="s">
        <v>5306</v>
      </c>
      <c r="F240" s="3"/>
      <c r="G240" s="4">
        <v>7.2314814814814818E-2</v>
      </c>
      <c r="H240" s="3" t="s">
        <v>1128</v>
      </c>
      <c r="I240" s="3" t="s">
        <v>1129</v>
      </c>
    </row>
    <row r="241" spans="1:9" ht="12.75" customHeight="1" x14ac:dyDescent="0.4">
      <c r="A241" s="3">
        <v>238</v>
      </c>
      <c r="B241" s="3" t="s">
        <v>1214</v>
      </c>
      <c r="C241" s="3" t="s">
        <v>1139</v>
      </c>
      <c r="D241" s="3" t="s">
        <v>1202</v>
      </c>
      <c r="E241" s="3" t="s">
        <v>5307</v>
      </c>
      <c r="F241" s="3"/>
      <c r="G241" s="4">
        <v>7.2442129629629634E-2</v>
      </c>
      <c r="H241" s="3" t="s">
        <v>1146</v>
      </c>
      <c r="I241" s="3" t="s">
        <v>1129</v>
      </c>
    </row>
    <row r="242" spans="1:9" ht="12.75" customHeight="1" x14ac:dyDescent="0.4">
      <c r="A242" s="3">
        <v>239</v>
      </c>
      <c r="B242" s="3" t="s">
        <v>1219</v>
      </c>
      <c r="C242" s="3" t="s">
        <v>1211</v>
      </c>
      <c r="D242" s="3" t="s">
        <v>1212</v>
      </c>
      <c r="E242" s="3" t="s">
        <v>5308</v>
      </c>
      <c r="F242" s="3"/>
      <c r="G242" s="4">
        <v>7.2546296296296289E-2</v>
      </c>
      <c r="H242" s="3" t="s">
        <v>1163</v>
      </c>
      <c r="I242" s="3" t="s">
        <v>1164</v>
      </c>
    </row>
    <row r="243" spans="1:9" ht="12.75" customHeight="1" x14ac:dyDescent="0.4">
      <c r="A243" s="3">
        <v>240</v>
      </c>
      <c r="B243" s="3" t="s">
        <v>1223</v>
      </c>
      <c r="C243" s="3" t="s">
        <v>1160</v>
      </c>
      <c r="D243" s="3" t="s">
        <v>1216</v>
      </c>
      <c r="E243" s="3" t="s">
        <v>5309</v>
      </c>
      <c r="F243" s="3"/>
      <c r="G243" s="4">
        <v>7.255787037037037E-2</v>
      </c>
      <c r="H243" s="3" t="s">
        <v>1163</v>
      </c>
      <c r="I243" s="3" t="s">
        <v>1164</v>
      </c>
    </row>
    <row r="244" spans="1:9" ht="12.75" customHeight="1" x14ac:dyDescent="0.4">
      <c r="A244" s="3">
        <v>241</v>
      </c>
      <c r="B244" s="3" t="s">
        <v>8592</v>
      </c>
      <c r="C244" s="3" t="s">
        <v>1098</v>
      </c>
      <c r="D244" s="3" t="s">
        <v>8623</v>
      </c>
      <c r="E244" s="3" t="s">
        <v>5310</v>
      </c>
      <c r="F244" s="3"/>
      <c r="G244" s="4">
        <v>7.2581018518518517E-2</v>
      </c>
      <c r="H244" s="3" t="s">
        <v>1163</v>
      </c>
      <c r="I244" s="3" t="s">
        <v>1164</v>
      </c>
    </row>
    <row r="245" spans="1:9" ht="12.75" customHeight="1" x14ac:dyDescent="0.4">
      <c r="A245" s="3">
        <v>242</v>
      </c>
      <c r="B245" s="3" t="s">
        <v>8598</v>
      </c>
      <c r="C245" s="3" t="s">
        <v>1180</v>
      </c>
      <c r="D245" s="3" t="s">
        <v>1221</v>
      </c>
      <c r="E245" s="3" t="s">
        <v>5311</v>
      </c>
      <c r="F245" s="3" t="s">
        <v>5312</v>
      </c>
      <c r="G245" s="4">
        <v>7.2650462962962958E-2</v>
      </c>
      <c r="H245" s="3" t="s">
        <v>1173</v>
      </c>
      <c r="I245" s="3" t="s">
        <v>1164</v>
      </c>
    </row>
    <row r="246" spans="1:9" ht="12.75" customHeight="1" x14ac:dyDescent="0.4">
      <c r="A246" s="3">
        <v>243</v>
      </c>
      <c r="B246" s="3" t="s">
        <v>8602</v>
      </c>
      <c r="C246" s="3" t="s">
        <v>1193</v>
      </c>
      <c r="D246" s="3" t="s">
        <v>8594</v>
      </c>
      <c r="E246" s="3" t="s">
        <v>5313</v>
      </c>
      <c r="F246" s="3"/>
      <c r="G246" s="4">
        <v>7.2696759259259267E-2</v>
      </c>
      <c r="H246" s="3" t="s">
        <v>1173</v>
      </c>
      <c r="I246" s="3" t="s">
        <v>1164</v>
      </c>
    </row>
    <row r="247" spans="1:9" ht="12.75" customHeight="1" x14ac:dyDescent="0.4">
      <c r="A247" s="3">
        <v>244</v>
      </c>
      <c r="B247" s="3" t="s">
        <v>8606</v>
      </c>
      <c r="C247" s="3" t="s">
        <v>291</v>
      </c>
      <c r="D247" s="3" t="s">
        <v>8600</v>
      </c>
      <c r="E247" s="3" t="s">
        <v>5314</v>
      </c>
      <c r="F247" s="3"/>
      <c r="G247" s="4">
        <v>7.2719907407407414E-2</v>
      </c>
      <c r="H247" s="3" t="s">
        <v>1173</v>
      </c>
      <c r="I247" s="3" t="s">
        <v>1178</v>
      </c>
    </row>
    <row r="248" spans="1:9" ht="12.75" customHeight="1" x14ac:dyDescent="0.4">
      <c r="A248" s="3">
        <v>245</v>
      </c>
      <c r="B248" s="3" t="s">
        <v>8610</v>
      </c>
      <c r="C248" s="3" t="s">
        <v>8611</v>
      </c>
      <c r="D248" s="3" t="s">
        <v>8604</v>
      </c>
      <c r="E248" s="3" t="s">
        <v>5315</v>
      </c>
      <c r="F248" s="3" t="s">
        <v>8266</v>
      </c>
      <c r="G248" s="4">
        <v>7.2754629629629627E-2</v>
      </c>
      <c r="H248" s="3" t="s">
        <v>1173</v>
      </c>
      <c r="I248" s="3" t="s">
        <v>1178</v>
      </c>
    </row>
    <row r="249" spans="1:9" ht="12.75" customHeight="1" x14ac:dyDescent="0.4">
      <c r="A249" s="3">
        <v>246</v>
      </c>
      <c r="B249" s="3" t="s">
        <v>8616</v>
      </c>
      <c r="C249" s="3" t="s">
        <v>8630</v>
      </c>
      <c r="D249" s="3" t="s">
        <v>8612</v>
      </c>
      <c r="E249" s="3" t="s">
        <v>5316</v>
      </c>
      <c r="F249" s="3"/>
      <c r="G249" s="4">
        <v>7.2800925925925922E-2</v>
      </c>
      <c r="H249" s="3" t="s">
        <v>1191</v>
      </c>
      <c r="I249" s="3" t="s">
        <v>1178</v>
      </c>
    </row>
    <row r="250" spans="1:9" ht="12.75" customHeight="1" x14ac:dyDescent="0.4">
      <c r="A250" s="3">
        <v>247</v>
      </c>
      <c r="B250" s="3" t="s">
        <v>8621</v>
      </c>
      <c r="C250" s="3" t="s">
        <v>8593</v>
      </c>
      <c r="D250" s="3" t="s">
        <v>8618</v>
      </c>
      <c r="E250" s="3" t="s">
        <v>5317</v>
      </c>
      <c r="F250" s="3"/>
      <c r="G250" s="4">
        <v>7.2835648148148149E-2</v>
      </c>
      <c r="H250" s="3" t="s">
        <v>1191</v>
      </c>
      <c r="I250" s="3" t="s">
        <v>1178</v>
      </c>
    </row>
    <row r="251" spans="1:9" ht="12.75" customHeight="1" x14ac:dyDescent="0.4">
      <c r="A251" s="3">
        <v>248</v>
      </c>
      <c r="B251" s="3" t="s">
        <v>8625</v>
      </c>
      <c r="C251" s="3" t="s">
        <v>8603</v>
      </c>
      <c r="D251" s="3" t="s">
        <v>8627</v>
      </c>
      <c r="E251" s="3" t="s">
        <v>5318</v>
      </c>
      <c r="F251" s="3"/>
      <c r="G251" s="4">
        <v>7.2951388888888885E-2</v>
      </c>
      <c r="H251" s="3" t="s">
        <v>1204</v>
      </c>
      <c r="I251" s="3" t="s">
        <v>1205</v>
      </c>
    </row>
    <row r="252" spans="1:9" ht="12.75" customHeight="1" x14ac:dyDescent="0.4">
      <c r="A252" s="3">
        <v>249</v>
      </c>
      <c r="B252" s="3" t="s">
        <v>8629</v>
      </c>
      <c r="C252" s="3" t="s">
        <v>192</v>
      </c>
      <c r="D252" s="3" t="s">
        <v>8631</v>
      </c>
      <c r="E252" s="3" t="s">
        <v>5319</v>
      </c>
      <c r="F252" s="3"/>
      <c r="G252" s="4">
        <v>7.2962962962962966E-2</v>
      </c>
      <c r="H252" s="3" t="s">
        <v>1204</v>
      </c>
      <c r="I252" s="3" t="s">
        <v>1205</v>
      </c>
    </row>
    <row r="253" spans="1:9" ht="12.75" customHeight="1" x14ac:dyDescent="0.4">
      <c r="A253" s="3">
        <v>250</v>
      </c>
      <c r="B253" s="3" t="s">
        <v>166</v>
      </c>
      <c r="C253" s="3" t="s">
        <v>8626</v>
      </c>
      <c r="D253" s="3" t="s">
        <v>168</v>
      </c>
      <c r="E253" s="3" t="s">
        <v>5320</v>
      </c>
      <c r="F253" s="3"/>
      <c r="G253" s="4">
        <v>7.2974537037037032E-2</v>
      </c>
      <c r="H253" s="3" t="s">
        <v>1204</v>
      </c>
      <c r="I253" s="3" t="s">
        <v>1205</v>
      </c>
    </row>
    <row r="254" spans="1:9" ht="12.75" customHeight="1" x14ac:dyDescent="0.4">
      <c r="A254" s="3">
        <v>251</v>
      </c>
      <c r="B254" s="3" t="s">
        <v>171</v>
      </c>
      <c r="C254" s="3" t="s">
        <v>219</v>
      </c>
      <c r="D254" s="3" t="s">
        <v>178</v>
      </c>
      <c r="E254" s="3" t="s">
        <v>485</v>
      </c>
      <c r="F254" s="3" t="s">
        <v>480</v>
      </c>
      <c r="G254" s="4">
        <v>7.2986111111111113E-2</v>
      </c>
      <c r="H254" s="3" t="s">
        <v>1204</v>
      </c>
      <c r="I254" s="3" t="s">
        <v>1205</v>
      </c>
    </row>
    <row r="255" spans="1:9" ht="12.75" customHeight="1" x14ac:dyDescent="0.4">
      <c r="A255" s="3">
        <v>252</v>
      </c>
      <c r="B255" s="3" t="s">
        <v>176</v>
      </c>
      <c r="C255" s="3" t="s">
        <v>205</v>
      </c>
      <c r="D255" s="3" t="s">
        <v>173</v>
      </c>
      <c r="E255" s="3" t="s">
        <v>5321</v>
      </c>
      <c r="F255" s="3"/>
      <c r="G255" s="4">
        <v>7.2986111111111113E-2</v>
      </c>
      <c r="H255" s="3" t="s">
        <v>1204</v>
      </c>
      <c r="I255" s="3" t="s">
        <v>1205</v>
      </c>
    </row>
    <row r="256" spans="1:9" ht="12.75" customHeight="1" x14ac:dyDescent="0.4">
      <c r="A256" s="3">
        <v>253</v>
      </c>
      <c r="B256" s="3" t="s">
        <v>180</v>
      </c>
      <c r="C256" s="3" t="s">
        <v>1166</v>
      </c>
      <c r="D256" s="3" t="s">
        <v>182</v>
      </c>
      <c r="E256" s="3" t="s">
        <v>5322</v>
      </c>
      <c r="F256" s="3"/>
      <c r="G256" s="4">
        <v>7.300925925925926E-2</v>
      </c>
      <c r="H256" s="3" t="s">
        <v>1204</v>
      </c>
      <c r="I256" s="3" t="s">
        <v>1205</v>
      </c>
    </row>
    <row r="257" spans="1:9" ht="12.75" customHeight="1" x14ac:dyDescent="0.4">
      <c r="A257" s="3">
        <v>254</v>
      </c>
      <c r="B257" s="3" t="s">
        <v>187</v>
      </c>
      <c r="C257" s="3" t="s">
        <v>211</v>
      </c>
      <c r="D257" s="3" t="s">
        <v>189</v>
      </c>
      <c r="E257" s="3" t="s">
        <v>5323</v>
      </c>
      <c r="F257" s="3"/>
      <c r="G257" s="4">
        <v>7.300925925925926E-2</v>
      </c>
      <c r="H257" s="3" t="s">
        <v>1204</v>
      </c>
      <c r="I257" s="3" t="s">
        <v>1205</v>
      </c>
    </row>
    <row r="258" spans="1:9" ht="12.75" customHeight="1" x14ac:dyDescent="0.4">
      <c r="A258" s="3">
        <v>255</v>
      </c>
      <c r="B258" s="3" t="s">
        <v>191</v>
      </c>
      <c r="C258" s="3" t="s">
        <v>301</v>
      </c>
      <c r="D258" s="3" t="s">
        <v>193</v>
      </c>
      <c r="E258" s="3" t="s">
        <v>5324</v>
      </c>
      <c r="F258" s="3"/>
      <c r="G258" s="4">
        <v>7.3055555555555554E-2</v>
      </c>
      <c r="H258" s="3" t="s">
        <v>1204</v>
      </c>
      <c r="I258" s="3" t="s">
        <v>1205</v>
      </c>
    </row>
    <row r="259" spans="1:9" ht="12.75" customHeight="1" x14ac:dyDescent="0.4">
      <c r="A259" s="3">
        <v>256</v>
      </c>
      <c r="B259" s="3" t="s">
        <v>195</v>
      </c>
      <c r="C259" s="3" t="s">
        <v>247</v>
      </c>
      <c r="D259" s="3" t="s">
        <v>197</v>
      </c>
      <c r="E259" s="3" t="s">
        <v>5325</v>
      </c>
      <c r="F259" s="3" t="s">
        <v>8194</v>
      </c>
      <c r="G259" s="4">
        <v>7.3078703703703715E-2</v>
      </c>
      <c r="H259" s="3" t="s">
        <v>1204</v>
      </c>
      <c r="I259" s="3" t="s">
        <v>1205</v>
      </c>
    </row>
    <row r="260" spans="1:9" ht="12.75" customHeight="1" x14ac:dyDescent="0.4">
      <c r="A260" s="3">
        <v>257</v>
      </c>
      <c r="B260" s="3" t="s">
        <v>200</v>
      </c>
      <c r="C260" s="3" t="s">
        <v>167</v>
      </c>
      <c r="D260" s="3" t="s">
        <v>206</v>
      </c>
      <c r="E260" s="3" t="s">
        <v>5326</v>
      </c>
      <c r="F260" s="3" t="s">
        <v>5327</v>
      </c>
      <c r="G260" s="4">
        <v>7.3078703703703715E-2</v>
      </c>
      <c r="H260" s="3" t="s">
        <v>1204</v>
      </c>
      <c r="I260" s="3" t="s">
        <v>1205</v>
      </c>
    </row>
    <row r="261" spans="1:9" ht="12.75" customHeight="1" x14ac:dyDescent="0.4">
      <c r="A261" s="3">
        <v>258</v>
      </c>
      <c r="B261" s="3" t="s">
        <v>204</v>
      </c>
      <c r="C261" s="3" t="s">
        <v>233</v>
      </c>
      <c r="D261" s="3" t="s">
        <v>212</v>
      </c>
      <c r="E261" s="3" t="s">
        <v>5328</v>
      </c>
      <c r="F261" s="3" t="s">
        <v>5329</v>
      </c>
      <c r="G261" s="4">
        <v>7.3136574074074076E-2</v>
      </c>
      <c r="H261" s="3" t="s">
        <v>1218</v>
      </c>
      <c r="I261" s="3" t="s">
        <v>1205</v>
      </c>
    </row>
    <row r="262" spans="1:9" ht="12.75" customHeight="1" x14ac:dyDescent="0.4">
      <c r="A262" s="3">
        <v>259</v>
      </c>
      <c r="B262" s="3" t="s">
        <v>210</v>
      </c>
      <c r="C262" s="3" t="s">
        <v>2956</v>
      </c>
      <c r="D262" s="3" t="s">
        <v>202</v>
      </c>
      <c r="E262" s="3" t="s">
        <v>5330</v>
      </c>
      <c r="F262" s="3" t="s">
        <v>5331</v>
      </c>
      <c r="G262" s="4">
        <v>7.3159722222222223E-2</v>
      </c>
      <c r="H262" s="3" t="s">
        <v>1218</v>
      </c>
      <c r="I262" s="3" t="s">
        <v>1205</v>
      </c>
    </row>
    <row r="263" spans="1:9" ht="12.75" customHeight="1" x14ac:dyDescent="0.4">
      <c r="A263" s="3">
        <v>260</v>
      </c>
      <c r="B263" s="3" t="s">
        <v>214</v>
      </c>
      <c r="C263" s="3" t="s">
        <v>356</v>
      </c>
      <c r="D263" s="3" t="s">
        <v>216</v>
      </c>
      <c r="E263" s="3" t="s">
        <v>5332</v>
      </c>
      <c r="F263" s="3" t="s">
        <v>5331</v>
      </c>
      <c r="G263" s="4">
        <v>7.3159722222222223E-2</v>
      </c>
      <c r="H263" s="3" t="s">
        <v>1218</v>
      </c>
      <c r="I263" s="3" t="s">
        <v>1205</v>
      </c>
    </row>
    <row r="264" spans="1:9" ht="12.75" customHeight="1" x14ac:dyDescent="0.4">
      <c r="A264" s="3">
        <v>261</v>
      </c>
      <c r="B264" s="3" t="s">
        <v>218</v>
      </c>
      <c r="C264" s="3" t="s">
        <v>251</v>
      </c>
      <c r="D264" s="3" t="s">
        <v>224</v>
      </c>
      <c r="E264" s="3" t="s">
        <v>5333</v>
      </c>
      <c r="F264" s="3" t="s">
        <v>5111</v>
      </c>
      <c r="G264" s="4">
        <v>7.3194444444444437E-2</v>
      </c>
      <c r="H264" s="3" t="s">
        <v>1218</v>
      </c>
      <c r="I264" s="3" t="s">
        <v>5334</v>
      </c>
    </row>
    <row r="265" spans="1:9" ht="12.75" customHeight="1" x14ac:dyDescent="0.4">
      <c r="A265" s="3">
        <v>262</v>
      </c>
      <c r="B265" s="3" t="s">
        <v>222</v>
      </c>
      <c r="C265" s="3" t="s">
        <v>340</v>
      </c>
      <c r="D265" s="3" t="s">
        <v>220</v>
      </c>
      <c r="E265" s="3" t="s">
        <v>5335</v>
      </c>
      <c r="F265" s="3" t="s">
        <v>8662</v>
      </c>
      <c r="G265" s="4">
        <v>7.3275462962962959E-2</v>
      </c>
      <c r="H265" s="3" t="s">
        <v>5336</v>
      </c>
      <c r="I265" s="3" t="s">
        <v>5334</v>
      </c>
    </row>
    <row r="266" spans="1:9" ht="12.75" customHeight="1" x14ac:dyDescent="0.4">
      <c r="A266" s="3">
        <v>263</v>
      </c>
      <c r="B266" s="3" t="s">
        <v>228</v>
      </c>
      <c r="C266" s="3" t="s">
        <v>274</v>
      </c>
      <c r="D266" s="3" t="s">
        <v>230</v>
      </c>
      <c r="E266" s="3" t="s">
        <v>1109</v>
      </c>
      <c r="F266" s="3"/>
      <c r="G266" s="4">
        <v>7.3275462962962959E-2</v>
      </c>
      <c r="H266" s="3" t="s">
        <v>5336</v>
      </c>
      <c r="I266" s="3" t="s">
        <v>5334</v>
      </c>
    </row>
    <row r="267" spans="1:9" ht="12.75" customHeight="1" x14ac:dyDescent="0.4">
      <c r="A267" s="3">
        <v>264</v>
      </c>
      <c r="B267" s="3" t="s">
        <v>232</v>
      </c>
      <c r="C267" s="3" t="s">
        <v>423</v>
      </c>
      <c r="D267" s="3" t="s">
        <v>234</v>
      </c>
      <c r="E267" s="3" t="s">
        <v>3543</v>
      </c>
      <c r="F267" s="3"/>
      <c r="G267" s="4">
        <v>7.3310185185185187E-2</v>
      </c>
      <c r="H267" s="3" t="s">
        <v>5336</v>
      </c>
      <c r="I267" s="3" t="s">
        <v>5334</v>
      </c>
    </row>
    <row r="268" spans="1:9" ht="12.75" customHeight="1" x14ac:dyDescent="0.4">
      <c r="A268" s="3">
        <v>265</v>
      </c>
      <c r="B268" s="3" t="s">
        <v>236</v>
      </c>
      <c r="C268" s="3" t="s">
        <v>279</v>
      </c>
      <c r="D268" s="3" t="s">
        <v>238</v>
      </c>
      <c r="E268" s="3" t="s">
        <v>5337</v>
      </c>
      <c r="F268" s="3"/>
      <c r="G268" s="4">
        <v>7.3333333333333334E-2</v>
      </c>
      <c r="H268" s="3" t="s">
        <v>5336</v>
      </c>
      <c r="I268" s="3" t="s">
        <v>5334</v>
      </c>
    </row>
    <row r="269" spans="1:9" ht="12.75" customHeight="1" x14ac:dyDescent="0.4">
      <c r="A269" s="3">
        <v>266</v>
      </c>
      <c r="B269" s="3" t="s">
        <v>240</v>
      </c>
      <c r="C269" s="3" t="s">
        <v>1197</v>
      </c>
      <c r="D269" s="3" t="s">
        <v>256</v>
      </c>
      <c r="E269" s="3" t="s">
        <v>5338</v>
      </c>
      <c r="F269" s="3"/>
      <c r="G269" s="4">
        <v>7.3402777777777775E-2</v>
      </c>
      <c r="H269" s="3" t="s">
        <v>5339</v>
      </c>
      <c r="I269" s="3" t="s">
        <v>5334</v>
      </c>
    </row>
    <row r="270" spans="1:9" ht="12.75" customHeight="1" x14ac:dyDescent="0.4">
      <c r="A270" s="3">
        <v>267</v>
      </c>
      <c r="B270" s="3" t="s">
        <v>246</v>
      </c>
      <c r="C270" s="3" t="s">
        <v>1220</v>
      </c>
      <c r="D270" s="3" t="s">
        <v>242</v>
      </c>
      <c r="E270" s="3" t="s">
        <v>5340</v>
      </c>
      <c r="F270" s="3"/>
      <c r="G270" s="4">
        <v>7.3425925925925936E-2</v>
      </c>
      <c r="H270" s="3" t="s">
        <v>5339</v>
      </c>
      <c r="I270" s="3" t="s">
        <v>5334</v>
      </c>
    </row>
    <row r="271" spans="1:9" ht="12.75" customHeight="1" x14ac:dyDescent="0.4">
      <c r="A271" s="3">
        <v>268</v>
      </c>
      <c r="B271" s="3" t="s">
        <v>250</v>
      </c>
      <c r="C271" s="3" t="s">
        <v>1224</v>
      </c>
      <c r="D271" s="3" t="s">
        <v>266</v>
      </c>
      <c r="E271" s="3" t="s">
        <v>179</v>
      </c>
      <c r="F271" s="3"/>
      <c r="G271" s="4">
        <v>7.3437500000000003E-2</v>
      </c>
      <c r="H271" s="3" t="s">
        <v>5339</v>
      </c>
      <c r="I271" s="3" t="s">
        <v>8597</v>
      </c>
    </row>
    <row r="272" spans="1:9" ht="12.75" customHeight="1" x14ac:dyDescent="0.4">
      <c r="A272" s="3">
        <v>269</v>
      </c>
      <c r="B272" s="3" t="s">
        <v>254</v>
      </c>
      <c r="C272" s="3" t="s">
        <v>364</v>
      </c>
      <c r="D272" s="3" t="s">
        <v>248</v>
      </c>
      <c r="E272" s="3" t="s">
        <v>5341</v>
      </c>
      <c r="F272" s="3" t="s">
        <v>8130</v>
      </c>
      <c r="G272" s="4">
        <v>7.3437500000000003E-2</v>
      </c>
      <c r="H272" s="3" t="s">
        <v>5339</v>
      </c>
      <c r="I272" s="3" t="s">
        <v>8597</v>
      </c>
    </row>
    <row r="273" spans="1:9" ht="12.75" customHeight="1" x14ac:dyDescent="0.4">
      <c r="A273" s="3">
        <v>270</v>
      </c>
      <c r="B273" s="3" t="s">
        <v>258</v>
      </c>
      <c r="C273" s="3" t="s">
        <v>188</v>
      </c>
      <c r="D273" s="3" t="s">
        <v>252</v>
      </c>
      <c r="E273" s="3" t="s">
        <v>463</v>
      </c>
      <c r="F273" s="3"/>
      <c r="G273" s="4">
        <v>7.3472222222222217E-2</v>
      </c>
      <c r="H273" s="3" t="s">
        <v>5339</v>
      </c>
      <c r="I273" s="3" t="s">
        <v>8597</v>
      </c>
    </row>
    <row r="274" spans="1:9" ht="12.75" customHeight="1" x14ac:dyDescent="0.4">
      <c r="A274" s="3">
        <v>271</v>
      </c>
      <c r="B274" s="3" t="s">
        <v>264</v>
      </c>
      <c r="C274" s="3" t="s">
        <v>392</v>
      </c>
      <c r="D274" s="3" t="s">
        <v>260</v>
      </c>
      <c r="E274" s="3" t="s">
        <v>5342</v>
      </c>
      <c r="F274" s="3" t="s">
        <v>5343</v>
      </c>
      <c r="G274" s="4">
        <v>7.3576388888888886E-2</v>
      </c>
      <c r="H274" s="3" t="s">
        <v>8596</v>
      </c>
      <c r="I274" s="3" t="s">
        <v>8597</v>
      </c>
    </row>
    <row r="275" spans="1:9" ht="12.75" customHeight="1" x14ac:dyDescent="0.4">
      <c r="A275" s="3">
        <v>272</v>
      </c>
      <c r="B275" s="3" t="s">
        <v>269</v>
      </c>
      <c r="C275" s="3" t="s">
        <v>196</v>
      </c>
      <c r="D275" s="3" t="s">
        <v>271</v>
      </c>
      <c r="E275" s="3" t="s">
        <v>5344</v>
      </c>
      <c r="F275" s="3" t="s">
        <v>5345</v>
      </c>
      <c r="G275" s="4">
        <v>7.3657407407407408E-2</v>
      </c>
      <c r="H275" s="3" t="s">
        <v>8596</v>
      </c>
      <c r="I275" s="3" t="s">
        <v>8597</v>
      </c>
    </row>
    <row r="276" spans="1:9" ht="12.75" customHeight="1" x14ac:dyDescent="0.4">
      <c r="A276" s="3">
        <v>273</v>
      </c>
      <c r="B276" s="3" t="s">
        <v>273</v>
      </c>
      <c r="C276" s="3" t="s">
        <v>7770</v>
      </c>
      <c r="D276" s="3" t="s">
        <v>275</v>
      </c>
      <c r="E276" s="3" t="s">
        <v>5346</v>
      </c>
      <c r="F276" s="3"/>
      <c r="G276" s="4">
        <v>7.3854166666666665E-2</v>
      </c>
      <c r="H276" s="3" t="s">
        <v>8620</v>
      </c>
      <c r="I276" s="3" t="s">
        <v>8615</v>
      </c>
    </row>
    <row r="277" spans="1:9" ht="12.75" customHeight="1" x14ac:dyDescent="0.4">
      <c r="A277" s="3">
        <v>274</v>
      </c>
      <c r="B277" s="3" t="s">
        <v>278</v>
      </c>
      <c r="C277" s="3" t="s">
        <v>448</v>
      </c>
      <c r="D277" s="3" t="s">
        <v>280</v>
      </c>
      <c r="E277" s="3" t="s">
        <v>5347</v>
      </c>
      <c r="F277" s="3" t="s">
        <v>5327</v>
      </c>
      <c r="G277" s="4">
        <v>7.3888888888888893E-2</v>
      </c>
      <c r="H277" s="3" t="s">
        <v>8620</v>
      </c>
      <c r="I277" s="3" t="s">
        <v>8615</v>
      </c>
    </row>
    <row r="278" spans="1:9" ht="12.75" customHeight="1" x14ac:dyDescent="0.4">
      <c r="A278" s="3">
        <v>275</v>
      </c>
      <c r="B278" s="3" t="s">
        <v>282</v>
      </c>
      <c r="C278" s="3" t="s">
        <v>283</v>
      </c>
      <c r="D278" s="3" t="s">
        <v>284</v>
      </c>
      <c r="E278" s="3" t="s">
        <v>5348</v>
      </c>
      <c r="F278" s="3"/>
      <c r="G278" s="4">
        <v>7.3923611111111107E-2</v>
      </c>
      <c r="H278" s="3" t="s">
        <v>8620</v>
      </c>
      <c r="I278" s="3" t="s">
        <v>170</v>
      </c>
    </row>
    <row r="279" spans="1:9" ht="12.75" customHeight="1" x14ac:dyDescent="0.4">
      <c r="A279" s="3">
        <v>276</v>
      </c>
      <c r="B279" s="3" t="s">
        <v>286</v>
      </c>
      <c r="C279" s="3" t="s">
        <v>177</v>
      </c>
      <c r="D279" s="3" t="s">
        <v>297</v>
      </c>
      <c r="E279" s="3" t="s">
        <v>5349</v>
      </c>
      <c r="F279" s="3"/>
      <c r="G279" s="4">
        <v>7.3981481481481481E-2</v>
      </c>
      <c r="H279" s="3" t="s">
        <v>8620</v>
      </c>
      <c r="I279" s="3" t="s">
        <v>170</v>
      </c>
    </row>
    <row r="280" spans="1:9" ht="12.75" customHeight="1" x14ac:dyDescent="0.4">
      <c r="A280" s="3">
        <v>277</v>
      </c>
      <c r="B280" s="3" t="s">
        <v>290</v>
      </c>
      <c r="C280" s="3" t="s">
        <v>3024</v>
      </c>
      <c r="D280" s="3" t="s">
        <v>320</v>
      </c>
      <c r="E280" s="3" t="s">
        <v>5350</v>
      </c>
      <c r="F280" s="3"/>
      <c r="G280" s="4">
        <v>7.4004629629629629E-2</v>
      </c>
      <c r="H280" s="3" t="s">
        <v>175</v>
      </c>
      <c r="I280" s="3" t="s">
        <v>170</v>
      </c>
    </row>
    <row r="281" spans="1:9" ht="12.75" customHeight="1" x14ac:dyDescent="0.4">
      <c r="A281" s="3">
        <v>278</v>
      </c>
      <c r="B281" s="3" t="s">
        <v>295</v>
      </c>
      <c r="C281" s="3" t="s">
        <v>181</v>
      </c>
      <c r="D281" s="3" t="s">
        <v>324</v>
      </c>
      <c r="E281" s="3" t="s">
        <v>5351</v>
      </c>
      <c r="F281" s="3"/>
      <c r="G281" s="4">
        <v>7.402777777777779E-2</v>
      </c>
      <c r="H281" s="3" t="s">
        <v>175</v>
      </c>
      <c r="I281" s="3" t="s">
        <v>170</v>
      </c>
    </row>
    <row r="282" spans="1:9" ht="12.75" customHeight="1" x14ac:dyDescent="0.4">
      <c r="A282" s="3">
        <v>279</v>
      </c>
      <c r="B282" s="3" t="s">
        <v>300</v>
      </c>
      <c r="C282" s="3" t="s">
        <v>287</v>
      </c>
      <c r="D282" s="3" t="s">
        <v>288</v>
      </c>
      <c r="E282" s="3" t="s">
        <v>5352</v>
      </c>
      <c r="F282" s="3" t="s">
        <v>5253</v>
      </c>
      <c r="G282" s="4">
        <v>7.4039351851851856E-2</v>
      </c>
      <c r="H282" s="3" t="s">
        <v>175</v>
      </c>
      <c r="I282" s="3" t="s">
        <v>170</v>
      </c>
    </row>
    <row r="283" spans="1:9" ht="12.75" customHeight="1" x14ac:dyDescent="0.4">
      <c r="A283" s="3">
        <v>280</v>
      </c>
      <c r="B283" s="3" t="s">
        <v>305</v>
      </c>
      <c r="C283" s="3" t="s">
        <v>514</v>
      </c>
      <c r="D283" s="3" t="s">
        <v>292</v>
      </c>
      <c r="E283" s="3" t="s">
        <v>5353</v>
      </c>
      <c r="F283" s="3" t="s">
        <v>5253</v>
      </c>
      <c r="G283" s="4">
        <v>7.4097222222222217E-2</v>
      </c>
      <c r="H283" s="3" t="s">
        <v>175</v>
      </c>
      <c r="I283" s="3" t="s">
        <v>170</v>
      </c>
    </row>
    <row r="284" spans="1:9" ht="12.75" customHeight="1" x14ac:dyDescent="0.4">
      <c r="A284" s="3">
        <v>281</v>
      </c>
      <c r="B284" s="3" t="s">
        <v>309</v>
      </c>
      <c r="C284" s="3" t="s">
        <v>215</v>
      </c>
      <c r="D284" s="3" t="s">
        <v>302</v>
      </c>
      <c r="E284" s="3" t="s">
        <v>5354</v>
      </c>
      <c r="F284" s="3"/>
      <c r="G284" s="4">
        <v>7.4120370370370378E-2</v>
      </c>
      <c r="H284" s="3" t="s">
        <v>175</v>
      </c>
      <c r="I284" s="3" t="s">
        <v>170</v>
      </c>
    </row>
    <row r="285" spans="1:9" ht="12.75" customHeight="1" x14ac:dyDescent="0.4">
      <c r="A285" s="3">
        <v>282</v>
      </c>
      <c r="B285" s="3" t="s">
        <v>314</v>
      </c>
      <c r="C285" s="3" t="s">
        <v>8599</v>
      </c>
      <c r="D285" s="3" t="s">
        <v>307</v>
      </c>
      <c r="E285" s="3" t="s">
        <v>5355</v>
      </c>
      <c r="F285" s="3" t="s">
        <v>5108</v>
      </c>
      <c r="G285" s="4">
        <v>7.4282407407407408E-2</v>
      </c>
      <c r="H285" s="3" t="s">
        <v>185</v>
      </c>
      <c r="I285" s="3" t="s">
        <v>186</v>
      </c>
    </row>
    <row r="286" spans="1:9" ht="12.75" customHeight="1" x14ac:dyDescent="0.4">
      <c r="A286" s="3">
        <v>283</v>
      </c>
      <c r="B286" s="3" t="s">
        <v>318</v>
      </c>
      <c r="C286" s="3" t="s">
        <v>265</v>
      </c>
      <c r="D286" s="3" t="s">
        <v>341</v>
      </c>
      <c r="E286" s="3" t="s">
        <v>5356</v>
      </c>
      <c r="F286" s="3"/>
      <c r="G286" s="4">
        <v>7.4282407407407408E-2</v>
      </c>
      <c r="H286" s="3" t="s">
        <v>185</v>
      </c>
      <c r="I286" s="3" t="s">
        <v>186</v>
      </c>
    </row>
    <row r="287" spans="1:9" ht="12.75" customHeight="1" x14ac:dyDescent="0.4">
      <c r="A287" s="3">
        <v>284</v>
      </c>
      <c r="B287" s="3" t="s">
        <v>322</v>
      </c>
      <c r="C287" s="3" t="s">
        <v>319</v>
      </c>
      <c r="D287" s="3" t="s">
        <v>347</v>
      </c>
      <c r="E287" s="3" t="s">
        <v>528</v>
      </c>
      <c r="F287" s="3"/>
      <c r="G287" s="4">
        <v>7.435185185185185E-2</v>
      </c>
      <c r="H287" s="3" t="s">
        <v>199</v>
      </c>
      <c r="I287" s="3" t="s">
        <v>186</v>
      </c>
    </row>
    <row r="288" spans="1:9" ht="12.75" customHeight="1" x14ac:dyDescent="0.4">
      <c r="A288" s="3">
        <v>285</v>
      </c>
      <c r="B288" s="3" t="s">
        <v>326</v>
      </c>
      <c r="C288" s="3" t="s">
        <v>306</v>
      </c>
      <c r="D288" s="3" t="s">
        <v>311</v>
      </c>
      <c r="E288" s="3" t="s">
        <v>529</v>
      </c>
      <c r="F288" s="3"/>
      <c r="G288" s="4">
        <v>7.4386574074074077E-2</v>
      </c>
      <c r="H288" s="3" t="s">
        <v>199</v>
      </c>
      <c r="I288" s="3" t="s">
        <v>186</v>
      </c>
    </row>
    <row r="289" spans="1:9" ht="12.75" customHeight="1" x14ac:dyDescent="0.4">
      <c r="A289" s="3">
        <v>286</v>
      </c>
      <c r="B289" s="3" t="s">
        <v>330</v>
      </c>
      <c r="C289" s="3" t="s">
        <v>8617</v>
      </c>
      <c r="D289" s="3" t="s">
        <v>316</v>
      </c>
      <c r="E289" s="3" t="s">
        <v>530</v>
      </c>
      <c r="F289" s="3"/>
      <c r="G289" s="4">
        <v>7.4398148148148144E-2</v>
      </c>
      <c r="H289" s="3" t="s">
        <v>199</v>
      </c>
      <c r="I289" s="3" t="s">
        <v>186</v>
      </c>
    </row>
    <row r="290" spans="1:9" ht="12.75" customHeight="1" x14ac:dyDescent="0.4">
      <c r="A290" s="3">
        <v>287</v>
      </c>
      <c r="B290" s="3" t="s">
        <v>334</v>
      </c>
      <c r="C290" s="3" t="s">
        <v>315</v>
      </c>
      <c r="D290" s="3" t="s">
        <v>328</v>
      </c>
      <c r="E290" s="3" t="s">
        <v>531</v>
      </c>
      <c r="F290" s="3"/>
      <c r="G290" s="4">
        <v>7.4456018518518519E-2</v>
      </c>
      <c r="H290" s="3" t="s">
        <v>208</v>
      </c>
      <c r="I290" s="3" t="s">
        <v>209</v>
      </c>
    </row>
    <row r="291" spans="1:9" ht="12.75" customHeight="1" x14ac:dyDescent="0.4">
      <c r="A291" s="3">
        <v>288</v>
      </c>
      <c r="B291" s="3" t="s">
        <v>339</v>
      </c>
      <c r="C291" s="3" t="s">
        <v>506</v>
      </c>
      <c r="D291" s="3" t="s">
        <v>332</v>
      </c>
      <c r="E291" s="3" t="s">
        <v>532</v>
      </c>
      <c r="F291" s="3"/>
      <c r="G291" s="4">
        <v>7.4467592592592599E-2</v>
      </c>
      <c r="H291" s="3" t="s">
        <v>208</v>
      </c>
      <c r="I291" s="3" t="s">
        <v>209</v>
      </c>
    </row>
    <row r="292" spans="1:9" ht="12.75" customHeight="1" x14ac:dyDescent="0.4">
      <c r="A292" s="3">
        <v>289</v>
      </c>
      <c r="B292" s="3" t="s">
        <v>345</v>
      </c>
      <c r="C292" s="3" t="s">
        <v>8771</v>
      </c>
      <c r="D292" s="3" t="s">
        <v>375</v>
      </c>
      <c r="E292" s="3" t="s">
        <v>533</v>
      </c>
      <c r="F292" s="3" t="s">
        <v>8130</v>
      </c>
      <c r="G292" s="4">
        <v>7.4560185185185188E-2</v>
      </c>
      <c r="H292" s="3" t="s">
        <v>208</v>
      </c>
      <c r="I292" s="3" t="s">
        <v>209</v>
      </c>
    </row>
    <row r="293" spans="1:9" ht="12.75" customHeight="1" x14ac:dyDescent="0.4">
      <c r="A293" s="3">
        <v>290</v>
      </c>
      <c r="B293" s="3" t="s">
        <v>350</v>
      </c>
      <c r="C293" s="3" t="s">
        <v>3541</v>
      </c>
      <c r="D293" s="3" t="s">
        <v>336</v>
      </c>
      <c r="E293" s="3" t="s">
        <v>534</v>
      </c>
      <c r="F293" s="3" t="s">
        <v>5193</v>
      </c>
      <c r="G293" s="4">
        <v>7.4618055555555562E-2</v>
      </c>
      <c r="H293" s="3" t="s">
        <v>226</v>
      </c>
      <c r="I293" s="3" t="s">
        <v>209</v>
      </c>
    </row>
    <row r="294" spans="1:9" ht="12.75" customHeight="1" x14ac:dyDescent="0.4">
      <c r="A294" s="3">
        <v>291</v>
      </c>
      <c r="B294" s="3" t="s">
        <v>355</v>
      </c>
      <c r="C294" s="3" t="s">
        <v>327</v>
      </c>
      <c r="D294" s="3" t="s">
        <v>352</v>
      </c>
      <c r="E294" s="3" t="s">
        <v>535</v>
      </c>
      <c r="F294" s="3"/>
      <c r="G294" s="4">
        <v>7.4629629629629629E-2</v>
      </c>
      <c r="H294" s="3" t="s">
        <v>226</v>
      </c>
      <c r="I294" s="3" t="s">
        <v>209</v>
      </c>
    </row>
    <row r="295" spans="1:9" ht="12.75" customHeight="1" x14ac:dyDescent="0.4">
      <c r="A295" s="3">
        <v>292</v>
      </c>
      <c r="B295" s="3" t="s">
        <v>359</v>
      </c>
      <c r="C295" s="3" t="s">
        <v>331</v>
      </c>
      <c r="D295" s="3" t="s">
        <v>357</v>
      </c>
      <c r="E295" s="3" t="s">
        <v>1021</v>
      </c>
      <c r="F295" s="3" t="s">
        <v>8235</v>
      </c>
      <c r="G295" s="4">
        <v>7.464120370370371E-2</v>
      </c>
      <c r="H295" s="3" t="s">
        <v>226</v>
      </c>
      <c r="I295" s="3" t="s">
        <v>209</v>
      </c>
    </row>
    <row r="296" spans="1:9" ht="12.75" customHeight="1" x14ac:dyDescent="0.4">
      <c r="A296" s="3">
        <v>293</v>
      </c>
      <c r="B296" s="3" t="s">
        <v>363</v>
      </c>
      <c r="C296" s="3" t="s">
        <v>351</v>
      </c>
      <c r="D296" s="3" t="s">
        <v>361</v>
      </c>
      <c r="E296" s="3" t="s">
        <v>536</v>
      </c>
      <c r="F296" s="3"/>
      <c r="G296" s="4">
        <v>7.4652777777777776E-2</v>
      </c>
      <c r="H296" s="3" t="s">
        <v>226</v>
      </c>
      <c r="I296" s="3" t="s">
        <v>227</v>
      </c>
    </row>
    <row r="297" spans="1:9" ht="12.75" customHeight="1" x14ac:dyDescent="0.4">
      <c r="A297" s="3">
        <v>294</v>
      </c>
      <c r="B297" s="3" t="s">
        <v>368</v>
      </c>
      <c r="C297" s="3" t="s">
        <v>369</v>
      </c>
      <c r="D297" s="3" t="s">
        <v>365</v>
      </c>
      <c r="E297" s="3" t="s">
        <v>537</v>
      </c>
      <c r="F297" s="3" t="s">
        <v>538</v>
      </c>
      <c r="G297" s="4">
        <v>7.4652777777777776E-2</v>
      </c>
      <c r="H297" s="3" t="s">
        <v>226</v>
      </c>
      <c r="I297" s="3" t="s">
        <v>227</v>
      </c>
    </row>
    <row r="298" spans="1:9" ht="12.75" customHeight="1" x14ac:dyDescent="0.4">
      <c r="A298" s="3">
        <v>295</v>
      </c>
      <c r="B298" s="3" t="s">
        <v>373</v>
      </c>
      <c r="C298" s="3" t="s">
        <v>310</v>
      </c>
      <c r="D298" s="3" t="s">
        <v>370</v>
      </c>
      <c r="E298" s="3" t="s">
        <v>1203</v>
      </c>
      <c r="F298" s="3"/>
      <c r="G298" s="4">
        <v>7.4710648148148151E-2</v>
      </c>
      <c r="H298" s="3" t="s">
        <v>226</v>
      </c>
      <c r="I298" s="3" t="s">
        <v>227</v>
      </c>
    </row>
    <row r="299" spans="1:9" ht="12.75" customHeight="1" x14ac:dyDescent="0.4">
      <c r="A299" s="3">
        <v>296</v>
      </c>
      <c r="B299" s="3" t="s">
        <v>377</v>
      </c>
      <c r="C299" s="3" t="s">
        <v>6793</v>
      </c>
      <c r="D299" s="3" t="s">
        <v>384</v>
      </c>
      <c r="E299" s="3" t="s">
        <v>539</v>
      </c>
      <c r="F299" s="3"/>
      <c r="G299" s="4">
        <v>7.4733796296296298E-2</v>
      </c>
      <c r="H299" s="3" t="s">
        <v>226</v>
      </c>
      <c r="I299" s="3" t="s">
        <v>227</v>
      </c>
    </row>
    <row r="300" spans="1:9" ht="12.75" customHeight="1" x14ac:dyDescent="0.4">
      <c r="A300" s="3">
        <v>297</v>
      </c>
      <c r="B300" s="3" t="s">
        <v>382</v>
      </c>
      <c r="C300" s="3" t="s">
        <v>388</v>
      </c>
      <c r="D300" s="3" t="s">
        <v>389</v>
      </c>
      <c r="E300" s="3" t="s">
        <v>540</v>
      </c>
      <c r="F300" s="3"/>
      <c r="G300" s="4">
        <v>7.4745370370370365E-2</v>
      </c>
      <c r="H300" s="3" t="s">
        <v>226</v>
      </c>
      <c r="I300" s="3" t="s">
        <v>227</v>
      </c>
    </row>
    <row r="301" spans="1:9" ht="12.75" customHeight="1" x14ac:dyDescent="0.4">
      <c r="A301" s="3">
        <v>298</v>
      </c>
      <c r="B301" s="3" t="s">
        <v>387</v>
      </c>
      <c r="C301" s="3" t="s">
        <v>427</v>
      </c>
      <c r="D301" s="3" t="s">
        <v>379</v>
      </c>
      <c r="E301" s="3" t="s">
        <v>541</v>
      </c>
      <c r="F301" s="3" t="s">
        <v>5121</v>
      </c>
      <c r="G301" s="4">
        <v>7.4780092592592592E-2</v>
      </c>
      <c r="H301" s="3" t="s">
        <v>245</v>
      </c>
      <c r="I301" s="3" t="s">
        <v>227</v>
      </c>
    </row>
    <row r="302" spans="1:9" ht="12.75" customHeight="1" x14ac:dyDescent="0.4">
      <c r="A302" s="3">
        <v>299</v>
      </c>
      <c r="B302" s="3" t="s">
        <v>391</v>
      </c>
      <c r="C302" s="3" t="s">
        <v>397</v>
      </c>
      <c r="D302" s="3" t="s">
        <v>393</v>
      </c>
      <c r="E302" s="3" t="s">
        <v>542</v>
      </c>
      <c r="F302" s="3"/>
      <c r="G302" s="4">
        <v>7.4884259259259262E-2</v>
      </c>
      <c r="H302" s="3" t="s">
        <v>245</v>
      </c>
      <c r="I302" s="3" t="s">
        <v>227</v>
      </c>
    </row>
    <row r="303" spans="1:9" ht="12.75" customHeight="1" x14ac:dyDescent="0.4">
      <c r="A303" s="3">
        <v>300</v>
      </c>
      <c r="B303" s="3" t="s">
        <v>396</v>
      </c>
      <c r="C303" s="3" t="s">
        <v>401</v>
      </c>
      <c r="D303" s="3" t="s">
        <v>398</v>
      </c>
      <c r="E303" s="3" t="s">
        <v>543</v>
      </c>
      <c r="F303" s="3"/>
      <c r="G303" s="4">
        <v>7.4907407407407409E-2</v>
      </c>
      <c r="H303" s="3" t="s">
        <v>268</v>
      </c>
      <c r="I303" s="3" t="s">
        <v>263</v>
      </c>
    </row>
    <row r="304" spans="1:9" ht="12.75" customHeight="1" x14ac:dyDescent="0.4">
      <c r="A304" s="3">
        <v>301</v>
      </c>
      <c r="B304" s="3" t="s">
        <v>400</v>
      </c>
      <c r="C304" s="3" t="s">
        <v>409</v>
      </c>
      <c r="D304" s="3" t="s">
        <v>402</v>
      </c>
      <c r="E304" s="3" t="s">
        <v>544</v>
      </c>
      <c r="F304" s="3"/>
      <c r="G304" s="4">
        <v>7.4953703703703703E-2</v>
      </c>
      <c r="H304" s="3" t="s">
        <v>268</v>
      </c>
      <c r="I304" s="3" t="s">
        <v>263</v>
      </c>
    </row>
    <row r="305" spans="1:9" ht="12.75" customHeight="1" x14ac:dyDescent="0.4">
      <c r="A305" s="3">
        <v>302</v>
      </c>
      <c r="B305" s="3" t="s">
        <v>404</v>
      </c>
      <c r="C305" s="3" t="s">
        <v>3469</v>
      </c>
      <c r="D305" s="3" t="s">
        <v>406</v>
      </c>
      <c r="E305" s="3" t="s">
        <v>545</v>
      </c>
      <c r="F305" s="3"/>
      <c r="G305" s="4">
        <v>7.5011574074074064E-2</v>
      </c>
      <c r="H305" s="3" t="s">
        <v>268</v>
      </c>
      <c r="I305" s="3" t="s">
        <v>263</v>
      </c>
    </row>
    <row r="306" spans="1:9" ht="12.75" customHeight="1" x14ac:dyDescent="0.4">
      <c r="A306" s="3">
        <v>303</v>
      </c>
      <c r="B306" s="3" t="s">
        <v>408</v>
      </c>
      <c r="C306" s="3" t="s">
        <v>415</v>
      </c>
      <c r="D306" s="3" t="s">
        <v>410</v>
      </c>
      <c r="E306" s="3" t="s">
        <v>3031</v>
      </c>
      <c r="F306" s="3"/>
      <c r="G306" s="4">
        <v>7.5046296296296292E-2</v>
      </c>
      <c r="H306" s="3" t="s">
        <v>268</v>
      </c>
      <c r="I306" s="3" t="s">
        <v>263</v>
      </c>
    </row>
    <row r="307" spans="1:9" ht="12.75" customHeight="1" x14ac:dyDescent="0.4">
      <c r="A307" s="3">
        <v>304</v>
      </c>
      <c r="B307" s="3" t="s">
        <v>414</v>
      </c>
      <c r="C307" s="3" t="s">
        <v>7619</v>
      </c>
      <c r="D307" s="3" t="s">
        <v>428</v>
      </c>
      <c r="E307" s="3" t="s">
        <v>546</v>
      </c>
      <c r="F307" s="3"/>
      <c r="G307" s="4">
        <v>7.5057870370370372E-2</v>
      </c>
      <c r="H307" s="3" t="s">
        <v>277</v>
      </c>
      <c r="I307" s="3" t="s">
        <v>263</v>
      </c>
    </row>
    <row r="308" spans="1:9" ht="12.75" customHeight="1" x14ac:dyDescent="0.4">
      <c r="A308" s="3">
        <v>305</v>
      </c>
      <c r="B308" s="3" t="s">
        <v>418</v>
      </c>
      <c r="C308" s="3" t="s">
        <v>419</v>
      </c>
      <c r="D308" s="3" t="s">
        <v>416</v>
      </c>
      <c r="E308" s="3" t="s">
        <v>547</v>
      </c>
      <c r="F308" s="3"/>
      <c r="G308" s="4">
        <v>7.5104166666666666E-2</v>
      </c>
      <c r="H308" s="3" t="s">
        <v>277</v>
      </c>
      <c r="I308" s="3" t="s">
        <v>263</v>
      </c>
    </row>
    <row r="309" spans="1:9" ht="12.75" customHeight="1" x14ac:dyDescent="0.4">
      <c r="A309" s="3">
        <v>306</v>
      </c>
      <c r="B309" s="3" t="s">
        <v>422</v>
      </c>
      <c r="C309" s="3" t="s">
        <v>432</v>
      </c>
      <c r="D309" s="3" t="s">
        <v>420</v>
      </c>
      <c r="E309" s="3" t="s">
        <v>548</v>
      </c>
      <c r="F309" s="3"/>
      <c r="G309" s="4">
        <v>7.5185185185185188E-2</v>
      </c>
      <c r="H309" s="3" t="s">
        <v>277</v>
      </c>
      <c r="I309" s="3" t="s">
        <v>299</v>
      </c>
    </row>
    <row r="310" spans="1:9" ht="12.75" customHeight="1" x14ac:dyDescent="0.4">
      <c r="A310" s="3">
        <v>307</v>
      </c>
      <c r="B310" s="3" t="s">
        <v>426</v>
      </c>
      <c r="C310" s="3" t="s">
        <v>259</v>
      </c>
      <c r="D310" s="3" t="s">
        <v>424</v>
      </c>
      <c r="E310" s="3" t="s">
        <v>549</v>
      </c>
      <c r="F310" s="3" t="s">
        <v>5253</v>
      </c>
      <c r="G310" s="4">
        <v>7.5335648148148152E-2</v>
      </c>
      <c r="H310" s="3" t="s">
        <v>313</v>
      </c>
      <c r="I310" s="3" t="s">
        <v>299</v>
      </c>
    </row>
    <row r="311" spans="1:9" ht="12.75" customHeight="1" x14ac:dyDescent="0.4">
      <c r="A311" s="3">
        <v>308</v>
      </c>
      <c r="B311" s="3" t="s">
        <v>431</v>
      </c>
      <c r="C311" s="3" t="s">
        <v>6810</v>
      </c>
      <c r="D311" s="3" t="s">
        <v>458</v>
      </c>
      <c r="E311" s="3" t="s">
        <v>550</v>
      </c>
      <c r="F311" s="3" t="s">
        <v>494</v>
      </c>
      <c r="G311" s="4">
        <v>7.5370370370370365E-2</v>
      </c>
      <c r="H311" s="3" t="s">
        <v>338</v>
      </c>
      <c r="I311" s="3" t="s">
        <v>299</v>
      </c>
    </row>
    <row r="312" spans="1:9" ht="12.75" customHeight="1" x14ac:dyDescent="0.4">
      <c r="A312" s="3">
        <v>309</v>
      </c>
      <c r="B312" s="3" t="s">
        <v>437</v>
      </c>
      <c r="C312" s="3" t="s">
        <v>438</v>
      </c>
      <c r="D312" s="3" t="s">
        <v>433</v>
      </c>
      <c r="E312" s="3" t="s">
        <v>3548</v>
      </c>
      <c r="F312" s="3"/>
      <c r="G312" s="4">
        <v>7.5405092592592593E-2</v>
      </c>
      <c r="H312" s="3" t="s">
        <v>338</v>
      </c>
      <c r="I312" s="3" t="s">
        <v>344</v>
      </c>
    </row>
    <row r="313" spans="1:9" ht="12.75" customHeight="1" x14ac:dyDescent="0.4">
      <c r="A313" s="3">
        <v>310</v>
      </c>
      <c r="B313" s="3" t="s">
        <v>443</v>
      </c>
      <c r="C313" s="3" t="s">
        <v>444</v>
      </c>
      <c r="D313" s="3" t="s">
        <v>439</v>
      </c>
      <c r="E313" s="3" t="s">
        <v>551</v>
      </c>
      <c r="F313" s="3"/>
      <c r="G313" s="4">
        <v>7.5416666666666674E-2</v>
      </c>
      <c r="H313" s="3" t="s">
        <v>338</v>
      </c>
      <c r="I313" s="3" t="s">
        <v>344</v>
      </c>
    </row>
    <row r="314" spans="1:9" ht="12.75" customHeight="1" x14ac:dyDescent="0.4">
      <c r="A314" s="3">
        <v>311</v>
      </c>
      <c r="B314" s="3" t="s">
        <v>447</v>
      </c>
      <c r="C314" s="3" t="s">
        <v>467</v>
      </c>
      <c r="D314" s="3" t="s">
        <v>445</v>
      </c>
      <c r="E314" s="3" t="s">
        <v>446</v>
      </c>
      <c r="F314" s="3" t="s">
        <v>8110</v>
      </c>
      <c r="G314" s="4">
        <v>7.5462962962962968E-2</v>
      </c>
      <c r="H314" s="3" t="s">
        <v>338</v>
      </c>
      <c r="I314" s="3" t="s">
        <v>344</v>
      </c>
    </row>
    <row r="315" spans="1:9" ht="12.75" customHeight="1" x14ac:dyDescent="0.4">
      <c r="A315" s="3">
        <v>312</v>
      </c>
      <c r="B315" s="3" t="s">
        <v>452</v>
      </c>
      <c r="C315" s="3" t="s">
        <v>471</v>
      </c>
      <c r="D315" s="3" t="s">
        <v>449</v>
      </c>
      <c r="E315" s="3" t="s">
        <v>552</v>
      </c>
      <c r="F315" s="3"/>
      <c r="G315" s="4">
        <v>7.5509259259259262E-2</v>
      </c>
      <c r="H315" s="3" t="s">
        <v>354</v>
      </c>
      <c r="I315" s="3" t="s">
        <v>344</v>
      </c>
    </row>
    <row r="316" spans="1:9" ht="12.75" customHeight="1" x14ac:dyDescent="0.4">
      <c r="A316" s="3">
        <v>313</v>
      </c>
      <c r="B316" s="3" t="s">
        <v>456</v>
      </c>
      <c r="C316" s="3" t="s">
        <v>3381</v>
      </c>
      <c r="D316" s="3" t="s">
        <v>484</v>
      </c>
      <c r="E316" s="3" t="s">
        <v>553</v>
      </c>
      <c r="F316" s="3"/>
      <c r="G316" s="4">
        <v>7.5671296296296306E-2</v>
      </c>
      <c r="H316" s="3" t="s">
        <v>372</v>
      </c>
      <c r="I316" s="3" t="s">
        <v>367</v>
      </c>
    </row>
    <row r="317" spans="1:9" ht="12.75" customHeight="1" x14ac:dyDescent="0.4">
      <c r="A317" s="3">
        <v>314</v>
      </c>
      <c r="B317" s="3" t="s">
        <v>460</v>
      </c>
      <c r="C317" s="3" t="s">
        <v>969</v>
      </c>
      <c r="D317" s="3" t="s">
        <v>492</v>
      </c>
      <c r="E317" s="3" t="s">
        <v>554</v>
      </c>
      <c r="F317" s="3" t="s">
        <v>8266</v>
      </c>
      <c r="G317" s="4">
        <v>7.5671296296296306E-2</v>
      </c>
      <c r="H317" s="3" t="s">
        <v>372</v>
      </c>
      <c r="I317" s="3" t="s">
        <v>367</v>
      </c>
    </row>
    <row r="318" spans="1:9" ht="12.75" customHeight="1" x14ac:dyDescent="0.4">
      <c r="A318" s="3">
        <v>315</v>
      </c>
      <c r="B318" s="3" t="s">
        <v>466</v>
      </c>
      <c r="C318" s="3" t="s">
        <v>917</v>
      </c>
      <c r="D318" s="3" t="s">
        <v>454</v>
      </c>
      <c r="E318" s="3" t="s">
        <v>555</v>
      </c>
      <c r="F318" s="3"/>
      <c r="G318" s="4">
        <v>7.5763888888888895E-2</v>
      </c>
      <c r="H318" s="3" t="s">
        <v>372</v>
      </c>
      <c r="I318" s="3" t="s">
        <v>367</v>
      </c>
    </row>
    <row r="319" spans="1:9" ht="12.75" customHeight="1" x14ac:dyDescent="0.4">
      <c r="A319" s="3">
        <v>316</v>
      </c>
      <c r="B319" s="3" t="s">
        <v>470</v>
      </c>
      <c r="C319" s="3" t="s">
        <v>477</v>
      </c>
      <c r="D319" s="3" t="s">
        <v>462</v>
      </c>
      <c r="E319" s="3" t="s">
        <v>1071</v>
      </c>
      <c r="F319" s="3"/>
      <c r="G319" s="4">
        <v>7.5798611111111108E-2</v>
      </c>
      <c r="H319" s="3" t="s">
        <v>372</v>
      </c>
      <c r="I319" s="3" t="s">
        <v>367</v>
      </c>
    </row>
    <row r="320" spans="1:9" ht="12.75" customHeight="1" x14ac:dyDescent="0.4">
      <c r="A320" s="3">
        <v>317</v>
      </c>
      <c r="B320" s="3" t="s">
        <v>476</v>
      </c>
      <c r="C320" s="3" t="s">
        <v>335</v>
      </c>
      <c r="D320" s="3" t="s">
        <v>468</v>
      </c>
      <c r="E320" s="3" t="s">
        <v>556</v>
      </c>
      <c r="F320" s="3"/>
      <c r="G320" s="4">
        <v>7.5810185185185189E-2</v>
      </c>
      <c r="H320" s="3" t="s">
        <v>381</v>
      </c>
      <c r="I320" s="3" t="s">
        <v>367</v>
      </c>
    </row>
    <row r="321" spans="1:9" ht="12.75" customHeight="1" x14ac:dyDescent="0.4">
      <c r="A321" s="3">
        <v>318</v>
      </c>
      <c r="B321" s="3" t="s">
        <v>482</v>
      </c>
      <c r="C321" s="3" t="s">
        <v>360</v>
      </c>
      <c r="D321" s="3" t="s">
        <v>472</v>
      </c>
      <c r="E321" s="3" t="s">
        <v>1158</v>
      </c>
      <c r="F321" s="3"/>
      <c r="G321" s="4">
        <v>7.5844907407407403E-2</v>
      </c>
      <c r="H321" s="3" t="s">
        <v>381</v>
      </c>
      <c r="I321" s="3" t="s">
        <v>367</v>
      </c>
    </row>
    <row r="322" spans="1:9" ht="12.75" customHeight="1" x14ac:dyDescent="0.4">
      <c r="A322" s="3">
        <v>319</v>
      </c>
      <c r="B322" s="3" t="s">
        <v>486</v>
      </c>
      <c r="C322" s="3" t="s">
        <v>487</v>
      </c>
      <c r="D322" s="3" t="s">
        <v>478</v>
      </c>
      <c r="E322" s="3" t="s">
        <v>557</v>
      </c>
      <c r="F322" s="3"/>
      <c r="G322" s="4">
        <v>7.5856481481481483E-2</v>
      </c>
      <c r="H322" s="3" t="s">
        <v>381</v>
      </c>
      <c r="I322" s="3" t="s">
        <v>367</v>
      </c>
    </row>
    <row r="323" spans="1:9" ht="12.75" customHeight="1" x14ac:dyDescent="0.4">
      <c r="A323" s="3">
        <v>320</v>
      </c>
      <c r="B323" s="3" t="s">
        <v>490</v>
      </c>
      <c r="C323" s="3" t="s">
        <v>501</v>
      </c>
      <c r="D323" s="3" t="s">
        <v>488</v>
      </c>
      <c r="E323" s="3" t="s">
        <v>558</v>
      </c>
      <c r="F323" s="3"/>
      <c r="G323" s="4">
        <v>7.587962962962963E-2</v>
      </c>
      <c r="H323" s="3" t="s">
        <v>381</v>
      </c>
      <c r="I323" s="3" t="s">
        <v>386</v>
      </c>
    </row>
    <row r="324" spans="1:9" ht="12.75" customHeight="1" x14ac:dyDescent="0.4">
      <c r="A324" s="3">
        <v>321</v>
      </c>
      <c r="B324" s="3" t="s">
        <v>495</v>
      </c>
      <c r="C324" s="3" t="s">
        <v>383</v>
      </c>
      <c r="D324" s="3" t="s">
        <v>497</v>
      </c>
      <c r="E324" s="3" t="s">
        <v>559</v>
      </c>
      <c r="F324" s="3" t="s">
        <v>2890</v>
      </c>
      <c r="G324" s="4">
        <v>7.5891203703703711E-2</v>
      </c>
      <c r="H324" s="3" t="s">
        <v>381</v>
      </c>
      <c r="I324" s="3" t="s">
        <v>386</v>
      </c>
    </row>
    <row r="325" spans="1:9" ht="12.75" customHeight="1" x14ac:dyDescent="0.4">
      <c r="A325" s="3">
        <v>322</v>
      </c>
      <c r="B325" s="3" t="s">
        <v>500</v>
      </c>
      <c r="C325" s="3" t="s">
        <v>525</v>
      </c>
      <c r="D325" s="3" t="s">
        <v>502</v>
      </c>
      <c r="E325" s="3" t="s">
        <v>3372</v>
      </c>
      <c r="F325" s="3" t="s">
        <v>2890</v>
      </c>
      <c r="G325" s="4">
        <v>7.5891203703703711E-2</v>
      </c>
      <c r="H325" s="3" t="s">
        <v>381</v>
      </c>
      <c r="I325" s="3" t="s">
        <v>386</v>
      </c>
    </row>
    <row r="326" spans="1:9" ht="12.75" customHeight="1" x14ac:dyDescent="0.4">
      <c r="A326" s="3">
        <v>323</v>
      </c>
      <c r="B326" s="3" t="s">
        <v>505</v>
      </c>
      <c r="C326" s="3" t="s">
        <v>7245</v>
      </c>
      <c r="D326" s="3" t="s">
        <v>507</v>
      </c>
      <c r="E326" s="3" t="s">
        <v>3373</v>
      </c>
      <c r="F326" s="3"/>
      <c r="G326" s="4">
        <v>7.6018518518518527E-2</v>
      </c>
      <c r="H326" s="3" t="s">
        <v>395</v>
      </c>
      <c r="I326" s="3" t="s">
        <v>386</v>
      </c>
    </row>
    <row r="327" spans="1:9" ht="12.75" customHeight="1" x14ac:dyDescent="0.4">
      <c r="A327" s="3">
        <v>324</v>
      </c>
      <c r="B327" s="3" t="s">
        <v>509</v>
      </c>
      <c r="C327" s="3" t="s">
        <v>405</v>
      </c>
      <c r="D327" s="3" t="s">
        <v>515</v>
      </c>
      <c r="E327" s="3" t="s">
        <v>3374</v>
      </c>
      <c r="F327" s="3"/>
      <c r="G327" s="4">
        <v>7.6018518518518527E-2</v>
      </c>
      <c r="H327" s="3" t="s">
        <v>395</v>
      </c>
      <c r="I327" s="3" t="s">
        <v>386</v>
      </c>
    </row>
    <row r="328" spans="1:9" ht="12.75" customHeight="1" x14ac:dyDescent="0.4">
      <c r="A328" s="3">
        <v>325</v>
      </c>
      <c r="B328" s="3" t="s">
        <v>513</v>
      </c>
      <c r="C328" s="3" t="s">
        <v>7258</v>
      </c>
      <c r="D328" s="3" t="s">
        <v>520</v>
      </c>
      <c r="E328" s="3" t="s">
        <v>5399</v>
      </c>
      <c r="F328" s="3"/>
      <c r="G328" s="4">
        <v>7.6053240740740741E-2</v>
      </c>
      <c r="H328" s="3" t="s">
        <v>395</v>
      </c>
      <c r="I328" s="3" t="s">
        <v>386</v>
      </c>
    </row>
    <row r="329" spans="1:9" ht="12.75" customHeight="1" x14ac:dyDescent="0.4">
      <c r="A329" s="3">
        <v>326</v>
      </c>
      <c r="B329" s="3" t="s">
        <v>518</v>
      </c>
      <c r="C329" s="3" t="s">
        <v>3377</v>
      </c>
      <c r="D329" s="3" t="s">
        <v>526</v>
      </c>
      <c r="E329" s="3" t="s">
        <v>5400</v>
      </c>
      <c r="F329" s="3"/>
      <c r="G329" s="4">
        <v>7.6122685185185182E-2</v>
      </c>
      <c r="H329" s="3" t="s">
        <v>412</v>
      </c>
      <c r="I329" s="3" t="s">
        <v>413</v>
      </c>
    </row>
    <row r="330" spans="1:9" ht="12.75" customHeight="1" x14ac:dyDescent="0.4">
      <c r="A330" s="3">
        <v>327</v>
      </c>
      <c r="B330" s="3" t="s">
        <v>524</v>
      </c>
      <c r="C330" s="3" t="s">
        <v>3394</v>
      </c>
      <c r="D330" s="3" t="s">
        <v>7240</v>
      </c>
      <c r="E330" s="3" t="s">
        <v>5401</v>
      </c>
      <c r="F330" s="3"/>
      <c r="G330" s="4">
        <v>7.6273148148148159E-2</v>
      </c>
      <c r="H330" s="3" t="s">
        <v>430</v>
      </c>
      <c r="I330" s="3" t="s">
        <v>413</v>
      </c>
    </row>
    <row r="331" spans="1:9" ht="12.75" customHeight="1" x14ac:dyDescent="0.4">
      <c r="A331" s="3">
        <v>328</v>
      </c>
      <c r="B331" s="3" t="s">
        <v>7234</v>
      </c>
      <c r="C331" s="3" t="s">
        <v>461</v>
      </c>
      <c r="D331" s="3" t="s">
        <v>7246</v>
      </c>
      <c r="E331" s="3" t="s">
        <v>5402</v>
      </c>
      <c r="F331" s="3"/>
      <c r="G331" s="4">
        <v>7.6273148148148159E-2</v>
      </c>
      <c r="H331" s="3" t="s">
        <v>430</v>
      </c>
      <c r="I331" s="3" t="s">
        <v>413</v>
      </c>
    </row>
    <row r="332" spans="1:9" ht="12.75" customHeight="1" x14ac:dyDescent="0.4">
      <c r="A332" s="3">
        <v>329</v>
      </c>
      <c r="B332" s="3" t="s">
        <v>7238</v>
      </c>
      <c r="C332" s="3" t="s">
        <v>3414</v>
      </c>
      <c r="D332" s="3" t="s">
        <v>7251</v>
      </c>
      <c r="E332" s="3" t="s">
        <v>5403</v>
      </c>
      <c r="F332" s="3"/>
      <c r="G332" s="4">
        <v>7.6296296296296293E-2</v>
      </c>
      <c r="H332" s="3" t="s">
        <v>430</v>
      </c>
      <c r="I332" s="3" t="s">
        <v>413</v>
      </c>
    </row>
    <row r="333" spans="1:9" ht="12.75" customHeight="1" x14ac:dyDescent="0.4">
      <c r="A333" s="3">
        <v>330</v>
      </c>
      <c r="B333" s="3" t="s">
        <v>7244</v>
      </c>
      <c r="C333" s="3" t="s">
        <v>3399</v>
      </c>
      <c r="D333" s="3" t="s">
        <v>511</v>
      </c>
      <c r="E333" s="3" t="s">
        <v>5404</v>
      </c>
      <c r="F333" s="3"/>
      <c r="G333" s="4">
        <v>7.6365740740740748E-2</v>
      </c>
      <c r="H333" s="3" t="s">
        <v>430</v>
      </c>
      <c r="I333" s="3" t="s">
        <v>436</v>
      </c>
    </row>
    <row r="334" spans="1:9" ht="12.75" customHeight="1" x14ac:dyDescent="0.4">
      <c r="A334" s="3">
        <v>331</v>
      </c>
      <c r="B334" s="3" t="s">
        <v>7249</v>
      </c>
      <c r="C334" s="3" t="s">
        <v>3474</v>
      </c>
      <c r="D334" s="3" t="s">
        <v>7255</v>
      </c>
      <c r="E334" s="3" t="s">
        <v>5405</v>
      </c>
      <c r="F334" s="3"/>
      <c r="G334" s="4">
        <v>7.6365740740740748E-2</v>
      </c>
      <c r="H334" s="3" t="s">
        <v>430</v>
      </c>
      <c r="I334" s="3" t="s">
        <v>436</v>
      </c>
    </row>
    <row r="335" spans="1:9" ht="12.75" customHeight="1" x14ac:dyDescent="0.4">
      <c r="A335" s="3">
        <v>332</v>
      </c>
      <c r="B335" s="3" t="s">
        <v>7253</v>
      </c>
      <c r="C335" s="3" t="s">
        <v>3461</v>
      </c>
      <c r="D335" s="3" t="s">
        <v>7236</v>
      </c>
      <c r="E335" s="3" t="s">
        <v>5406</v>
      </c>
      <c r="F335" s="3" t="s">
        <v>3063</v>
      </c>
      <c r="G335" s="4">
        <v>7.6423611111111109E-2</v>
      </c>
      <c r="H335" s="3" t="s">
        <v>435</v>
      </c>
      <c r="I335" s="3" t="s">
        <v>436</v>
      </c>
    </row>
    <row r="336" spans="1:9" ht="12.75" customHeight="1" x14ac:dyDescent="0.4">
      <c r="A336" s="3">
        <v>333</v>
      </c>
      <c r="B336" s="3" t="s">
        <v>7257</v>
      </c>
      <c r="C336" s="3" t="s">
        <v>5407</v>
      </c>
      <c r="D336" s="3" t="s">
        <v>7259</v>
      </c>
      <c r="E336" s="3" t="s">
        <v>5408</v>
      </c>
      <c r="F336" s="3"/>
      <c r="G336" s="4">
        <v>7.6435185185185189E-2</v>
      </c>
      <c r="H336" s="3" t="s">
        <v>435</v>
      </c>
      <c r="I336" s="3" t="s">
        <v>436</v>
      </c>
    </row>
    <row r="337" spans="1:9" ht="12.75" customHeight="1" x14ac:dyDescent="0.4">
      <c r="A337" s="3">
        <v>334</v>
      </c>
      <c r="B337" s="3" t="s">
        <v>7262</v>
      </c>
      <c r="C337" s="3" t="s">
        <v>496</v>
      </c>
      <c r="D337" s="3" t="s">
        <v>7264</v>
      </c>
      <c r="E337" s="3" t="s">
        <v>5409</v>
      </c>
      <c r="F337" s="3" t="s">
        <v>5121</v>
      </c>
      <c r="G337" s="4">
        <v>7.6493055555555564E-2</v>
      </c>
      <c r="H337" s="3" t="s">
        <v>435</v>
      </c>
      <c r="I337" s="3" t="s">
        <v>436</v>
      </c>
    </row>
    <row r="338" spans="1:9" ht="12.75" customHeight="1" x14ac:dyDescent="0.4">
      <c r="A338" s="3">
        <v>335</v>
      </c>
      <c r="B338" s="3" t="s">
        <v>7266</v>
      </c>
      <c r="C338" s="3" t="s">
        <v>519</v>
      </c>
      <c r="D338" s="3" t="s">
        <v>7274</v>
      </c>
      <c r="E338" s="3" t="s">
        <v>5410</v>
      </c>
      <c r="F338" s="3"/>
      <c r="G338" s="4">
        <v>7.6574074074074072E-2</v>
      </c>
      <c r="H338" s="3" t="s">
        <v>441</v>
      </c>
      <c r="I338" s="3" t="s">
        <v>436</v>
      </c>
    </row>
    <row r="339" spans="1:9" ht="12.75" customHeight="1" x14ac:dyDescent="0.4">
      <c r="A339" s="3">
        <v>336</v>
      </c>
      <c r="B339" s="3" t="s">
        <v>7272</v>
      </c>
      <c r="C339" s="3" t="s">
        <v>296</v>
      </c>
      <c r="D339" s="3" t="s">
        <v>7268</v>
      </c>
      <c r="E339" s="3" t="s">
        <v>5411</v>
      </c>
      <c r="F339" s="3" t="s">
        <v>8130</v>
      </c>
      <c r="G339" s="4">
        <v>7.6597222222222219E-2</v>
      </c>
      <c r="H339" s="3" t="s">
        <v>441</v>
      </c>
      <c r="I339" s="3" t="s">
        <v>436</v>
      </c>
    </row>
    <row r="340" spans="1:9" ht="12.75" customHeight="1" x14ac:dyDescent="0.4">
      <c r="A340" s="3">
        <v>337</v>
      </c>
      <c r="B340" s="3" t="s">
        <v>3376</v>
      </c>
      <c r="C340" s="3" t="s">
        <v>3493</v>
      </c>
      <c r="D340" s="3" t="s">
        <v>3378</v>
      </c>
      <c r="E340" s="3" t="s">
        <v>1079</v>
      </c>
      <c r="F340" s="3"/>
      <c r="G340" s="4">
        <v>7.6701388888888888E-2</v>
      </c>
      <c r="H340" s="3" t="s">
        <v>441</v>
      </c>
      <c r="I340" s="3" t="s">
        <v>442</v>
      </c>
    </row>
    <row r="341" spans="1:9" ht="12.75" customHeight="1" x14ac:dyDescent="0.4">
      <c r="A341" s="3">
        <v>338</v>
      </c>
      <c r="B341" s="3" t="s">
        <v>3380</v>
      </c>
      <c r="C341" s="3" t="s">
        <v>3508</v>
      </c>
      <c r="D341" s="3" t="s">
        <v>3388</v>
      </c>
      <c r="E341" s="3" t="s">
        <v>276</v>
      </c>
      <c r="F341" s="3"/>
      <c r="G341" s="4">
        <v>7.6747685185185183E-2</v>
      </c>
      <c r="H341" s="3" t="s">
        <v>451</v>
      </c>
      <c r="I341" s="3" t="s">
        <v>442</v>
      </c>
    </row>
    <row r="342" spans="1:9" ht="12.75" customHeight="1" x14ac:dyDescent="0.4">
      <c r="A342" s="3">
        <v>339</v>
      </c>
      <c r="B342" s="3" t="s">
        <v>3386</v>
      </c>
      <c r="C342" s="3" t="s">
        <v>7239</v>
      </c>
      <c r="D342" s="3" t="s">
        <v>3391</v>
      </c>
      <c r="E342" s="3" t="s">
        <v>5412</v>
      </c>
      <c r="F342" s="3"/>
      <c r="G342" s="4">
        <v>7.677083333333333E-2</v>
      </c>
      <c r="H342" s="3" t="s">
        <v>451</v>
      </c>
      <c r="I342" s="3" t="s">
        <v>442</v>
      </c>
    </row>
    <row r="343" spans="1:9" ht="12.75" customHeight="1" x14ac:dyDescent="0.4">
      <c r="A343" s="3">
        <v>340</v>
      </c>
      <c r="B343" s="3" t="s">
        <v>3389</v>
      </c>
      <c r="C343" s="3" t="s">
        <v>3531</v>
      </c>
      <c r="D343" s="3" t="s">
        <v>3395</v>
      </c>
      <c r="E343" s="3" t="s">
        <v>5413</v>
      </c>
      <c r="F343" s="3" t="s">
        <v>304</v>
      </c>
      <c r="G343" s="4">
        <v>7.6874999999999999E-2</v>
      </c>
      <c r="H343" s="3" t="s">
        <v>464</v>
      </c>
      <c r="I343" s="3" t="s">
        <v>465</v>
      </c>
    </row>
    <row r="344" spans="1:9" ht="12.75" customHeight="1" x14ac:dyDescent="0.4">
      <c r="A344" s="3">
        <v>341</v>
      </c>
      <c r="B344" s="3" t="s">
        <v>3393</v>
      </c>
      <c r="C344" s="3" t="s">
        <v>3546</v>
      </c>
      <c r="D344" s="3" t="s">
        <v>3404</v>
      </c>
      <c r="E344" s="3" t="s">
        <v>5414</v>
      </c>
      <c r="F344" s="3"/>
      <c r="G344" s="4">
        <v>7.7013888888888882E-2</v>
      </c>
      <c r="H344" s="3" t="s">
        <v>464</v>
      </c>
      <c r="I344" s="3" t="s">
        <v>465</v>
      </c>
    </row>
    <row r="345" spans="1:9" ht="12.75" customHeight="1" x14ac:dyDescent="0.4">
      <c r="A345" s="3">
        <v>342</v>
      </c>
      <c r="B345" s="3" t="s">
        <v>3398</v>
      </c>
      <c r="C345" s="3" t="s">
        <v>7725</v>
      </c>
      <c r="D345" s="3" t="s">
        <v>3410</v>
      </c>
      <c r="E345" s="3" t="s">
        <v>1162</v>
      </c>
      <c r="F345" s="3"/>
      <c r="G345" s="4">
        <v>7.7199074074074073E-2</v>
      </c>
      <c r="H345" s="3" t="s">
        <v>481</v>
      </c>
      <c r="I345" s="3" t="s">
        <v>475</v>
      </c>
    </row>
    <row r="346" spans="1:9" ht="12.75" customHeight="1" x14ac:dyDescent="0.4">
      <c r="A346" s="3">
        <v>343</v>
      </c>
      <c r="B346" s="3" t="s">
        <v>3402</v>
      </c>
      <c r="C346" s="3" t="s">
        <v>5415</v>
      </c>
      <c r="D346" s="3" t="s">
        <v>3415</v>
      </c>
      <c r="E346" s="3" t="s">
        <v>1217</v>
      </c>
      <c r="F346" s="3"/>
      <c r="G346" s="4">
        <v>7.7280092592592595E-2</v>
      </c>
      <c r="H346" s="3" t="s">
        <v>481</v>
      </c>
      <c r="I346" s="3" t="s">
        <v>475</v>
      </c>
    </row>
    <row r="347" spans="1:9" ht="12.75" customHeight="1" x14ac:dyDescent="0.4">
      <c r="A347" s="3">
        <v>344</v>
      </c>
      <c r="B347" s="3" t="s">
        <v>3408</v>
      </c>
      <c r="C347" s="3" t="s">
        <v>7250</v>
      </c>
      <c r="D347" s="3" t="s">
        <v>3419</v>
      </c>
      <c r="E347" s="3" t="s">
        <v>5416</v>
      </c>
      <c r="F347" s="3"/>
      <c r="G347" s="4">
        <v>7.7326388888888889E-2</v>
      </c>
      <c r="H347" s="3" t="s">
        <v>499</v>
      </c>
      <c r="I347" s="3" t="s">
        <v>475</v>
      </c>
    </row>
    <row r="348" spans="1:9" ht="12.75" customHeight="1" x14ac:dyDescent="0.4">
      <c r="A348" s="3">
        <v>345</v>
      </c>
      <c r="B348" s="3" t="s">
        <v>3413</v>
      </c>
      <c r="C348" s="3" t="s">
        <v>6825</v>
      </c>
      <c r="D348" s="3" t="s">
        <v>3382</v>
      </c>
      <c r="E348" s="3" t="s">
        <v>7621</v>
      </c>
      <c r="F348" s="3"/>
      <c r="G348" s="4">
        <v>7.7361111111111117E-2</v>
      </c>
      <c r="H348" s="3" t="s">
        <v>499</v>
      </c>
      <c r="I348" s="3" t="s">
        <v>504</v>
      </c>
    </row>
    <row r="349" spans="1:9" ht="12.75" customHeight="1" x14ac:dyDescent="0.4">
      <c r="A349" s="3">
        <v>346</v>
      </c>
      <c r="B349" s="3" t="s">
        <v>3417</v>
      </c>
      <c r="C349" s="3" t="s">
        <v>7254</v>
      </c>
      <c r="D349" s="3" t="s">
        <v>3423</v>
      </c>
      <c r="E349" s="3" t="s">
        <v>5417</v>
      </c>
      <c r="F349" s="3"/>
      <c r="G349" s="4">
        <v>7.738425925925925E-2</v>
      </c>
      <c r="H349" s="3" t="s">
        <v>499</v>
      </c>
      <c r="I349" s="3" t="s">
        <v>504</v>
      </c>
    </row>
    <row r="350" spans="1:9" ht="12.75" customHeight="1" x14ac:dyDescent="0.4">
      <c r="A350" s="3">
        <v>347</v>
      </c>
      <c r="B350" s="3" t="s">
        <v>3421</v>
      </c>
      <c r="C350" s="3" t="s">
        <v>3418</v>
      </c>
      <c r="D350" s="3" t="s">
        <v>3427</v>
      </c>
      <c r="E350" s="3" t="s">
        <v>5418</v>
      </c>
      <c r="F350" s="3" t="s">
        <v>5419</v>
      </c>
      <c r="G350" s="4">
        <v>7.7499999999999999E-2</v>
      </c>
      <c r="H350" s="3" t="s">
        <v>517</v>
      </c>
      <c r="I350" s="3" t="s">
        <v>504</v>
      </c>
    </row>
    <row r="351" spans="1:9" ht="12.75" customHeight="1" x14ac:dyDescent="0.4">
      <c r="A351" s="3">
        <v>348</v>
      </c>
      <c r="B351" s="3" t="s">
        <v>3425</v>
      </c>
      <c r="C351" s="3" t="s">
        <v>7734</v>
      </c>
      <c r="D351" s="3" t="s">
        <v>3432</v>
      </c>
      <c r="E351" s="3" t="s">
        <v>5420</v>
      </c>
      <c r="F351" s="3" t="s">
        <v>5421</v>
      </c>
      <c r="G351" s="4">
        <v>7.7581018518518521E-2</v>
      </c>
      <c r="H351" s="3" t="s">
        <v>517</v>
      </c>
      <c r="I351" s="3" t="s">
        <v>523</v>
      </c>
    </row>
    <row r="352" spans="1:9" ht="12.75" customHeight="1" x14ac:dyDescent="0.4">
      <c r="A352" s="3">
        <v>349</v>
      </c>
      <c r="B352" s="3" t="s">
        <v>3430</v>
      </c>
      <c r="C352" s="3" t="s">
        <v>7273</v>
      </c>
      <c r="D352" s="3" t="s">
        <v>3437</v>
      </c>
      <c r="E352" s="3" t="s">
        <v>5422</v>
      </c>
      <c r="F352" s="3"/>
      <c r="G352" s="4">
        <v>7.7592592592592588E-2</v>
      </c>
      <c r="H352" s="3" t="s">
        <v>517</v>
      </c>
      <c r="I352" s="3" t="s">
        <v>523</v>
      </c>
    </row>
    <row r="353" spans="1:9" ht="12.75" customHeight="1" x14ac:dyDescent="0.4">
      <c r="A353" s="3">
        <v>350</v>
      </c>
      <c r="B353" s="3" t="s">
        <v>3435</v>
      </c>
      <c r="C353" s="3" t="s">
        <v>1135</v>
      </c>
      <c r="D353" s="3" t="s">
        <v>3452</v>
      </c>
      <c r="E353" s="3" t="s">
        <v>7265</v>
      </c>
      <c r="F353" s="3" t="s">
        <v>8110</v>
      </c>
      <c r="G353" s="4">
        <v>7.7638888888888882E-2</v>
      </c>
      <c r="H353" s="3" t="s">
        <v>522</v>
      </c>
      <c r="I353" s="3" t="s">
        <v>523</v>
      </c>
    </row>
    <row r="354" spans="1:9" ht="12.75" customHeight="1" x14ac:dyDescent="0.4">
      <c r="A354" s="3">
        <v>351</v>
      </c>
      <c r="B354" s="3" t="s">
        <v>3441</v>
      </c>
      <c r="C354" s="3" t="s">
        <v>3517</v>
      </c>
      <c r="D354" s="3" t="s">
        <v>3400</v>
      </c>
      <c r="E354" s="3" t="s">
        <v>5423</v>
      </c>
      <c r="F354" s="3"/>
      <c r="G354" s="4">
        <v>7.7662037037037043E-2</v>
      </c>
      <c r="H354" s="3" t="s">
        <v>522</v>
      </c>
      <c r="I354" s="3" t="s">
        <v>523</v>
      </c>
    </row>
    <row r="355" spans="1:9" ht="12.75" customHeight="1" x14ac:dyDescent="0.4">
      <c r="A355" s="3">
        <v>352</v>
      </c>
      <c r="B355" s="3" t="s">
        <v>3445</v>
      </c>
      <c r="C355" s="3" t="s">
        <v>5424</v>
      </c>
      <c r="D355" s="3" t="s">
        <v>3458</v>
      </c>
      <c r="E355" s="3" t="s">
        <v>5425</v>
      </c>
      <c r="F355" s="3"/>
      <c r="G355" s="4">
        <v>7.7708333333333338E-2</v>
      </c>
      <c r="H355" s="3" t="s">
        <v>522</v>
      </c>
      <c r="I355" s="3" t="s">
        <v>523</v>
      </c>
    </row>
    <row r="356" spans="1:9" ht="12.75" customHeight="1" x14ac:dyDescent="0.4">
      <c r="A356" s="3">
        <v>353</v>
      </c>
      <c r="B356" s="3" t="s">
        <v>3450</v>
      </c>
      <c r="C356" s="3" t="s">
        <v>3390</v>
      </c>
      <c r="D356" s="3" t="s">
        <v>3470</v>
      </c>
      <c r="E356" s="3" t="s">
        <v>5426</v>
      </c>
      <c r="F356" s="3" t="s">
        <v>5427</v>
      </c>
      <c r="G356" s="4">
        <v>7.7731481481481471E-2</v>
      </c>
      <c r="H356" s="3" t="s">
        <v>522</v>
      </c>
      <c r="I356" s="3" t="s">
        <v>523</v>
      </c>
    </row>
    <row r="357" spans="1:9" ht="12.75" customHeight="1" x14ac:dyDescent="0.4">
      <c r="A357" s="3">
        <v>354</v>
      </c>
      <c r="B357" s="3" t="s">
        <v>3456</v>
      </c>
      <c r="C357" s="3" t="s">
        <v>3426</v>
      </c>
      <c r="D357" s="3" t="s">
        <v>3475</v>
      </c>
      <c r="E357" s="3" t="s">
        <v>5428</v>
      </c>
      <c r="F357" s="3"/>
      <c r="G357" s="4">
        <v>7.7743055555555551E-2</v>
      </c>
      <c r="H357" s="3" t="s">
        <v>522</v>
      </c>
      <c r="I357" s="3" t="s">
        <v>523</v>
      </c>
    </row>
    <row r="358" spans="1:9" ht="12.75" customHeight="1" x14ac:dyDescent="0.4">
      <c r="A358" s="3">
        <v>355</v>
      </c>
      <c r="B358" s="3" t="s">
        <v>3460</v>
      </c>
      <c r="C358" s="3" t="s">
        <v>7746</v>
      </c>
      <c r="D358" s="3" t="s">
        <v>3480</v>
      </c>
      <c r="E358" s="3" t="s">
        <v>5429</v>
      </c>
      <c r="F358" s="3"/>
      <c r="G358" s="4">
        <v>7.7766203703703699E-2</v>
      </c>
      <c r="H358" s="3" t="s">
        <v>522</v>
      </c>
      <c r="I358" s="3" t="s">
        <v>523</v>
      </c>
    </row>
    <row r="359" spans="1:9" ht="12.75" customHeight="1" x14ac:dyDescent="0.4">
      <c r="A359" s="3">
        <v>356</v>
      </c>
      <c r="B359" s="3" t="s">
        <v>3464</v>
      </c>
      <c r="C359" s="3" t="s">
        <v>7762</v>
      </c>
      <c r="D359" s="3" t="s">
        <v>3490</v>
      </c>
      <c r="E359" s="3" t="s">
        <v>5430</v>
      </c>
      <c r="F359" s="3"/>
      <c r="G359" s="4">
        <v>7.778935185185186E-2</v>
      </c>
      <c r="H359" s="3" t="s">
        <v>5431</v>
      </c>
      <c r="I359" s="3" t="s">
        <v>523</v>
      </c>
    </row>
    <row r="360" spans="1:9" ht="12.75" customHeight="1" x14ac:dyDescent="0.4">
      <c r="A360" s="3">
        <v>357</v>
      </c>
      <c r="B360" s="3" t="s">
        <v>3468</v>
      </c>
      <c r="C360" s="3" t="s">
        <v>3387</v>
      </c>
      <c r="D360" s="3" t="s">
        <v>3494</v>
      </c>
      <c r="E360" s="3" t="s">
        <v>521</v>
      </c>
      <c r="F360" s="3"/>
      <c r="G360" s="4">
        <v>7.7812500000000007E-2</v>
      </c>
      <c r="H360" s="3" t="s">
        <v>5431</v>
      </c>
      <c r="I360" s="3" t="s">
        <v>523</v>
      </c>
    </row>
    <row r="361" spans="1:9" ht="12.75" customHeight="1" x14ac:dyDescent="0.4">
      <c r="A361" s="3">
        <v>358</v>
      </c>
      <c r="B361" s="3" t="s">
        <v>3473</v>
      </c>
      <c r="C361" s="3" t="s">
        <v>8635</v>
      </c>
      <c r="D361" s="3" t="s">
        <v>3499</v>
      </c>
      <c r="E361" s="3" t="s">
        <v>5432</v>
      </c>
      <c r="F361" s="3"/>
      <c r="G361" s="4">
        <v>7.7858796296296287E-2</v>
      </c>
      <c r="H361" s="3" t="s">
        <v>5431</v>
      </c>
      <c r="I361" s="3" t="s">
        <v>7243</v>
      </c>
    </row>
    <row r="362" spans="1:9" ht="12.75" customHeight="1" x14ac:dyDescent="0.4">
      <c r="A362" s="3">
        <v>359</v>
      </c>
      <c r="B362" s="3" t="s">
        <v>3478</v>
      </c>
      <c r="C362" s="3" t="s">
        <v>5433</v>
      </c>
      <c r="D362" s="3" t="s">
        <v>3509</v>
      </c>
      <c r="E362" s="3" t="s">
        <v>5434</v>
      </c>
      <c r="F362" s="3" t="s">
        <v>5435</v>
      </c>
      <c r="G362" s="4">
        <v>7.7916666666666676E-2</v>
      </c>
      <c r="H362" s="3" t="s">
        <v>5431</v>
      </c>
      <c r="I362" s="3" t="s">
        <v>7243</v>
      </c>
    </row>
    <row r="363" spans="1:9" ht="12.75" customHeight="1" x14ac:dyDescent="0.4">
      <c r="A363" s="3">
        <v>360</v>
      </c>
      <c r="B363" s="3" t="s">
        <v>3483</v>
      </c>
      <c r="C363" s="3" t="s">
        <v>8655</v>
      </c>
      <c r="D363" s="3" t="s">
        <v>3513</v>
      </c>
      <c r="E363" s="3" t="s">
        <v>5436</v>
      </c>
      <c r="F363" s="3"/>
      <c r="G363" s="4">
        <v>7.8032407407407411E-2</v>
      </c>
      <c r="H363" s="3" t="s">
        <v>7242</v>
      </c>
      <c r="I363" s="3" t="s">
        <v>7243</v>
      </c>
    </row>
    <row r="364" spans="1:9" ht="12.75" customHeight="1" x14ac:dyDescent="0.4">
      <c r="A364" s="3">
        <v>361</v>
      </c>
      <c r="B364" s="3" t="s">
        <v>3488</v>
      </c>
      <c r="C364" s="3" t="s">
        <v>323</v>
      </c>
      <c r="D364" s="3" t="s">
        <v>3443</v>
      </c>
      <c r="E364" s="3" t="s">
        <v>5437</v>
      </c>
      <c r="F364" s="3" t="s">
        <v>5435</v>
      </c>
      <c r="G364" s="4">
        <v>7.8090277777777786E-2</v>
      </c>
      <c r="H364" s="3" t="s">
        <v>7248</v>
      </c>
      <c r="I364" s="3" t="s">
        <v>8090</v>
      </c>
    </row>
    <row r="365" spans="1:9" ht="12.75" customHeight="1" x14ac:dyDescent="0.4">
      <c r="A365" s="3">
        <v>362</v>
      </c>
      <c r="B365" s="3" t="s">
        <v>3492</v>
      </c>
      <c r="C365" s="3" t="s">
        <v>8666</v>
      </c>
      <c r="D365" s="3" t="s">
        <v>3522</v>
      </c>
      <c r="E365" s="3" t="s">
        <v>5438</v>
      </c>
      <c r="F365" s="3"/>
      <c r="G365" s="4">
        <v>7.8113425925925919E-2</v>
      </c>
      <c r="H365" s="3" t="s">
        <v>7248</v>
      </c>
      <c r="I365" s="3" t="s">
        <v>8090</v>
      </c>
    </row>
    <row r="366" spans="1:9" ht="12.75" customHeight="1" x14ac:dyDescent="0.4">
      <c r="A366" s="3">
        <v>363</v>
      </c>
      <c r="B366" s="3" t="s">
        <v>3497</v>
      </c>
      <c r="C366" s="3" t="s">
        <v>8683</v>
      </c>
      <c r="D366" s="3" t="s">
        <v>3528</v>
      </c>
      <c r="E366" s="3" t="s">
        <v>5439</v>
      </c>
      <c r="F366" s="3"/>
      <c r="G366" s="4">
        <v>7.8217592592592589E-2</v>
      </c>
      <c r="H366" s="3" t="s">
        <v>7248</v>
      </c>
      <c r="I366" s="3" t="s">
        <v>8090</v>
      </c>
    </row>
    <row r="367" spans="1:9" ht="12.75" customHeight="1" x14ac:dyDescent="0.4">
      <c r="A367" s="3">
        <v>364</v>
      </c>
      <c r="B367" s="3" t="s">
        <v>3502</v>
      </c>
      <c r="C367" s="3" t="s">
        <v>8708</v>
      </c>
      <c r="D367" s="3" t="s">
        <v>3532</v>
      </c>
      <c r="E367" s="3" t="s">
        <v>5440</v>
      </c>
      <c r="F367" s="3"/>
      <c r="G367" s="4">
        <v>7.8275462962962963E-2</v>
      </c>
      <c r="H367" s="3" t="s">
        <v>7261</v>
      </c>
      <c r="I367" s="3" t="s">
        <v>8090</v>
      </c>
    </row>
    <row r="368" spans="1:9" ht="12.75" customHeight="1" x14ac:dyDescent="0.4">
      <c r="A368" s="3">
        <v>365</v>
      </c>
      <c r="B368" s="3" t="s">
        <v>3507</v>
      </c>
      <c r="C368" s="3" t="s">
        <v>8713</v>
      </c>
      <c r="D368" s="3" t="s">
        <v>3542</v>
      </c>
      <c r="E368" s="3" t="s">
        <v>5441</v>
      </c>
      <c r="F368" s="3"/>
      <c r="G368" s="4">
        <v>7.8321759259259258E-2</v>
      </c>
      <c r="H368" s="3" t="s">
        <v>7261</v>
      </c>
      <c r="I368" s="3" t="s">
        <v>7271</v>
      </c>
    </row>
    <row r="369" spans="1:9" ht="12.75" customHeight="1" x14ac:dyDescent="0.4">
      <c r="A369" s="3">
        <v>366</v>
      </c>
      <c r="B369" s="3" t="s">
        <v>3511</v>
      </c>
      <c r="C369" s="3" t="s">
        <v>8726</v>
      </c>
      <c r="D369" s="3" t="s">
        <v>3547</v>
      </c>
      <c r="E369" s="3" t="s">
        <v>5442</v>
      </c>
      <c r="F369" s="3"/>
      <c r="G369" s="4">
        <v>7.8333333333333324E-2</v>
      </c>
      <c r="H369" s="3" t="s">
        <v>7261</v>
      </c>
      <c r="I369" s="3" t="s">
        <v>7271</v>
      </c>
    </row>
    <row r="370" spans="1:9" ht="12.75" customHeight="1" x14ac:dyDescent="0.4">
      <c r="A370" s="3">
        <v>367</v>
      </c>
      <c r="B370" s="3" t="s">
        <v>3516</v>
      </c>
      <c r="C370" s="3" t="s">
        <v>3403</v>
      </c>
      <c r="D370" s="3" t="s">
        <v>7726</v>
      </c>
      <c r="E370" s="3" t="s">
        <v>5443</v>
      </c>
      <c r="F370" s="3"/>
      <c r="G370" s="4">
        <v>7.8344907407407405E-2</v>
      </c>
      <c r="H370" s="3" t="s">
        <v>7261</v>
      </c>
      <c r="I370" s="3" t="s">
        <v>7271</v>
      </c>
    </row>
    <row r="371" spans="1:9" ht="12.75" customHeight="1" x14ac:dyDescent="0.4">
      <c r="A371" s="3">
        <v>368</v>
      </c>
      <c r="B371" s="3" t="s">
        <v>3520</v>
      </c>
      <c r="C371" s="3" t="s">
        <v>8732</v>
      </c>
      <c r="D371" s="3" t="s">
        <v>7731</v>
      </c>
      <c r="E371" s="3" t="s">
        <v>5444</v>
      </c>
      <c r="F371" s="3"/>
      <c r="G371" s="4">
        <v>7.8368055555555552E-2</v>
      </c>
      <c r="H371" s="3" t="s">
        <v>7261</v>
      </c>
      <c r="I371" s="3" t="s">
        <v>7271</v>
      </c>
    </row>
    <row r="372" spans="1:9" ht="12.75" customHeight="1" x14ac:dyDescent="0.4">
      <c r="A372" s="3">
        <v>369</v>
      </c>
      <c r="B372" s="3" t="s">
        <v>3526</v>
      </c>
      <c r="C372" s="3" t="s">
        <v>3550</v>
      </c>
      <c r="D372" s="3" t="s">
        <v>3447</v>
      </c>
      <c r="E372" s="3" t="s">
        <v>5445</v>
      </c>
      <c r="F372" s="3" t="s">
        <v>8110</v>
      </c>
      <c r="G372" s="4">
        <v>7.840277777777778E-2</v>
      </c>
      <c r="H372" s="3" t="s">
        <v>7270</v>
      </c>
      <c r="I372" s="3" t="s">
        <v>7271</v>
      </c>
    </row>
    <row r="373" spans="1:9" ht="12.75" customHeight="1" x14ac:dyDescent="0.4">
      <c r="A373" s="3">
        <v>370</v>
      </c>
      <c r="B373" s="3" t="s">
        <v>3530</v>
      </c>
      <c r="C373" s="3" t="s">
        <v>3409</v>
      </c>
      <c r="D373" s="3" t="s">
        <v>7735</v>
      </c>
      <c r="E373" s="3" t="s">
        <v>5446</v>
      </c>
      <c r="F373" s="3" t="s">
        <v>5447</v>
      </c>
      <c r="G373" s="4">
        <v>7.8414351851851846E-2</v>
      </c>
      <c r="H373" s="3" t="s">
        <v>7270</v>
      </c>
      <c r="I373" s="3" t="s">
        <v>7271</v>
      </c>
    </row>
    <row r="374" spans="1:9" ht="12.75" customHeight="1" x14ac:dyDescent="0.4">
      <c r="A374" s="3">
        <v>371</v>
      </c>
      <c r="B374" s="3" t="s">
        <v>3536</v>
      </c>
      <c r="C374" s="3" t="s">
        <v>8737</v>
      </c>
      <c r="D374" s="3" t="s">
        <v>7739</v>
      </c>
      <c r="E374" s="3" t="s">
        <v>5448</v>
      </c>
      <c r="F374" s="3"/>
      <c r="G374" s="4">
        <v>7.8437499999999993E-2</v>
      </c>
      <c r="H374" s="3" t="s">
        <v>7270</v>
      </c>
      <c r="I374" s="3" t="s">
        <v>7271</v>
      </c>
    </row>
    <row r="375" spans="1:9" ht="12.75" customHeight="1" x14ac:dyDescent="0.4">
      <c r="A375" s="3">
        <v>372</v>
      </c>
      <c r="B375" s="3" t="s">
        <v>3540</v>
      </c>
      <c r="C375" s="3" t="s">
        <v>346</v>
      </c>
      <c r="D375" s="3" t="s">
        <v>3462</v>
      </c>
      <c r="E375" s="3" t="s">
        <v>5449</v>
      </c>
      <c r="F375" s="3"/>
      <c r="G375" s="4">
        <v>7.8472222222222221E-2</v>
      </c>
      <c r="H375" s="3" t="s">
        <v>7270</v>
      </c>
      <c r="I375" s="3" t="s">
        <v>7271</v>
      </c>
    </row>
    <row r="376" spans="1:9" ht="12.75" customHeight="1" x14ac:dyDescent="0.4">
      <c r="A376" s="3">
        <v>373</v>
      </c>
      <c r="B376" s="3" t="s">
        <v>3545</v>
      </c>
      <c r="C376" s="3" t="s">
        <v>4664</v>
      </c>
      <c r="D376" s="3" t="s">
        <v>7743</v>
      </c>
      <c r="E376" s="3" t="s">
        <v>366</v>
      </c>
      <c r="F376" s="3"/>
      <c r="G376" s="4">
        <v>7.8553240740740743E-2</v>
      </c>
      <c r="H376" s="3" t="s">
        <v>4665</v>
      </c>
      <c r="I376" s="3" t="s">
        <v>7271</v>
      </c>
    </row>
    <row r="377" spans="1:9" ht="12.75" customHeight="1" x14ac:dyDescent="0.4">
      <c r="A377" s="3">
        <v>374</v>
      </c>
      <c r="B377" s="3" t="s">
        <v>3549</v>
      </c>
      <c r="C377" s="3" t="s">
        <v>8743</v>
      </c>
      <c r="D377" s="3" t="s">
        <v>7747</v>
      </c>
      <c r="E377" s="3" t="s">
        <v>4666</v>
      </c>
      <c r="F377" s="3"/>
      <c r="G377" s="4">
        <v>7.857638888888889E-2</v>
      </c>
      <c r="H377" s="3" t="s">
        <v>4665</v>
      </c>
      <c r="I377" s="3" t="s">
        <v>3385</v>
      </c>
    </row>
    <row r="378" spans="1:9" ht="12.75" customHeight="1" x14ac:dyDescent="0.4">
      <c r="A378" s="3">
        <v>375</v>
      </c>
      <c r="B378" s="3" t="s">
        <v>3553</v>
      </c>
      <c r="C378" s="3" t="s">
        <v>8752</v>
      </c>
      <c r="D378" s="3" t="s">
        <v>7751</v>
      </c>
      <c r="E378" s="3" t="s">
        <v>1050</v>
      </c>
      <c r="F378" s="3"/>
      <c r="G378" s="4">
        <v>7.8668981481481479E-2</v>
      </c>
      <c r="H378" s="3" t="s">
        <v>4665</v>
      </c>
      <c r="I378" s="3" t="s">
        <v>3385</v>
      </c>
    </row>
    <row r="379" spans="1:9" ht="12.75" customHeight="1" x14ac:dyDescent="0.4">
      <c r="A379" s="3">
        <v>376</v>
      </c>
      <c r="B379" s="3" t="s">
        <v>3559</v>
      </c>
      <c r="C379" s="3" t="s">
        <v>3451</v>
      </c>
      <c r="D379" s="3" t="s">
        <v>7763</v>
      </c>
      <c r="E379" s="3" t="s">
        <v>3379</v>
      </c>
      <c r="F379" s="3"/>
      <c r="G379" s="4">
        <v>7.8807870370370361E-2</v>
      </c>
      <c r="H379" s="3" t="s">
        <v>3384</v>
      </c>
      <c r="I379" s="3" t="s">
        <v>8097</v>
      </c>
    </row>
    <row r="380" spans="1:9" ht="12.75" customHeight="1" x14ac:dyDescent="0.4">
      <c r="A380" s="3">
        <v>377</v>
      </c>
      <c r="B380" s="3" t="s">
        <v>7719</v>
      </c>
      <c r="C380" s="3" t="s">
        <v>8765</v>
      </c>
      <c r="D380" s="3" t="s">
        <v>7771</v>
      </c>
      <c r="E380" s="3" t="s">
        <v>4667</v>
      </c>
      <c r="F380" s="3"/>
      <c r="G380" s="4">
        <v>7.8888888888888883E-2</v>
      </c>
      <c r="H380" s="3" t="s">
        <v>3397</v>
      </c>
      <c r="I380" s="3" t="s">
        <v>8097</v>
      </c>
    </row>
    <row r="381" spans="1:9" ht="12.75" customHeight="1" x14ac:dyDescent="0.4">
      <c r="A381" s="3">
        <v>378</v>
      </c>
      <c r="B381" s="3" t="s">
        <v>7724</v>
      </c>
      <c r="C381" s="3" t="s">
        <v>4668</v>
      </c>
      <c r="D381" s="3" t="s">
        <v>7777</v>
      </c>
      <c r="E381" s="3" t="s">
        <v>4669</v>
      </c>
      <c r="F381" s="3"/>
      <c r="G381" s="4">
        <v>7.9039351851851861E-2</v>
      </c>
      <c r="H381" s="3" t="s">
        <v>3406</v>
      </c>
      <c r="I381" s="3" t="s">
        <v>8097</v>
      </c>
    </row>
    <row r="382" spans="1:9" ht="12.75" customHeight="1" x14ac:dyDescent="0.4">
      <c r="A382" s="3">
        <v>379</v>
      </c>
      <c r="B382" s="3" t="s">
        <v>7729</v>
      </c>
      <c r="C382" s="3" t="s">
        <v>3498</v>
      </c>
      <c r="D382" s="3" t="s">
        <v>8636</v>
      </c>
      <c r="E382" s="3" t="s">
        <v>4670</v>
      </c>
      <c r="F382" s="3" t="s">
        <v>5419</v>
      </c>
      <c r="G382" s="4">
        <v>7.9074074074074074E-2</v>
      </c>
      <c r="H382" s="3" t="s">
        <v>3406</v>
      </c>
      <c r="I382" s="3" t="s">
        <v>3407</v>
      </c>
    </row>
    <row r="383" spans="1:9" ht="12.75" customHeight="1" x14ac:dyDescent="0.4">
      <c r="A383" s="3">
        <v>380</v>
      </c>
      <c r="B383" s="3" t="s">
        <v>7733</v>
      </c>
      <c r="C383" s="3" t="s">
        <v>8776</v>
      </c>
      <c r="D383" s="3" t="s">
        <v>8645</v>
      </c>
      <c r="E383" s="3" t="s">
        <v>4671</v>
      </c>
      <c r="F383" s="3"/>
      <c r="G383" s="4">
        <v>7.9108796296296288E-2</v>
      </c>
      <c r="H383" s="3" t="s">
        <v>3406</v>
      </c>
      <c r="I383" s="3" t="s">
        <v>3407</v>
      </c>
    </row>
    <row r="384" spans="1:9" ht="12.75" customHeight="1" x14ac:dyDescent="0.4">
      <c r="A384" s="3">
        <v>381</v>
      </c>
      <c r="B384" s="3" t="s">
        <v>7737</v>
      </c>
      <c r="C384" s="3" t="s">
        <v>7730</v>
      </c>
      <c r="D384" s="3" t="s">
        <v>8656</v>
      </c>
      <c r="E384" s="3" t="s">
        <v>4672</v>
      </c>
      <c r="F384" s="3"/>
      <c r="G384" s="4">
        <v>7.9155092592592582E-2</v>
      </c>
      <c r="H384" s="3" t="s">
        <v>3412</v>
      </c>
      <c r="I384" s="3" t="s">
        <v>3407</v>
      </c>
    </row>
    <row r="385" spans="1:9" ht="12.75" customHeight="1" x14ac:dyDescent="0.4">
      <c r="A385" s="3">
        <v>382</v>
      </c>
      <c r="B385" s="3" t="s">
        <v>7741</v>
      </c>
      <c r="C385" s="3" t="s">
        <v>8797</v>
      </c>
      <c r="D385" s="3" t="s">
        <v>8660</v>
      </c>
      <c r="E385" s="3" t="s">
        <v>8750</v>
      </c>
      <c r="F385" s="3"/>
      <c r="G385" s="4">
        <v>7.9166666666666663E-2</v>
      </c>
      <c r="H385" s="3" t="s">
        <v>3412</v>
      </c>
      <c r="I385" s="3" t="s">
        <v>3407</v>
      </c>
    </row>
    <row r="386" spans="1:9" ht="12.75" customHeight="1" x14ac:dyDescent="0.4">
      <c r="A386" s="3">
        <v>383</v>
      </c>
      <c r="B386" s="3" t="s">
        <v>7745</v>
      </c>
      <c r="C386" s="3" t="s">
        <v>6871</v>
      </c>
      <c r="D386" s="3" t="s">
        <v>3466</v>
      </c>
      <c r="E386" s="3" t="s">
        <v>4673</v>
      </c>
      <c r="F386" s="3"/>
      <c r="G386" s="4">
        <v>7.9293981481481479E-2</v>
      </c>
      <c r="H386" s="3" t="s">
        <v>3412</v>
      </c>
      <c r="I386" s="3" t="s">
        <v>3434</v>
      </c>
    </row>
    <row r="387" spans="1:9" ht="12.75" customHeight="1" x14ac:dyDescent="0.4">
      <c r="A387" s="3">
        <v>384</v>
      </c>
      <c r="B387" s="3" t="s">
        <v>7749</v>
      </c>
      <c r="C387" s="3" t="s">
        <v>6881</v>
      </c>
      <c r="D387" s="3" t="s">
        <v>3485</v>
      </c>
      <c r="E387" s="3" t="s">
        <v>6812</v>
      </c>
      <c r="F387" s="3" t="s">
        <v>262</v>
      </c>
      <c r="G387" s="4">
        <v>7.9502314814814817E-2</v>
      </c>
      <c r="H387" s="3" t="s">
        <v>4674</v>
      </c>
      <c r="I387" s="3" t="s">
        <v>3434</v>
      </c>
    </row>
    <row r="388" spans="1:9" ht="12.75" customHeight="1" x14ac:dyDescent="0.4">
      <c r="A388" s="3">
        <v>385</v>
      </c>
      <c r="B388" s="3" t="s">
        <v>7755</v>
      </c>
      <c r="C388" s="3" t="s">
        <v>4675</v>
      </c>
      <c r="D388" s="3" t="s">
        <v>8667</v>
      </c>
      <c r="E388" s="3" t="s">
        <v>4676</v>
      </c>
      <c r="F388" s="3" t="s">
        <v>2890</v>
      </c>
      <c r="G388" s="4">
        <v>7.9583333333333339E-2</v>
      </c>
      <c r="H388" s="3" t="s">
        <v>4674</v>
      </c>
      <c r="I388" s="3" t="s">
        <v>3440</v>
      </c>
    </row>
    <row r="389" spans="1:9" ht="12.75" customHeight="1" x14ac:dyDescent="0.4">
      <c r="A389" s="3">
        <v>386</v>
      </c>
      <c r="B389" s="3" t="s">
        <v>7761</v>
      </c>
      <c r="C389" s="3" t="s">
        <v>4677</v>
      </c>
      <c r="D389" s="3" t="s">
        <v>8671</v>
      </c>
      <c r="E389" s="3" t="s">
        <v>4678</v>
      </c>
      <c r="F389" s="3" t="s">
        <v>8110</v>
      </c>
      <c r="G389" s="4">
        <v>7.9907407407407413E-2</v>
      </c>
      <c r="H389" s="3" t="s">
        <v>3477</v>
      </c>
      <c r="I389" s="3" t="s">
        <v>3455</v>
      </c>
    </row>
    <row r="390" spans="1:9" ht="12.75" customHeight="1" x14ac:dyDescent="0.4">
      <c r="A390" s="3">
        <v>387</v>
      </c>
      <c r="B390" s="3" t="s">
        <v>7765</v>
      </c>
      <c r="C390" s="3" t="s">
        <v>7584</v>
      </c>
      <c r="D390" s="3" t="s">
        <v>8684</v>
      </c>
      <c r="E390" s="3" t="s">
        <v>4679</v>
      </c>
      <c r="F390" s="3"/>
      <c r="G390" s="4">
        <v>7.9942129629629641E-2</v>
      </c>
      <c r="H390" s="3" t="s">
        <v>3477</v>
      </c>
      <c r="I390" s="3" t="s">
        <v>3455</v>
      </c>
    </row>
    <row r="391" spans="1:9" ht="12.75" customHeight="1" x14ac:dyDescent="0.4">
      <c r="A391" s="3">
        <v>388</v>
      </c>
      <c r="B391" s="3" t="s">
        <v>7769</v>
      </c>
      <c r="C391" s="3" t="s">
        <v>7595</v>
      </c>
      <c r="D391" s="3" t="s">
        <v>8690</v>
      </c>
      <c r="E391" s="3" t="s">
        <v>4680</v>
      </c>
      <c r="F391" s="3"/>
      <c r="G391" s="4">
        <v>0.08</v>
      </c>
      <c r="H391" s="3" t="s">
        <v>3477</v>
      </c>
      <c r="I391" s="3" t="s">
        <v>3455</v>
      </c>
    </row>
    <row r="392" spans="1:9" ht="12.75" customHeight="1" x14ac:dyDescent="0.4">
      <c r="A392" s="3">
        <v>389</v>
      </c>
      <c r="B392" s="3" t="s">
        <v>7775</v>
      </c>
      <c r="C392" s="3" t="s">
        <v>6922</v>
      </c>
      <c r="D392" s="3" t="s">
        <v>3504</v>
      </c>
      <c r="E392" s="3" t="s">
        <v>4681</v>
      </c>
      <c r="F392" s="3"/>
      <c r="G392" s="4">
        <v>8.0011574074074068E-2</v>
      </c>
      <c r="H392" s="3" t="s">
        <v>3477</v>
      </c>
      <c r="I392" s="3" t="s">
        <v>3455</v>
      </c>
    </row>
    <row r="393" spans="1:9" ht="12.75" customHeight="1" x14ac:dyDescent="0.4">
      <c r="A393" s="3">
        <v>390</v>
      </c>
      <c r="B393" s="3" t="s">
        <v>8634</v>
      </c>
      <c r="C393" s="3" t="s">
        <v>3422</v>
      </c>
      <c r="D393" s="3" t="s">
        <v>8694</v>
      </c>
      <c r="E393" s="3" t="s">
        <v>4682</v>
      </c>
      <c r="F393" s="3"/>
      <c r="G393" s="4">
        <v>8.0104166666666657E-2</v>
      </c>
      <c r="H393" s="3" t="s">
        <v>3496</v>
      </c>
      <c r="I393" s="3" t="s">
        <v>3487</v>
      </c>
    </row>
    <row r="394" spans="1:9" ht="12.75" customHeight="1" x14ac:dyDescent="0.4">
      <c r="A394" s="3">
        <v>391</v>
      </c>
      <c r="B394" s="3" t="s">
        <v>8638</v>
      </c>
      <c r="C394" s="3" t="s">
        <v>7629</v>
      </c>
      <c r="D394" s="3" t="s">
        <v>8698</v>
      </c>
      <c r="E394" s="3" t="s">
        <v>4683</v>
      </c>
      <c r="F394" s="3"/>
      <c r="G394" s="4">
        <v>8.0138888888888885E-2</v>
      </c>
      <c r="H394" s="3" t="s">
        <v>3496</v>
      </c>
      <c r="I394" s="3" t="s">
        <v>3487</v>
      </c>
    </row>
    <row r="395" spans="1:9" ht="12.75" customHeight="1" x14ac:dyDescent="0.4">
      <c r="A395" s="3">
        <v>392</v>
      </c>
      <c r="B395" s="3" t="s">
        <v>8643</v>
      </c>
      <c r="C395" s="3" t="s">
        <v>7635</v>
      </c>
      <c r="D395" s="3" t="s">
        <v>8703</v>
      </c>
      <c r="E395" s="3" t="s">
        <v>4684</v>
      </c>
      <c r="F395" s="3"/>
      <c r="G395" s="4">
        <v>8.0150462962962965E-2</v>
      </c>
      <c r="H395" s="3" t="s">
        <v>3496</v>
      </c>
      <c r="I395" s="3" t="s">
        <v>3487</v>
      </c>
    </row>
    <row r="396" spans="1:9" ht="12.75" customHeight="1" x14ac:dyDescent="0.4">
      <c r="A396" s="3">
        <v>393</v>
      </c>
      <c r="B396" s="3" t="s">
        <v>8649</v>
      </c>
      <c r="C396" s="3" t="s">
        <v>6741</v>
      </c>
      <c r="D396" s="3" t="s">
        <v>8709</v>
      </c>
      <c r="E396" s="3" t="s">
        <v>4685</v>
      </c>
      <c r="F396" s="3"/>
      <c r="G396" s="4">
        <v>8.0150462962962965E-2</v>
      </c>
      <c r="H396" s="3" t="s">
        <v>3496</v>
      </c>
      <c r="I396" s="3" t="s">
        <v>3487</v>
      </c>
    </row>
    <row r="397" spans="1:9" ht="12.75" customHeight="1" x14ac:dyDescent="0.4">
      <c r="A397" s="3">
        <v>394</v>
      </c>
      <c r="B397" s="3" t="s">
        <v>8654</v>
      </c>
      <c r="C397" s="3" t="s">
        <v>6750</v>
      </c>
      <c r="D397" s="3" t="s">
        <v>8714</v>
      </c>
      <c r="E397" s="3" t="s">
        <v>4686</v>
      </c>
      <c r="F397" s="3"/>
      <c r="G397" s="4">
        <v>8.0150462962962965E-2</v>
      </c>
      <c r="H397" s="3" t="s">
        <v>3496</v>
      </c>
      <c r="I397" s="3" t="s">
        <v>3487</v>
      </c>
    </row>
    <row r="398" spans="1:9" ht="12.75" customHeight="1" x14ac:dyDescent="0.4">
      <c r="A398" s="3">
        <v>395</v>
      </c>
      <c r="B398" s="3" t="s">
        <v>8658</v>
      </c>
      <c r="C398" s="3" t="s">
        <v>6772</v>
      </c>
      <c r="D398" s="3" t="s">
        <v>8718</v>
      </c>
      <c r="E398" s="3" t="s">
        <v>7586</v>
      </c>
      <c r="F398" s="3"/>
      <c r="G398" s="4">
        <v>8.0162037037037046E-2</v>
      </c>
      <c r="H398" s="3" t="s">
        <v>3496</v>
      </c>
      <c r="I398" s="3" t="s">
        <v>3487</v>
      </c>
    </row>
    <row r="399" spans="1:9" ht="12.75" customHeight="1" x14ac:dyDescent="0.4">
      <c r="A399" s="3">
        <v>396</v>
      </c>
      <c r="B399" s="3" t="s">
        <v>8665</v>
      </c>
      <c r="C399" s="3" t="s">
        <v>3554</v>
      </c>
      <c r="D399" s="3" t="s">
        <v>3518</v>
      </c>
      <c r="E399" s="3" t="s">
        <v>4687</v>
      </c>
      <c r="F399" s="3"/>
      <c r="G399" s="4">
        <v>8.020833333333334E-2</v>
      </c>
      <c r="H399" s="3" t="s">
        <v>3501</v>
      </c>
      <c r="I399" s="3" t="s">
        <v>3487</v>
      </c>
    </row>
    <row r="400" spans="1:9" ht="12.75" customHeight="1" x14ac:dyDescent="0.4">
      <c r="A400" s="3">
        <v>397</v>
      </c>
      <c r="B400" s="3" t="s">
        <v>8669</v>
      </c>
      <c r="C400" s="3" t="s">
        <v>8622</v>
      </c>
      <c r="D400" s="3" t="s">
        <v>3538</v>
      </c>
      <c r="E400" s="3" t="s">
        <v>4688</v>
      </c>
      <c r="F400" s="3"/>
      <c r="G400" s="4">
        <v>8.0243055555555554E-2</v>
      </c>
      <c r="H400" s="3" t="s">
        <v>3501</v>
      </c>
      <c r="I400" s="3" t="s">
        <v>3487</v>
      </c>
    </row>
    <row r="401" spans="1:9" ht="12.75" customHeight="1" x14ac:dyDescent="0.4">
      <c r="A401" s="3">
        <v>398</v>
      </c>
      <c r="B401" s="3" t="s">
        <v>8673</v>
      </c>
      <c r="C401" s="3" t="s">
        <v>6802</v>
      </c>
      <c r="D401" s="3" t="s">
        <v>8723</v>
      </c>
      <c r="E401" s="3" t="s">
        <v>4689</v>
      </c>
      <c r="F401" s="3"/>
      <c r="G401" s="4">
        <v>8.0254629629629634E-2</v>
      </c>
      <c r="H401" s="3" t="s">
        <v>3501</v>
      </c>
      <c r="I401" s="3" t="s">
        <v>3487</v>
      </c>
    </row>
    <row r="402" spans="1:9" ht="12.75" customHeight="1" x14ac:dyDescent="0.4">
      <c r="A402" s="3">
        <v>399</v>
      </c>
      <c r="B402" s="3" t="s">
        <v>8678</v>
      </c>
      <c r="C402" s="3" t="s">
        <v>8791</v>
      </c>
      <c r="D402" s="3" t="s">
        <v>8727</v>
      </c>
      <c r="E402" s="3" t="s">
        <v>7602</v>
      </c>
      <c r="F402" s="3"/>
      <c r="G402" s="4">
        <v>8.0300925925925928E-2</v>
      </c>
      <c r="H402" s="3" t="s">
        <v>3501</v>
      </c>
      <c r="I402" s="3" t="s">
        <v>3506</v>
      </c>
    </row>
    <row r="403" spans="1:9" ht="12.75" customHeight="1" x14ac:dyDescent="0.4">
      <c r="A403" s="3">
        <v>400</v>
      </c>
      <c r="B403" s="3" t="s">
        <v>8682</v>
      </c>
      <c r="C403" s="3" t="s">
        <v>7750</v>
      </c>
      <c r="D403" s="3" t="s">
        <v>8733</v>
      </c>
      <c r="E403" s="3" t="s">
        <v>1127</v>
      </c>
      <c r="F403" s="3" t="s">
        <v>8662</v>
      </c>
      <c r="G403" s="4">
        <v>8.0428240740740745E-2</v>
      </c>
      <c r="H403" s="3" t="s">
        <v>3515</v>
      </c>
      <c r="I403" s="3" t="s">
        <v>3506</v>
      </c>
    </row>
    <row r="404" spans="1:9" ht="12.75" customHeight="1" x14ac:dyDescent="0.4">
      <c r="A404" s="3">
        <v>401</v>
      </c>
      <c r="B404" s="3" t="s">
        <v>8688</v>
      </c>
      <c r="C404" s="3" t="s">
        <v>4690</v>
      </c>
      <c r="D404" s="3" t="s">
        <v>8738</v>
      </c>
      <c r="E404" s="3" t="s">
        <v>4691</v>
      </c>
      <c r="F404" s="3"/>
      <c r="G404" s="4">
        <v>8.0439814814814811E-2</v>
      </c>
      <c r="H404" s="3" t="s">
        <v>3515</v>
      </c>
      <c r="I404" s="3" t="s">
        <v>3506</v>
      </c>
    </row>
    <row r="405" spans="1:9" ht="12.75" customHeight="1" x14ac:dyDescent="0.4">
      <c r="A405" s="3">
        <v>402</v>
      </c>
      <c r="B405" s="3" t="s">
        <v>8692</v>
      </c>
      <c r="C405" s="3" t="s">
        <v>6806</v>
      </c>
      <c r="D405" s="3" t="s">
        <v>8744</v>
      </c>
      <c r="E405" s="3" t="s">
        <v>4692</v>
      </c>
      <c r="F405" s="3"/>
      <c r="G405" s="4">
        <v>8.0486111111111105E-2</v>
      </c>
      <c r="H405" s="3" t="s">
        <v>3515</v>
      </c>
      <c r="I405" s="3" t="s">
        <v>3506</v>
      </c>
    </row>
    <row r="406" spans="1:9" ht="12.75" customHeight="1" x14ac:dyDescent="0.4">
      <c r="A406" s="3">
        <v>403</v>
      </c>
      <c r="B406" s="3" t="s">
        <v>8696</v>
      </c>
      <c r="C406" s="3" t="s">
        <v>3560</v>
      </c>
      <c r="D406" s="3" t="s">
        <v>3551</v>
      </c>
      <c r="E406" s="3" t="s">
        <v>4693</v>
      </c>
      <c r="F406" s="3"/>
      <c r="G406" s="4">
        <v>8.0520833333333333E-2</v>
      </c>
      <c r="H406" s="3" t="s">
        <v>3524</v>
      </c>
      <c r="I406" s="3" t="s">
        <v>3525</v>
      </c>
    </row>
    <row r="407" spans="1:9" ht="12.75" customHeight="1" x14ac:dyDescent="0.4">
      <c r="A407" s="3">
        <v>404</v>
      </c>
      <c r="B407" s="3" t="s">
        <v>8701</v>
      </c>
      <c r="C407" s="3" t="s">
        <v>6830</v>
      </c>
      <c r="D407" s="3" t="s">
        <v>8749</v>
      </c>
      <c r="E407" s="3" t="s">
        <v>4694</v>
      </c>
      <c r="F407" s="3"/>
      <c r="G407" s="4">
        <v>8.0520833333333333E-2</v>
      </c>
      <c r="H407" s="3" t="s">
        <v>3524</v>
      </c>
      <c r="I407" s="3" t="s">
        <v>3525</v>
      </c>
    </row>
    <row r="408" spans="1:9" ht="12.75" customHeight="1" x14ac:dyDescent="0.4">
      <c r="A408" s="3">
        <v>405</v>
      </c>
      <c r="B408" s="3" t="s">
        <v>8707</v>
      </c>
      <c r="C408" s="3" t="s">
        <v>8670</v>
      </c>
      <c r="D408" s="3" t="s">
        <v>8753</v>
      </c>
      <c r="E408" s="3" t="s">
        <v>4695</v>
      </c>
      <c r="F408" s="3" t="s">
        <v>8130</v>
      </c>
      <c r="G408" s="4">
        <v>8.0590277777777775E-2</v>
      </c>
      <c r="H408" s="3" t="s">
        <v>3524</v>
      </c>
      <c r="I408" s="3" t="s">
        <v>3525</v>
      </c>
    </row>
    <row r="409" spans="1:9" ht="12.75" customHeight="1" x14ac:dyDescent="0.4">
      <c r="A409" s="3">
        <v>406</v>
      </c>
      <c r="B409" s="3" t="s">
        <v>8712</v>
      </c>
      <c r="C409" s="3" t="s">
        <v>3431</v>
      </c>
      <c r="D409" s="3" t="s">
        <v>8758</v>
      </c>
      <c r="E409" s="3" t="s">
        <v>3379</v>
      </c>
      <c r="F409" s="3"/>
      <c r="G409" s="4">
        <v>8.0763888888888885E-2</v>
      </c>
      <c r="H409" s="3" t="s">
        <v>3534</v>
      </c>
      <c r="I409" s="3" t="s">
        <v>3535</v>
      </c>
    </row>
    <row r="410" spans="1:9" ht="12.75" customHeight="1" x14ac:dyDescent="0.4">
      <c r="A410" s="3">
        <v>407</v>
      </c>
      <c r="B410" s="3" t="s">
        <v>8716</v>
      </c>
      <c r="C410" s="3" t="s">
        <v>4696</v>
      </c>
      <c r="D410" s="3" t="s">
        <v>8762</v>
      </c>
      <c r="E410" s="3" t="s">
        <v>4697</v>
      </c>
      <c r="F410" s="3" t="s">
        <v>4698</v>
      </c>
      <c r="G410" s="4">
        <v>8.0844907407407407E-2</v>
      </c>
      <c r="H410" s="3" t="s">
        <v>3544</v>
      </c>
      <c r="I410" s="3" t="s">
        <v>3535</v>
      </c>
    </row>
    <row r="411" spans="1:9" ht="12.75" customHeight="1" x14ac:dyDescent="0.4">
      <c r="A411" s="3">
        <v>408</v>
      </c>
      <c r="B411" s="3" t="s">
        <v>8721</v>
      </c>
      <c r="C411" s="3" t="s">
        <v>6854</v>
      </c>
      <c r="D411" s="3" t="s">
        <v>8766</v>
      </c>
      <c r="E411" s="3" t="s">
        <v>4699</v>
      </c>
      <c r="F411" s="3"/>
      <c r="G411" s="4">
        <v>8.0925925925925915E-2</v>
      </c>
      <c r="H411" s="3" t="s">
        <v>3544</v>
      </c>
      <c r="I411" s="3" t="s">
        <v>3535</v>
      </c>
    </row>
    <row r="412" spans="1:9" ht="12.75" customHeight="1" x14ac:dyDescent="0.4">
      <c r="A412" s="3">
        <v>409</v>
      </c>
      <c r="B412" s="3" t="s">
        <v>8725</v>
      </c>
      <c r="C412" s="3" t="s">
        <v>6866</v>
      </c>
      <c r="D412" s="3" t="s">
        <v>8777</v>
      </c>
      <c r="E412" s="3" t="s">
        <v>4700</v>
      </c>
      <c r="F412" s="3"/>
      <c r="G412" s="4">
        <v>8.0949074074074076E-2</v>
      </c>
      <c r="H412" s="3" t="s">
        <v>3544</v>
      </c>
      <c r="I412" s="3" t="s">
        <v>3535</v>
      </c>
    </row>
    <row r="413" spans="1:9" ht="12.75" customHeight="1" x14ac:dyDescent="0.4">
      <c r="A413" s="3">
        <v>410</v>
      </c>
      <c r="B413" s="3" t="s">
        <v>8731</v>
      </c>
      <c r="C413" s="3" t="s">
        <v>6928</v>
      </c>
      <c r="D413" s="3" t="s">
        <v>8792</v>
      </c>
      <c r="E413" s="3" t="s">
        <v>4701</v>
      </c>
      <c r="F413" s="3"/>
      <c r="G413" s="4">
        <v>8.0960648148148143E-2</v>
      </c>
      <c r="H413" s="3" t="s">
        <v>3544</v>
      </c>
      <c r="I413" s="3" t="s">
        <v>3535</v>
      </c>
    </row>
    <row r="414" spans="1:9" ht="12.75" customHeight="1" x14ac:dyDescent="0.4">
      <c r="A414" s="3">
        <v>411</v>
      </c>
      <c r="B414" s="3" t="s">
        <v>8736</v>
      </c>
      <c r="C414" s="3" t="s">
        <v>6942</v>
      </c>
      <c r="D414" s="3" t="s">
        <v>8798</v>
      </c>
      <c r="E414" s="3" t="s">
        <v>3514</v>
      </c>
      <c r="F414" s="3"/>
      <c r="G414" s="4">
        <v>8.1157407407407414E-2</v>
      </c>
      <c r="H414" s="3" t="s">
        <v>3557</v>
      </c>
      <c r="I414" s="3" t="s">
        <v>3558</v>
      </c>
    </row>
    <row r="415" spans="1:9" ht="12.75" customHeight="1" x14ac:dyDescent="0.4">
      <c r="A415" s="3">
        <v>412</v>
      </c>
      <c r="B415" s="3" t="s">
        <v>8742</v>
      </c>
      <c r="C415" s="3" t="s">
        <v>8541</v>
      </c>
      <c r="D415" s="3" t="s">
        <v>7585</v>
      </c>
      <c r="E415" s="3" t="s">
        <v>4702</v>
      </c>
      <c r="F415" s="3" t="s">
        <v>4703</v>
      </c>
      <c r="G415" s="4">
        <v>8.1296296296296297E-2</v>
      </c>
      <c r="H415" s="3" t="s">
        <v>7728</v>
      </c>
      <c r="I415" s="3" t="s">
        <v>7723</v>
      </c>
    </row>
    <row r="416" spans="1:9" ht="12.75" customHeight="1" x14ac:dyDescent="0.4">
      <c r="A416" s="3">
        <v>413</v>
      </c>
      <c r="B416" s="3" t="s">
        <v>8747</v>
      </c>
      <c r="C416" s="3" t="s">
        <v>7756</v>
      </c>
      <c r="D416" s="3" t="s">
        <v>3555</v>
      </c>
      <c r="E416" s="3" t="s">
        <v>4704</v>
      </c>
      <c r="F416" s="3"/>
      <c r="G416" s="4">
        <v>8.1296296296296297E-2</v>
      </c>
      <c r="H416" s="3" t="s">
        <v>7728</v>
      </c>
      <c r="I416" s="3" t="s">
        <v>7723</v>
      </c>
    </row>
    <row r="417" spans="1:9" ht="12.75" customHeight="1" x14ac:dyDescent="0.4">
      <c r="A417" s="3">
        <v>414</v>
      </c>
      <c r="B417" s="3" t="s">
        <v>8751</v>
      </c>
      <c r="C417" s="3" t="s">
        <v>3527</v>
      </c>
      <c r="D417" s="3" t="s">
        <v>7596</v>
      </c>
      <c r="E417" s="3" t="s">
        <v>3500</v>
      </c>
      <c r="F417" s="3"/>
      <c r="G417" s="4">
        <v>8.1388888888888886E-2</v>
      </c>
      <c r="H417" s="3" t="s">
        <v>7728</v>
      </c>
      <c r="I417" s="3" t="s">
        <v>7723</v>
      </c>
    </row>
    <row r="418" spans="1:9" ht="12.75" customHeight="1" x14ac:dyDescent="0.4">
      <c r="A418" s="3">
        <v>415</v>
      </c>
      <c r="B418" s="3" t="s">
        <v>8756</v>
      </c>
      <c r="C418" s="3" t="s">
        <v>4705</v>
      </c>
      <c r="D418" s="3" t="s">
        <v>7601</v>
      </c>
      <c r="E418" s="3" t="s">
        <v>4706</v>
      </c>
      <c r="F418" s="3"/>
      <c r="G418" s="4">
        <v>8.1527777777777768E-2</v>
      </c>
      <c r="H418" s="3" t="s">
        <v>4707</v>
      </c>
      <c r="I418" s="3" t="s">
        <v>7754</v>
      </c>
    </row>
    <row r="419" spans="1:9" ht="12.75" customHeight="1" x14ac:dyDescent="0.4">
      <c r="A419" s="3">
        <v>416</v>
      </c>
      <c r="B419" s="3" t="s">
        <v>8760</v>
      </c>
      <c r="C419" s="3" t="s">
        <v>4708</v>
      </c>
      <c r="D419" s="3" t="s">
        <v>7625</v>
      </c>
      <c r="E419" s="3" t="s">
        <v>4709</v>
      </c>
      <c r="F419" s="3"/>
      <c r="G419" s="4">
        <v>8.1597222222222224E-2</v>
      </c>
      <c r="H419" s="3" t="s">
        <v>4710</v>
      </c>
      <c r="I419" s="3" t="s">
        <v>7754</v>
      </c>
    </row>
    <row r="420" spans="1:9" ht="12.75" customHeight="1" x14ac:dyDescent="0.4">
      <c r="A420" s="3">
        <v>417</v>
      </c>
      <c r="B420" s="3" t="s">
        <v>8764</v>
      </c>
      <c r="C420" s="3" t="s">
        <v>4711</v>
      </c>
      <c r="D420" s="3" t="s">
        <v>7630</v>
      </c>
      <c r="E420" s="3" t="s">
        <v>4712</v>
      </c>
      <c r="F420" s="3"/>
      <c r="G420" s="4">
        <v>8.1770833333333334E-2</v>
      </c>
      <c r="H420" s="3" t="s">
        <v>7753</v>
      </c>
      <c r="I420" s="3" t="s">
        <v>4713</v>
      </c>
    </row>
    <row r="421" spans="1:9" ht="12.75" customHeight="1" x14ac:dyDescent="0.4">
      <c r="A421" s="3">
        <v>418</v>
      </c>
      <c r="B421" s="3" t="s">
        <v>8770</v>
      </c>
      <c r="C421" s="3" t="s">
        <v>4714</v>
      </c>
      <c r="D421" s="3" t="s">
        <v>7636</v>
      </c>
      <c r="E421" s="3" t="s">
        <v>4715</v>
      </c>
      <c r="F421" s="3"/>
      <c r="G421" s="4">
        <v>8.184027777777779E-2</v>
      </c>
      <c r="H421" s="3" t="s">
        <v>7753</v>
      </c>
      <c r="I421" s="3" t="s">
        <v>4713</v>
      </c>
    </row>
    <row r="422" spans="1:9" ht="12.75" customHeight="1" x14ac:dyDescent="0.4">
      <c r="A422" s="3">
        <v>419</v>
      </c>
      <c r="B422" s="3" t="s">
        <v>8775</v>
      </c>
      <c r="C422" s="3" t="s">
        <v>4716</v>
      </c>
      <c r="D422" s="3" t="s">
        <v>6729</v>
      </c>
      <c r="E422" s="3" t="s">
        <v>4717</v>
      </c>
      <c r="F422" s="3"/>
      <c r="G422" s="4">
        <v>8.1851851851851856E-2</v>
      </c>
      <c r="H422" s="3" t="s">
        <v>7753</v>
      </c>
      <c r="I422" s="3" t="s">
        <v>4713</v>
      </c>
    </row>
    <row r="423" spans="1:9" ht="12.75" customHeight="1" x14ac:dyDescent="0.4">
      <c r="A423" s="3">
        <v>420</v>
      </c>
      <c r="B423" s="3" t="s">
        <v>8781</v>
      </c>
      <c r="C423" s="3" t="s">
        <v>255</v>
      </c>
      <c r="D423" s="3" t="s">
        <v>3561</v>
      </c>
      <c r="E423" s="3" t="s">
        <v>1113</v>
      </c>
      <c r="F423" s="3" t="s">
        <v>4718</v>
      </c>
      <c r="G423" s="4">
        <v>8.188657407407407E-2</v>
      </c>
      <c r="H423" s="3" t="s">
        <v>7759</v>
      </c>
      <c r="I423" s="3" t="s">
        <v>4713</v>
      </c>
    </row>
    <row r="424" spans="1:9" ht="12.75" customHeight="1" x14ac:dyDescent="0.4">
      <c r="A424" s="3">
        <v>421</v>
      </c>
      <c r="B424" s="3" t="s">
        <v>8785</v>
      </c>
      <c r="C424" s="3" t="s">
        <v>4719</v>
      </c>
      <c r="D424" s="3" t="s">
        <v>6733</v>
      </c>
      <c r="E424" s="3" t="s">
        <v>4720</v>
      </c>
      <c r="F424" s="3"/>
      <c r="G424" s="4">
        <v>8.1921296296296298E-2</v>
      </c>
      <c r="H424" s="3" t="s">
        <v>7759</v>
      </c>
      <c r="I424" s="3" t="s">
        <v>4713</v>
      </c>
    </row>
    <row r="425" spans="1:9" ht="12.75" customHeight="1" x14ac:dyDescent="0.4">
      <c r="A425" s="3">
        <v>422</v>
      </c>
      <c r="B425" s="3" t="s">
        <v>8790</v>
      </c>
      <c r="C425" s="3" t="s">
        <v>4721</v>
      </c>
      <c r="D425" s="3" t="s">
        <v>6737</v>
      </c>
      <c r="E425" s="3" t="s">
        <v>4722</v>
      </c>
      <c r="F425" s="3"/>
      <c r="G425" s="4">
        <v>8.1967592592592592E-2</v>
      </c>
      <c r="H425" s="3" t="s">
        <v>7759</v>
      </c>
      <c r="I425" s="3" t="s">
        <v>4713</v>
      </c>
    </row>
    <row r="426" spans="1:9" ht="12.75" customHeight="1" x14ac:dyDescent="0.4">
      <c r="A426" s="3">
        <v>423</v>
      </c>
      <c r="B426" s="3" t="s">
        <v>8796</v>
      </c>
      <c r="C426" s="3" t="s">
        <v>3436</v>
      </c>
      <c r="D426" s="3" t="s">
        <v>6742</v>
      </c>
      <c r="E426" s="3" t="s">
        <v>4723</v>
      </c>
      <c r="F426" s="3"/>
      <c r="G426" s="4">
        <v>8.1979166666666659E-2</v>
      </c>
      <c r="H426" s="3" t="s">
        <v>7759</v>
      </c>
      <c r="I426" s="3" t="s">
        <v>7760</v>
      </c>
    </row>
    <row r="427" spans="1:9" ht="12.75" customHeight="1" x14ac:dyDescent="0.4">
      <c r="A427" s="3">
        <v>424</v>
      </c>
      <c r="B427" s="3" t="s">
        <v>8800</v>
      </c>
      <c r="C427" s="3" t="s">
        <v>4724</v>
      </c>
      <c r="D427" s="3" t="s">
        <v>6751</v>
      </c>
      <c r="E427" s="3" t="s">
        <v>4725</v>
      </c>
      <c r="F427" s="3"/>
      <c r="G427" s="4">
        <v>8.2025462962962967E-2</v>
      </c>
      <c r="H427" s="3" t="s">
        <v>7759</v>
      </c>
      <c r="I427" s="3" t="s">
        <v>7760</v>
      </c>
    </row>
    <row r="428" spans="1:9" ht="12.75" customHeight="1" x14ac:dyDescent="0.4">
      <c r="A428" s="3">
        <v>425</v>
      </c>
      <c r="B428" s="3" t="s">
        <v>7583</v>
      </c>
      <c r="C428" s="3" t="s">
        <v>4726</v>
      </c>
      <c r="D428" s="3" t="s">
        <v>6762</v>
      </c>
      <c r="E428" s="3" t="s">
        <v>4727</v>
      </c>
      <c r="F428" s="3"/>
      <c r="G428" s="4">
        <v>8.2071759259259261E-2</v>
      </c>
      <c r="H428" s="3" t="s">
        <v>4728</v>
      </c>
      <c r="I428" s="3" t="s">
        <v>7760</v>
      </c>
    </row>
    <row r="429" spans="1:9" ht="12.75" customHeight="1" x14ac:dyDescent="0.4">
      <c r="A429" s="3">
        <v>426</v>
      </c>
      <c r="B429" s="3" t="s">
        <v>7588</v>
      </c>
      <c r="C429" s="3" t="s">
        <v>3457</v>
      </c>
      <c r="D429" s="3" t="s">
        <v>6773</v>
      </c>
      <c r="E429" s="3" t="s">
        <v>4729</v>
      </c>
      <c r="F429" s="3"/>
      <c r="G429" s="4">
        <v>8.2384259259259254E-2</v>
      </c>
      <c r="H429" s="3" t="s">
        <v>8642</v>
      </c>
      <c r="I429" s="3" t="s">
        <v>7774</v>
      </c>
    </row>
    <row r="430" spans="1:9" ht="12.75" customHeight="1" x14ac:dyDescent="0.4">
      <c r="A430" s="3">
        <v>427</v>
      </c>
      <c r="B430" s="3" t="s">
        <v>7594</v>
      </c>
      <c r="C430" s="3" t="s">
        <v>4730</v>
      </c>
      <c r="D430" s="3" t="s">
        <v>6794</v>
      </c>
      <c r="E430" s="3" t="s">
        <v>4731</v>
      </c>
      <c r="F430" s="3"/>
      <c r="G430" s="4">
        <v>8.2418981481481482E-2</v>
      </c>
      <c r="H430" s="3" t="s">
        <v>8642</v>
      </c>
      <c r="I430" s="3" t="s">
        <v>7774</v>
      </c>
    </row>
    <row r="431" spans="1:9" ht="12.75" customHeight="1" x14ac:dyDescent="0.4">
      <c r="A431" s="3">
        <v>428</v>
      </c>
      <c r="B431" s="3" t="s">
        <v>7599</v>
      </c>
      <c r="C431" s="3" t="s">
        <v>374</v>
      </c>
      <c r="D431" s="3" t="s">
        <v>7721</v>
      </c>
      <c r="E431" s="3" t="s">
        <v>203</v>
      </c>
      <c r="F431" s="3"/>
      <c r="G431" s="4">
        <v>8.2418981481481482E-2</v>
      </c>
      <c r="H431" s="3" t="s">
        <v>8642</v>
      </c>
      <c r="I431" s="3" t="s">
        <v>7774</v>
      </c>
    </row>
    <row r="432" spans="1:9" ht="12.75" customHeight="1" x14ac:dyDescent="0.4">
      <c r="A432" s="3">
        <v>429</v>
      </c>
      <c r="B432" s="3" t="s">
        <v>7603</v>
      </c>
      <c r="C432" s="3" t="s">
        <v>8546</v>
      </c>
      <c r="D432" s="3" t="s">
        <v>7757</v>
      </c>
      <c r="E432" s="3" t="s">
        <v>4732</v>
      </c>
      <c r="F432" s="3" t="s">
        <v>4733</v>
      </c>
      <c r="G432" s="4">
        <v>8.2488425925925923E-2</v>
      </c>
      <c r="H432" s="3" t="s">
        <v>8647</v>
      </c>
      <c r="I432" s="3" t="s">
        <v>8648</v>
      </c>
    </row>
    <row r="433" spans="1:9" ht="12.75" customHeight="1" x14ac:dyDescent="0.4">
      <c r="A433" s="3">
        <v>430</v>
      </c>
      <c r="B433" s="3" t="s">
        <v>7609</v>
      </c>
      <c r="C433" s="3" t="s">
        <v>3512</v>
      </c>
      <c r="D433" s="3" t="s">
        <v>6798</v>
      </c>
      <c r="E433" s="3" t="s">
        <v>4734</v>
      </c>
      <c r="F433" s="3"/>
      <c r="G433" s="4">
        <v>8.2500000000000004E-2</v>
      </c>
      <c r="H433" s="3" t="s">
        <v>8647</v>
      </c>
      <c r="I433" s="3" t="s">
        <v>8648</v>
      </c>
    </row>
    <row r="434" spans="1:9" ht="12.75" customHeight="1" x14ac:dyDescent="0.4">
      <c r="A434" s="3">
        <v>431</v>
      </c>
      <c r="B434" s="3" t="s">
        <v>7614</v>
      </c>
      <c r="C434" s="3" t="s">
        <v>8561</v>
      </c>
      <c r="D434" s="3" t="s">
        <v>7767</v>
      </c>
      <c r="E434" s="3" t="s">
        <v>4735</v>
      </c>
      <c r="F434" s="3"/>
      <c r="G434" s="4">
        <v>8.2523148148148151E-2</v>
      </c>
      <c r="H434" s="3" t="s">
        <v>8647</v>
      </c>
      <c r="I434" s="3" t="s">
        <v>8648</v>
      </c>
    </row>
    <row r="435" spans="1:9" ht="12.75" customHeight="1" x14ac:dyDescent="0.4">
      <c r="A435" s="3">
        <v>432</v>
      </c>
      <c r="B435" s="3" t="s">
        <v>7618</v>
      </c>
      <c r="C435" s="3" t="s">
        <v>3521</v>
      </c>
      <c r="D435" s="3" t="s">
        <v>6803</v>
      </c>
      <c r="E435" s="3" t="s">
        <v>4736</v>
      </c>
      <c r="F435" s="3"/>
      <c r="G435" s="4">
        <v>8.2569444444444445E-2</v>
      </c>
      <c r="H435" s="3" t="s">
        <v>8647</v>
      </c>
      <c r="I435" s="3" t="s">
        <v>8648</v>
      </c>
    </row>
    <row r="436" spans="1:9" ht="12.75" customHeight="1" x14ac:dyDescent="0.4">
      <c r="A436" s="3">
        <v>433</v>
      </c>
      <c r="B436" s="3" t="s">
        <v>7623</v>
      </c>
      <c r="C436" s="3" t="s">
        <v>4737</v>
      </c>
      <c r="D436" s="3" t="s">
        <v>6807</v>
      </c>
      <c r="E436" s="3" t="s">
        <v>4738</v>
      </c>
      <c r="F436" s="3"/>
      <c r="G436" s="4">
        <v>8.2638888888888887E-2</v>
      </c>
      <c r="H436" s="3" t="s">
        <v>8653</v>
      </c>
      <c r="I436" s="3" t="s">
        <v>8648</v>
      </c>
    </row>
    <row r="437" spans="1:9" ht="12.75" customHeight="1" x14ac:dyDescent="0.4">
      <c r="A437" s="3">
        <v>434</v>
      </c>
      <c r="B437" s="3" t="s">
        <v>7628</v>
      </c>
      <c r="C437" s="3" t="s">
        <v>8757</v>
      </c>
      <c r="D437" s="3" t="s">
        <v>6831</v>
      </c>
      <c r="E437" s="3" t="s">
        <v>3453</v>
      </c>
      <c r="F437" s="3" t="s">
        <v>3454</v>
      </c>
      <c r="G437" s="4">
        <v>8.2708333333333328E-2</v>
      </c>
      <c r="H437" s="3" t="s">
        <v>8653</v>
      </c>
      <c r="I437" s="3" t="s">
        <v>8664</v>
      </c>
    </row>
    <row r="438" spans="1:9" ht="12.75" customHeight="1" x14ac:dyDescent="0.4">
      <c r="A438" s="3">
        <v>435</v>
      </c>
      <c r="B438" s="3" t="s">
        <v>7634</v>
      </c>
      <c r="C438" s="3" t="s">
        <v>378</v>
      </c>
      <c r="D438" s="3" t="s">
        <v>8640</v>
      </c>
      <c r="E438" s="3" t="s">
        <v>4739</v>
      </c>
      <c r="F438" s="3"/>
      <c r="G438" s="4">
        <v>8.2812499999999997E-2</v>
      </c>
      <c r="H438" s="3" t="s">
        <v>8663</v>
      </c>
      <c r="I438" s="3" t="s">
        <v>8664</v>
      </c>
    </row>
    <row r="439" spans="1:9" ht="12.75" customHeight="1" x14ac:dyDescent="0.4">
      <c r="A439" s="3">
        <v>436</v>
      </c>
      <c r="B439" s="3" t="s">
        <v>7639</v>
      </c>
      <c r="C439" s="3" t="s">
        <v>4740</v>
      </c>
      <c r="D439" s="3" t="s">
        <v>6855</v>
      </c>
      <c r="E439" s="3" t="s">
        <v>4741</v>
      </c>
      <c r="F439" s="3"/>
      <c r="G439" s="4">
        <v>8.2847222222222225E-2</v>
      </c>
      <c r="H439" s="3" t="s">
        <v>8663</v>
      </c>
      <c r="I439" s="3" t="s">
        <v>8664</v>
      </c>
    </row>
    <row r="440" spans="1:9" ht="12.75" customHeight="1" x14ac:dyDescent="0.4">
      <c r="A440" s="3">
        <v>437</v>
      </c>
      <c r="B440" s="3" t="s">
        <v>6723</v>
      </c>
      <c r="C440" s="3" t="s">
        <v>7738</v>
      </c>
      <c r="D440" s="3" t="s">
        <v>6867</v>
      </c>
      <c r="E440" s="3" t="s">
        <v>4742</v>
      </c>
      <c r="F440" s="3"/>
      <c r="G440" s="4">
        <v>8.2986111111111108E-2</v>
      </c>
      <c r="H440" s="3" t="s">
        <v>8672</v>
      </c>
      <c r="I440" s="3" t="s">
        <v>8104</v>
      </c>
    </row>
    <row r="441" spans="1:9" ht="12.75" customHeight="1" x14ac:dyDescent="0.4">
      <c r="A441" s="3">
        <v>438</v>
      </c>
      <c r="B441" s="3" t="s">
        <v>6727</v>
      </c>
      <c r="C441" s="3" t="s">
        <v>7624</v>
      </c>
      <c r="D441" s="3" t="s">
        <v>6877</v>
      </c>
      <c r="E441" s="3" t="s">
        <v>4743</v>
      </c>
      <c r="F441" s="3"/>
      <c r="G441" s="4">
        <v>8.3275462962962968E-2</v>
      </c>
      <c r="H441" s="3" t="s">
        <v>4744</v>
      </c>
      <c r="I441" s="3" t="s">
        <v>8111</v>
      </c>
    </row>
    <row r="442" spans="1:9" ht="12.75" customHeight="1" x14ac:dyDescent="0.4">
      <c r="A442" s="3">
        <v>439</v>
      </c>
      <c r="B442" s="3" t="s">
        <v>6731</v>
      </c>
      <c r="C442" s="3" t="s">
        <v>6728</v>
      </c>
      <c r="D442" s="3" t="s">
        <v>6913</v>
      </c>
      <c r="E442" s="3" t="s">
        <v>4745</v>
      </c>
      <c r="F442" s="3"/>
      <c r="G442" s="4">
        <v>8.3298611111111115E-2</v>
      </c>
      <c r="H442" s="3" t="s">
        <v>4744</v>
      </c>
      <c r="I442" s="3" t="s">
        <v>8111</v>
      </c>
    </row>
    <row r="443" spans="1:9" ht="12.75" customHeight="1" x14ac:dyDescent="0.4">
      <c r="A443" s="3">
        <v>440</v>
      </c>
      <c r="B443" s="3" t="s">
        <v>6735</v>
      </c>
      <c r="C443" s="3" t="s">
        <v>4746</v>
      </c>
      <c r="D443" s="3" t="s">
        <v>6929</v>
      </c>
      <c r="E443" s="3" t="s">
        <v>4903</v>
      </c>
      <c r="F443" s="3" t="s">
        <v>7061</v>
      </c>
      <c r="G443" s="4">
        <v>8.3310185185185182E-2</v>
      </c>
      <c r="H443" s="3" t="s">
        <v>4744</v>
      </c>
      <c r="I443" s="3" t="s">
        <v>8111</v>
      </c>
    </row>
    <row r="444" spans="1:9" ht="12.75" customHeight="1" x14ac:dyDescent="0.4">
      <c r="A444" s="3">
        <v>441</v>
      </c>
      <c r="B444" s="3" t="s">
        <v>6740</v>
      </c>
      <c r="C444" s="3" t="s">
        <v>6732</v>
      </c>
      <c r="D444" s="3" t="s">
        <v>6943</v>
      </c>
      <c r="E444" s="3" t="s">
        <v>4904</v>
      </c>
      <c r="F444" s="3"/>
      <c r="G444" s="4">
        <v>8.3333333333333329E-2</v>
      </c>
      <c r="H444" s="3" t="s">
        <v>4744</v>
      </c>
      <c r="I444" s="3" t="s">
        <v>8111</v>
      </c>
    </row>
    <row r="445" spans="1:9" ht="12.75" customHeight="1" x14ac:dyDescent="0.4">
      <c r="A445" s="3">
        <v>442</v>
      </c>
      <c r="B445" s="3" t="s">
        <v>6744</v>
      </c>
      <c r="C445" s="3" t="s">
        <v>7766</v>
      </c>
      <c r="D445" s="3" t="s">
        <v>8651</v>
      </c>
      <c r="E445" s="3" t="s">
        <v>4905</v>
      </c>
      <c r="F445" s="3"/>
      <c r="G445" s="4">
        <v>8.3333333333333329E-2</v>
      </c>
      <c r="H445" s="3" t="s">
        <v>4744</v>
      </c>
      <c r="I445" s="3" t="s">
        <v>8111</v>
      </c>
    </row>
    <row r="446" spans="1:9" ht="12.75" customHeight="1" x14ac:dyDescent="0.4">
      <c r="A446" s="3">
        <v>443</v>
      </c>
      <c r="B446" s="3" t="s">
        <v>6749</v>
      </c>
      <c r="C446" s="3" t="s">
        <v>4906</v>
      </c>
      <c r="D446" s="3" t="s">
        <v>6953</v>
      </c>
      <c r="E446" s="3" t="s">
        <v>4907</v>
      </c>
      <c r="F446" s="3"/>
      <c r="G446" s="4">
        <v>8.335648148148149E-2</v>
      </c>
      <c r="H446" s="3" t="s">
        <v>4744</v>
      </c>
      <c r="I446" s="3" t="s">
        <v>8111</v>
      </c>
    </row>
    <row r="447" spans="1:9" ht="12.75" customHeight="1" x14ac:dyDescent="0.4">
      <c r="A447" s="3">
        <v>444</v>
      </c>
      <c r="B447" s="3" t="s">
        <v>6755</v>
      </c>
      <c r="C447" s="3" t="s">
        <v>4908</v>
      </c>
      <c r="D447" s="3" t="s">
        <v>8537</v>
      </c>
      <c r="E447" s="3" t="s">
        <v>4909</v>
      </c>
      <c r="F447" s="3"/>
      <c r="G447" s="4">
        <v>8.3379629629629637E-2</v>
      </c>
      <c r="H447" s="3" t="s">
        <v>4744</v>
      </c>
      <c r="I447" s="3" t="s">
        <v>8111</v>
      </c>
    </row>
    <row r="448" spans="1:9" ht="12.75" customHeight="1" x14ac:dyDescent="0.4">
      <c r="A448" s="3">
        <v>445</v>
      </c>
      <c r="B448" s="3" t="s">
        <v>6760</v>
      </c>
      <c r="C448" s="3" t="s">
        <v>4910</v>
      </c>
      <c r="D448" s="3" t="s">
        <v>8542</v>
      </c>
      <c r="E448" s="3" t="s">
        <v>8657</v>
      </c>
      <c r="F448" s="3"/>
      <c r="G448" s="4">
        <v>8.368055555555555E-2</v>
      </c>
      <c r="H448" s="3" t="s">
        <v>8705</v>
      </c>
      <c r="I448" s="3" t="s">
        <v>8706</v>
      </c>
    </row>
    <row r="449" spans="1:9" ht="12.75" customHeight="1" x14ac:dyDescent="0.4">
      <c r="A449" s="3">
        <v>446</v>
      </c>
      <c r="B449" s="3" t="s">
        <v>6766</v>
      </c>
      <c r="C449" s="3" t="s">
        <v>4911</v>
      </c>
      <c r="D449" s="3" t="s">
        <v>8567</v>
      </c>
      <c r="E449" s="3" t="s">
        <v>3416</v>
      </c>
      <c r="F449" s="3"/>
      <c r="G449" s="4">
        <v>8.368055555555555E-2</v>
      </c>
      <c r="H449" s="3" t="s">
        <v>8705</v>
      </c>
      <c r="I449" s="3" t="s">
        <v>8706</v>
      </c>
    </row>
    <row r="450" spans="1:9" ht="12.75" customHeight="1" x14ac:dyDescent="0.4">
      <c r="A450" s="3">
        <v>447</v>
      </c>
      <c r="B450" s="3" t="s">
        <v>6771</v>
      </c>
      <c r="C450" s="3" t="s">
        <v>8575</v>
      </c>
      <c r="D450" s="3" t="s">
        <v>8675</v>
      </c>
      <c r="E450" s="3" t="s">
        <v>4912</v>
      </c>
      <c r="F450" s="3"/>
      <c r="G450" s="4">
        <v>8.3738425925925938E-2</v>
      </c>
      <c r="H450" s="3" t="s">
        <v>8711</v>
      </c>
      <c r="I450" s="3" t="s">
        <v>8706</v>
      </c>
    </row>
    <row r="451" spans="1:9" ht="12.75" customHeight="1" x14ac:dyDescent="0.4">
      <c r="A451" s="3">
        <v>448</v>
      </c>
      <c r="B451" s="3" t="s">
        <v>6775</v>
      </c>
      <c r="C451" s="3" t="s">
        <v>7742</v>
      </c>
      <c r="D451" s="3" t="s">
        <v>4913</v>
      </c>
      <c r="E451" s="3" t="s">
        <v>4914</v>
      </c>
      <c r="F451" s="3"/>
      <c r="G451" s="4">
        <v>8.3796296296296299E-2</v>
      </c>
      <c r="H451" s="3" t="s">
        <v>8711</v>
      </c>
      <c r="I451" s="3" t="s">
        <v>8706</v>
      </c>
    </row>
    <row r="452" spans="1:9" ht="12.75" customHeight="1" x14ac:dyDescent="0.4">
      <c r="A452" s="3">
        <v>449</v>
      </c>
      <c r="B452" s="3" t="s">
        <v>6782</v>
      </c>
      <c r="C452" s="3" t="s">
        <v>7776</v>
      </c>
      <c r="D452" s="3" t="s">
        <v>4915</v>
      </c>
      <c r="E452" s="3" t="s">
        <v>3411</v>
      </c>
      <c r="F452" s="3"/>
      <c r="G452" s="4">
        <v>8.3935185185185182E-2</v>
      </c>
      <c r="H452" s="3" t="s">
        <v>8720</v>
      </c>
      <c r="I452" s="3" t="s">
        <v>4916</v>
      </c>
    </row>
    <row r="453" spans="1:9" ht="12.75" customHeight="1" x14ac:dyDescent="0.4">
      <c r="A453" s="3">
        <v>450</v>
      </c>
      <c r="B453" s="3" t="s">
        <v>6787</v>
      </c>
      <c r="C453" s="3" t="s">
        <v>8650</v>
      </c>
      <c r="D453" s="3" t="s">
        <v>8680</v>
      </c>
      <c r="E453" s="3" t="s">
        <v>4917</v>
      </c>
      <c r="F453" s="3"/>
      <c r="G453" s="4">
        <v>8.396990740740741E-2</v>
      </c>
      <c r="H453" s="3" t="s">
        <v>8720</v>
      </c>
      <c r="I453" s="3" t="s">
        <v>4916</v>
      </c>
    </row>
    <row r="454" spans="1:9" ht="12.75" customHeight="1" x14ac:dyDescent="0.4">
      <c r="A454" s="3">
        <v>451</v>
      </c>
      <c r="B454" s="3" t="s">
        <v>6792</v>
      </c>
      <c r="C454" s="3" t="s">
        <v>4918</v>
      </c>
      <c r="D454" s="3" t="s">
        <v>4919</v>
      </c>
      <c r="E454" s="3" t="s">
        <v>4920</v>
      </c>
      <c r="F454" s="3"/>
      <c r="G454" s="4">
        <v>8.4004629629629624E-2</v>
      </c>
      <c r="H454" s="3" t="s">
        <v>4921</v>
      </c>
      <c r="I454" s="3" t="s">
        <v>4916</v>
      </c>
    </row>
    <row r="455" spans="1:9" ht="12.75" customHeight="1" x14ac:dyDescent="0.4">
      <c r="A455" s="3">
        <v>452</v>
      </c>
      <c r="B455" s="3" t="s">
        <v>6796</v>
      </c>
      <c r="C455" s="3" t="s">
        <v>4922</v>
      </c>
      <c r="D455" s="3" t="s">
        <v>4923</v>
      </c>
      <c r="E455" s="3" t="s">
        <v>4924</v>
      </c>
      <c r="F455" s="3"/>
      <c r="G455" s="4">
        <v>8.4085648148148159E-2</v>
      </c>
      <c r="H455" s="3" t="s">
        <v>4921</v>
      </c>
      <c r="I455" s="3" t="s">
        <v>4916</v>
      </c>
    </row>
    <row r="456" spans="1:9" ht="12.75" customHeight="1" x14ac:dyDescent="0.4">
      <c r="A456" s="3">
        <v>453</v>
      </c>
      <c r="B456" s="3" t="s">
        <v>6801</v>
      </c>
      <c r="C456" s="3" t="s">
        <v>8644</v>
      </c>
      <c r="D456" s="3" t="s">
        <v>4925</v>
      </c>
      <c r="E456" s="3" t="s">
        <v>4926</v>
      </c>
      <c r="F456" s="3"/>
      <c r="G456" s="4">
        <v>8.4212962962962976E-2</v>
      </c>
      <c r="H456" s="3" t="s">
        <v>8729</v>
      </c>
      <c r="I456" s="3" t="s">
        <v>8730</v>
      </c>
    </row>
    <row r="457" spans="1:9" ht="12.75" customHeight="1" x14ac:dyDescent="0.4">
      <c r="A457" s="3">
        <v>454</v>
      </c>
      <c r="B457" s="3" t="s">
        <v>6805</v>
      </c>
      <c r="C457" s="3" t="s">
        <v>4927</v>
      </c>
      <c r="D457" s="3" t="s">
        <v>4928</v>
      </c>
      <c r="E457" s="3" t="s">
        <v>8767</v>
      </c>
      <c r="F457" s="3"/>
      <c r="G457" s="4">
        <v>8.4293981481481484E-2</v>
      </c>
      <c r="H457" s="3" t="s">
        <v>8729</v>
      </c>
      <c r="I457" s="3" t="s">
        <v>8730</v>
      </c>
    </row>
    <row r="458" spans="1:9" ht="12.75" customHeight="1" x14ac:dyDescent="0.4">
      <c r="A458" s="3">
        <v>455</v>
      </c>
      <c r="B458" s="3" t="s">
        <v>6809</v>
      </c>
      <c r="C458" s="3" t="s">
        <v>8536</v>
      </c>
      <c r="D458" s="3" t="s">
        <v>4929</v>
      </c>
      <c r="E458" s="3" t="s">
        <v>7732</v>
      </c>
      <c r="F458" s="3"/>
      <c r="G458" s="4">
        <v>8.4386574074074072E-2</v>
      </c>
      <c r="H458" s="3" t="s">
        <v>8735</v>
      </c>
      <c r="I458" s="3" t="s">
        <v>8730</v>
      </c>
    </row>
    <row r="459" spans="1:9" ht="12.75" customHeight="1" x14ac:dyDescent="0.4">
      <c r="A459" s="3">
        <v>456</v>
      </c>
      <c r="B459" s="3" t="s">
        <v>6813</v>
      </c>
      <c r="C459" s="3" t="s">
        <v>4930</v>
      </c>
      <c r="D459" s="3" t="s">
        <v>4931</v>
      </c>
      <c r="E459" s="3" t="s">
        <v>4932</v>
      </c>
      <c r="F459" s="3"/>
      <c r="G459" s="4">
        <v>8.4444444444444447E-2</v>
      </c>
      <c r="H459" s="3" t="s">
        <v>8735</v>
      </c>
      <c r="I459" s="3" t="s">
        <v>8741</v>
      </c>
    </row>
    <row r="460" spans="1:9" ht="12.75" customHeight="1" x14ac:dyDescent="0.4">
      <c r="A460" s="3">
        <v>457</v>
      </c>
      <c r="B460" s="3" t="s">
        <v>6819</v>
      </c>
      <c r="C460" s="3" t="s">
        <v>4933</v>
      </c>
      <c r="D460" s="3" t="s">
        <v>4934</v>
      </c>
      <c r="E460" s="3" t="s">
        <v>4935</v>
      </c>
      <c r="F460" s="3"/>
      <c r="G460" s="4">
        <v>8.4502314814814808E-2</v>
      </c>
      <c r="H460" s="3" t="s">
        <v>4936</v>
      </c>
      <c r="I460" s="3" t="s">
        <v>8741</v>
      </c>
    </row>
    <row r="461" spans="1:9" ht="12.75" customHeight="1" x14ac:dyDescent="0.4">
      <c r="A461" s="3">
        <v>458</v>
      </c>
      <c r="B461" s="3" t="s">
        <v>6824</v>
      </c>
      <c r="C461" s="3" t="s">
        <v>483</v>
      </c>
      <c r="D461" s="3" t="s">
        <v>8772</v>
      </c>
      <c r="E461" s="3" t="s">
        <v>3486</v>
      </c>
      <c r="F461" s="3"/>
      <c r="G461" s="4">
        <v>8.4537037037037036E-2</v>
      </c>
      <c r="H461" s="3" t="s">
        <v>4936</v>
      </c>
      <c r="I461" s="3" t="s">
        <v>8741</v>
      </c>
    </row>
    <row r="462" spans="1:9" ht="12.75" customHeight="1" x14ac:dyDescent="0.4">
      <c r="A462" s="3">
        <v>459</v>
      </c>
      <c r="B462" s="3" t="s">
        <v>6829</v>
      </c>
      <c r="C462" s="3" t="s">
        <v>4937</v>
      </c>
      <c r="D462" s="3" t="s">
        <v>4938</v>
      </c>
      <c r="E462" s="3" t="s">
        <v>4939</v>
      </c>
      <c r="F462" s="3"/>
      <c r="G462" s="4">
        <v>8.4606481481481477E-2</v>
      </c>
      <c r="H462" s="3" t="s">
        <v>8740</v>
      </c>
      <c r="I462" s="3" t="s">
        <v>8741</v>
      </c>
    </row>
    <row r="463" spans="1:9" ht="12.75" customHeight="1" x14ac:dyDescent="0.4">
      <c r="A463" s="3">
        <v>460</v>
      </c>
      <c r="B463" s="3" t="s">
        <v>6834</v>
      </c>
      <c r="C463" s="3" t="s">
        <v>8802</v>
      </c>
      <c r="D463" s="3" t="s">
        <v>8783</v>
      </c>
      <c r="E463" s="3" t="s">
        <v>8803</v>
      </c>
      <c r="F463" s="3"/>
      <c r="G463" s="4">
        <v>8.4606481481481477E-2</v>
      </c>
      <c r="H463" s="3" t="s">
        <v>8740</v>
      </c>
      <c r="I463" s="3" t="s">
        <v>8741</v>
      </c>
    </row>
    <row r="464" spans="1:9" ht="12.75" customHeight="1" x14ac:dyDescent="0.4">
      <c r="A464" s="3">
        <v>461</v>
      </c>
      <c r="B464" s="3" t="s">
        <v>6838</v>
      </c>
      <c r="C464" s="3" t="s">
        <v>8804</v>
      </c>
      <c r="D464" s="3" t="s">
        <v>8805</v>
      </c>
      <c r="E464" s="3" t="s">
        <v>8806</v>
      </c>
      <c r="F464" s="3"/>
      <c r="G464" s="4">
        <v>8.4710648148148146E-2</v>
      </c>
      <c r="H464" s="3" t="s">
        <v>8740</v>
      </c>
      <c r="I464" s="3" t="s">
        <v>8746</v>
      </c>
    </row>
    <row r="465" spans="1:9" ht="12.75" customHeight="1" x14ac:dyDescent="0.4">
      <c r="A465" s="3">
        <v>462</v>
      </c>
      <c r="B465" s="3" t="s">
        <v>6842</v>
      </c>
      <c r="C465" s="3" t="s">
        <v>8689</v>
      </c>
      <c r="D465" s="3" t="s">
        <v>8807</v>
      </c>
      <c r="E465" s="3" t="s">
        <v>8808</v>
      </c>
      <c r="F465" s="3"/>
      <c r="G465" s="4">
        <v>8.4791666666666668E-2</v>
      </c>
      <c r="H465" s="3" t="s">
        <v>8755</v>
      </c>
      <c r="I465" s="3" t="s">
        <v>8746</v>
      </c>
    </row>
    <row r="466" spans="1:9" ht="12.75" customHeight="1" x14ac:dyDescent="0.4">
      <c r="A466" s="3">
        <v>463</v>
      </c>
      <c r="B466" s="3" t="s">
        <v>6847</v>
      </c>
      <c r="C466" s="3" t="s">
        <v>7235</v>
      </c>
      <c r="D466" s="3" t="s">
        <v>8787</v>
      </c>
      <c r="E466" s="3" t="s">
        <v>8809</v>
      </c>
      <c r="F466" s="3"/>
      <c r="G466" s="4">
        <v>8.4918981481481484E-2</v>
      </c>
      <c r="H466" s="3" t="s">
        <v>8768</v>
      </c>
      <c r="I466" s="3" t="s">
        <v>8769</v>
      </c>
    </row>
    <row r="467" spans="1:9" ht="12.75" customHeight="1" x14ac:dyDescent="0.4">
      <c r="A467" s="3">
        <v>464</v>
      </c>
      <c r="B467" s="3" t="s">
        <v>6853</v>
      </c>
      <c r="C467" s="3" t="s">
        <v>8810</v>
      </c>
      <c r="D467" s="3" t="s">
        <v>8811</v>
      </c>
      <c r="E467" s="3" t="s">
        <v>8812</v>
      </c>
      <c r="F467" s="3"/>
      <c r="G467" s="4">
        <v>8.4930555555555551E-2</v>
      </c>
      <c r="H467" s="3" t="s">
        <v>8768</v>
      </c>
      <c r="I467" s="3" t="s">
        <v>8769</v>
      </c>
    </row>
    <row r="468" spans="1:9" ht="12.75" customHeight="1" x14ac:dyDescent="0.4">
      <c r="A468" s="3">
        <v>465</v>
      </c>
      <c r="B468" s="3" t="s">
        <v>6860</v>
      </c>
      <c r="C468" s="3" t="s">
        <v>8813</v>
      </c>
      <c r="D468" s="3" t="s">
        <v>8814</v>
      </c>
      <c r="E468" s="3" t="s">
        <v>8815</v>
      </c>
      <c r="F468" s="3"/>
      <c r="G468" s="4">
        <v>8.4988425925925926E-2</v>
      </c>
      <c r="H468" s="3" t="s">
        <v>8768</v>
      </c>
      <c r="I468" s="3" t="s">
        <v>8769</v>
      </c>
    </row>
    <row r="469" spans="1:9" ht="12.75" customHeight="1" x14ac:dyDescent="0.4">
      <c r="A469" s="3">
        <v>466</v>
      </c>
      <c r="B469" s="3" t="s">
        <v>6865</v>
      </c>
      <c r="C469" s="3" t="s">
        <v>8702</v>
      </c>
      <c r="D469" s="3" t="s">
        <v>8816</v>
      </c>
      <c r="E469" s="3" t="s">
        <v>8817</v>
      </c>
      <c r="F469" s="3" t="s">
        <v>5343</v>
      </c>
      <c r="G469" s="4">
        <v>8.4988425925925926E-2</v>
      </c>
      <c r="H469" s="3" t="s">
        <v>8768</v>
      </c>
      <c r="I469" s="3" t="s">
        <v>8769</v>
      </c>
    </row>
    <row r="470" spans="1:9" ht="12.75" customHeight="1" x14ac:dyDescent="0.4">
      <c r="A470" s="3">
        <v>467</v>
      </c>
      <c r="B470" s="3" t="s">
        <v>6870</v>
      </c>
      <c r="C470" s="3" t="s">
        <v>8818</v>
      </c>
      <c r="D470" s="3" t="s">
        <v>8819</v>
      </c>
      <c r="E470" s="3" t="s">
        <v>8754</v>
      </c>
      <c r="F470" s="3"/>
      <c r="G470" s="4">
        <v>8.5428240740740735E-2</v>
      </c>
      <c r="H470" s="3" t="s">
        <v>8779</v>
      </c>
      <c r="I470" s="3" t="s">
        <v>8789</v>
      </c>
    </row>
    <row r="471" spans="1:9" ht="12.75" customHeight="1" x14ac:dyDescent="0.4">
      <c r="A471" s="3">
        <v>468</v>
      </c>
      <c r="B471" s="3" t="s">
        <v>6875</v>
      </c>
      <c r="C471" s="3" t="s">
        <v>8820</v>
      </c>
      <c r="D471" s="3" t="s">
        <v>8821</v>
      </c>
      <c r="E471" s="3" t="s">
        <v>8778</v>
      </c>
      <c r="F471" s="3"/>
      <c r="G471" s="4">
        <v>8.5428240740740735E-2</v>
      </c>
      <c r="H471" s="3" t="s">
        <v>8779</v>
      </c>
      <c r="I471" s="3" t="s">
        <v>8789</v>
      </c>
    </row>
    <row r="472" spans="1:9" ht="12.75" customHeight="1" x14ac:dyDescent="0.4">
      <c r="A472" s="3">
        <v>469</v>
      </c>
      <c r="B472" s="3" t="s">
        <v>6880</v>
      </c>
      <c r="C472" s="3" t="s">
        <v>8822</v>
      </c>
      <c r="D472" s="3" t="s">
        <v>8823</v>
      </c>
      <c r="E472" s="3" t="s">
        <v>8824</v>
      </c>
      <c r="F472" s="3"/>
      <c r="G472" s="4">
        <v>8.5543981481481471E-2</v>
      </c>
      <c r="H472" s="3" t="s">
        <v>8825</v>
      </c>
      <c r="I472" s="3" t="s">
        <v>8789</v>
      </c>
    </row>
    <row r="473" spans="1:9" ht="12.75" customHeight="1" x14ac:dyDescent="0.4">
      <c r="A473" s="3">
        <v>470</v>
      </c>
      <c r="B473" s="3" t="s">
        <v>6886</v>
      </c>
      <c r="C473" s="3" t="s">
        <v>8717</v>
      </c>
      <c r="D473" s="3" t="s">
        <v>8826</v>
      </c>
      <c r="E473" s="3" t="s">
        <v>8827</v>
      </c>
      <c r="F473" s="3"/>
      <c r="G473" s="4">
        <v>8.5787037037037037E-2</v>
      </c>
      <c r="H473" s="3" t="s">
        <v>8828</v>
      </c>
      <c r="I473" s="3" t="s">
        <v>8829</v>
      </c>
    </row>
    <row r="474" spans="1:9" ht="12.75" customHeight="1" x14ac:dyDescent="0.4">
      <c r="A474" s="3">
        <v>471</v>
      </c>
      <c r="B474" s="3" t="s">
        <v>6891</v>
      </c>
      <c r="C474" s="3" t="s">
        <v>8830</v>
      </c>
      <c r="D474" s="3" t="s">
        <v>8831</v>
      </c>
      <c r="E474" s="3" t="s">
        <v>8832</v>
      </c>
      <c r="F474" s="3"/>
      <c r="G474" s="4">
        <v>8.5902777777777772E-2</v>
      </c>
      <c r="H474" s="3" t="s">
        <v>8794</v>
      </c>
      <c r="I474" s="3" t="s">
        <v>8795</v>
      </c>
    </row>
    <row r="475" spans="1:9" ht="12.75" customHeight="1" x14ac:dyDescent="0.4">
      <c r="A475" s="3">
        <v>472</v>
      </c>
      <c r="B475" s="3" t="s">
        <v>6895</v>
      </c>
      <c r="C475" s="3" t="s">
        <v>8722</v>
      </c>
      <c r="D475" s="3" t="s">
        <v>8833</v>
      </c>
      <c r="E475" s="3" t="s">
        <v>8834</v>
      </c>
      <c r="F475" s="3" t="s">
        <v>8123</v>
      </c>
      <c r="G475" s="4">
        <v>8.5972222222222228E-2</v>
      </c>
      <c r="H475" s="3" t="s">
        <v>7587</v>
      </c>
      <c r="I475" s="3" t="s">
        <v>8795</v>
      </c>
    </row>
    <row r="476" spans="1:9" ht="12.75" customHeight="1" x14ac:dyDescent="0.4">
      <c r="A476" s="3">
        <v>473</v>
      </c>
      <c r="B476" s="3" t="s">
        <v>6900</v>
      </c>
      <c r="C476" s="3" t="s">
        <v>3446</v>
      </c>
      <c r="D476" s="3" t="s">
        <v>7581</v>
      </c>
      <c r="E476" s="3" t="s">
        <v>8835</v>
      </c>
      <c r="F476" s="3"/>
      <c r="G476" s="4">
        <v>8.6157407407407405E-2</v>
      </c>
      <c r="H476" s="3" t="s">
        <v>8836</v>
      </c>
      <c r="I476" s="3" t="s">
        <v>5093</v>
      </c>
    </row>
    <row r="477" spans="1:9" ht="12.75" customHeight="1" x14ac:dyDescent="0.4">
      <c r="A477" s="3">
        <v>474</v>
      </c>
      <c r="B477" s="3" t="s">
        <v>6905</v>
      </c>
      <c r="C477" s="3" t="s">
        <v>8837</v>
      </c>
      <c r="D477" s="3" t="s">
        <v>8838</v>
      </c>
      <c r="E477" s="3" t="s">
        <v>7752</v>
      </c>
      <c r="F477" s="3"/>
      <c r="G477" s="4">
        <v>8.638888888888889E-2</v>
      </c>
      <c r="H477" s="3" t="s">
        <v>7592</v>
      </c>
      <c r="I477" s="3" t="s">
        <v>7593</v>
      </c>
    </row>
    <row r="478" spans="1:9" ht="12.75" customHeight="1" x14ac:dyDescent="0.4">
      <c r="A478" s="3">
        <v>475</v>
      </c>
      <c r="B478" s="3" t="s">
        <v>6911</v>
      </c>
      <c r="C478" s="3" t="s">
        <v>8839</v>
      </c>
      <c r="D478" s="3" t="s">
        <v>8840</v>
      </c>
      <c r="E478" s="3" t="s">
        <v>8841</v>
      </c>
      <c r="F478" s="3"/>
      <c r="G478" s="4">
        <v>8.6446759259259265E-2</v>
      </c>
      <c r="H478" s="3" t="s">
        <v>7598</v>
      </c>
      <c r="I478" s="3" t="s">
        <v>7593</v>
      </c>
    </row>
    <row r="479" spans="1:9" ht="12.75" customHeight="1" x14ac:dyDescent="0.4">
      <c r="A479" s="3">
        <v>476</v>
      </c>
      <c r="B479" s="3" t="s">
        <v>6915</v>
      </c>
      <c r="C479" s="3" t="s">
        <v>8842</v>
      </c>
      <c r="D479" s="3" t="s">
        <v>8843</v>
      </c>
      <c r="E479" s="3" t="s">
        <v>8728</v>
      </c>
      <c r="F479" s="3"/>
      <c r="G479" s="4">
        <v>8.6516203703703706E-2</v>
      </c>
      <c r="H479" s="3" t="s">
        <v>7598</v>
      </c>
      <c r="I479" s="3" t="s">
        <v>7593</v>
      </c>
    </row>
    <row r="480" spans="1:9" ht="12.75" customHeight="1" x14ac:dyDescent="0.4">
      <c r="A480" s="3">
        <v>477</v>
      </c>
      <c r="B480" s="3" t="s">
        <v>6921</v>
      </c>
      <c r="C480" s="3" t="s">
        <v>8844</v>
      </c>
      <c r="D480" s="3" t="s">
        <v>8845</v>
      </c>
      <c r="E480" s="3" t="s">
        <v>8846</v>
      </c>
      <c r="F480" s="3"/>
      <c r="G480" s="4">
        <v>8.6539351851851853E-2</v>
      </c>
      <c r="H480" s="3" t="s">
        <v>7598</v>
      </c>
      <c r="I480" s="3" t="s">
        <v>7593</v>
      </c>
    </row>
    <row r="481" spans="1:9" ht="12.75" customHeight="1" x14ac:dyDescent="0.4">
      <c r="A481" s="3">
        <v>478</v>
      </c>
      <c r="B481" s="3" t="s">
        <v>6927</v>
      </c>
      <c r="C481" s="3" t="s">
        <v>8847</v>
      </c>
      <c r="D481" s="3" t="s">
        <v>7590</v>
      </c>
      <c r="E481" s="3" t="s">
        <v>3444</v>
      </c>
      <c r="F481" s="3" t="s">
        <v>8130</v>
      </c>
      <c r="G481" s="4">
        <v>8.6550925925925934E-2</v>
      </c>
      <c r="H481" s="3" t="s">
        <v>7598</v>
      </c>
      <c r="I481" s="3" t="s">
        <v>7593</v>
      </c>
    </row>
    <row r="482" spans="1:9" ht="12.75" customHeight="1" x14ac:dyDescent="0.4">
      <c r="A482" s="3">
        <v>479</v>
      </c>
      <c r="B482" s="3" t="s">
        <v>6932</v>
      </c>
      <c r="C482" s="3" t="s">
        <v>510</v>
      </c>
      <c r="D482" s="3" t="s">
        <v>7605</v>
      </c>
      <c r="E482" s="3" t="s">
        <v>7606</v>
      </c>
      <c r="F482" s="3"/>
      <c r="G482" s="4">
        <v>8.6701388888888897E-2</v>
      </c>
      <c r="H482" s="3" t="s">
        <v>7607</v>
      </c>
      <c r="I482" s="3" t="s">
        <v>7608</v>
      </c>
    </row>
    <row r="483" spans="1:9" ht="12.75" customHeight="1" x14ac:dyDescent="0.4">
      <c r="A483" s="3">
        <v>480</v>
      </c>
      <c r="B483" s="3" t="s">
        <v>6937</v>
      </c>
      <c r="C483" s="3" t="s">
        <v>8782</v>
      </c>
      <c r="D483" s="3" t="s">
        <v>7611</v>
      </c>
      <c r="E483" s="3" t="s">
        <v>8848</v>
      </c>
      <c r="F483" s="3" t="s">
        <v>5421</v>
      </c>
      <c r="G483" s="4">
        <v>8.6770833333333339E-2</v>
      </c>
      <c r="H483" s="3" t="s">
        <v>7613</v>
      </c>
      <c r="I483" s="3" t="s">
        <v>7608</v>
      </c>
    </row>
    <row r="484" spans="1:9" ht="12.75" customHeight="1" x14ac:dyDescent="0.4">
      <c r="A484" s="3">
        <v>481</v>
      </c>
      <c r="B484" s="3" t="s">
        <v>6941</v>
      </c>
      <c r="C484" s="3" t="s">
        <v>7589</v>
      </c>
      <c r="D484" s="3" t="s">
        <v>7616</v>
      </c>
      <c r="E484" s="3" t="s">
        <v>8849</v>
      </c>
      <c r="F484" s="3"/>
      <c r="G484" s="4">
        <v>8.6770833333333339E-2</v>
      </c>
      <c r="H484" s="3" t="s">
        <v>7613</v>
      </c>
      <c r="I484" s="3" t="s">
        <v>7608</v>
      </c>
    </row>
    <row r="485" spans="1:9" ht="12.75" customHeight="1" x14ac:dyDescent="0.4">
      <c r="A485" s="3">
        <v>482</v>
      </c>
      <c r="B485" s="3" t="s">
        <v>6946</v>
      </c>
      <c r="C485" s="3" t="s">
        <v>8748</v>
      </c>
      <c r="D485" s="3" t="s">
        <v>8850</v>
      </c>
      <c r="E485" s="3" t="s">
        <v>8851</v>
      </c>
      <c r="F485" s="3"/>
      <c r="G485" s="4">
        <v>8.6979166666666663E-2</v>
      </c>
      <c r="H485" s="3" t="s">
        <v>7622</v>
      </c>
      <c r="I485" s="3" t="s">
        <v>8117</v>
      </c>
    </row>
    <row r="486" spans="1:9" ht="12.75" customHeight="1" x14ac:dyDescent="0.4">
      <c r="A486" s="3">
        <v>483</v>
      </c>
      <c r="B486" s="3" t="s">
        <v>6951</v>
      </c>
      <c r="C486" s="3" t="s">
        <v>7610</v>
      </c>
      <c r="D486" s="3" t="s">
        <v>7620</v>
      </c>
      <c r="E486" s="3" t="s">
        <v>8852</v>
      </c>
      <c r="F486" s="3" t="s">
        <v>5447</v>
      </c>
      <c r="G486" s="4">
        <v>8.7013888888888891E-2</v>
      </c>
      <c r="H486" s="3" t="s">
        <v>7622</v>
      </c>
      <c r="I486" s="3" t="s">
        <v>8117</v>
      </c>
    </row>
    <row r="487" spans="1:9" ht="12.75" customHeight="1" x14ac:dyDescent="0.4">
      <c r="A487" s="3">
        <v>484</v>
      </c>
      <c r="B487" s="3" t="s">
        <v>8535</v>
      </c>
      <c r="C487" s="3" t="s">
        <v>8853</v>
      </c>
      <c r="D487" s="3" t="s">
        <v>8854</v>
      </c>
      <c r="E487" s="3" t="s">
        <v>8855</v>
      </c>
      <c r="F487" s="3"/>
      <c r="G487" s="4">
        <v>8.7152777777777787E-2</v>
      </c>
      <c r="H487" s="3" t="s">
        <v>7627</v>
      </c>
      <c r="I487" s="3" t="s">
        <v>7633</v>
      </c>
    </row>
    <row r="488" spans="1:9" ht="12.75" customHeight="1" x14ac:dyDescent="0.4">
      <c r="A488" s="3">
        <v>485</v>
      </c>
      <c r="B488" s="3" t="s">
        <v>8540</v>
      </c>
      <c r="C488" s="3" t="s">
        <v>8856</v>
      </c>
      <c r="D488" s="3" t="s">
        <v>8857</v>
      </c>
      <c r="E488" s="3" t="s">
        <v>8858</v>
      </c>
      <c r="F488" s="3" t="s">
        <v>2890</v>
      </c>
      <c r="G488" s="4">
        <v>8.7210648148148148E-2</v>
      </c>
      <c r="H488" s="3" t="s">
        <v>7632</v>
      </c>
      <c r="I488" s="3" t="s">
        <v>7633</v>
      </c>
    </row>
    <row r="489" spans="1:9" ht="12.75" customHeight="1" x14ac:dyDescent="0.4">
      <c r="A489" s="3">
        <v>486</v>
      </c>
      <c r="B489" s="3" t="s">
        <v>8545</v>
      </c>
      <c r="C489" s="3" t="s">
        <v>1188</v>
      </c>
      <c r="D489" s="3" t="s">
        <v>8859</v>
      </c>
      <c r="E489" s="3" t="s">
        <v>3035</v>
      </c>
      <c r="F489" s="3" t="s">
        <v>3063</v>
      </c>
      <c r="G489" s="4">
        <v>8.729166666666667E-2</v>
      </c>
      <c r="H489" s="3" t="s">
        <v>7632</v>
      </c>
      <c r="I489" s="3" t="s">
        <v>7633</v>
      </c>
    </row>
    <row r="490" spans="1:9" ht="12.75" customHeight="1" x14ac:dyDescent="0.4">
      <c r="A490" s="3">
        <v>487</v>
      </c>
      <c r="B490" s="3" t="s">
        <v>8549</v>
      </c>
      <c r="C490" s="3" t="s">
        <v>8860</v>
      </c>
      <c r="D490" s="3" t="s">
        <v>8861</v>
      </c>
      <c r="E490" s="3" t="s">
        <v>8862</v>
      </c>
      <c r="F490" s="3"/>
      <c r="G490" s="4">
        <v>8.7314814814814803E-2</v>
      </c>
      <c r="H490" s="3" t="s">
        <v>7632</v>
      </c>
      <c r="I490" s="3" t="s">
        <v>7633</v>
      </c>
    </row>
    <row r="491" spans="1:9" ht="12.75" customHeight="1" x14ac:dyDescent="0.4">
      <c r="A491" s="3">
        <v>488</v>
      </c>
      <c r="B491" s="3" t="s">
        <v>8555</v>
      </c>
      <c r="C491" s="3" t="s">
        <v>8863</v>
      </c>
      <c r="D491" s="3" t="s">
        <v>8864</v>
      </c>
      <c r="E491" s="3" t="s">
        <v>8865</v>
      </c>
      <c r="F491" s="3"/>
      <c r="G491" s="4">
        <v>8.7569444444444436E-2</v>
      </c>
      <c r="H491" s="3" t="s">
        <v>8866</v>
      </c>
      <c r="I491" s="3" t="s">
        <v>8124</v>
      </c>
    </row>
    <row r="492" spans="1:9" ht="12.75" customHeight="1" x14ac:dyDescent="0.4">
      <c r="A492" s="3">
        <v>489</v>
      </c>
      <c r="B492" s="3" t="s">
        <v>8560</v>
      </c>
      <c r="C492" s="3" t="s">
        <v>8867</v>
      </c>
      <c r="D492" s="3" t="s">
        <v>8868</v>
      </c>
      <c r="E492" s="3" t="s">
        <v>8869</v>
      </c>
      <c r="F492" s="3"/>
      <c r="G492" s="4">
        <v>8.7592592592592597E-2</v>
      </c>
      <c r="H492" s="3" t="s">
        <v>8866</v>
      </c>
      <c r="I492" s="3" t="s">
        <v>5100</v>
      </c>
    </row>
    <row r="493" spans="1:9" ht="12.75" customHeight="1" x14ac:dyDescent="0.4">
      <c r="A493" s="3">
        <v>490</v>
      </c>
      <c r="B493" s="3" t="s">
        <v>8565</v>
      </c>
      <c r="C493" s="3" t="s">
        <v>3465</v>
      </c>
      <c r="D493" s="3" t="s">
        <v>6720</v>
      </c>
      <c r="E493" s="3" t="s">
        <v>7582</v>
      </c>
      <c r="F493" s="3"/>
      <c r="G493" s="4">
        <v>8.7766203703703707E-2</v>
      </c>
      <c r="H493" s="3" t="s">
        <v>8870</v>
      </c>
      <c r="I493" s="3" t="s">
        <v>5100</v>
      </c>
    </row>
    <row r="494" spans="1:9" ht="12.75" customHeight="1" x14ac:dyDescent="0.4">
      <c r="A494" s="3">
        <v>491</v>
      </c>
      <c r="B494" s="3" t="s">
        <v>8570</v>
      </c>
      <c r="C494" s="3" t="s">
        <v>8659</v>
      </c>
      <c r="D494" s="3" t="s">
        <v>8871</v>
      </c>
      <c r="E494" s="3" t="s">
        <v>3491</v>
      </c>
      <c r="F494" s="3"/>
      <c r="G494" s="4">
        <v>8.7928240740740737E-2</v>
      </c>
      <c r="H494" s="3" t="s">
        <v>7638</v>
      </c>
      <c r="I494" s="3" t="s">
        <v>8131</v>
      </c>
    </row>
    <row r="495" spans="1:9" ht="12.75" customHeight="1" x14ac:dyDescent="0.4">
      <c r="A495" s="3">
        <v>492</v>
      </c>
      <c r="B495" s="3" t="s">
        <v>8574</v>
      </c>
      <c r="C495" s="3" t="s">
        <v>8872</v>
      </c>
      <c r="D495" s="3" t="s">
        <v>8873</v>
      </c>
      <c r="E495" s="3" t="s">
        <v>8874</v>
      </c>
      <c r="F495" s="3"/>
      <c r="G495" s="4">
        <v>8.7939814814814818E-2</v>
      </c>
      <c r="H495" s="3" t="s">
        <v>6722</v>
      </c>
      <c r="I495" s="3" t="s">
        <v>8131</v>
      </c>
    </row>
    <row r="496" spans="1:9" ht="12.75" customHeight="1" x14ac:dyDescent="0.4">
      <c r="A496" s="3">
        <v>493</v>
      </c>
      <c r="B496" s="3" t="s">
        <v>8579</v>
      </c>
      <c r="C496" s="3" t="s">
        <v>6776</v>
      </c>
      <c r="D496" s="3" t="s">
        <v>6725</v>
      </c>
      <c r="E496" s="3" t="s">
        <v>8875</v>
      </c>
      <c r="F496" s="3"/>
      <c r="G496" s="4">
        <v>8.8460648148148149E-2</v>
      </c>
      <c r="H496" s="3" t="s">
        <v>8876</v>
      </c>
      <c r="I496" s="3" t="s">
        <v>5106</v>
      </c>
    </row>
    <row r="497" spans="1:9" ht="12.75" customHeight="1" x14ac:dyDescent="0.4">
      <c r="A497" s="3">
        <v>494</v>
      </c>
      <c r="B497" s="3" t="s">
        <v>8583</v>
      </c>
      <c r="C497" s="3" t="s">
        <v>8877</v>
      </c>
      <c r="D497" s="3" t="s">
        <v>8878</v>
      </c>
      <c r="E497" s="3" t="s">
        <v>8879</v>
      </c>
      <c r="F497" s="3"/>
      <c r="G497" s="4">
        <v>8.8564814814814818E-2</v>
      </c>
      <c r="H497" s="3" t="s">
        <v>6739</v>
      </c>
      <c r="I497" s="3" t="s">
        <v>8143</v>
      </c>
    </row>
    <row r="498" spans="1:9" ht="12.75" customHeight="1" x14ac:dyDescent="0.4">
      <c r="A498" s="3">
        <v>495</v>
      </c>
      <c r="B498" s="3" t="s">
        <v>8588</v>
      </c>
      <c r="C498" s="3" t="s">
        <v>8880</v>
      </c>
      <c r="D498" s="3" t="s">
        <v>8881</v>
      </c>
      <c r="E498" s="3" t="s">
        <v>8882</v>
      </c>
      <c r="F498" s="3"/>
      <c r="G498" s="4">
        <v>8.8564814814814818E-2</v>
      </c>
      <c r="H498" s="3" t="s">
        <v>6739</v>
      </c>
      <c r="I498" s="3" t="s">
        <v>8143</v>
      </c>
    </row>
    <row r="499" spans="1:9" ht="12.75" customHeight="1" x14ac:dyDescent="0.4">
      <c r="A499" s="3">
        <v>496</v>
      </c>
      <c r="B499" s="3" t="s">
        <v>5053</v>
      </c>
      <c r="C499" s="3" t="s">
        <v>7615</v>
      </c>
      <c r="D499" s="3" t="s">
        <v>6746</v>
      </c>
      <c r="E499" s="3" t="s">
        <v>8883</v>
      </c>
      <c r="F499" s="3"/>
      <c r="G499" s="4">
        <v>8.8576388888888899E-2</v>
      </c>
      <c r="H499" s="3" t="s">
        <v>6739</v>
      </c>
      <c r="I499" s="3" t="s">
        <v>8143</v>
      </c>
    </row>
    <row r="500" spans="1:9" ht="12.75" customHeight="1" x14ac:dyDescent="0.4">
      <c r="A500" s="3">
        <v>497</v>
      </c>
      <c r="B500" s="3" t="s">
        <v>8884</v>
      </c>
      <c r="C500" s="3" t="s">
        <v>6724</v>
      </c>
      <c r="D500" s="3" t="s">
        <v>6757</v>
      </c>
      <c r="E500" s="3" t="s">
        <v>6747</v>
      </c>
      <c r="F500" s="3"/>
      <c r="G500" s="4">
        <v>8.8587962962962966E-2</v>
      </c>
      <c r="H500" s="3" t="s">
        <v>6739</v>
      </c>
      <c r="I500" s="3" t="s">
        <v>8143</v>
      </c>
    </row>
    <row r="501" spans="1:9" ht="12.75" customHeight="1" x14ac:dyDescent="0.4">
      <c r="A501" s="3">
        <v>498</v>
      </c>
      <c r="B501" s="3" t="s">
        <v>8885</v>
      </c>
      <c r="C501" s="3" t="s">
        <v>6745</v>
      </c>
      <c r="D501" s="3" t="s">
        <v>6768</v>
      </c>
      <c r="E501" s="3" t="s">
        <v>8886</v>
      </c>
      <c r="F501" s="3" t="s">
        <v>5121</v>
      </c>
      <c r="G501" s="4">
        <v>8.8668981481481488E-2</v>
      </c>
      <c r="H501" s="3" t="s">
        <v>6739</v>
      </c>
      <c r="I501" s="3" t="s">
        <v>8143</v>
      </c>
    </row>
    <row r="502" spans="1:9" ht="12.75" customHeight="1" x14ac:dyDescent="0.4">
      <c r="A502" s="3">
        <v>499</v>
      </c>
      <c r="B502" s="3" t="s">
        <v>8887</v>
      </c>
      <c r="C502" s="3" t="s">
        <v>8761</v>
      </c>
      <c r="D502" s="3" t="s">
        <v>8888</v>
      </c>
      <c r="E502" s="3" t="s">
        <v>8889</v>
      </c>
      <c r="F502" s="3"/>
      <c r="G502" s="4">
        <v>8.8715277777777782E-2</v>
      </c>
      <c r="H502" s="3" t="s">
        <v>8890</v>
      </c>
      <c r="I502" s="3" t="s">
        <v>8143</v>
      </c>
    </row>
    <row r="503" spans="1:9" ht="12.75" customHeight="1" x14ac:dyDescent="0.4">
      <c r="A503" s="3">
        <v>500</v>
      </c>
      <c r="B503" s="3" t="s">
        <v>8891</v>
      </c>
      <c r="C503" s="3" t="s">
        <v>8892</v>
      </c>
      <c r="D503" s="3" t="s">
        <v>8893</v>
      </c>
      <c r="E503" s="3" t="s">
        <v>8894</v>
      </c>
      <c r="F503" s="3"/>
      <c r="G503" s="4">
        <v>8.8726851851851848E-2</v>
      </c>
      <c r="H503" s="3" t="s">
        <v>8890</v>
      </c>
      <c r="I503" s="3" t="s">
        <v>8143</v>
      </c>
    </row>
    <row r="504" spans="1:9" ht="12.75" customHeight="1" x14ac:dyDescent="0.4">
      <c r="A504" s="3">
        <v>501</v>
      </c>
      <c r="B504" s="3" t="s">
        <v>8895</v>
      </c>
      <c r="C504" s="3" t="s">
        <v>7720</v>
      </c>
      <c r="D504" s="3" t="s">
        <v>6777</v>
      </c>
      <c r="E504" s="3" t="s">
        <v>8896</v>
      </c>
      <c r="F504" s="3"/>
      <c r="G504" s="4">
        <v>8.8935185185185187E-2</v>
      </c>
      <c r="H504" s="3" t="s">
        <v>8897</v>
      </c>
      <c r="I504" s="3" t="s">
        <v>8154</v>
      </c>
    </row>
    <row r="505" spans="1:9" ht="12.75" customHeight="1" x14ac:dyDescent="0.4">
      <c r="A505" s="3">
        <v>502</v>
      </c>
      <c r="B505" s="3" t="s">
        <v>8898</v>
      </c>
      <c r="C505" s="3" t="s">
        <v>8899</v>
      </c>
      <c r="D505" s="3" t="s">
        <v>8900</v>
      </c>
      <c r="E505" s="3" t="s">
        <v>8901</v>
      </c>
      <c r="F505" s="3"/>
      <c r="G505" s="4">
        <v>8.9594907407407401E-2</v>
      </c>
      <c r="H505" s="3" t="s">
        <v>6759</v>
      </c>
      <c r="I505" s="3" t="s">
        <v>6765</v>
      </c>
    </row>
    <row r="506" spans="1:9" ht="12.75" customHeight="1" x14ac:dyDescent="0.4">
      <c r="A506" s="3">
        <v>503</v>
      </c>
      <c r="B506" s="3" t="s">
        <v>8902</v>
      </c>
      <c r="C506" s="3" t="s">
        <v>8903</v>
      </c>
      <c r="D506" s="3" t="s">
        <v>8904</v>
      </c>
      <c r="E506" s="3" t="s">
        <v>8905</v>
      </c>
      <c r="F506" s="3"/>
      <c r="G506" s="4">
        <v>8.9606481481481481E-2</v>
      </c>
      <c r="H506" s="3" t="s">
        <v>6759</v>
      </c>
      <c r="I506" s="3" t="s">
        <v>6765</v>
      </c>
    </row>
    <row r="507" spans="1:9" ht="12.75" customHeight="1" x14ac:dyDescent="0.4">
      <c r="A507" s="3">
        <v>504</v>
      </c>
      <c r="B507" s="3" t="s">
        <v>8906</v>
      </c>
      <c r="C507" s="3" t="s">
        <v>8907</v>
      </c>
      <c r="D507" s="3" t="s">
        <v>8908</v>
      </c>
      <c r="E507" s="3" t="s">
        <v>7637</v>
      </c>
      <c r="F507" s="3"/>
      <c r="G507" s="4">
        <v>8.9618055555555562E-2</v>
      </c>
      <c r="H507" s="3" t="s">
        <v>6764</v>
      </c>
      <c r="I507" s="3" t="s">
        <v>6765</v>
      </c>
    </row>
    <row r="508" spans="1:9" ht="12.75" customHeight="1" x14ac:dyDescent="0.4">
      <c r="A508" s="3">
        <v>505</v>
      </c>
      <c r="B508" s="3" t="s">
        <v>8909</v>
      </c>
      <c r="C508" s="3" t="s">
        <v>8910</v>
      </c>
      <c r="D508" s="3" t="s">
        <v>8911</v>
      </c>
      <c r="E508" s="3" t="s">
        <v>8912</v>
      </c>
      <c r="F508" s="3"/>
      <c r="G508" s="4">
        <v>8.9687500000000003E-2</v>
      </c>
      <c r="H508" s="3" t="s">
        <v>6764</v>
      </c>
      <c r="I508" s="3" t="s">
        <v>6765</v>
      </c>
    </row>
    <row r="509" spans="1:9" ht="12.75" customHeight="1" x14ac:dyDescent="0.4">
      <c r="A509" s="3">
        <v>506</v>
      </c>
      <c r="B509" s="3" t="s">
        <v>8913</v>
      </c>
      <c r="C509" s="3" t="s">
        <v>8914</v>
      </c>
      <c r="D509" s="3" t="s">
        <v>6784</v>
      </c>
      <c r="E509" s="3" t="s">
        <v>8915</v>
      </c>
      <c r="F509" s="3"/>
      <c r="G509" s="4">
        <v>9.0243055555555562E-2</v>
      </c>
      <c r="H509" s="3" t="s">
        <v>6791</v>
      </c>
      <c r="I509" s="3" t="s">
        <v>6781</v>
      </c>
    </row>
    <row r="510" spans="1:9" ht="12.75" customHeight="1" x14ac:dyDescent="0.4">
      <c r="A510" s="3">
        <v>507</v>
      </c>
      <c r="B510" s="3" t="s">
        <v>8916</v>
      </c>
      <c r="C510" s="3" t="s">
        <v>6767</v>
      </c>
      <c r="D510" s="3" t="s">
        <v>6789</v>
      </c>
      <c r="E510" s="3" t="s">
        <v>8917</v>
      </c>
      <c r="F510" s="3" t="s">
        <v>5111</v>
      </c>
      <c r="G510" s="4">
        <v>9.0462962962962967E-2</v>
      </c>
      <c r="H510" s="3" t="s">
        <v>6800</v>
      </c>
      <c r="I510" s="3" t="s">
        <v>8176</v>
      </c>
    </row>
    <row r="511" spans="1:9" ht="12.75" customHeight="1" x14ac:dyDescent="0.4">
      <c r="A511" s="3">
        <v>508</v>
      </c>
      <c r="B511" s="3" t="s">
        <v>8918</v>
      </c>
      <c r="C511" s="3" t="s">
        <v>8919</v>
      </c>
      <c r="D511" s="3" t="s">
        <v>8920</v>
      </c>
      <c r="E511" s="3" t="s">
        <v>8921</v>
      </c>
      <c r="F511" s="3"/>
      <c r="G511" s="4">
        <v>9.0474537037037048E-2</v>
      </c>
      <c r="H511" s="3" t="s">
        <v>6800</v>
      </c>
      <c r="I511" s="3" t="s">
        <v>8176</v>
      </c>
    </row>
    <row r="512" spans="1:9" ht="12.75" customHeight="1" x14ac:dyDescent="0.4">
      <c r="A512" s="3">
        <v>509</v>
      </c>
      <c r="B512" s="3" t="s">
        <v>8922</v>
      </c>
      <c r="C512" s="3" t="s">
        <v>8923</v>
      </c>
      <c r="D512" s="3" t="s">
        <v>8924</v>
      </c>
      <c r="E512" s="3" t="s">
        <v>8925</v>
      </c>
      <c r="F512" s="3"/>
      <c r="G512" s="4">
        <v>9.0497685185185181E-2</v>
      </c>
      <c r="H512" s="3" t="s">
        <v>6800</v>
      </c>
      <c r="I512" s="3" t="s">
        <v>8176</v>
      </c>
    </row>
    <row r="513" spans="1:9" ht="12.75" customHeight="1" x14ac:dyDescent="0.4">
      <c r="A513" s="3">
        <v>510</v>
      </c>
      <c r="B513" s="3" t="s">
        <v>8926</v>
      </c>
      <c r="C513" s="3" t="s">
        <v>6761</v>
      </c>
      <c r="D513" s="3" t="s">
        <v>8927</v>
      </c>
      <c r="E513" s="3" t="s">
        <v>8763</v>
      </c>
      <c r="F513" s="3"/>
      <c r="G513" s="4">
        <v>9.0497685185185181E-2</v>
      </c>
      <c r="H513" s="3" t="s">
        <v>6800</v>
      </c>
      <c r="I513" s="3" t="s">
        <v>8176</v>
      </c>
    </row>
    <row r="514" spans="1:9" ht="12.75" customHeight="1" x14ac:dyDescent="0.4">
      <c r="A514" s="3">
        <v>511</v>
      </c>
      <c r="B514" s="3" t="s">
        <v>8928</v>
      </c>
      <c r="C514" s="3" t="s">
        <v>223</v>
      </c>
      <c r="D514" s="3" t="s">
        <v>8929</v>
      </c>
      <c r="E514" s="3" t="s">
        <v>8793</v>
      </c>
      <c r="F514" s="3" t="s">
        <v>8266</v>
      </c>
      <c r="G514" s="4">
        <v>9.0509259259259248E-2</v>
      </c>
      <c r="H514" s="3" t="s">
        <v>6800</v>
      </c>
      <c r="I514" s="3" t="s">
        <v>6818</v>
      </c>
    </row>
    <row r="515" spans="1:9" ht="12.75" customHeight="1" x14ac:dyDescent="0.4">
      <c r="A515" s="3">
        <v>512</v>
      </c>
      <c r="B515" s="3" t="s">
        <v>8930</v>
      </c>
      <c r="C515" s="3" t="s">
        <v>6783</v>
      </c>
      <c r="D515" s="3" t="s">
        <v>6811</v>
      </c>
      <c r="E515" s="3" t="s">
        <v>8931</v>
      </c>
      <c r="F515" s="3"/>
      <c r="G515" s="4">
        <v>9.116898148148149E-2</v>
      </c>
      <c r="H515" s="3" t="s">
        <v>6828</v>
      </c>
      <c r="I515" s="3" t="s">
        <v>8188</v>
      </c>
    </row>
    <row r="516" spans="1:9" ht="12.75" customHeight="1" x14ac:dyDescent="0.4">
      <c r="A516" s="3">
        <v>513</v>
      </c>
      <c r="B516" s="3" t="s">
        <v>8932</v>
      </c>
      <c r="C516" s="3" t="s">
        <v>8933</v>
      </c>
      <c r="D516" s="3" t="s">
        <v>6815</v>
      </c>
      <c r="E516" s="3" t="s">
        <v>8934</v>
      </c>
      <c r="F516" s="3"/>
      <c r="G516" s="4">
        <v>9.1180555555555556E-2</v>
      </c>
      <c r="H516" s="3" t="s">
        <v>6828</v>
      </c>
      <c r="I516" s="3" t="s">
        <v>8188</v>
      </c>
    </row>
    <row r="517" spans="1:9" ht="12.75" customHeight="1" x14ac:dyDescent="0.4">
      <c r="A517" s="3">
        <v>514</v>
      </c>
      <c r="B517" s="3" t="s">
        <v>8935</v>
      </c>
      <c r="C517" s="3" t="s">
        <v>6788</v>
      </c>
      <c r="D517" s="3" t="s">
        <v>6821</v>
      </c>
      <c r="E517" s="3" t="s">
        <v>8936</v>
      </c>
      <c r="F517" s="3"/>
      <c r="G517" s="4">
        <v>9.1319444444444453E-2</v>
      </c>
      <c r="H517" s="3" t="s">
        <v>6833</v>
      </c>
      <c r="I517" s="3" t="s">
        <v>8195</v>
      </c>
    </row>
    <row r="518" spans="1:9" ht="12.75" customHeight="1" x14ac:dyDescent="0.4">
      <c r="A518" s="3">
        <v>515</v>
      </c>
      <c r="B518" s="3" t="s">
        <v>8937</v>
      </c>
      <c r="C518" s="3" t="s">
        <v>8801</v>
      </c>
      <c r="D518" s="3" t="s">
        <v>6826</v>
      </c>
      <c r="E518" s="3" t="s">
        <v>6816</v>
      </c>
      <c r="F518" s="3" t="s">
        <v>8130</v>
      </c>
      <c r="G518" s="4">
        <v>9.2627314814814801E-2</v>
      </c>
      <c r="H518" s="3" t="s">
        <v>6869</v>
      </c>
      <c r="I518" s="3" t="s">
        <v>8218</v>
      </c>
    </row>
    <row r="519" spans="1:9" ht="12.75" customHeight="1" x14ac:dyDescent="0.4">
      <c r="A519" s="3">
        <v>516</v>
      </c>
      <c r="B519" s="3" t="s">
        <v>8938</v>
      </c>
      <c r="C519" s="3" t="s">
        <v>8939</v>
      </c>
      <c r="D519" s="3" t="s">
        <v>8940</v>
      </c>
      <c r="E519" s="3" t="s">
        <v>8941</v>
      </c>
      <c r="F519" s="3" t="s">
        <v>8942</v>
      </c>
      <c r="G519" s="4">
        <v>9.2916666666666661E-2</v>
      </c>
      <c r="H519" s="3" t="s">
        <v>6879</v>
      </c>
      <c r="I519" s="3" t="s">
        <v>8224</v>
      </c>
    </row>
    <row r="520" spans="1:9" ht="12.75" customHeight="1" x14ac:dyDescent="0.4">
      <c r="A520" s="3">
        <v>517</v>
      </c>
      <c r="B520" s="3" t="s">
        <v>8943</v>
      </c>
      <c r="C520" s="3" t="s">
        <v>8944</v>
      </c>
      <c r="D520" s="3" t="s">
        <v>8945</v>
      </c>
      <c r="E520" s="3" t="s">
        <v>8946</v>
      </c>
      <c r="F520" s="3"/>
      <c r="G520" s="4">
        <v>9.3611111111111103E-2</v>
      </c>
      <c r="H520" s="3" t="s">
        <v>8947</v>
      </c>
      <c r="I520" s="3" t="s">
        <v>6885</v>
      </c>
    </row>
    <row r="521" spans="1:9" ht="12.75" customHeight="1" x14ac:dyDescent="0.4">
      <c r="A521" s="3">
        <v>518</v>
      </c>
      <c r="B521" s="3" t="s">
        <v>8948</v>
      </c>
      <c r="C521" s="3" t="s">
        <v>6820</v>
      </c>
      <c r="D521" s="3" t="s">
        <v>6836</v>
      </c>
      <c r="E521" s="3" t="s">
        <v>8949</v>
      </c>
      <c r="F521" s="3"/>
      <c r="G521" s="4">
        <v>9.3715277777777772E-2</v>
      </c>
      <c r="H521" s="3" t="s">
        <v>8950</v>
      </c>
      <c r="I521" s="3" t="s">
        <v>8250</v>
      </c>
    </row>
    <row r="522" spans="1:9" ht="12.75" customHeight="1" x14ac:dyDescent="0.4">
      <c r="A522" s="3">
        <v>519</v>
      </c>
      <c r="B522" s="3" t="s">
        <v>8951</v>
      </c>
      <c r="C522" s="3" t="s">
        <v>7604</v>
      </c>
      <c r="D522" s="3" t="s">
        <v>6840</v>
      </c>
      <c r="E522" s="3" t="s">
        <v>8952</v>
      </c>
      <c r="F522" s="3"/>
      <c r="G522" s="4">
        <v>9.3900462962962963E-2</v>
      </c>
      <c r="H522" s="3" t="s">
        <v>6890</v>
      </c>
      <c r="I522" s="3" t="s">
        <v>8250</v>
      </c>
    </row>
    <row r="523" spans="1:9" ht="12.75" customHeight="1" x14ac:dyDescent="0.4">
      <c r="A523" s="3">
        <v>520</v>
      </c>
      <c r="B523" s="3" t="s">
        <v>8953</v>
      </c>
      <c r="C523" s="3" t="s">
        <v>8954</v>
      </c>
      <c r="D523" s="3" t="s">
        <v>8955</v>
      </c>
      <c r="E523" s="3" t="s">
        <v>8956</v>
      </c>
      <c r="F523" s="3"/>
      <c r="G523" s="4">
        <v>9.4108796296296301E-2</v>
      </c>
      <c r="H523" s="3" t="s">
        <v>6899</v>
      </c>
      <c r="I523" s="3" t="s">
        <v>8261</v>
      </c>
    </row>
    <row r="524" spans="1:9" ht="12.75" customHeight="1" x14ac:dyDescent="0.4">
      <c r="A524" s="3">
        <v>521</v>
      </c>
      <c r="B524" s="3" t="s">
        <v>8957</v>
      </c>
      <c r="C524" s="3" t="s">
        <v>6835</v>
      </c>
      <c r="D524" s="3" t="s">
        <v>6844</v>
      </c>
      <c r="E524" s="3" t="s">
        <v>8958</v>
      </c>
      <c r="F524" s="3"/>
      <c r="G524" s="4">
        <v>9.4120370370370368E-2</v>
      </c>
      <c r="H524" s="3" t="s">
        <v>6899</v>
      </c>
      <c r="I524" s="3" t="s">
        <v>8261</v>
      </c>
    </row>
    <row r="525" spans="1:9" ht="12.75" customHeight="1" x14ac:dyDescent="0.4">
      <c r="A525" s="3">
        <v>522</v>
      </c>
      <c r="B525" s="3" t="s">
        <v>8959</v>
      </c>
      <c r="C525" s="3" t="s">
        <v>8960</v>
      </c>
      <c r="D525" s="3" t="s">
        <v>8961</v>
      </c>
      <c r="E525" s="3" t="s">
        <v>8962</v>
      </c>
      <c r="F525" s="3"/>
      <c r="G525" s="4">
        <v>9.4363425925925934E-2</v>
      </c>
      <c r="H525" s="3" t="s">
        <v>8963</v>
      </c>
      <c r="I525" s="3" t="s">
        <v>8267</v>
      </c>
    </row>
    <row r="526" spans="1:9" ht="12.75" customHeight="1" x14ac:dyDescent="0.4">
      <c r="A526" s="3">
        <v>523</v>
      </c>
      <c r="B526" s="3" t="s">
        <v>8964</v>
      </c>
      <c r="C526" s="3" t="s">
        <v>3484</v>
      </c>
      <c r="D526" s="3" t="s">
        <v>6849</v>
      </c>
      <c r="E526" s="3" t="s">
        <v>8965</v>
      </c>
      <c r="F526" s="3" t="s">
        <v>8230</v>
      </c>
      <c r="G526" s="4">
        <v>9.4606481481481486E-2</v>
      </c>
      <c r="H526" s="3" t="s">
        <v>6909</v>
      </c>
      <c r="I526" s="3" t="s">
        <v>6910</v>
      </c>
    </row>
    <row r="527" spans="1:9" ht="12.75" customHeight="1" x14ac:dyDescent="0.4">
      <c r="A527" s="3">
        <v>524</v>
      </c>
      <c r="B527" s="3" t="s">
        <v>8966</v>
      </c>
      <c r="C527" s="3" t="s">
        <v>6843</v>
      </c>
      <c r="D527" s="3" t="s">
        <v>6862</v>
      </c>
      <c r="E527" s="3" t="s">
        <v>8967</v>
      </c>
      <c r="F527" s="3"/>
      <c r="G527" s="4">
        <v>9.5347222222222208E-2</v>
      </c>
      <c r="H527" s="3" t="s">
        <v>8968</v>
      </c>
      <c r="I527" s="3" t="s">
        <v>8278</v>
      </c>
    </row>
    <row r="528" spans="1:9" ht="12.75" customHeight="1" x14ac:dyDescent="0.4">
      <c r="A528" s="3">
        <v>525</v>
      </c>
      <c r="B528" s="3" t="s">
        <v>8969</v>
      </c>
      <c r="C528" s="3" t="s">
        <v>8970</v>
      </c>
      <c r="D528" s="3" t="s">
        <v>8971</v>
      </c>
      <c r="E528" s="3" t="s">
        <v>8972</v>
      </c>
      <c r="F528" s="3"/>
      <c r="G528" s="4">
        <v>9.5671296296296296E-2</v>
      </c>
      <c r="H528" s="3" t="s">
        <v>8973</v>
      </c>
      <c r="I528" s="3" t="s">
        <v>6926</v>
      </c>
    </row>
    <row r="529" spans="1:9" ht="12.75" customHeight="1" x14ac:dyDescent="0.4">
      <c r="A529" s="3">
        <v>526</v>
      </c>
      <c r="B529" s="3" t="s">
        <v>8974</v>
      </c>
      <c r="C529" s="3" t="s">
        <v>3503</v>
      </c>
      <c r="D529" s="3" t="s">
        <v>6872</v>
      </c>
      <c r="E529" s="3" t="s">
        <v>8975</v>
      </c>
      <c r="F529" s="3"/>
      <c r="G529" s="4">
        <v>9.6076388888888878E-2</v>
      </c>
      <c r="H529" s="3" t="s">
        <v>8976</v>
      </c>
      <c r="I529" s="3" t="s">
        <v>8288</v>
      </c>
    </row>
    <row r="530" spans="1:9" ht="12.75" customHeight="1" x14ac:dyDescent="0.4">
      <c r="A530" s="3">
        <v>527</v>
      </c>
      <c r="B530" s="3" t="s">
        <v>8977</v>
      </c>
      <c r="C530" s="3" t="s">
        <v>6839</v>
      </c>
      <c r="D530" s="3" t="s">
        <v>6882</v>
      </c>
      <c r="E530" s="3" t="s">
        <v>8978</v>
      </c>
      <c r="F530" s="3"/>
      <c r="G530" s="4">
        <v>9.6145833333333333E-2</v>
      </c>
      <c r="H530" s="3" t="s">
        <v>8979</v>
      </c>
      <c r="I530" s="3" t="s">
        <v>8294</v>
      </c>
    </row>
    <row r="531" spans="1:9" ht="12.75" customHeight="1" x14ac:dyDescent="0.4">
      <c r="A531" s="3">
        <v>528</v>
      </c>
      <c r="B531" s="3" t="s">
        <v>8980</v>
      </c>
      <c r="C531" s="3" t="s">
        <v>6848</v>
      </c>
      <c r="D531" s="3" t="s">
        <v>6888</v>
      </c>
      <c r="E531" s="3" t="s">
        <v>8981</v>
      </c>
      <c r="F531" s="3"/>
      <c r="G531" s="4">
        <v>9.67824074074074E-2</v>
      </c>
      <c r="H531" s="3" t="s">
        <v>8982</v>
      </c>
      <c r="I531" s="3" t="s">
        <v>8300</v>
      </c>
    </row>
    <row r="532" spans="1:9" ht="12.75" customHeight="1" x14ac:dyDescent="0.4">
      <c r="A532" s="3">
        <v>529</v>
      </c>
      <c r="B532" s="3" t="s">
        <v>8983</v>
      </c>
      <c r="C532" s="3" t="s">
        <v>8984</v>
      </c>
      <c r="D532" s="3" t="s">
        <v>8985</v>
      </c>
      <c r="E532" s="3" t="s">
        <v>8986</v>
      </c>
      <c r="F532" s="3"/>
      <c r="G532" s="4">
        <v>9.6909722222222217E-2</v>
      </c>
      <c r="H532" s="3" t="s">
        <v>8987</v>
      </c>
      <c r="I532" s="3" t="s">
        <v>5132</v>
      </c>
    </row>
    <row r="533" spans="1:9" ht="12.75" customHeight="1" x14ac:dyDescent="0.4">
      <c r="A533" s="3">
        <v>530</v>
      </c>
      <c r="B533" s="3" t="s">
        <v>8988</v>
      </c>
      <c r="C533" s="3" t="s">
        <v>8989</v>
      </c>
      <c r="D533" s="3" t="s">
        <v>8990</v>
      </c>
      <c r="E533" s="3" t="s">
        <v>8991</v>
      </c>
      <c r="F533" s="3"/>
      <c r="G533" s="4">
        <v>9.7187499999999996E-2</v>
      </c>
      <c r="H533" s="3" t="s">
        <v>8992</v>
      </c>
      <c r="I533" s="3" t="s">
        <v>8314</v>
      </c>
    </row>
    <row r="534" spans="1:9" ht="12.75" customHeight="1" x14ac:dyDescent="0.4">
      <c r="A534" s="3">
        <v>531</v>
      </c>
      <c r="B534" s="3" t="s">
        <v>8993</v>
      </c>
      <c r="C534" s="3" t="s">
        <v>6896</v>
      </c>
      <c r="D534" s="3" t="s">
        <v>6893</v>
      </c>
      <c r="E534" s="3" t="s">
        <v>8994</v>
      </c>
      <c r="F534" s="3"/>
      <c r="G534" s="4">
        <v>9.7187499999999996E-2</v>
      </c>
      <c r="H534" s="3" t="s">
        <v>8992</v>
      </c>
      <c r="I534" s="3" t="s">
        <v>8314</v>
      </c>
    </row>
    <row r="535" spans="1:9" ht="12.75" customHeight="1" x14ac:dyDescent="0.4">
      <c r="A535" s="3">
        <v>532</v>
      </c>
      <c r="B535" s="3" t="s">
        <v>8995</v>
      </c>
      <c r="C535" s="3" t="s">
        <v>6887</v>
      </c>
      <c r="D535" s="3" t="s">
        <v>6897</v>
      </c>
      <c r="E535" s="3" t="s">
        <v>8996</v>
      </c>
      <c r="F535" s="3"/>
      <c r="G535" s="4">
        <v>9.7314814814814812E-2</v>
      </c>
      <c r="H535" s="3" t="s">
        <v>8997</v>
      </c>
      <c r="I535" s="3" t="s">
        <v>8314</v>
      </c>
    </row>
    <row r="536" spans="1:9" ht="12.75" customHeight="1" x14ac:dyDescent="0.4">
      <c r="A536" s="3">
        <v>533</v>
      </c>
      <c r="B536" s="3" t="s">
        <v>8998</v>
      </c>
      <c r="C536" s="3" t="s">
        <v>8999</v>
      </c>
      <c r="D536" s="3" t="s">
        <v>9000</v>
      </c>
      <c r="E536" s="3" t="s">
        <v>9001</v>
      </c>
      <c r="F536" s="3"/>
      <c r="G536" s="4">
        <v>9.7557870370370378E-2</v>
      </c>
      <c r="H536" s="3" t="s">
        <v>9002</v>
      </c>
      <c r="I536" s="3" t="s">
        <v>8320</v>
      </c>
    </row>
    <row r="537" spans="1:9" ht="12.75" customHeight="1" x14ac:dyDescent="0.4">
      <c r="A537" s="3">
        <v>534</v>
      </c>
      <c r="B537" s="3" t="s">
        <v>9003</v>
      </c>
      <c r="C537" s="3" t="s">
        <v>9004</v>
      </c>
      <c r="D537" s="3" t="s">
        <v>6902</v>
      </c>
      <c r="E537" s="3" t="s">
        <v>9005</v>
      </c>
      <c r="F537" s="3"/>
      <c r="G537" s="4">
        <v>9.7581018518518525E-2</v>
      </c>
      <c r="H537" s="3" t="s">
        <v>9002</v>
      </c>
      <c r="I537" s="3" t="s">
        <v>8320</v>
      </c>
    </row>
    <row r="538" spans="1:9" ht="12.75" customHeight="1" x14ac:dyDescent="0.4">
      <c r="A538" s="3">
        <v>535</v>
      </c>
      <c r="B538" s="3" t="s">
        <v>9006</v>
      </c>
      <c r="C538" s="3" t="s">
        <v>9007</v>
      </c>
      <c r="D538" s="3" t="s">
        <v>6907</v>
      </c>
      <c r="E538" s="3" t="s">
        <v>9008</v>
      </c>
      <c r="F538" s="3"/>
      <c r="G538" s="4">
        <v>9.7581018518518525E-2</v>
      </c>
      <c r="H538" s="3" t="s">
        <v>9002</v>
      </c>
      <c r="I538" s="3" t="s">
        <v>8320</v>
      </c>
    </row>
    <row r="539" spans="1:9" ht="12.75" customHeight="1" x14ac:dyDescent="0.4">
      <c r="A539" s="3">
        <v>536</v>
      </c>
      <c r="B539" s="3" t="s">
        <v>9009</v>
      </c>
      <c r="C539" s="3" t="s">
        <v>6933</v>
      </c>
      <c r="D539" s="3" t="s">
        <v>6917</v>
      </c>
      <c r="E539" s="3" t="s">
        <v>9010</v>
      </c>
      <c r="F539" s="3"/>
      <c r="G539" s="4">
        <v>9.7615740740740739E-2</v>
      </c>
      <c r="H539" s="3" t="s">
        <v>9002</v>
      </c>
      <c r="I539" s="3" t="s">
        <v>5136</v>
      </c>
    </row>
    <row r="540" spans="1:9" ht="12.75" customHeight="1" x14ac:dyDescent="0.4">
      <c r="A540" s="3">
        <v>537</v>
      </c>
      <c r="B540" s="3" t="s">
        <v>9011</v>
      </c>
      <c r="C540" s="3" t="s">
        <v>8693</v>
      </c>
      <c r="D540" s="3" t="s">
        <v>9012</v>
      </c>
      <c r="E540" s="3" t="s">
        <v>9013</v>
      </c>
      <c r="F540" s="3"/>
      <c r="G540" s="4">
        <v>9.7627314814814806E-2</v>
      </c>
      <c r="H540" s="3" t="s">
        <v>9002</v>
      </c>
      <c r="I540" s="3" t="s">
        <v>5136</v>
      </c>
    </row>
    <row r="541" spans="1:9" ht="12.75" customHeight="1" x14ac:dyDescent="0.4">
      <c r="A541" s="3">
        <v>538</v>
      </c>
      <c r="B541" s="3" t="s">
        <v>9014</v>
      </c>
      <c r="C541" s="3" t="s">
        <v>9015</v>
      </c>
      <c r="D541" s="3" t="s">
        <v>9016</v>
      </c>
      <c r="E541" s="3" t="s">
        <v>9017</v>
      </c>
      <c r="F541" s="3"/>
      <c r="G541" s="4">
        <v>9.7731481481481475E-2</v>
      </c>
      <c r="H541" s="3" t="s">
        <v>9018</v>
      </c>
      <c r="I541" s="3" t="s">
        <v>5136</v>
      </c>
    </row>
    <row r="542" spans="1:9" ht="12.75" customHeight="1" x14ac:dyDescent="0.4">
      <c r="A542" s="3">
        <v>539</v>
      </c>
      <c r="B542" s="3" t="s">
        <v>9019</v>
      </c>
      <c r="C542" s="3" t="s">
        <v>9020</v>
      </c>
      <c r="D542" s="3" t="s">
        <v>9021</v>
      </c>
      <c r="E542" s="3" t="s">
        <v>9022</v>
      </c>
      <c r="F542" s="3"/>
      <c r="G542" s="4">
        <v>9.7824074074074077E-2</v>
      </c>
      <c r="H542" s="3" t="s">
        <v>9023</v>
      </c>
      <c r="I542" s="3" t="s">
        <v>5136</v>
      </c>
    </row>
    <row r="543" spans="1:9" ht="12.75" customHeight="1" x14ac:dyDescent="0.4">
      <c r="A543" s="3">
        <v>540</v>
      </c>
      <c r="B543" s="3" t="s">
        <v>9024</v>
      </c>
      <c r="C543" s="3" t="s">
        <v>7267</v>
      </c>
      <c r="D543" s="3" t="s">
        <v>6923</v>
      </c>
      <c r="E543" s="3" t="s">
        <v>9025</v>
      </c>
      <c r="F543" s="3"/>
      <c r="G543" s="4">
        <v>9.7870370370370371E-2</v>
      </c>
      <c r="H543" s="3" t="s">
        <v>9023</v>
      </c>
      <c r="I543" s="3" t="s">
        <v>8326</v>
      </c>
    </row>
    <row r="544" spans="1:9" ht="12.75" customHeight="1" x14ac:dyDescent="0.4">
      <c r="A544" s="3">
        <v>541</v>
      </c>
      <c r="B544" s="3" t="s">
        <v>9026</v>
      </c>
      <c r="C544" s="3" t="s">
        <v>9027</v>
      </c>
      <c r="D544" s="3" t="s">
        <v>9028</v>
      </c>
      <c r="E544" s="3" t="s">
        <v>9029</v>
      </c>
      <c r="F544" s="3"/>
      <c r="G544" s="4">
        <v>9.8032407407407415E-2</v>
      </c>
      <c r="H544" s="3" t="s">
        <v>9030</v>
      </c>
      <c r="I544" s="3" t="s">
        <v>8326</v>
      </c>
    </row>
    <row r="545" spans="1:9" ht="12.75" customHeight="1" x14ac:dyDescent="0.4">
      <c r="A545" s="3">
        <v>542</v>
      </c>
      <c r="B545" s="3" t="s">
        <v>9031</v>
      </c>
      <c r="C545" s="3" t="s">
        <v>6938</v>
      </c>
      <c r="D545" s="3" t="s">
        <v>6934</v>
      </c>
      <c r="E545" s="3" t="s">
        <v>9032</v>
      </c>
      <c r="F545" s="3"/>
      <c r="G545" s="4">
        <v>9.8159722222222232E-2</v>
      </c>
      <c r="H545" s="3" t="s">
        <v>6945</v>
      </c>
      <c r="I545" s="3" t="s">
        <v>8336</v>
      </c>
    </row>
    <row r="546" spans="1:9" ht="12.75" customHeight="1" x14ac:dyDescent="0.4">
      <c r="A546" s="3">
        <v>543</v>
      </c>
      <c r="B546" s="3" t="s">
        <v>9033</v>
      </c>
      <c r="C546" s="3" t="s">
        <v>9034</v>
      </c>
      <c r="D546" s="3" t="s">
        <v>6939</v>
      </c>
      <c r="E546" s="3" t="s">
        <v>8875</v>
      </c>
      <c r="F546" s="3"/>
      <c r="G546" s="4">
        <v>9.8425925925925917E-2</v>
      </c>
      <c r="H546" s="3" t="s">
        <v>9035</v>
      </c>
      <c r="I546" s="3" t="s">
        <v>9225</v>
      </c>
    </row>
    <row r="547" spans="1:9" ht="12.75" customHeight="1" x14ac:dyDescent="0.4">
      <c r="A547" s="3">
        <v>544</v>
      </c>
      <c r="B547" s="3" t="s">
        <v>9036</v>
      </c>
      <c r="C547" s="3" t="s">
        <v>9037</v>
      </c>
      <c r="D547" s="3" t="s">
        <v>9038</v>
      </c>
      <c r="E547" s="3" t="s">
        <v>9039</v>
      </c>
      <c r="F547" s="3" t="s">
        <v>9040</v>
      </c>
      <c r="G547" s="4">
        <v>9.8449074074074064E-2</v>
      </c>
      <c r="H547" s="3" t="s">
        <v>9035</v>
      </c>
      <c r="I547" s="3" t="s">
        <v>9225</v>
      </c>
    </row>
    <row r="548" spans="1:9" ht="12.75" customHeight="1" x14ac:dyDescent="0.4">
      <c r="A548" s="3">
        <v>545</v>
      </c>
      <c r="B548" s="3" t="s">
        <v>9041</v>
      </c>
      <c r="C548" s="3" t="s">
        <v>9042</v>
      </c>
      <c r="D548" s="3" t="s">
        <v>6948</v>
      </c>
      <c r="E548" s="3" t="s">
        <v>9043</v>
      </c>
      <c r="F548" s="3" t="s">
        <v>343</v>
      </c>
      <c r="G548" s="4">
        <v>9.8472222222222225E-2</v>
      </c>
      <c r="H548" s="3" t="s">
        <v>9035</v>
      </c>
      <c r="I548" s="3" t="s">
        <v>9225</v>
      </c>
    </row>
    <row r="549" spans="1:9" ht="12.75" customHeight="1" x14ac:dyDescent="0.4">
      <c r="A549" s="3">
        <v>546</v>
      </c>
      <c r="B549" s="3" t="s">
        <v>9044</v>
      </c>
      <c r="C549" s="3" t="s">
        <v>6947</v>
      </c>
      <c r="D549" s="3" t="s">
        <v>8547</v>
      </c>
      <c r="E549" s="3" t="s">
        <v>9045</v>
      </c>
      <c r="F549" s="3"/>
      <c r="G549" s="4">
        <v>9.9513888888888888E-2</v>
      </c>
      <c r="H549" s="3" t="s">
        <v>9046</v>
      </c>
      <c r="I549" s="3" t="s">
        <v>9255</v>
      </c>
    </row>
    <row r="550" spans="1:9" ht="12.75" customHeight="1" x14ac:dyDescent="0.4">
      <c r="A550" s="3">
        <v>547</v>
      </c>
      <c r="B550" s="3" t="s">
        <v>9047</v>
      </c>
      <c r="C550" s="3" t="s">
        <v>8550</v>
      </c>
      <c r="D550" s="3" t="s">
        <v>8551</v>
      </c>
      <c r="E550" s="3" t="s">
        <v>9048</v>
      </c>
      <c r="F550" s="3"/>
      <c r="G550" s="4">
        <v>9.9791666666666667E-2</v>
      </c>
      <c r="H550" s="3" t="s">
        <v>9049</v>
      </c>
      <c r="I550" s="3" t="s">
        <v>4958</v>
      </c>
    </row>
    <row r="551" spans="1:9" ht="12.75" customHeight="1" x14ac:dyDescent="0.4">
      <c r="A551" s="3">
        <v>548</v>
      </c>
      <c r="B551" s="3" t="s">
        <v>9050</v>
      </c>
      <c r="C551" s="3" t="s">
        <v>9051</v>
      </c>
      <c r="D551" s="3" t="s">
        <v>9052</v>
      </c>
      <c r="E551" s="3" t="s">
        <v>9053</v>
      </c>
      <c r="F551" s="3"/>
      <c r="G551" s="4">
        <v>0.1024537037037037</v>
      </c>
      <c r="H551" s="3" t="s">
        <v>9054</v>
      </c>
      <c r="I551" s="3" t="s">
        <v>7051</v>
      </c>
    </row>
    <row r="552" spans="1:9" ht="12.75" customHeight="1" x14ac:dyDescent="0.4">
      <c r="A552" s="3">
        <v>549</v>
      </c>
      <c r="B552" s="3" t="s">
        <v>9055</v>
      </c>
      <c r="C552" s="3" t="s">
        <v>8639</v>
      </c>
      <c r="D552" s="3" t="s">
        <v>8557</v>
      </c>
      <c r="E552" s="3" t="s">
        <v>9056</v>
      </c>
      <c r="F552" s="3"/>
      <c r="G552" s="4">
        <v>0.1044675925925926</v>
      </c>
      <c r="H552" s="3" t="s">
        <v>9057</v>
      </c>
      <c r="I552" s="3" t="s">
        <v>2857</v>
      </c>
    </row>
    <row r="553" spans="1:9" ht="12.75" customHeight="1" x14ac:dyDescent="0.4">
      <c r="A553" s="3">
        <v>550</v>
      </c>
      <c r="B553" s="3" t="s">
        <v>9058</v>
      </c>
      <c r="C553" s="3" t="s">
        <v>9059</v>
      </c>
      <c r="D553" s="3" t="s">
        <v>9060</v>
      </c>
      <c r="E553" s="3" t="s">
        <v>9061</v>
      </c>
      <c r="F553" s="3"/>
      <c r="G553" s="4">
        <v>0.10480324074074075</v>
      </c>
      <c r="H553" s="3" t="s">
        <v>9062</v>
      </c>
      <c r="I553" s="3" t="s">
        <v>2877</v>
      </c>
    </row>
    <row r="554" spans="1:9" ht="12.75" customHeight="1" x14ac:dyDescent="0.4">
      <c r="A554" s="3">
        <v>551</v>
      </c>
      <c r="B554" s="3" t="s">
        <v>9063</v>
      </c>
      <c r="C554" s="3" t="s">
        <v>6906</v>
      </c>
      <c r="D554" s="3" t="s">
        <v>8562</v>
      </c>
      <c r="E554" s="3" t="s">
        <v>9064</v>
      </c>
      <c r="F554" s="3" t="s">
        <v>8230</v>
      </c>
      <c r="G554" s="4">
        <v>0.10486111111111111</v>
      </c>
      <c r="H554" s="3" t="s">
        <v>9062</v>
      </c>
      <c r="I554" s="3" t="s">
        <v>2877</v>
      </c>
    </row>
    <row r="555" spans="1:9" ht="12.75" customHeight="1" x14ac:dyDescent="0.4">
      <c r="A555" s="3">
        <v>552</v>
      </c>
      <c r="B555" s="3" t="s">
        <v>9065</v>
      </c>
      <c r="C555" s="3" t="s">
        <v>6876</v>
      </c>
      <c r="D555" s="3" t="s">
        <v>9066</v>
      </c>
      <c r="E555" s="3" t="s">
        <v>9067</v>
      </c>
      <c r="F555" s="3"/>
      <c r="G555" s="4">
        <v>0.10615740740740741</v>
      </c>
      <c r="H555" s="3" t="s">
        <v>9068</v>
      </c>
      <c r="I555" s="3" t="s">
        <v>2994</v>
      </c>
    </row>
    <row r="556" spans="1:9" ht="12.75" customHeight="1" x14ac:dyDescent="0.4">
      <c r="A556" s="3">
        <v>553</v>
      </c>
      <c r="B556" s="3" t="s">
        <v>9069</v>
      </c>
      <c r="C556" s="3" t="s">
        <v>8556</v>
      </c>
      <c r="D556" s="3" t="s">
        <v>8572</v>
      </c>
      <c r="E556" s="3" t="s">
        <v>9070</v>
      </c>
      <c r="F556" s="3"/>
      <c r="G556" s="4">
        <v>0.1065625</v>
      </c>
      <c r="H556" s="3" t="s">
        <v>9071</v>
      </c>
      <c r="I556" s="3" t="s">
        <v>3007</v>
      </c>
    </row>
    <row r="557" spans="1:9" ht="12.75" customHeight="1" x14ac:dyDescent="0.4">
      <c r="A557" s="3">
        <v>554</v>
      </c>
      <c r="B557" s="3" t="s">
        <v>9072</v>
      </c>
      <c r="C557" s="3" t="s">
        <v>9073</v>
      </c>
      <c r="D557" s="3" t="s">
        <v>8576</v>
      </c>
      <c r="E557" s="3" t="s">
        <v>9074</v>
      </c>
      <c r="F557" s="3"/>
      <c r="G557" s="4">
        <v>0.10667824074074074</v>
      </c>
      <c r="H557" s="3" t="s">
        <v>9075</v>
      </c>
      <c r="I557" s="3" t="s">
        <v>3013</v>
      </c>
    </row>
    <row r="558" spans="1:9" ht="12.75" customHeight="1" x14ac:dyDescent="0.4">
      <c r="A558" s="3">
        <v>555</v>
      </c>
      <c r="B558" s="3" t="s">
        <v>9076</v>
      </c>
      <c r="C558" s="3" t="s">
        <v>9077</v>
      </c>
      <c r="D558" s="3" t="s">
        <v>8581</v>
      </c>
      <c r="E558" s="3" t="s">
        <v>9078</v>
      </c>
      <c r="F558" s="3"/>
      <c r="G558" s="4">
        <v>0.10758101851851852</v>
      </c>
      <c r="H558" s="3" t="s">
        <v>8564</v>
      </c>
      <c r="I558" s="3" t="s">
        <v>3050</v>
      </c>
    </row>
    <row r="559" spans="1:9" ht="12.75" customHeight="1" x14ac:dyDescent="0.4">
      <c r="A559" s="3">
        <v>556</v>
      </c>
      <c r="B559" s="3" t="s">
        <v>9079</v>
      </c>
      <c r="C559" s="3" t="s">
        <v>8571</v>
      </c>
      <c r="D559" s="3" t="s">
        <v>8585</v>
      </c>
      <c r="E559" s="3" t="s">
        <v>9080</v>
      </c>
      <c r="F559" s="3"/>
      <c r="G559" s="4">
        <v>0.11782407407407407</v>
      </c>
      <c r="H559" s="3" t="s">
        <v>9081</v>
      </c>
      <c r="I559" s="3" t="s">
        <v>1218</v>
      </c>
    </row>
    <row r="560" spans="1:9" ht="12.75" customHeight="1" x14ac:dyDescent="0.4"/>
    <row r="561" ht="12.75" customHeight="1" x14ac:dyDescent="0.4"/>
    <row r="562" ht="12.75" customHeight="1" x14ac:dyDescent="0.4"/>
    <row r="563" ht="12.75" customHeight="1" x14ac:dyDescent="0.4"/>
    <row r="564" ht="12.75" customHeight="1" x14ac:dyDescent="0.4"/>
    <row r="565" ht="12.75" customHeight="1" x14ac:dyDescent="0.4"/>
    <row r="566" ht="12.75" customHeight="1" x14ac:dyDescent="0.4"/>
    <row r="567" ht="12.75" customHeight="1" x14ac:dyDescent="0.4"/>
    <row r="568" ht="12.75" customHeight="1" x14ac:dyDescent="0.4"/>
    <row r="569" ht="12.75" customHeight="1" x14ac:dyDescent="0.4"/>
    <row r="570" ht="12.75" customHeight="1" x14ac:dyDescent="0.4"/>
    <row r="571" ht="12.75" customHeight="1" x14ac:dyDescent="0.4"/>
    <row r="572" ht="12.75" customHeight="1" x14ac:dyDescent="0.4"/>
    <row r="573" ht="12.75" customHeight="1" x14ac:dyDescent="0.4"/>
    <row r="574" ht="12.75" customHeight="1" x14ac:dyDescent="0.4"/>
    <row r="575" ht="12.75" customHeight="1" x14ac:dyDescent="0.4"/>
    <row r="576" ht="12.75" customHeight="1" x14ac:dyDescent="0.4"/>
    <row r="577" ht="12.75" customHeight="1" x14ac:dyDescent="0.4"/>
    <row r="578" ht="12.75" customHeight="1" x14ac:dyDescent="0.4"/>
    <row r="579" ht="12.75" customHeight="1" x14ac:dyDescent="0.4"/>
    <row r="580" ht="12.75" customHeight="1" x14ac:dyDescent="0.4"/>
    <row r="581" ht="12.75" customHeight="1" x14ac:dyDescent="0.4"/>
    <row r="582" ht="12.75" customHeight="1" x14ac:dyDescent="0.4"/>
    <row r="583" ht="12.75" customHeight="1" x14ac:dyDescent="0.4"/>
    <row r="584" ht="12.75" customHeight="1" x14ac:dyDescent="0.4"/>
    <row r="585" ht="12.75" customHeight="1" x14ac:dyDescent="0.4"/>
    <row r="586" ht="12.75" customHeight="1" x14ac:dyDescent="0.4"/>
    <row r="587" ht="12.75" customHeight="1" x14ac:dyDescent="0.4"/>
    <row r="588" ht="12.75" customHeight="1" x14ac:dyDescent="0.4"/>
    <row r="589" ht="12.75" customHeight="1" x14ac:dyDescent="0.4"/>
    <row r="590" ht="12.75" customHeight="1" x14ac:dyDescent="0.4"/>
    <row r="591" ht="12.75" customHeight="1" x14ac:dyDescent="0.4"/>
    <row r="592" ht="12.75" customHeight="1" x14ac:dyDescent="0.4"/>
    <row r="593" ht="12.75" customHeight="1" x14ac:dyDescent="0.4"/>
    <row r="594" ht="12.75" customHeight="1" x14ac:dyDescent="0.4"/>
    <row r="595" ht="12.75" customHeight="1" x14ac:dyDescent="0.4"/>
    <row r="596" ht="12.75" customHeight="1" x14ac:dyDescent="0.4"/>
    <row r="597" ht="12.75" customHeight="1" x14ac:dyDescent="0.4"/>
    <row r="598" ht="12.75" customHeight="1" x14ac:dyDescent="0.4"/>
    <row r="599" ht="12.75" customHeight="1" x14ac:dyDescent="0.4"/>
    <row r="600" ht="12.75" customHeight="1" x14ac:dyDescent="0.4"/>
    <row r="601" ht="12.75" customHeight="1" x14ac:dyDescent="0.4"/>
    <row r="602" ht="12.75" customHeight="1" x14ac:dyDescent="0.4"/>
    <row r="603" ht="12.75" customHeight="1" x14ac:dyDescent="0.4"/>
    <row r="604" ht="12.75" customHeight="1" x14ac:dyDescent="0.4"/>
    <row r="605" ht="12.75" customHeight="1" x14ac:dyDescent="0.4"/>
    <row r="606" ht="12.75" customHeight="1" x14ac:dyDescent="0.4"/>
    <row r="607" ht="12.75" customHeight="1" x14ac:dyDescent="0.4"/>
    <row r="608" ht="12.75" customHeight="1" x14ac:dyDescent="0.4"/>
    <row r="609" ht="12.75" customHeight="1" x14ac:dyDescent="0.4"/>
    <row r="610" ht="12.75" customHeight="1" x14ac:dyDescent="0.4"/>
    <row r="611" ht="12.75" customHeight="1" x14ac:dyDescent="0.4"/>
    <row r="612" ht="12.75" customHeight="1" x14ac:dyDescent="0.4"/>
    <row r="613" ht="12.75" customHeight="1" x14ac:dyDescent="0.4"/>
    <row r="614" ht="12.75" customHeight="1" x14ac:dyDescent="0.4"/>
    <row r="615" ht="12.75" customHeight="1" x14ac:dyDescent="0.4"/>
    <row r="616" ht="12.75" customHeight="1" x14ac:dyDescent="0.4"/>
    <row r="617" ht="12.75" customHeight="1" x14ac:dyDescent="0.4"/>
    <row r="618" ht="12.75" customHeight="1" x14ac:dyDescent="0.4"/>
    <row r="619" ht="12.75" customHeight="1" x14ac:dyDescent="0.4"/>
    <row r="620" ht="12.75" customHeight="1" x14ac:dyDescent="0.4"/>
    <row r="621" ht="12.75" customHeight="1" x14ac:dyDescent="0.4"/>
    <row r="622" ht="12.75" customHeight="1" x14ac:dyDescent="0.4"/>
    <row r="623" ht="12.75" customHeight="1" x14ac:dyDescent="0.4"/>
    <row r="624" ht="12.75" customHeight="1" x14ac:dyDescent="0.4"/>
    <row r="625" ht="12.75" customHeight="1" x14ac:dyDescent="0.4"/>
    <row r="626" ht="12.75" customHeight="1" x14ac:dyDescent="0.4"/>
    <row r="627" ht="12.75" customHeight="1" x14ac:dyDescent="0.4"/>
    <row r="628" ht="12.75" customHeight="1" x14ac:dyDescent="0.4"/>
    <row r="629" ht="12.75" customHeight="1" x14ac:dyDescent="0.4"/>
    <row r="630" ht="12.75" customHeight="1" x14ac:dyDescent="0.4"/>
    <row r="631" ht="12.75" customHeight="1" x14ac:dyDescent="0.4"/>
    <row r="632" ht="12.75" customHeight="1" x14ac:dyDescent="0.4"/>
    <row r="633" ht="12.75" customHeight="1" x14ac:dyDescent="0.4"/>
    <row r="634" ht="12.75" customHeight="1" x14ac:dyDescent="0.4"/>
    <row r="635" ht="12.75" customHeight="1" x14ac:dyDescent="0.4"/>
    <row r="636" ht="12.75" customHeight="1" x14ac:dyDescent="0.4"/>
    <row r="637" ht="12.75" customHeight="1" x14ac:dyDescent="0.4"/>
    <row r="638" ht="12.75" customHeight="1" x14ac:dyDescent="0.4"/>
    <row r="639" ht="12.75" customHeight="1" x14ac:dyDescent="0.4"/>
    <row r="640" ht="12.75" customHeight="1" x14ac:dyDescent="0.4"/>
    <row r="641" ht="12.75" customHeight="1" x14ac:dyDescent="0.4"/>
    <row r="642" ht="12.75" customHeight="1" x14ac:dyDescent="0.4"/>
    <row r="643" ht="12.75" customHeight="1" x14ac:dyDescent="0.4"/>
    <row r="644" ht="12.75" customHeight="1" x14ac:dyDescent="0.4"/>
    <row r="645" ht="12.75" customHeight="1" x14ac:dyDescent="0.4"/>
    <row r="646" ht="12.75" customHeight="1" x14ac:dyDescent="0.4"/>
    <row r="647" ht="12.75" customHeight="1" x14ac:dyDescent="0.4"/>
    <row r="648" ht="12.75" customHeight="1" x14ac:dyDescent="0.4"/>
    <row r="649" ht="12.75" customHeight="1" x14ac:dyDescent="0.4"/>
    <row r="650" ht="12.75" customHeight="1" x14ac:dyDescent="0.4"/>
    <row r="651" ht="12.75" customHeight="1" x14ac:dyDescent="0.4"/>
    <row r="652" ht="12.75" customHeight="1" x14ac:dyDescent="0.4"/>
    <row r="653" ht="12.75" customHeight="1" x14ac:dyDescent="0.4"/>
    <row r="654" ht="12.75" customHeight="1" x14ac:dyDescent="0.4"/>
    <row r="655" ht="12.75" customHeight="1" x14ac:dyDescent="0.4"/>
    <row r="656" ht="12.75" customHeight="1" x14ac:dyDescent="0.4"/>
    <row r="657" ht="12.75" customHeight="1" x14ac:dyDescent="0.4"/>
    <row r="658" ht="12.75" customHeight="1" x14ac:dyDescent="0.4"/>
    <row r="659" ht="12.75" customHeight="1" x14ac:dyDescent="0.4"/>
    <row r="660" ht="12.75" customHeight="1" x14ac:dyDescent="0.4"/>
    <row r="661" ht="12.75" customHeight="1" x14ac:dyDescent="0.4"/>
    <row r="662" ht="12.75" customHeight="1" x14ac:dyDescent="0.4"/>
    <row r="663" ht="12.75" customHeight="1" x14ac:dyDescent="0.4"/>
    <row r="664" ht="12.75" customHeight="1" x14ac:dyDescent="0.4"/>
    <row r="665" ht="12.75" customHeight="1" x14ac:dyDescent="0.4"/>
    <row r="666" ht="12.75" customHeight="1" x14ac:dyDescent="0.4"/>
    <row r="667" ht="12.75" customHeight="1" x14ac:dyDescent="0.4"/>
    <row r="668" ht="12.75" customHeight="1" x14ac:dyDescent="0.4"/>
    <row r="669" ht="12.75" customHeight="1" x14ac:dyDescent="0.4"/>
    <row r="670" ht="12.75" customHeight="1" x14ac:dyDescent="0.4"/>
    <row r="671" ht="12.75" customHeight="1" x14ac:dyDescent="0.4"/>
    <row r="672" ht="12.75" customHeight="1" x14ac:dyDescent="0.4"/>
    <row r="673" ht="12.75" customHeight="1" x14ac:dyDescent="0.4"/>
    <row r="674" ht="12.75" customHeight="1" x14ac:dyDescent="0.4"/>
    <row r="675" ht="12.75" customHeight="1" x14ac:dyDescent="0.4"/>
    <row r="676" ht="12.75" customHeight="1" x14ac:dyDescent="0.4"/>
    <row r="677" ht="12.75" customHeight="1" x14ac:dyDescent="0.4"/>
    <row r="678" ht="12.75" customHeight="1" x14ac:dyDescent="0.4"/>
    <row r="679" ht="12.75" customHeight="1" x14ac:dyDescent="0.4"/>
    <row r="680" ht="12.75" customHeight="1" x14ac:dyDescent="0.4"/>
    <row r="681" ht="12.75" customHeight="1" x14ac:dyDescent="0.4"/>
    <row r="682" ht="12.75" customHeight="1" x14ac:dyDescent="0.4"/>
    <row r="683" ht="12.75" customHeight="1" x14ac:dyDescent="0.4"/>
    <row r="684" ht="12.75" customHeight="1" x14ac:dyDescent="0.4"/>
    <row r="685" ht="12.75" customHeight="1" x14ac:dyDescent="0.4"/>
    <row r="686" ht="12.75" customHeight="1" x14ac:dyDescent="0.4"/>
    <row r="687" ht="12.75" customHeight="1" x14ac:dyDescent="0.4"/>
    <row r="688" ht="12.75" customHeight="1" x14ac:dyDescent="0.4"/>
    <row r="689" ht="12.75" customHeight="1" x14ac:dyDescent="0.4"/>
    <row r="690" ht="12.75" customHeight="1" x14ac:dyDescent="0.4"/>
    <row r="691" ht="12.75" customHeight="1" x14ac:dyDescent="0.4"/>
    <row r="692" ht="12.75" customHeight="1" x14ac:dyDescent="0.4"/>
    <row r="693" ht="12.75" customHeight="1" x14ac:dyDescent="0.4"/>
    <row r="694" ht="12.75" customHeight="1" x14ac:dyDescent="0.4"/>
    <row r="695" ht="12.75" customHeight="1" x14ac:dyDescent="0.4"/>
    <row r="696" ht="12.75" customHeight="1" x14ac:dyDescent="0.4"/>
    <row r="697" ht="12.75" customHeight="1" x14ac:dyDescent="0.4"/>
    <row r="698" ht="12.75" customHeight="1" x14ac:dyDescent="0.4"/>
    <row r="699" ht="12.75" customHeight="1" x14ac:dyDescent="0.4"/>
    <row r="700" ht="12.75" customHeight="1" x14ac:dyDescent="0.4"/>
    <row r="701" ht="12.75" customHeight="1" x14ac:dyDescent="0.4"/>
    <row r="702" ht="12.75" customHeight="1" x14ac:dyDescent="0.4"/>
    <row r="703" ht="12.75" customHeight="1" x14ac:dyDescent="0.4"/>
    <row r="704" ht="12.75" customHeight="1" x14ac:dyDescent="0.4"/>
    <row r="705" ht="12.75" customHeight="1" x14ac:dyDescent="0.4"/>
    <row r="706" ht="12.75" customHeight="1" x14ac:dyDescent="0.4"/>
    <row r="707" ht="12.75" customHeight="1" x14ac:dyDescent="0.4"/>
    <row r="708" ht="12.75" customHeight="1" x14ac:dyDescent="0.4"/>
    <row r="709" ht="12.75" customHeight="1" x14ac:dyDescent="0.4"/>
    <row r="710" ht="12.75" customHeight="1" x14ac:dyDescent="0.4"/>
    <row r="711" ht="12.75" customHeight="1" x14ac:dyDescent="0.4"/>
    <row r="712" ht="12.75" customHeight="1" x14ac:dyDescent="0.4"/>
    <row r="713" ht="12.75" customHeight="1" x14ac:dyDescent="0.4"/>
    <row r="714" ht="12.75" customHeight="1" x14ac:dyDescent="0.4"/>
    <row r="715" ht="12.75" customHeight="1" x14ac:dyDescent="0.4"/>
    <row r="716" ht="12.75" customHeight="1" x14ac:dyDescent="0.4"/>
    <row r="717" ht="12.75" customHeight="1" x14ac:dyDescent="0.4"/>
    <row r="718" ht="12.75" customHeight="1" x14ac:dyDescent="0.4"/>
    <row r="719" ht="12.75" customHeight="1" x14ac:dyDescent="0.4"/>
    <row r="720" ht="12.75" customHeight="1" x14ac:dyDescent="0.4"/>
    <row r="721" ht="12.75" customHeight="1" x14ac:dyDescent="0.4"/>
    <row r="722" ht="12.75" customHeight="1" x14ac:dyDescent="0.4"/>
    <row r="723" ht="12.75" customHeight="1" x14ac:dyDescent="0.4"/>
    <row r="724" ht="12.75" customHeight="1" x14ac:dyDescent="0.4"/>
    <row r="725" ht="12.75" customHeight="1" x14ac:dyDescent="0.4"/>
    <row r="726" ht="12.75" customHeight="1" x14ac:dyDescent="0.4"/>
    <row r="727" ht="12.75" customHeight="1" x14ac:dyDescent="0.4"/>
    <row r="728" ht="12.75" customHeight="1" x14ac:dyDescent="0.4"/>
    <row r="729" ht="12.75" customHeight="1" x14ac:dyDescent="0.4"/>
    <row r="730" ht="12.75" customHeight="1" x14ac:dyDescent="0.4"/>
    <row r="731" ht="12.75" customHeight="1" x14ac:dyDescent="0.4"/>
    <row r="732" ht="12.75" customHeight="1" x14ac:dyDescent="0.4"/>
    <row r="733" ht="12.75" customHeight="1" x14ac:dyDescent="0.4"/>
    <row r="734" ht="12.75" customHeight="1" x14ac:dyDescent="0.4"/>
    <row r="735" ht="12.75" customHeight="1" x14ac:dyDescent="0.4"/>
    <row r="736" ht="12.75" customHeight="1" x14ac:dyDescent="0.4"/>
    <row r="737" ht="12.75" customHeight="1" x14ac:dyDescent="0.4"/>
    <row r="738" ht="12.75" customHeight="1" x14ac:dyDescent="0.4"/>
    <row r="739" ht="12.75" customHeight="1" x14ac:dyDescent="0.4"/>
    <row r="740" ht="12.75" customHeight="1" x14ac:dyDescent="0.4"/>
    <row r="741" ht="12.75" customHeight="1" x14ac:dyDescent="0.4"/>
    <row r="742" ht="12.75" customHeight="1" x14ac:dyDescent="0.4"/>
    <row r="743" ht="12.75" customHeight="1" x14ac:dyDescent="0.4"/>
    <row r="744" ht="12.75" customHeight="1" x14ac:dyDescent="0.4"/>
    <row r="745" ht="12.75" customHeight="1" x14ac:dyDescent="0.4"/>
    <row r="746" ht="12.75" customHeight="1" x14ac:dyDescent="0.4"/>
    <row r="747" ht="12.75" customHeight="1" x14ac:dyDescent="0.4"/>
    <row r="748" ht="12.75" customHeight="1" x14ac:dyDescent="0.4"/>
    <row r="749" ht="12.75" customHeight="1" x14ac:dyDescent="0.4"/>
    <row r="750" ht="12.75" customHeight="1" x14ac:dyDescent="0.4"/>
    <row r="751" ht="12.75" customHeight="1" x14ac:dyDescent="0.4"/>
    <row r="752" ht="12.75" customHeight="1" x14ac:dyDescent="0.4"/>
    <row r="753" ht="12.75" customHeight="1" x14ac:dyDescent="0.4"/>
    <row r="754" ht="12.75" customHeight="1" x14ac:dyDescent="0.4"/>
    <row r="755" ht="12.75" customHeight="1" x14ac:dyDescent="0.4"/>
    <row r="756" ht="12.75" customHeight="1" x14ac:dyDescent="0.4"/>
    <row r="757" ht="12.75" customHeight="1" x14ac:dyDescent="0.4"/>
    <row r="758" ht="12.75" customHeight="1" x14ac:dyDescent="0.4"/>
    <row r="759" ht="12.75" customHeight="1" x14ac:dyDescent="0.4"/>
    <row r="760" ht="12.75" customHeight="1" x14ac:dyDescent="0.4"/>
    <row r="761" ht="12.75" customHeight="1" x14ac:dyDescent="0.4"/>
    <row r="762" ht="12.75" customHeight="1" x14ac:dyDescent="0.4"/>
    <row r="763" ht="12.75" customHeight="1" x14ac:dyDescent="0.4"/>
    <row r="764" ht="12.75" customHeight="1" x14ac:dyDescent="0.4"/>
    <row r="765" ht="12.75" customHeight="1" x14ac:dyDescent="0.4"/>
    <row r="766" ht="12.75" customHeight="1" x14ac:dyDescent="0.4"/>
    <row r="767" ht="12.75" customHeight="1" x14ac:dyDescent="0.4"/>
    <row r="768" ht="12.75" customHeight="1" x14ac:dyDescent="0.4"/>
    <row r="769" ht="12.75" customHeight="1" x14ac:dyDescent="0.4"/>
    <row r="770" ht="12.75" customHeight="1" x14ac:dyDescent="0.4"/>
    <row r="771" ht="12.75" customHeight="1" x14ac:dyDescent="0.4"/>
    <row r="772" ht="12.75" customHeight="1" x14ac:dyDescent="0.4"/>
    <row r="773" ht="12.75" customHeight="1" x14ac:dyDescent="0.4"/>
    <row r="774" ht="12.75" customHeight="1" x14ac:dyDescent="0.4"/>
    <row r="775" ht="12.75" customHeight="1" x14ac:dyDescent="0.4"/>
    <row r="776" ht="12.75" customHeight="1" x14ac:dyDescent="0.4"/>
    <row r="777" ht="12.75" customHeight="1" x14ac:dyDescent="0.4"/>
    <row r="778" ht="12.75" customHeight="1" x14ac:dyDescent="0.4"/>
    <row r="779" ht="12.75" customHeight="1" x14ac:dyDescent="0.4"/>
    <row r="780" ht="12.75" customHeight="1" x14ac:dyDescent="0.4"/>
    <row r="781" ht="12.75" customHeight="1" x14ac:dyDescent="0.4"/>
    <row r="782" ht="12.75" customHeight="1" x14ac:dyDescent="0.4"/>
    <row r="783" ht="12.75" customHeight="1" x14ac:dyDescent="0.4"/>
    <row r="784" ht="12.75" customHeight="1" x14ac:dyDescent="0.4"/>
    <row r="785" ht="12.75" customHeight="1" x14ac:dyDescent="0.4"/>
    <row r="786" ht="12.75" customHeight="1" x14ac:dyDescent="0.4"/>
    <row r="787" ht="12.75" customHeight="1" x14ac:dyDescent="0.4"/>
    <row r="788" ht="12.75" customHeight="1" x14ac:dyDescent="0.4"/>
    <row r="789" ht="12.75" customHeight="1" x14ac:dyDescent="0.4"/>
    <row r="790" ht="12.75" customHeight="1" x14ac:dyDescent="0.4"/>
    <row r="791" ht="12.75" customHeight="1" x14ac:dyDescent="0.4"/>
    <row r="792" ht="12.75" customHeight="1" x14ac:dyDescent="0.4"/>
    <row r="793" ht="12.75" customHeight="1" x14ac:dyDescent="0.4"/>
    <row r="794" ht="12.75" customHeight="1" x14ac:dyDescent="0.4"/>
    <row r="795" ht="12.75" customHeight="1" x14ac:dyDescent="0.4"/>
    <row r="796" ht="12.75" customHeight="1" x14ac:dyDescent="0.4"/>
    <row r="797" ht="12.75" customHeight="1" x14ac:dyDescent="0.4"/>
    <row r="798" ht="12.75" customHeight="1" x14ac:dyDescent="0.4"/>
    <row r="799" ht="12.75" customHeight="1" x14ac:dyDescent="0.4"/>
    <row r="800" ht="12.75" customHeight="1" x14ac:dyDescent="0.4"/>
    <row r="801" ht="12.75" customHeight="1" x14ac:dyDescent="0.4"/>
    <row r="802" ht="12.75" customHeight="1" x14ac:dyDescent="0.4"/>
    <row r="803" ht="12.75" customHeight="1" x14ac:dyDescent="0.4"/>
    <row r="804" ht="12.75" customHeight="1" x14ac:dyDescent="0.4"/>
    <row r="805" ht="12.75" customHeight="1" x14ac:dyDescent="0.4"/>
    <row r="806" ht="12.75" customHeight="1" x14ac:dyDescent="0.4"/>
    <row r="807" ht="12.75" customHeight="1" x14ac:dyDescent="0.4"/>
    <row r="808" ht="12.75" customHeight="1" x14ac:dyDescent="0.4"/>
    <row r="809" ht="12.75" customHeight="1" x14ac:dyDescent="0.4"/>
    <row r="810" ht="12.75" customHeight="1" x14ac:dyDescent="0.4"/>
    <row r="811" ht="12.75" customHeight="1" x14ac:dyDescent="0.4"/>
    <row r="812" ht="12.75" customHeight="1" x14ac:dyDescent="0.4"/>
    <row r="813" ht="12.75" customHeight="1" x14ac:dyDescent="0.4"/>
    <row r="814" ht="12.75" customHeight="1" x14ac:dyDescent="0.4"/>
    <row r="815" ht="12.75" customHeight="1" x14ac:dyDescent="0.4"/>
    <row r="816" ht="12.75" customHeight="1" x14ac:dyDescent="0.4"/>
    <row r="817" ht="12.75" customHeight="1" x14ac:dyDescent="0.4"/>
    <row r="818" ht="12.75" customHeight="1" x14ac:dyDescent="0.4"/>
    <row r="819" ht="12.75" customHeight="1" x14ac:dyDescent="0.4"/>
    <row r="820" ht="12.75" customHeight="1" x14ac:dyDescent="0.4"/>
    <row r="821" ht="12.75" customHeight="1" x14ac:dyDescent="0.4"/>
    <row r="822" ht="12.75" customHeight="1" x14ac:dyDescent="0.4"/>
    <row r="823" ht="12.75" customHeight="1" x14ac:dyDescent="0.4"/>
    <row r="824" ht="12.75" customHeight="1" x14ac:dyDescent="0.4"/>
    <row r="825" ht="12.75" customHeight="1" x14ac:dyDescent="0.4"/>
    <row r="826" ht="12.75" customHeight="1" x14ac:dyDescent="0.4"/>
    <row r="827" ht="12.75" customHeight="1" x14ac:dyDescent="0.4"/>
    <row r="828" ht="12.75" customHeight="1" x14ac:dyDescent="0.4"/>
    <row r="829" ht="12.75" customHeight="1" x14ac:dyDescent="0.4"/>
    <row r="830" ht="12.75" customHeight="1" x14ac:dyDescent="0.4"/>
    <row r="831" ht="12.75" customHeight="1" x14ac:dyDescent="0.4"/>
    <row r="832" ht="12.75" customHeight="1" x14ac:dyDescent="0.4"/>
    <row r="833" ht="12.75" customHeight="1" x14ac:dyDescent="0.4"/>
    <row r="834" ht="12.75" customHeight="1" x14ac:dyDescent="0.4"/>
    <row r="835" ht="12.75" customHeight="1" x14ac:dyDescent="0.4"/>
    <row r="836" ht="12.75" customHeight="1" x14ac:dyDescent="0.4"/>
    <row r="837" ht="12.75" customHeight="1" x14ac:dyDescent="0.4"/>
    <row r="838" ht="12.75" customHeight="1" x14ac:dyDescent="0.4"/>
    <row r="839" ht="12.75" customHeight="1" x14ac:dyDescent="0.4"/>
    <row r="840" ht="12.75" customHeight="1" x14ac:dyDescent="0.4"/>
    <row r="841" ht="12.75" customHeight="1" x14ac:dyDescent="0.4"/>
    <row r="842" ht="12.75" customHeight="1" x14ac:dyDescent="0.4"/>
    <row r="843" ht="12.75" customHeight="1" x14ac:dyDescent="0.4"/>
    <row r="844" ht="12.75" customHeight="1" x14ac:dyDescent="0.4"/>
    <row r="845" ht="12.75" customHeight="1" x14ac:dyDescent="0.4"/>
    <row r="846" ht="12.75" customHeight="1" x14ac:dyDescent="0.4"/>
    <row r="847" ht="12.75" customHeight="1" x14ac:dyDescent="0.4"/>
    <row r="848" ht="12.75" customHeight="1" x14ac:dyDescent="0.4"/>
    <row r="849" ht="12.75" customHeight="1" x14ac:dyDescent="0.4"/>
    <row r="850" ht="12.75" customHeight="1" x14ac:dyDescent="0.4"/>
    <row r="851" ht="12.75" customHeight="1" x14ac:dyDescent="0.4"/>
    <row r="852" ht="12.75" customHeight="1" x14ac:dyDescent="0.4"/>
    <row r="853" ht="12.75" customHeight="1" x14ac:dyDescent="0.4"/>
    <row r="854" ht="12.75" customHeight="1" x14ac:dyDescent="0.4"/>
    <row r="855" ht="12.75" customHeight="1" x14ac:dyDescent="0.4"/>
    <row r="856" ht="12.75" customHeight="1" x14ac:dyDescent="0.4"/>
    <row r="857" ht="12.75" customHeight="1" x14ac:dyDescent="0.4"/>
    <row r="858" ht="12.75" customHeight="1" x14ac:dyDescent="0.4"/>
    <row r="859" ht="12.75" customHeight="1" x14ac:dyDescent="0.4"/>
    <row r="860" ht="12.75" customHeight="1" x14ac:dyDescent="0.4"/>
    <row r="861" ht="12.75" customHeight="1" x14ac:dyDescent="0.4"/>
    <row r="862" ht="12.75" customHeight="1" x14ac:dyDescent="0.4"/>
    <row r="863" ht="12.75" customHeight="1" x14ac:dyDescent="0.4"/>
    <row r="864" ht="12.75" customHeight="1" x14ac:dyDescent="0.4"/>
    <row r="865" ht="12.75" customHeight="1" x14ac:dyDescent="0.4"/>
    <row r="866" ht="12.75" customHeight="1" x14ac:dyDescent="0.4"/>
    <row r="867" ht="12.75" customHeight="1" x14ac:dyDescent="0.4"/>
    <row r="868" ht="12.75" customHeight="1" x14ac:dyDescent="0.4"/>
    <row r="869" ht="12.75" customHeight="1" x14ac:dyDescent="0.4"/>
    <row r="870" ht="12.75" customHeight="1" x14ac:dyDescent="0.4"/>
    <row r="871" ht="12.75" customHeight="1" x14ac:dyDescent="0.4"/>
    <row r="872" ht="12.75" customHeight="1" x14ac:dyDescent="0.4"/>
    <row r="873" ht="12.75" customHeight="1" x14ac:dyDescent="0.4"/>
    <row r="874" ht="12.75" customHeight="1" x14ac:dyDescent="0.4"/>
    <row r="875" ht="12.75" customHeight="1" x14ac:dyDescent="0.4"/>
    <row r="876" ht="12.75" customHeight="1" x14ac:dyDescent="0.4"/>
    <row r="877" ht="12.75" customHeight="1" x14ac:dyDescent="0.4"/>
    <row r="878" ht="12.75" customHeight="1" x14ac:dyDescent="0.4"/>
    <row r="879" ht="12.75" customHeight="1" x14ac:dyDescent="0.4"/>
    <row r="880" ht="12.75" customHeight="1" x14ac:dyDescent="0.4"/>
    <row r="881" ht="12.75" customHeight="1" x14ac:dyDescent="0.4"/>
    <row r="882" ht="12.75" customHeight="1" x14ac:dyDescent="0.4"/>
    <row r="883" ht="12.75" customHeight="1" x14ac:dyDescent="0.4"/>
    <row r="884" ht="12.75" customHeight="1" x14ac:dyDescent="0.4"/>
    <row r="885" ht="12.75" customHeight="1" x14ac:dyDescent="0.4"/>
    <row r="886" ht="12.75" customHeight="1" x14ac:dyDescent="0.4"/>
    <row r="887" ht="12.75" customHeight="1" x14ac:dyDescent="0.4"/>
    <row r="888" ht="12.75" customHeight="1" x14ac:dyDescent="0.4"/>
    <row r="889" ht="12.75" customHeight="1" x14ac:dyDescent="0.4"/>
    <row r="890" ht="12.75" customHeight="1" x14ac:dyDescent="0.4"/>
    <row r="891" ht="12.75" customHeight="1" x14ac:dyDescent="0.4"/>
    <row r="892" ht="12.75" customHeight="1" x14ac:dyDescent="0.4"/>
    <row r="893" ht="12.75" customHeight="1" x14ac:dyDescent="0.4"/>
    <row r="894" ht="12.75" customHeight="1" x14ac:dyDescent="0.4"/>
    <row r="895" ht="12.75" customHeight="1" x14ac:dyDescent="0.4"/>
    <row r="896" ht="12.75" customHeight="1" x14ac:dyDescent="0.4"/>
    <row r="897" ht="12.75" customHeight="1" x14ac:dyDescent="0.4"/>
    <row r="898" ht="12.75" customHeight="1" x14ac:dyDescent="0.4"/>
    <row r="899" ht="12.75" customHeight="1" x14ac:dyDescent="0.4"/>
    <row r="900" ht="12.75" customHeight="1" x14ac:dyDescent="0.4"/>
    <row r="901" ht="12.75" customHeight="1" x14ac:dyDescent="0.4"/>
    <row r="902" ht="12.75" customHeight="1" x14ac:dyDescent="0.4"/>
    <row r="903" ht="12.75" customHeight="1" x14ac:dyDescent="0.4"/>
    <row r="904" ht="12.75" customHeight="1" x14ac:dyDescent="0.4"/>
    <row r="905" ht="12.75" customHeight="1" x14ac:dyDescent="0.4"/>
    <row r="906" ht="12.75" customHeight="1" x14ac:dyDescent="0.4"/>
    <row r="907" ht="12.75" customHeight="1" x14ac:dyDescent="0.4"/>
    <row r="908" ht="12.75" customHeight="1" x14ac:dyDescent="0.4"/>
    <row r="909" ht="12.75" customHeight="1" x14ac:dyDescent="0.4"/>
    <row r="910" ht="12.75" customHeight="1" x14ac:dyDescent="0.4"/>
    <row r="911" ht="12.75" customHeight="1" x14ac:dyDescent="0.4"/>
    <row r="912" ht="12.75" customHeight="1" x14ac:dyDescent="0.4"/>
    <row r="913" ht="12.75" customHeight="1" x14ac:dyDescent="0.4"/>
    <row r="914" ht="12.75" customHeight="1" x14ac:dyDescent="0.4"/>
    <row r="915" ht="12.75" customHeight="1" x14ac:dyDescent="0.4"/>
    <row r="916" ht="12.75" customHeight="1" x14ac:dyDescent="0.4"/>
    <row r="917" ht="12.75" customHeight="1" x14ac:dyDescent="0.4"/>
    <row r="918" ht="12.75" customHeight="1" x14ac:dyDescent="0.4"/>
    <row r="919" ht="12.75" customHeight="1" x14ac:dyDescent="0.4"/>
    <row r="920" ht="12.75" customHeight="1" x14ac:dyDescent="0.4"/>
    <row r="921" ht="12.75" customHeight="1" x14ac:dyDescent="0.4"/>
    <row r="922" ht="12.75" customHeight="1" x14ac:dyDescent="0.4"/>
    <row r="923" ht="12.75" customHeight="1" x14ac:dyDescent="0.4"/>
    <row r="924" ht="12.75" customHeight="1" x14ac:dyDescent="0.4"/>
    <row r="925" ht="12.75" customHeight="1" x14ac:dyDescent="0.4"/>
    <row r="926" ht="12.75" customHeight="1" x14ac:dyDescent="0.4"/>
    <row r="927" ht="12.75" customHeight="1" x14ac:dyDescent="0.4"/>
    <row r="928" ht="12.75" customHeight="1" x14ac:dyDescent="0.4"/>
    <row r="929" ht="12.75" customHeight="1" x14ac:dyDescent="0.4"/>
    <row r="930" ht="12.75" customHeight="1" x14ac:dyDescent="0.4"/>
    <row r="931" ht="12.75" customHeight="1" x14ac:dyDescent="0.4"/>
    <row r="932" ht="12.75" customHeight="1" x14ac:dyDescent="0.4"/>
    <row r="933" ht="12.75" customHeight="1" x14ac:dyDescent="0.4"/>
    <row r="934" ht="12.75" customHeight="1" x14ac:dyDescent="0.4"/>
    <row r="935" ht="12.75" customHeight="1" x14ac:dyDescent="0.4"/>
    <row r="936" ht="12.75" customHeight="1" x14ac:dyDescent="0.4"/>
    <row r="937" ht="12.75" customHeight="1" x14ac:dyDescent="0.4"/>
    <row r="938" ht="12.75" customHeight="1" x14ac:dyDescent="0.4"/>
    <row r="939" ht="12.75" customHeight="1" x14ac:dyDescent="0.4"/>
    <row r="940" ht="12.75" customHeight="1" x14ac:dyDescent="0.4"/>
    <row r="941" ht="12.75" customHeight="1" x14ac:dyDescent="0.4"/>
    <row r="942" ht="12.75" customHeight="1" x14ac:dyDescent="0.4"/>
    <row r="943" ht="12.75" customHeight="1" x14ac:dyDescent="0.4"/>
    <row r="944" ht="12.75" customHeight="1" x14ac:dyDescent="0.4"/>
    <row r="945" ht="12.75" customHeight="1" x14ac:dyDescent="0.4"/>
    <row r="946" ht="12.75" customHeight="1" x14ac:dyDescent="0.4"/>
    <row r="947" ht="12.75" customHeight="1" x14ac:dyDescent="0.4"/>
    <row r="948" ht="12.75" customHeight="1" x14ac:dyDescent="0.4"/>
    <row r="949" ht="12.75" customHeight="1" x14ac:dyDescent="0.4"/>
    <row r="950" ht="12.75" customHeight="1" x14ac:dyDescent="0.4"/>
    <row r="951" ht="12.75" customHeight="1" x14ac:dyDescent="0.4"/>
    <row r="952" ht="12.75" customHeight="1" x14ac:dyDescent="0.4"/>
    <row r="953" ht="12.75" customHeight="1" x14ac:dyDescent="0.4"/>
    <row r="954" ht="12.75" customHeight="1" x14ac:dyDescent="0.4"/>
    <row r="955" ht="12.75" customHeight="1" x14ac:dyDescent="0.4"/>
    <row r="956" ht="12.75" customHeight="1" x14ac:dyDescent="0.4"/>
    <row r="957" ht="12.75" customHeight="1" x14ac:dyDescent="0.4"/>
    <row r="958" ht="12.75" customHeight="1" x14ac:dyDescent="0.4"/>
    <row r="959" ht="12.75" customHeight="1" x14ac:dyDescent="0.4"/>
    <row r="960" ht="12.75" customHeight="1" x14ac:dyDescent="0.4"/>
    <row r="961" ht="12.75" customHeight="1" x14ac:dyDescent="0.4"/>
    <row r="962" ht="12.75" customHeight="1" x14ac:dyDescent="0.4"/>
    <row r="963" ht="12.75" customHeight="1" x14ac:dyDescent="0.4"/>
    <row r="964" ht="12.75" customHeight="1" x14ac:dyDescent="0.4"/>
    <row r="965" ht="12.75" customHeight="1" x14ac:dyDescent="0.4"/>
    <row r="966" ht="12.75" customHeight="1" x14ac:dyDescent="0.4"/>
    <row r="967" ht="12.75" customHeight="1" x14ac:dyDescent="0.4"/>
    <row r="968" ht="12.75" customHeight="1" x14ac:dyDescent="0.4"/>
    <row r="969" ht="12.75" customHeight="1" x14ac:dyDescent="0.4"/>
    <row r="970" ht="12.75" customHeight="1" x14ac:dyDescent="0.4"/>
    <row r="971" ht="12.75" customHeight="1" x14ac:dyDescent="0.4"/>
    <row r="972" ht="12.75" customHeight="1" x14ac:dyDescent="0.4"/>
    <row r="973" ht="12.75" customHeight="1" x14ac:dyDescent="0.4"/>
    <row r="974" ht="12.75" customHeight="1" x14ac:dyDescent="0.4"/>
    <row r="975" ht="12.75" customHeight="1" x14ac:dyDescent="0.4"/>
    <row r="976" ht="12.75" customHeight="1" x14ac:dyDescent="0.4"/>
    <row r="977" ht="12.75" customHeight="1" x14ac:dyDescent="0.4"/>
    <row r="978" ht="12.75" customHeight="1" x14ac:dyDescent="0.4"/>
    <row r="979" ht="12.75" customHeight="1" x14ac:dyDescent="0.4"/>
    <row r="980" ht="12.75" customHeight="1" x14ac:dyDescent="0.4"/>
    <row r="981" ht="12.75" customHeight="1" x14ac:dyDescent="0.4"/>
    <row r="982" ht="12.75" customHeight="1" x14ac:dyDescent="0.4"/>
    <row r="983" ht="12.75" customHeight="1" x14ac:dyDescent="0.4"/>
    <row r="984" ht="12.75" customHeight="1" x14ac:dyDescent="0.4"/>
    <row r="985" ht="12.75" customHeight="1" x14ac:dyDescent="0.4"/>
    <row r="986" ht="12.75" customHeight="1" x14ac:dyDescent="0.4"/>
    <row r="987" ht="12.75" customHeight="1" x14ac:dyDescent="0.4"/>
    <row r="988" ht="12.75" customHeight="1" x14ac:dyDescent="0.4"/>
    <row r="989" ht="12.75" customHeight="1" x14ac:dyDescent="0.4"/>
    <row r="990" ht="12.75" customHeight="1" x14ac:dyDescent="0.4"/>
    <row r="991" ht="12.75" customHeight="1" x14ac:dyDescent="0.4"/>
    <row r="992" ht="12.75" customHeight="1" x14ac:dyDescent="0.4"/>
    <row r="993" ht="12.75" customHeight="1" x14ac:dyDescent="0.4"/>
    <row r="994" ht="12.75" customHeight="1" x14ac:dyDescent="0.4"/>
    <row r="995" ht="12.75" customHeight="1" x14ac:dyDescent="0.4"/>
    <row r="996" ht="12.75" customHeight="1" x14ac:dyDescent="0.4"/>
    <row r="997" ht="12.75" customHeight="1" x14ac:dyDescent="0.4"/>
    <row r="998" ht="12.75" customHeight="1" x14ac:dyDescent="0.4"/>
    <row r="999" ht="12.75" customHeight="1" x14ac:dyDescent="0.4"/>
    <row r="1000" ht="12.75" customHeight="1" x14ac:dyDescent="0.4"/>
    <row r="1001" ht="12.75" customHeight="1" x14ac:dyDescent="0.4"/>
    <row r="1002" ht="12.75" customHeight="1" x14ac:dyDescent="0.4"/>
    <row r="1003" ht="12.75" customHeight="1" x14ac:dyDescent="0.4"/>
    <row r="1004" ht="12.75" customHeight="1" x14ac:dyDescent="0.4"/>
    <row r="1005" ht="12.75" customHeight="1" x14ac:dyDescent="0.4"/>
    <row r="1006" ht="12.75" customHeight="1" x14ac:dyDescent="0.4"/>
    <row r="1007" ht="12.75" customHeight="1" x14ac:dyDescent="0.4"/>
    <row r="1008" ht="12.75" customHeight="1" x14ac:dyDescent="0.4"/>
    <row r="1009" ht="12.75" customHeight="1" x14ac:dyDescent="0.4"/>
    <row r="1010" ht="12.75" customHeight="1" x14ac:dyDescent="0.4"/>
    <row r="1011" ht="12.75" customHeight="1" x14ac:dyDescent="0.4"/>
    <row r="1012" ht="12.75" customHeight="1" x14ac:dyDescent="0.4"/>
    <row r="1013" ht="12.75" customHeight="1" x14ac:dyDescent="0.4"/>
    <row r="1014" ht="12.75" customHeight="1" x14ac:dyDescent="0.4"/>
    <row r="1015" ht="12.75" customHeight="1" x14ac:dyDescent="0.4"/>
    <row r="1016" ht="12.75" customHeight="1" x14ac:dyDescent="0.4"/>
    <row r="1017" ht="12.75" customHeight="1" x14ac:dyDescent="0.4"/>
    <row r="1018" ht="12.75" customHeight="1" x14ac:dyDescent="0.4"/>
    <row r="1019" ht="12.75" customHeight="1" x14ac:dyDescent="0.4"/>
    <row r="1020" ht="12.75" customHeight="1" x14ac:dyDescent="0.4"/>
    <row r="1021" ht="12.75" customHeight="1" x14ac:dyDescent="0.4"/>
    <row r="1022" ht="12.75" customHeight="1" x14ac:dyDescent="0.4"/>
    <row r="1023" ht="12.75" customHeight="1" x14ac:dyDescent="0.4"/>
    <row r="1024" ht="12.75" customHeight="1" x14ac:dyDescent="0.4"/>
    <row r="1025" ht="12.75" customHeight="1" x14ac:dyDescent="0.4"/>
    <row r="1026" ht="12.75" customHeight="1" x14ac:dyDescent="0.4"/>
    <row r="1027" ht="12.75" customHeight="1" x14ac:dyDescent="0.4"/>
    <row r="1028" ht="12.75" customHeight="1" x14ac:dyDescent="0.4"/>
    <row r="1029" ht="12.75" customHeight="1" x14ac:dyDescent="0.4"/>
    <row r="1030" ht="12.75" customHeight="1" x14ac:dyDescent="0.4"/>
    <row r="1031" ht="12.75" customHeight="1" x14ac:dyDescent="0.4"/>
    <row r="1032" ht="12.75" customHeight="1" x14ac:dyDescent="0.4"/>
    <row r="1033" ht="12.75" customHeight="1" x14ac:dyDescent="0.4"/>
    <row r="1034" ht="12.75" customHeight="1" x14ac:dyDescent="0.4"/>
    <row r="1035" ht="12.75" customHeight="1" x14ac:dyDescent="0.4"/>
    <row r="1036" ht="12.75" customHeight="1" x14ac:dyDescent="0.4"/>
    <row r="1037" ht="12.75" customHeight="1" x14ac:dyDescent="0.4"/>
    <row r="1038" ht="12.75" customHeight="1" x14ac:dyDescent="0.4"/>
    <row r="1039" ht="12.75" customHeight="1" x14ac:dyDescent="0.4"/>
    <row r="1040" ht="12.75" customHeight="1" x14ac:dyDescent="0.4"/>
    <row r="1041" ht="12.75" customHeight="1" x14ac:dyDescent="0.4"/>
    <row r="1042" ht="12.75" customHeight="1" x14ac:dyDescent="0.4"/>
    <row r="1043" ht="12.75" customHeight="1" x14ac:dyDescent="0.4"/>
    <row r="1044" ht="12.75" customHeight="1" x14ac:dyDescent="0.4"/>
    <row r="1045" ht="12.75" customHeight="1" x14ac:dyDescent="0.4"/>
    <row r="1046" ht="12.75" customHeight="1" x14ac:dyDescent="0.4"/>
    <row r="1047" ht="12.75" customHeight="1" x14ac:dyDescent="0.4"/>
    <row r="1048" ht="12.75" customHeight="1" x14ac:dyDescent="0.4"/>
    <row r="1049" ht="12.75" customHeight="1" x14ac:dyDescent="0.4"/>
    <row r="1050" ht="12.75" customHeight="1" x14ac:dyDescent="0.4"/>
    <row r="1051" ht="12.75" customHeight="1" x14ac:dyDescent="0.4"/>
    <row r="1052" ht="12.75" customHeight="1" x14ac:dyDescent="0.4"/>
    <row r="1053" ht="12.75" customHeight="1" x14ac:dyDescent="0.4"/>
    <row r="1054" ht="12.75" customHeight="1" x14ac:dyDescent="0.4"/>
    <row r="1055" ht="12.75" customHeight="1" x14ac:dyDescent="0.4"/>
    <row r="1056" ht="12.75" customHeight="1" x14ac:dyDescent="0.4"/>
    <row r="1057" ht="12.75" customHeight="1" x14ac:dyDescent="0.4"/>
    <row r="1058" ht="12.75" customHeight="1" x14ac:dyDescent="0.4"/>
    <row r="1059" ht="12.75" customHeight="1" x14ac:dyDescent="0.4"/>
    <row r="1060" ht="12.75" customHeight="1" x14ac:dyDescent="0.4"/>
    <row r="1061" ht="12.75" customHeight="1" x14ac:dyDescent="0.4"/>
    <row r="1062" ht="12.75" customHeight="1" x14ac:dyDescent="0.4"/>
    <row r="1063" ht="12.75" customHeight="1" x14ac:dyDescent="0.4"/>
    <row r="1064" ht="12.75" customHeight="1" x14ac:dyDescent="0.4"/>
    <row r="1065" ht="12.75" customHeight="1" x14ac:dyDescent="0.4"/>
    <row r="1066" ht="12.75" customHeight="1" x14ac:dyDescent="0.4"/>
    <row r="1067" ht="12.75" customHeight="1" x14ac:dyDescent="0.4"/>
    <row r="1068" ht="12.75" customHeight="1" x14ac:dyDescent="0.4"/>
    <row r="1069" ht="12.75" customHeight="1" x14ac:dyDescent="0.4"/>
    <row r="1070" ht="12.75" customHeight="1" x14ac:dyDescent="0.4"/>
    <row r="1071" ht="12.75" customHeight="1" x14ac:dyDescent="0.4"/>
    <row r="1072" ht="12.75" customHeight="1" x14ac:dyDescent="0.4"/>
    <row r="1073" ht="12.75" customHeight="1" x14ac:dyDescent="0.4"/>
    <row r="1074" ht="12.75" customHeight="1" x14ac:dyDescent="0.4"/>
    <row r="1075" ht="12.75" customHeight="1" x14ac:dyDescent="0.4"/>
    <row r="1076" ht="12.75" customHeight="1" x14ac:dyDescent="0.4"/>
    <row r="1077" ht="12.75" customHeight="1" x14ac:dyDescent="0.4"/>
    <row r="1078" ht="12.75" customHeight="1" x14ac:dyDescent="0.4"/>
    <row r="1079" ht="12.75" customHeight="1" x14ac:dyDescent="0.4"/>
    <row r="1080" ht="12.75" customHeight="1" x14ac:dyDescent="0.4"/>
    <row r="1081" ht="12.75" customHeight="1" x14ac:dyDescent="0.4"/>
    <row r="1082" ht="12.75" customHeight="1" x14ac:dyDescent="0.4"/>
    <row r="1083" ht="12.75" customHeight="1" x14ac:dyDescent="0.4"/>
    <row r="1084" ht="12.75" customHeight="1" x14ac:dyDescent="0.4"/>
    <row r="1085" ht="12.75" customHeight="1" x14ac:dyDescent="0.4"/>
    <row r="1086" ht="12.75" customHeight="1" x14ac:dyDescent="0.4"/>
    <row r="1087" ht="12.75" customHeight="1" x14ac:dyDescent="0.4"/>
    <row r="1088" ht="12.75" customHeight="1" x14ac:dyDescent="0.4"/>
    <row r="1089" ht="12.75" customHeight="1" x14ac:dyDescent="0.4"/>
    <row r="1090" ht="12.75" customHeight="1" x14ac:dyDescent="0.4"/>
    <row r="1091" ht="12.75" customHeight="1" x14ac:dyDescent="0.4"/>
    <row r="1092" ht="12.75" customHeight="1" x14ac:dyDescent="0.4"/>
    <row r="1093" ht="12.75" customHeight="1" x14ac:dyDescent="0.4"/>
    <row r="1094" ht="12.75" customHeight="1" x14ac:dyDescent="0.4"/>
    <row r="1095" ht="12.75" customHeight="1" x14ac:dyDescent="0.4"/>
    <row r="1096" ht="12.75" customHeight="1" x14ac:dyDescent="0.4"/>
    <row r="1097" ht="12.75" customHeight="1" x14ac:dyDescent="0.4"/>
    <row r="1098" ht="12.75" customHeight="1" x14ac:dyDescent="0.4"/>
    <row r="1099" ht="12.75" customHeight="1" x14ac:dyDescent="0.4"/>
    <row r="1100" ht="12.75" customHeight="1" x14ac:dyDescent="0.4"/>
    <row r="1101" ht="12.75" customHeight="1" x14ac:dyDescent="0.4"/>
    <row r="1102" ht="12.75" customHeight="1" x14ac:dyDescent="0.4"/>
    <row r="1103" ht="12.75" customHeight="1" x14ac:dyDescent="0.4"/>
    <row r="1104" ht="12.75" customHeight="1" x14ac:dyDescent="0.4"/>
    <row r="1105" ht="12.75" customHeight="1" x14ac:dyDescent="0.4"/>
    <row r="1106" ht="12.75" customHeight="1" x14ac:dyDescent="0.4"/>
    <row r="1107" ht="12.75" customHeight="1" x14ac:dyDescent="0.4"/>
    <row r="1108" ht="12.75" customHeight="1" x14ac:dyDescent="0.4"/>
    <row r="1109" ht="12.75" customHeight="1" x14ac:dyDescent="0.4"/>
    <row r="1110" ht="12.75" customHeight="1" x14ac:dyDescent="0.4"/>
    <row r="1111" ht="12.75" customHeight="1" x14ac:dyDescent="0.4"/>
    <row r="1112" ht="12.75" customHeight="1" x14ac:dyDescent="0.4"/>
    <row r="1113" ht="12.75" customHeight="1" x14ac:dyDescent="0.4"/>
    <row r="1114" ht="12.75" customHeight="1" x14ac:dyDescent="0.4"/>
    <row r="1115" ht="12.75" customHeight="1" x14ac:dyDescent="0.4"/>
    <row r="1116" ht="12.75" customHeight="1" x14ac:dyDescent="0.4"/>
    <row r="1117" ht="12.75" customHeight="1" x14ac:dyDescent="0.4"/>
    <row r="1118" ht="12.75" customHeight="1" x14ac:dyDescent="0.4"/>
    <row r="1119" ht="12.75" customHeight="1" x14ac:dyDescent="0.4"/>
    <row r="1120" ht="12.75" customHeight="1" x14ac:dyDescent="0.4"/>
    <row r="1121" ht="12.75" customHeight="1" x14ac:dyDescent="0.4"/>
    <row r="1122" ht="12.75" customHeight="1" x14ac:dyDescent="0.4"/>
    <row r="1123" ht="12.75" customHeight="1" x14ac:dyDescent="0.4"/>
    <row r="1124" ht="12.75" customHeight="1" x14ac:dyDescent="0.4"/>
    <row r="1125" ht="12.75" customHeight="1" x14ac:dyDescent="0.4"/>
    <row r="1126" ht="12.75" customHeight="1" x14ac:dyDescent="0.4"/>
    <row r="1127" ht="12.75" customHeight="1" x14ac:dyDescent="0.4"/>
    <row r="1128" ht="12.75" customHeight="1" x14ac:dyDescent="0.4"/>
    <row r="1129" ht="12.75" customHeight="1" x14ac:dyDescent="0.4"/>
    <row r="1130" ht="12.75" customHeight="1" x14ac:dyDescent="0.4"/>
    <row r="1131" ht="12.75" customHeight="1" x14ac:dyDescent="0.4"/>
    <row r="1132" ht="12.75" customHeight="1" x14ac:dyDescent="0.4"/>
    <row r="1133" ht="12.75" customHeight="1" x14ac:dyDescent="0.4"/>
    <row r="1134" ht="12.75" customHeight="1" x14ac:dyDescent="0.4"/>
    <row r="1135" ht="12.75" customHeight="1" x14ac:dyDescent="0.4"/>
    <row r="1136" ht="12.75" customHeight="1" x14ac:dyDescent="0.4"/>
    <row r="1137" ht="12.75" customHeight="1" x14ac:dyDescent="0.4"/>
    <row r="1138" ht="12.75" customHeight="1" x14ac:dyDescent="0.4"/>
    <row r="1139" ht="12.75" customHeight="1" x14ac:dyDescent="0.4"/>
    <row r="1140" ht="12.75" customHeight="1" x14ac:dyDescent="0.4"/>
    <row r="1141" ht="12.75" customHeight="1" x14ac:dyDescent="0.4"/>
    <row r="1142" ht="12.75" customHeight="1" x14ac:dyDescent="0.4"/>
    <row r="1143" ht="12.75" customHeight="1" x14ac:dyDescent="0.4"/>
    <row r="1144" ht="12.75" customHeight="1" x14ac:dyDescent="0.4"/>
    <row r="1145" ht="12.75" customHeight="1" x14ac:dyDescent="0.4"/>
    <row r="1146" ht="12.75" customHeight="1" x14ac:dyDescent="0.4"/>
    <row r="1147" ht="12.75" customHeight="1" x14ac:dyDescent="0.4"/>
    <row r="1148" ht="12.75" customHeight="1" x14ac:dyDescent="0.4"/>
    <row r="1149" ht="12.75" customHeight="1" x14ac:dyDescent="0.4"/>
    <row r="1150" ht="12.75" customHeight="1" x14ac:dyDescent="0.4"/>
    <row r="1151" ht="12.75" customHeight="1" x14ac:dyDescent="0.4"/>
    <row r="1152" ht="12.75" customHeight="1" x14ac:dyDescent="0.4"/>
    <row r="1153" ht="12.75" customHeight="1" x14ac:dyDescent="0.4"/>
    <row r="1154" ht="12.75" customHeight="1" x14ac:dyDescent="0.4"/>
    <row r="1155" ht="12.75" customHeight="1" x14ac:dyDescent="0.4"/>
    <row r="1156" ht="12.75" customHeight="1" x14ac:dyDescent="0.4"/>
    <row r="1157" ht="12.75" customHeight="1" x14ac:dyDescent="0.4"/>
    <row r="1158" ht="12.75" customHeight="1" x14ac:dyDescent="0.4"/>
    <row r="1159" ht="12.75" customHeight="1" x14ac:dyDescent="0.4"/>
    <row r="1160" ht="12.75" customHeight="1" x14ac:dyDescent="0.4"/>
    <row r="1161" ht="12.75" customHeight="1" x14ac:dyDescent="0.4"/>
    <row r="1162" ht="12.75" customHeight="1" x14ac:dyDescent="0.4"/>
    <row r="1163" ht="12.75" customHeight="1" x14ac:dyDescent="0.4"/>
    <row r="1164" ht="12.75" customHeight="1" x14ac:dyDescent="0.4"/>
    <row r="1165" ht="12.75" customHeight="1" x14ac:dyDescent="0.4"/>
    <row r="1166" ht="12.75" customHeight="1" x14ac:dyDescent="0.4"/>
    <row r="1167" ht="12.75" customHeight="1" x14ac:dyDescent="0.4"/>
    <row r="1168" ht="12.75" customHeight="1" x14ac:dyDescent="0.4"/>
    <row r="1169" ht="12.75" customHeight="1" x14ac:dyDescent="0.4"/>
    <row r="1170" ht="12.75" customHeight="1" x14ac:dyDescent="0.4"/>
    <row r="1171" ht="12.75" customHeight="1" x14ac:dyDescent="0.4"/>
    <row r="1172" ht="12.75" customHeight="1" x14ac:dyDescent="0.4"/>
    <row r="1173" ht="12.75" customHeight="1" x14ac:dyDescent="0.4"/>
    <row r="1174" ht="12.75" customHeight="1" x14ac:dyDescent="0.4"/>
    <row r="1175" ht="12.75" customHeight="1" x14ac:dyDescent="0.4"/>
    <row r="1176" ht="12.75" customHeight="1" x14ac:dyDescent="0.4"/>
    <row r="1177" ht="12.75" customHeight="1" x14ac:dyDescent="0.4"/>
    <row r="1178" ht="12.75" customHeight="1" x14ac:dyDescent="0.4"/>
    <row r="1179" ht="12.75" customHeight="1" x14ac:dyDescent="0.4"/>
    <row r="1180" ht="12.75" customHeight="1" x14ac:dyDescent="0.4"/>
    <row r="1181" ht="12.75" customHeight="1" x14ac:dyDescent="0.4"/>
    <row r="1182" ht="12.75" customHeight="1" x14ac:dyDescent="0.4"/>
    <row r="1183" ht="12.75" customHeight="1" x14ac:dyDescent="0.4"/>
    <row r="1184" ht="12.75" customHeight="1" x14ac:dyDescent="0.4"/>
    <row r="1185" ht="12.75" customHeight="1" x14ac:dyDescent="0.4"/>
    <row r="1186" ht="12.75" customHeight="1" x14ac:dyDescent="0.4"/>
    <row r="1187" ht="12.75" customHeight="1" x14ac:dyDescent="0.4"/>
    <row r="1188" ht="12.75" customHeight="1" x14ac:dyDescent="0.4"/>
    <row r="1189" ht="12.75" customHeight="1" x14ac:dyDescent="0.4"/>
    <row r="1190" ht="12.75" customHeight="1" x14ac:dyDescent="0.4"/>
    <row r="1191" ht="12.75" customHeight="1" x14ac:dyDescent="0.4"/>
    <row r="1192" ht="12.75" customHeight="1" x14ac:dyDescent="0.4"/>
    <row r="1193" ht="12.75" customHeight="1" x14ac:dyDescent="0.4"/>
    <row r="1194" ht="12.75" customHeight="1" x14ac:dyDescent="0.4"/>
    <row r="1195" ht="12.75" customHeight="1" x14ac:dyDescent="0.4"/>
    <row r="1196" ht="12.75" customHeight="1" x14ac:dyDescent="0.4"/>
    <row r="1197" ht="12.75" customHeight="1" x14ac:dyDescent="0.4"/>
    <row r="1198" ht="12.75" customHeight="1" x14ac:dyDescent="0.4"/>
    <row r="1199" ht="12.75" customHeight="1" x14ac:dyDescent="0.4"/>
    <row r="1200" ht="12.75" customHeight="1" x14ac:dyDescent="0.4"/>
    <row r="1201" ht="12.75" customHeight="1" x14ac:dyDescent="0.4"/>
    <row r="1202" ht="12.75" customHeight="1" x14ac:dyDescent="0.4"/>
    <row r="1203" ht="12.75" customHeight="1" x14ac:dyDescent="0.4"/>
    <row r="1204" ht="12.75" customHeight="1" x14ac:dyDescent="0.4"/>
    <row r="1205" ht="12.75" customHeight="1" x14ac:dyDescent="0.4"/>
    <row r="1206" ht="12.75" customHeight="1" x14ac:dyDescent="0.4"/>
    <row r="1207" ht="12.75" customHeight="1" x14ac:dyDescent="0.4"/>
    <row r="1208" ht="12.75" customHeight="1" x14ac:dyDescent="0.4"/>
    <row r="1209" ht="12.75" customHeight="1" x14ac:dyDescent="0.4"/>
    <row r="1210" ht="12.75" customHeight="1" x14ac:dyDescent="0.4"/>
    <row r="1211" ht="12.75" customHeight="1" x14ac:dyDescent="0.4"/>
    <row r="1212" ht="12.75" customHeight="1" x14ac:dyDescent="0.4"/>
    <row r="1213" ht="12.75" customHeight="1" x14ac:dyDescent="0.4"/>
    <row r="1214" ht="12.75" customHeight="1" x14ac:dyDescent="0.4"/>
    <row r="1215" ht="12.75" customHeight="1" x14ac:dyDescent="0.4"/>
    <row r="1216" ht="12.75" customHeight="1" x14ac:dyDescent="0.4"/>
    <row r="1217" ht="12.75" customHeight="1" x14ac:dyDescent="0.4"/>
    <row r="1218" ht="12.75" customHeight="1" x14ac:dyDescent="0.4"/>
    <row r="1219" ht="12.75" customHeight="1" x14ac:dyDescent="0.4"/>
    <row r="1220" ht="12.75" customHeight="1" x14ac:dyDescent="0.4"/>
    <row r="1221" ht="12.75" customHeight="1" x14ac:dyDescent="0.4"/>
    <row r="1222" ht="12.75" customHeight="1" x14ac:dyDescent="0.4"/>
    <row r="1223" ht="12.75" customHeight="1" x14ac:dyDescent="0.4"/>
    <row r="1224" ht="12.75" customHeight="1" x14ac:dyDescent="0.4"/>
    <row r="1225" ht="12.75" customHeight="1" x14ac:dyDescent="0.4"/>
    <row r="1226" ht="12.75" customHeight="1" x14ac:dyDescent="0.4"/>
    <row r="1227" ht="12.75" customHeight="1" x14ac:dyDescent="0.4"/>
    <row r="1228" ht="12.75" customHeight="1" x14ac:dyDescent="0.4"/>
    <row r="1229" ht="12.75" customHeight="1" x14ac:dyDescent="0.4"/>
    <row r="1230" ht="12.75" customHeight="1" x14ac:dyDescent="0.4"/>
    <row r="1231" ht="12.75" customHeight="1" x14ac:dyDescent="0.4"/>
    <row r="1232" ht="12.75" customHeight="1" x14ac:dyDescent="0.4"/>
    <row r="1233" ht="12.75" customHeight="1" x14ac:dyDescent="0.4"/>
    <row r="1234" ht="12.75" customHeight="1" x14ac:dyDescent="0.4"/>
    <row r="1235" ht="12.75" customHeight="1" x14ac:dyDescent="0.4"/>
    <row r="1236" ht="12.75" customHeight="1" x14ac:dyDescent="0.4"/>
    <row r="1237" ht="12.75" customHeight="1" x14ac:dyDescent="0.4"/>
    <row r="1238" ht="12.75" customHeight="1" x14ac:dyDescent="0.4"/>
    <row r="1239" ht="12.75" customHeight="1" x14ac:dyDescent="0.4"/>
    <row r="1240" ht="12.75" customHeight="1" x14ac:dyDescent="0.4"/>
    <row r="1241" ht="12.75" customHeight="1" x14ac:dyDescent="0.4"/>
    <row r="1242" ht="12.75" customHeight="1" x14ac:dyDescent="0.4"/>
    <row r="1243" ht="12.75" customHeight="1" x14ac:dyDescent="0.4"/>
    <row r="1244" ht="12.75" customHeight="1" x14ac:dyDescent="0.4"/>
    <row r="1245" ht="12.75" customHeight="1" x14ac:dyDescent="0.4"/>
    <row r="1246" ht="12.75" customHeight="1" x14ac:dyDescent="0.4"/>
    <row r="1247" ht="12.75" customHeight="1" x14ac:dyDescent="0.4"/>
    <row r="1248" ht="12.75" customHeight="1" x14ac:dyDescent="0.4"/>
    <row r="1249" ht="12.75" customHeight="1" x14ac:dyDescent="0.4"/>
    <row r="1250" ht="12.75" customHeight="1" x14ac:dyDescent="0.4"/>
    <row r="1251" ht="12.75" customHeight="1" x14ac:dyDescent="0.4"/>
    <row r="1252" ht="12.75" customHeight="1" x14ac:dyDescent="0.4"/>
    <row r="1253" ht="12.75" customHeight="1" x14ac:dyDescent="0.4"/>
    <row r="1254" ht="12.75" customHeight="1" x14ac:dyDescent="0.4"/>
    <row r="1255" ht="12.75" customHeight="1" x14ac:dyDescent="0.4"/>
    <row r="1256" ht="12.75" customHeight="1" x14ac:dyDescent="0.4"/>
    <row r="1257" ht="12.75" customHeight="1" x14ac:dyDescent="0.4"/>
    <row r="1258" ht="12.75" customHeight="1" x14ac:dyDescent="0.4"/>
    <row r="1259" ht="12.75" customHeight="1" x14ac:dyDescent="0.4"/>
    <row r="1260" ht="12.75" customHeight="1" x14ac:dyDescent="0.4"/>
    <row r="1261" ht="12.75" customHeight="1" x14ac:dyDescent="0.4"/>
    <row r="1262" ht="12.75" customHeight="1" x14ac:dyDescent="0.4"/>
    <row r="1263" ht="12.75" customHeight="1" x14ac:dyDescent="0.4"/>
    <row r="1264" ht="12.75" customHeight="1" x14ac:dyDescent="0.4"/>
    <row r="1265" ht="12.75" customHeight="1" x14ac:dyDescent="0.4"/>
    <row r="1266" ht="12.75" customHeight="1" x14ac:dyDescent="0.4"/>
    <row r="1267" ht="12.75" customHeight="1" x14ac:dyDescent="0.4"/>
    <row r="1268" ht="12.75" customHeight="1" x14ac:dyDescent="0.4"/>
    <row r="1269" ht="12.75" customHeight="1" x14ac:dyDescent="0.4"/>
    <row r="1270" ht="12.75" customHeight="1" x14ac:dyDescent="0.4"/>
    <row r="1271" ht="12.75" customHeight="1" x14ac:dyDescent="0.4"/>
    <row r="1272" ht="12.75" customHeight="1" x14ac:dyDescent="0.4"/>
    <row r="1273" ht="12.75" customHeight="1" x14ac:dyDescent="0.4"/>
    <row r="1274" ht="12.75" customHeight="1" x14ac:dyDescent="0.4"/>
    <row r="1275" ht="12.75" customHeight="1" x14ac:dyDescent="0.4"/>
    <row r="1276" ht="12.75" customHeight="1" x14ac:dyDescent="0.4"/>
    <row r="1277" ht="12.75" customHeight="1" x14ac:dyDescent="0.4"/>
    <row r="1278" ht="12.75" customHeight="1" x14ac:dyDescent="0.4"/>
    <row r="1279" ht="12.75" customHeight="1" x14ac:dyDescent="0.4"/>
    <row r="1280" ht="12.75" customHeight="1" x14ac:dyDescent="0.4"/>
    <row r="1281" ht="12.75" customHeight="1" x14ac:dyDescent="0.4"/>
    <row r="1282" ht="12.75" customHeight="1" x14ac:dyDescent="0.4"/>
    <row r="1283" ht="12.75" customHeight="1" x14ac:dyDescent="0.4"/>
    <row r="1284" ht="12.75" customHeight="1" x14ac:dyDescent="0.4"/>
    <row r="1285" ht="12.75" customHeight="1" x14ac:dyDescent="0.4"/>
    <row r="1286" ht="12.75" customHeight="1" x14ac:dyDescent="0.4"/>
    <row r="1287" ht="12.75" customHeight="1" x14ac:dyDescent="0.4"/>
    <row r="1288" ht="12.75" customHeight="1" x14ac:dyDescent="0.4"/>
    <row r="1289" ht="12.75" customHeight="1" x14ac:dyDescent="0.4"/>
    <row r="1290" ht="12.75" customHeight="1" x14ac:dyDescent="0.4"/>
    <row r="1291" ht="12.75" customHeight="1" x14ac:dyDescent="0.4"/>
    <row r="1292" ht="12.75" customHeight="1" x14ac:dyDescent="0.4"/>
    <row r="1293" ht="12.75" customHeight="1" x14ac:dyDescent="0.4"/>
    <row r="1294" ht="12.75" customHeight="1" x14ac:dyDescent="0.4"/>
    <row r="1295" ht="12.75" customHeight="1" x14ac:dyDescent="0.4"/>
    <row r="1296" ht="12.75" customHeight="1" x14ac:dyDescent="0.4"/>
    <row r="1297" ht="12.75" customHeight="1" x14ac:dyDescent="0.4"/>
    <row r="1298" ht="12.75" customHeight="1" x14ac:dyDescent="0.4"/>
    <row r="1299" ht="12.75" customHeight="1" x14ac:dyDescent="0.4"/>
    <row r="1300" ht="12.75" customHeight="1" x14ac:dyDescent="0.4"/>
    <row r="1301" ht="12.75" customHeight="1" x14ac:dyDescent="0.4"/>
    <row r="1302" ht="12.75" customHeight="1" x14ac:dyDescent="0.4"/>
    <row r="1303" ht="12.75" customHeight="1" x14ac:dyDescent="0.4"/>
    <row r="1304" ht="12.75" customHeight="1" x14ac:dyDescent="0.4"/>
    <row r="1305" ht="12.75" customHeight="1" x14ac:dyDescent="0.4"/>
    <row r="1306" ht="12.75" customHeight="1" x14ac:dyDescent="0.4"/>
    <row r="1307" ht="12.75" customHeight="1" x14ac:dyDescent="0.4"/>
    <row r="1308" ht="12.75" customHeight="1" x14ac:dyDescent="0.4"/>
    <row r="1309" ht="12.75" customHeight="1" x14ac:dyDescent="0.4"/>
    <row r="1310" ht="12.75" customHeight="1" x14ac:dyDescent="0.4"/>
    <row r="1311" ht="12.75" customHeight="1" x14ac:dyDescent="0.4"/>
    <row r="1312" ht="12.75" customHeight="1" x14ac:dyDescent="0.4"/>
    <row r="1313" ht="12.75" customHeight="1" x14ac:dyDescent="0.4"/>
    <row r="1314" ht="12.75" customHeight="1" x14ac:dyDescent="0.4"/>
    <row r="1315" ht="12.75" customHeight="1" x14ac:dyDescent="0.4"/>
    <row r="1316" ht="12.75" customHeight="1" x14ac:dyDescent="0.4"/>
    <row r="1317" ht="12.75" customHeight="1" x14ac:dyDescent="0.4"/>
    <row r="1318" ht="12.75" customHeight="1" x14ac:dyDescent="0.4"/>
    <row r="1319" ht="12.75" customHeight="1" x14ac:dyDescent="0.4"/>
    <row r="1320" ht="12.75" customHeight="1" x14ac:dyDescent="0.4"/>
    <row r="1321" ht="12.75" customHeight="1" x14ac:dyDescent="0.4"/>
    <row r="1322" ht="12.75" customHeight="1" x14ac:dyDescent="0.4"/>
    <row r="1323" ht="12.75" customHeight="1" x14ac:dyDescent="0.4"/>
    <row r="1324" ht="12.75" customHeight="1" x14ac:dyDescent="0.4"/>
    <row r="1325" ht="12.75" customHeight="1" x14ac:dyDescent="0.4"/>
    <row r="1326" ht="12.75" customHeight="1" x14ac:dyDescent="0.4"/>
    <row r="1327" ht="12.75" customHeight="1" x14ac:dyDescent="0.4"/>
    <row r="1328" ht="12.75" customHeight="1" x14ac:dyDescent="0.4"/>
    <row r="1329" ht="12.75" customHeight="1" x14ac:dyDescent="0.4"/>
    <row r="1330" ht="12.75" customHeight="1" x14ac:dyDescent="0.4"/>
    <row r="1331" ht="12.75" customHeight="1" x14ac:dyDescent="0.4"/>
    <row r="1332" ht="12.75" customHeight="1" x14ac:dyDescent="0.4"/>
    <row r="1333" ht="12.75" customHeight="1" x14ac:dyDescent="0.4"/>
    <row r="1334" ht="12.75" customHeight="1" x14ac:dyDescent="0.4"/>
    <row r="1335" ht="12.75" customHeight="1" x14ac:dyDescent="0.4"/>
    <row r="1336" ht="12.75" customHeight="1" x14ac:dyDescent="0.4"/>
    <row r="1337" ht="12.75" customHeight="1" x14ac:dyDescent="0.4"/>
    <row r="1338" ht="12.75" customHeight="1" x14ac:dyDescent="0.4"/>
    <row r="1339" ht="12.75" customHeight="1" x14ac:dyDescent="0.4"/>
    <row r="1340" ht="12.75" customHeight="1" x14ac:dyDescent="0.4"/>
    <row r="1341" ht="12.75" customHeight="1" x14ac:dyDescent="0.4"/>
    <row r="1342" ht="12.75" customHeight="1" x14ac:dyDescent="0.4"/>
    <row r="1343" ht="12.75" customHeight="1" x14ac:dyDescent="0.4"/>
    <row r="1344" ht="12.75" customHeight="1" x14ac:dyDescent="0.4"/>
    <row r="1345" ht="12.75" customHeight="1" x14ac:dyDescent="0.4"/>
    <row r="1346" ht="12.75" customHeight="1" x14ac:dyDescent="0.4"/>
    <row r="1347" ht="12.75" customHeight="1" x14ac:dyDescent="0.4"/>
    <row r="1348" ht="12.75" customHeight="1" x14ac:dyDescent="0.4"/>
    <row r="1349" ht="12.75" customHeight="1" x14ac:dyDescent="0.4"/>
    <row r="1350" ht="12.75" customHeight="1" x14ac:dyDescent="0.4"/>
    <row r="1351" ht="12.75" customHeight="1" x14ac:dyDescent="0.4"/>
    <row r="1352" ht="12.75" customHeight="1" x14ac:dyDescent="0.4"/>
    <row r="1353" ht="12.75" customHeight="1" x14ac:dyDescent="0.4"/>
    <row r="1354" ht="12.75" customHeight="1" x14ac:dyDescent="0.4"/>
    <row r="1355" ht="12.75" customHeight="1" x14ac:dyDescent="0.4"/>
    <row r="1356" ht="12.75" customHeight="1" x14ac:dyDescent="0.4"/>
    <row r="1357" ht="12.75" customHeight="1" x14ac:dyDescent="0.4"/>
    <row r="1358" ht="12.75" customHeight="1" x14ac:dyDescent="0.4"/>
    <row r="1359" ht="12.75" customHeight="1" x14ac:dyDescent="0.4"/>
    <row r="1360" ht="12.75" customHeight="1" x14ac:dyDescent="0.4"/>
    <row r="1361" ht="12.75" customHeight="1" x14ac:dyDescent="0.4"/>
    <row r="1362" ht="12.75" customHeight="1" x14ac:dyDescent="0.4"/>
    <row r="1363" ht="12.75" customHeight="1" x14ac:dyDescent="0.4"/>
    <row r="1364" ht="12.75" customHeight="1" x14ac:dyDescent="0.4"/>
    <row r="1365" ht="12.75" customHeight="1" x14ac:dyDescent="0.4"/>
    <row r="1366" ht="12.75" customHeight="1" x14ac:dyDescent="0.4"/>
    <row r="1367" ht="12.75" customHeight="1" x14ac:dyDescent="0.4"/>
    <row r="1368" ht="12.75" customHeight="1" x14ac:dyDescent="0.4"/>
    <row r="1369" ht="12.75" customHeight="1" x14ac:dyDescent="0.4"/>
    <row r="1370" ht="12.75" customHeight="1" x14ac:dyDescent="0.4"/>
    <row r="1371" ht="12.75" customHeight="1" x14ac:dyDescent="0.4"/>
    <row r="1372" ht="12.75" customHeight="1" x14ac:dyDescent="0.4"/>
    <row r="1373" ht="12.75" customHeight="1" x14ac:dyDescent="0.4"/>
    <row r="1374" ht="12.75" customHeight="1" x14ac:dyDescent="0.4"/>
    <row r="1375" ht="12.75" customHeight="1" x14ac:dyDescent="0.4"/>
  </sheetData>
  <phoneticPr fontId="8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520"/>
  <sheetViews>
    <sheetView topLeftCell="A75" workbookViewId="0">
      <selection activeCell="E93" sqref="E93"/>
    </sheetView>
  </sheetViews>
  <sheetFormatPr defaultRowHeight="12.3" x14ac:dyDescent="0.4"/>
  <cols>
    <col min="2" max="2" width="7.71875" bestFit="1" customWidth="1"/>
    <col min="3" max="3" width="14.5546875" bestFit="1" customWidth="1"/>
    <col min="4" max="4" width="8.44140625" bestFit="1" customWidth="1"/>
    <col min="5" max="5" width="16.5546875" bestFit="1" customWidth="1"/>
    <col min="6" max="6" width="10.71875" bestFit="1" customWidth="1"/>
  </cols>
  <sheetData>
    <row r="1" spans="1:9" x14ac:dyDescent="0.4">
      <c r="A1" t="s">
        <v>9082</v>
      </c>
    </row>
    <row r="2" spans="1:9" ht="15.75" customHeight="1" x14ac:dyDescent="0.4">
      <c r="F2">
        <f>COUNTA(F4:F673)</f>
        <v>303</v>
      </c>
    </row>
    <row r="3" spans="1:9" x14ac:dyDescent="0.4">
      <c r="A3" t="s">
        <v>5071</v>
      </c>
      <c r="B3" t="s">
        <v>5072</v>
      </c>
      <c r="C3" t="s">
        <v>5073</v>
      </c>
      <c r="D3" t="s">
        <v>5074</v>
      </c>
      <c r="E3" t="s">
        <v>5075</v>
      </c>
      <c r="F3" t="s">
        <v>5076</v>
      </c>
      <c r="G3" t="s">
        <v>5077</v>
      </c>
      <c r="H3" t="s">
        <v>5078</v>
      </c>
      <c r="I3" t="s">
        <v>5079</v>
      </c>
    </row>
    <row r="4" spans="1:9" x14ac:dyDescent="0.4">
      <c r="A4">
        <v>1</v>
      </c>
      <c r="B4" t="s">
        <v>8085</v>
      </c>
      <c r="C4" t="s">
        <v>8086</v>
      </c>
      <c r="D4" t="s">
        <v>8087</v>
      </c>
      <c r="E4" t="s">
        <v>8088</v>
      </c>
      <c r="F4" t="s">
        <v>8089</v>
      </c>
      <c r="G4" s="5">
        <v>4.7731481481481486E-2</v>
      </c>
      <c r="H4" t="s">
        <v>442</v>
      </c>
      <c r="I4" t="s">
        <v>9083</v>
      </c>
    </row>
    <row r="5" spans="1:9" ht="12.75" customHeight="1" x14ac:dyDescent="0.4">
      <c r="A5">
        <v>2</v>
      </c>
      <c r="B5" t="s">
        <v>8092</v>
      </c>
      <c r="C5" t="s">
        <v>8093</v>
      </c>
      <c r="D5" t="s">
        <v>8094</v>
      </c>
      <c r="E5" t="s">
        <v>9084</v>
      </c>
      <c r="F5" t="s">
        <v>2925</v>
      </c>
      <c r="G5" s="5">
        <v>5.0243055555555555E-2</v>
      </c>
      <c r="H5" t="s">
        <v>3535</v>
      </c>
      <c r="I5" t="s">
        <v>9085</v>
      </c>
    </row>
    <row r="6" spans="1:9" x14ac:dyDescent="0.4">
      <c r="A6">
        <v>3</v>
      </c>
      <c r="B6" t="s">
        <v>8099</v>
      </c>
      <c r="C6" t="s">
        <v>8146</v>
      </c>
      <c r="D6" t="s">
        <v>8101</v>
      </c>
      <c r="E6" t="s">
        <v>8116</v>
      </c>
      <c r="F6" t="s">
        <v>8230</v>
      </c>
      <c r="G6" s="5">
        <v>5.2349537037037042E-2</v>
      </c>
      <c r="H6" t="s">
        <v>8730</v>
      </c>
      <c r="I6" t="s">
        <v>9086</v>
      </c>
    </row>
    <row r="7" spans="1:9" x14ac:dyDescent="0.4">
      <c r="A7">
        <v>4</v>
      </c>
      <c r="B7" t="s">
        <v>8106</v>
      </c>
      <c r="C7" t="s">
        <v>8100</v>
      </c>
      <c r="D7" t="s">
        <v>8108</v>
      </c>
      <c r="E7" t="s">
        <v>9087</v>
      </c>
      <c r="F7" t="s">
        <v>8130</v>
      </c>
      <c r="G7" s="5">
        <v>5.302083333333333E-2</v>
      </c>
      <c r="H7" t="s">
        <v>8780</v>
      </c>
      <c r="I7" t="s">
        <v>9088</v>
      </c>
    </row>
    <row r="8" spans="1:9" x14ac:dyDescent="0.4">
      <c r="A8">
        <v>5</v>
      </c>
      <c r="B8" t="s">
        <v>8113</v>
      </c>
      <c r="C8" t="s">
        <v>8107</v>
      </c>
      <c r="D8" t="s">
        <v>8115</v>
      </c>
      <c r="E8" t="s">
        <v>5092</v>
      </c>
      <c r="F8" t="s">
        <v>8230</v>
      </c>
      <c r="G8" s="5">
        <v>5.3124999999999999E-2</v>
      </c>
      <c r="H8" t="s">
        <v>8789</v>
      </c>
      <c r="I8" t="s">
        <v>9088</v>
      </c>
    </row>
    <row r="9" spans="1:9" x14ac:dyDescent="0.4">
      <c r="A9">
        <v>6</v>
      </c>
      <c r="B9" t="s">
        <v>8119</v>
      </c>
      <c r="C9" t="s">
        <v>8179</v>
      </c>
      <c r="D9" t="s">
        <v>8121</v>
      </c>
      <c r="E9" t="s">
        <v>9089</v>
      </c>
      <c r="F9" t="s">
        <v>8110</v>
      </c>
      <c r="G9" s="5">
        <v>5.3807870370370374E-2</v>
      </c>
      <c r="H9" t="s">
        <v>7593</v>
      </c>
      <c r="I9" t="s">
        <v>9090</v>
      </c>
    </row>
    <row r="10" spans="1:9" x14ac:dyDescent="0.4">
      <c r="A10">
        <v>7</v>
      </c>
      <c r="B10" t="s">
        <v>8126</v>
      </c>
      <c r="C10" t="s">
        <v>8114</v>
      </c>
      <c r="D10" t="s">
        <v>8128</v>
      </c>
      <c r="E10" t="s">
        <v>5115</v>
      </c>
      <c r="F10" t="s">
        <v>8230</v>
      </c>
      <c r="G10" s="5">
        <v>5.3946759259259257E-2</v>
      </c>
      <c r="H10" t="s">
        <v>7608</v>
      </c>
      <c r="I10" t="s">
        <v>8118</v>
      </c>
    </row>
    <row r="11" spans="1:9" x14ac:dyDescent="0.4">
      <c r="A11">
        <v>8</v>
      </c>
      <c r="B11" t="s">
        <v>8132</v>
      </c>
      <c r="C11" t="s">
        <v>8208</v>
      </c>
      <c r="D11" t="s">
        <v>8134</v>
      </c>
      <c r="E11" t="s">
        <v>9091</v>
      </c>
      <c r="F11" t="s">
        <v>9092</v>
      </c>
      <c r="G11" s="5">
        <v>5.4131944444444441E-2</v>
      </c>
      <c r="H11" t="s">
        <v>7633</v>
      </c>
      <c r="I11" t="s">
        <v>8118</v>
      </c>
    </row>
    <row r="12" spans="1:9" x14ac:dyDescent="0.4">
      <c r="A12">
        <v>9</v>
      </c>
      <c r="B12" t="s">
        <v>8139</v>
      </c>
      <c r="C12" t="s">
        <v>8120</v>
      </c>
      <c r="D12" t="s">
        <v>8141</v>
      </c>
      <c r="E12" t="s">
        <v>8181</v>
      </c>
      <c r="F12" t="s">
        <v>9093</v>
      </c>
      <c r="G12" s="5">
        <v>5.4166666666666669E-2</v>
      </c>
      <c r="H12" t="s">
        <v>7633</v>
      </c>
      <c r="I12" t="s">
        <v>5096</v>
      </c>
    </row>
    <row r="13" spans="1:9" x14ac:dyDescent="0.4">
      <c r="A13">
        <v>10</v>
      </c>
      <c r="B13" t="s">
        <v>8145</v>
      </c>
      <c r="C13" t="s">
        <v>8127</v>
      </c>
      <c r="D13" t="s">
        <v>8147</v>
      </c>
      <c r="E13" t="s">
        <v>9094</v>
      </c>
      <c r="F13" t="s">
        <v>3063</v>
      </c>
      <c r="G13" s="5">
        <v>5.4780092592592589E-2</v>
      </c>
      <c r="H13" t="s">
        <v>8137</v>
      </c>
      <c r="I13" t="s">
        <v>8138</v>
      </c>
    </row>
    <row r="14" spans="1:9" x14ac:dyDescent="0.4">
      <c r="A14">
        <v>11</v>
      </c>
      <c r="B14" t="s">
        <v>8150</v>
      </c>
      <c r="C14" t="s">
        <v>8140</v>
      </c>
      <c r="D14" t="s">
        <v>8152</v>
      </c>
      <c r="E14" t="s">
        <v>9095</v>
      </c>
      <c r="F14" t="s">
        <v>8130</v>
      </c>
      <c r="G14" s="5">
        <v>5.4907407407407405E-2</v>
      </c>
      <c r="H14" t="s">
        <v>5106</v>
      </c>
      <c r="I14" t="s">
        <v>8144</v>
      </c>
    </row>
    <row r="15" spans="1:9" x14ac:dyDescent="0.4">
      <c r="A15">
        <v>12</v>
      </c>
      <c r="B15" t="s">
        <v>8155</v>
      </c>
      <c r="C15" t="s">
        <v>8133</v>
      </c>
      <c r="D15" t="s">
        <v>8170</v>
      </c>
      <c r="E15" t="s">
        <v>9096</v>
      </c>
      <c r="G15" s="5">
        <v>5.4953703703703706E-2</v>
      </c>
      <c r="H15" t="s">
        <v>5106</v>
      </c>
      <c r="I15" t="s">
        <v>8144</v>
      </c>
    </row>
    <row r="16" spans="1:9" x14ac:dyDescent="0.4">
      <c r="A16">
        <v>13</v>
      </c>
      <c r="B16" t="s">
        <v>8162</v>
      </c>
      <c r="C16" t="s">
        <v>8151</v>
      </c>
      <c r="D16" t="s">
        <v>8174</v>
      </c>
      <c r="E16" t="s">
        <v>8148</v>
      </c>
      <c r="F16" t="s">
        <v>8110</v>
      </c>
      <c r="G16" s="5">
        <v>5.5243055555555559E-2</v>
      </c>
      <c r="H16" t="s">
        <v>8154</v>
      </c>
      <c r="I16" t="s">
        <v>8149</v>
      </c>
    </row>
    <row r="17" spans="1:9" x14ac:dyDescent="0.4">
      <c r="A17">
        <v>14</v>
      </c>
      <c r="B17" t="s">
        <v>8168</v>
      </c>
      <c r="C17" t="s">
        <v>8169</v>
      </c>
      <c r="D17" t="s">
        <v>8180</v>
      </c>
      <c r="E17" t="s">
        <v>2881</v>
      </c>
      <c r="F17" t="s">
        <v>8230</v>
      </c>
      <c r="G17" s="5">
        <v>5.561342592592592E-2</v>
      </c>
      <c r="H17" t="s">
        <v>6754</v>
      </c>
      <c r="I17" t="s">
        <v>8161</v>
      </c>
    </row>
    <row r="18" spans="1:9" x14ac:dyDescent="0.4">
      <c r="A18">
        <v>15</v>
      </c>
      <c r="B18" t="s">
        <v>8172</v>
      </c>
      <c r="C18" t="s">
        <v>8173</v>
      </c>
      <c r="D18" t="s">
        <v>8186</v>
      </c>
      <c r="E18" t="s">
        <v>9097</v>
      </c>
      <c r="F18" t="s">
        <v>5114</v>
      </c>
      <c r="G18" s="5">
        <v>5.5706018518518523E-2</v>
      </c>
      <c r="H18" t="s">
        <v>6765</v>
      </c>
      <c r="I18" t="s">
        <v>8167</v>
      </c>
    </row>
    <row r="19" spans="1:9" x14ac:dyDescent="0.4">
      <c r="A19">
        <v>16</v>
      </c>
      <c r="B19" t="s">
        <v>8178</v>
      </c>
      <c r="C19" t="s">
        <v>8257</v>
      </c>
      <c r="D19" t="s">
        <v>8192</v>
      </c>
      <c r="E19" t="s">
        <v>9098</v>
      </c>
      <c r="F19" t="s">
        <v>8230</v>
      </c>
      <c r="G19" s="5">
        <v>5.618055555555556E-2</v>
      </c>
      <c r="H19" t="s">
        <v>8176</v>
      </c>
      <c r="I19" t="s">
        <v>8177</v>
      </c>
    </row>
    <row r="20" spans="1:9" x14ac:dyDescent="0.4">
      <c r="A20">
        <v>17</v>
      </c>
      <c r="B20" t="s">
        <v>8184</v>
      </c>
      <c r="C20" t="s">
        <v>8281</v>
      </c>
      <c r="D20" t="s">
        <v>8209</v>
      </c>
      <c r="E20" t="s">
        <v>8210</v>
      </c>
      <c r="F20" t="s">
        <v>8211</v>
      </c>
      <c r="G20" s="5">
        <v>5.6377314814814818E-2</v>
      </c>
      <c r="H20" t="s">
        <v>6818</v>
      </c>
      <c r="I20" t="s">
        <v>8183</v>
      </c>
    </row>
    <row r="21" spans="1:9" x14ac:dyDescent="0.4">
      <c r="A21">
        <v>18</v>
      </c>
      <c r="B21" t="s">
        <v>8190</v>
      </c>
      <c r="C21" t="s">
        <v>8191</v>
      </c>
      <c r="D21" t="s">
        <v>8216</v>
      </c>
      <c r="E21" t="s">
        <v>8217</v>
      </c>
      <c r="G21" s="5">
        <v>5.6875000000000002E-2</v>
      </c>
      <c r="H21" t="s">
        <v>8205</v>
      </c>
      <c r="I21" t="s">
        <v>8206</v>
      </c>
    </row>
    <row r="22" spans="1:9" x14ac:dyDescent="0.4">
      <c r="A22">
        <v>19</v>
      </c>
      <c r="B22" t="s">
        <v>8196</v>
      </c>
      <c r="C22" t="s">
        <v>8185</v>
      </c>
      <c r="D22" t="s">
        <v>8222</v>
      </c>
      <c r="E22" t="s">
        <v>9099</v>
      </c>
      <c r="G22" s="5">
        <v>5.7129629629629634E-2</v>
      </c>
      <c r="H22" t="s">
        <v>6852</v>
      </c>
      <c r="I22" t="s">
        <v>8213</v>
      </c>
    </row>
    <row r="23" spans="1:9" x14ac:dyDescent="0.4">
      <c r="A23">
        <v>20</v>
      </c>
      <c r="B23" t="s">
        <v>8201</v>
      </c>
      <c r="C23" t="s">
        <v>8215</v>
      </c>
      <c r="D23" t="s">
        <v>8228</v>
      </c>
      <c r="E23" t="s">
        <v>8229</v>
      </c>
      <c r="F23" t="s">
        <v>8230</v>
      </c>
      <c r="G23" s="5">
        <v>5.7187500000000002E-2</v>
      </c>
      <c r="H23" t="s">
        <v>6859</v>
      </c>
      <c r="I23" t="s">
        <v>8213</v>
      </c>
    </row>
    <row r="24" spans="1:9" x14ac:dyDescent="0.4">
      <c r="A24">
        <v>21</v>
      </c>
      <c r="B24" t="s">
        <v>8207</v>
      </c>
      <c r="C24" t="s">
        <v>8247</v>
      </c>
      <c r="D24" t="s">
        <v>8233</v>
      </c>
      <c r="E24" t="s">
        <v>8249</v>
      </c>
      <c r="F24" t="s">
        <v>8123</v>
      </c>
      <c r="G24" s="5">
        <v>5.7361111111111113E-2</v>
      </c>
      <c r="H24" t="s">
        <v>8212</v>
      </c>
      <c r="I24" t="s">
        <v>8219</v>
      </c>
    </row>
    <row r="25" spans="1:9" x14ac:dyDescent="0.4">
      <c r="A25">
        <v>22</v>
      </c>
      <c r="B25" t="s">
        <v>8214</v>
      </c>
      <c r="C25" t="s">
        <v>8156</v>
      </c>
      <c r="D25" t="s">
        <v>8157</v>
      </c>
      <c r="E25" t="s">
        <v>9100</v>
      </c>
      <c r="F25" t="s">
        <v>480</v>
      </c>
      <c r="G25" s="5">
        <v>5.785879629629629E-2</v>
      </c>
      <c r="H25" t="s">
        <v>8236</v>
      </c>
      <c r="I25" t="s">
        <v>8245</v>
      </c>
    </row>
    <row r="26" spans="1:9" x14ac:dyDescent="0.4">
      <c r="A26">
        <v>23</v>
      </c>
      <c r="B26" t="s">
        <v>8220</v>
      </c>
      <c r="C26" t="s">
        <v>8285</v>
      </c>
      <c r="D26" t="s">
        <v>8239</v>
      </c>
      <c r="E26" t="s">
        <v>5141</v>
      </c>
      <c r="F26" t="s">
        <v>8230</v>
      </c>
      <c r="G26" s="5">
        <v>5.8020833333333334E-2</v>
      </c>
      <c r="H26" t="s">
        <v>9101</v>
      </c>
      <c r="I26" t="s">
        <v>8245</v>
      </c>
    </row>
    <row r="27" spans="1:9" x14ac:dyDescent="0.4">
      <c r="A27">
        <v>24</v>
      </c>
      <c r="B27" t="s">
        <v>8226</v>
      </c>
      <c r="C27" t="s">
        <v>8202</v>
      </c>
      <c r="D27" t="s">
        <v>8164</v>
      </c>
      <c r="E27" t="s">
        <v>9102</v>
      </c>
      <c r="G27" s="5">
        <v>5.8263888888888893E-2</v>
      </c>
      <c r="H27" t="s">
        <v>8250</v>
      </c>
      <c r="I27" t="s">
        <v>5123</v>
      </c>
    </row>
    <row r="28" spans="1:9" x14ac:dyDescent="0.4">
      <c r="A28">
        <v>25</v>
      </c>
      <c r="B28" t="s">
        <v>8231</v>
      </c>
      <c r="C28" t="s">
        <v>8221</v>
      </c>
      <c r="D28" t="s">
        <v>8243</v>
      </c>
      <c r="E28" t="s">
        <v>5142</v>
      </c>
      <c r="F28" t="s">
        <v>5143</v>
      </c>
      <c r="G28" s="5">
        <v>5.8287037037037033E-2</v>
      </c>
      <c r="H28" t="s">
        <v>8250</v>
      </c>
      <c r="I28" t="s">
        <v>5123</v>
      </c>
    </row>
    <row r="29" spans="1:9" x14ac:dyDescent="0.4">
      <c r="A29">
        <v>26</v>
      </c>
      <c r="B29" t="s">
        <v>8237</v>
      </c>
      <c r="C29" t="s">
        <v>9244</v>
      </c>
      <c r="D29" t="s">
        <v>8248</v>
      </c>
      <c r="E29" t="s">
        <v>9103</v>
      </c>
      <c r="F29" t="s">
        <v>9104</v>
      </c>
      <c r="G29" s="5">
        <v>5.8460648148148144E-2</v>
      </c>
      <c r="H29" t="s">
        <v>8261</v>
      </c>
      <c r="I29" t="s">
        <v>8251</v>
      </c>
    </row>
    <row r="30" spans="1:9" x14ac:dyDescent="0.4">
      <c r="A30">
        <v>27</v>
      </c>
      <c r="B30" t="s">
        <v>8241</v>
      </c>
      <c r="C30" t="s">
        <v>8238</v>
      </c>
      <c r="D30" t="s">
        <v>8254</v>
      </c>
      <c r="E30" t="s">
        <v>9105</v>
      </c>
      <c r="F30" t="s">
        <v>9106</v>
      </c>
      <c r="G30" s="5">
        <v>5.8541666666666665E-2</v>
      </c>
      <c r="H30" t="s">
        <v>8267</v>
      </c>
      <c r="I30" t="s">
        <v>8251</v>
      </c>
    </row>
    <row r="31" spans="1:9" x14ac:dyDescent="0.4">
      <c r="A31">
        <v>28</v>
      </c>
      <c r="B31" t="s">
        <v>8246</v>
      </c>
      <c r="C31" t="s">
        <v>8253</v>
      </c>
      <c r="D31" t="s">
        <v>8258</v>
      </c>
      <c r="E31" t="s">
        <v>9107</v>
      </c>
      <c r="F31" t="s">
        <v>9108</v>
      </c>
      <c r="G31" s="5">
        <v>5.8576388888888886E-2</v>
      </c>
      <c r="H31" t="s">
        <v>8267</v>
      </c>
      <c r="I31" t="s">
        <v>8268</v>
      </c>
    </row>
    <row r="32" spans="1:9" x14ac:dyDescent="0.4">
      <c r="A32">
        <v>29</v>
      </c>
      <c r="B32" t="s">
        <v>8252</v>
      </c>
      <c r="C32" t="s">
        <v>8227</v>
      </c>
      <c r="D32" t="s">
        <v>8264</v>
      </c>
      <c r="E32" t="s">
        <v>8331</v>
      </c>
      <c r="F32" t="s">
        <v>8130</v>
      </c>
      <c r="G32" s="5">
        <v>5.873842592592593E-2</v>
      </c>
      <c r="H32" t="s">
        <v>6910</v>
      </c>
      <c r="I32" t="s">
        <v>8268</v>
      </c>
    </row>
    <row r="33" spans="1:9" x14ac:dyDescent="0.4">
      <c r="A33">
        <v>30</v>
      </c>
      <c r="B33" t="s">
        <v>8256</v>
      </c>
      <c r="C33" t="s">
        <v>8232</v>
      </c>
      <c r="D33" t="s">
        <v>8271</v>
      </c>
      <c r="E33" t="s">
        <v>9109</v>
      </c>
      <c r="F33" t="s">
        <v>9110</v>
      </c>
      <c r="G33" s="5">
        <v>5.8796296296296298E-2</v>
      </c>
      <c r="H33" t="s">
        <v>6910</v>
      </c>
      <c r="I33" t="s">
        <v>9111</v>
      </c>
    </row>
    <row r="34" spans="1:9" x14ac:dyDescent="0.4">
      <c r="A34">
        <v>31</v>
      </c>
      <c r="B34" t="s">
        <v>8262</v>
      </c>
      <c r="C34" t="s">
        <v>4979</v>
      </c>
      <c r="D34" t="s">
        <v>8276</v>
      </c>
      <c r="E34" t="s">
        <v>9112</v>
      </c>
      <c r="F34" t="s">
        <v>9113</v>
      </c>
      <c r="G34" s="5">
        <v>5.903935185185185E-2</v>
      </c>
      <c r="H34" t="s">
        <v>9114</v>
      </c>
      <c r="I34" t="s">
        <v>8279</v>
      </c>
    </row>
    <row r="35" spans="1:9" x14ac:dyDescent="0.4">
      <c r="A35">
        <v>32</v>
      </c>
      <c r="B35" t="s">
        <v>8269</v>
      </c>
      <c r="C35" t="s">
        <v>5017</v>
      </c>
      <c r="D35" t="s">
        <v>8282</v>
      </c>
      <c r="E35" t="s">
        <v>9115</v>
      </c>
      <c r="F35" t="s">
        <v>8230</v>
      </c>
      <c r="G35" s="5">
        <v>5.9155092592592586E-2</v>
      </c>
      <c r="H35" t="s">
        <v>8278</v>
      </c>
      <c r="I35" t="s">
        <v>8279</v>
      </c>
    </row>
    <row r="36" spans="1:9" x14ac:dyDescent="0.4">
      <c r="A36">
        <v>33</v>
      </c>
      <c r="B36" t="s">
        <v>8274</v>
      </c>
      <c r="C36" t="s">
        <v>8275</v>
      </c>
      <c r="D36" t="s">
        <v>8286</v>
      </c>
      <c r="E36" t="s">
        <v>9116</v>
      </c>
      <c r="F36" t="s">
        <v>9093</v>
      </c>
      <c r="G36" s="5">
        <v>5.932870370370371E-2</v>
      </c>
      <c r="H36" t="s">
        <v>5128</v>
      </c>
      <c r="I36" t="s">
        <v>5126</v>
      </c>
    </row>
    <row r="37" spans="1:9" x14ac:dyDescent="0.4">
      <c r="A37">
        <v>34</v>
      </c>
      <c r="B37" t="s">
        <v>8280</v>
      </c>
      <c r="C37" t="s">
        <v>8242</v>
      </c>
      <c r="D37" t="s">
        <v>8292</v>
      </c>
      <c r="E37" t="s">
        <v>9117</v>
      </c>
      <c r="F37" t="s">
        <v>9092</v>
      </c>
      <c r="G37" s="5">
        <v>5.9606481481481483E-2</v>
      </c>
      <c r="H37" t="s">
        <v>8288</v>
      </c>
      <c r="I37" t="s">
        <v>8289</v>
      </c>
    </row>
    <row r="38" spans="1:9" x14ac:dyDescent="0.4">
      <c r="A38">
        <v>35</v>
      </c>
      <c r="B38" t="s">
        <v>8284</v>
      </c>
      <c r="C38" t="s">
        <v>8291</v>
      </c>
      <c r="D38" t="s">
        <v>8298</v>
      </c>
      <c r="E38" t="s">
        <v>8341</v>
      </c>
      <c r="F38" t="s">
        <v>8130</v>
      </c>
      <c r="G38" s="5">
        <v>5.9652777777777777E-2</v>
      </c>
      <c r="H38" t="s">
        <v>8288</v>
      </c>
      <c r="I38" t="s">
        <v>8289</v>
      </c>
    </row>
    <row r="39" spans="1:9" x14ac:dyDescent="0.4">
      <c r="A39">
        <v>36</v>
      </c>
      <c r="B39" t="s">
        <v>8290</v>
      </c>
      <c r="C39" t="s">
        <v>8297</v>
      </c>
      <c r="D39" t="s">
        <v>8304</v>
      </c>
      <c r="E39" t="s">
        <v>9118</v>
      </c>
      <c r="G39" s="5">
        <v>5.9687499999999998E-2</v>
      </c>
      <c r="H39" t="s">
        <v>8288</v>
      </c>
      <c r="I39" t="s">
        <v>8289</v>
      </c>
    </row>
    <row r="40" spans="1:9" x14ac:dyDescent="0.4">
      <c r="A40">
        <v>37</v>
      </c>
      <c r="B40" t="s">
        <v>8296</v>
      </c>
      <c r="C40" t="s">
        <v>8303</v>
      </c>
      <c r="D40" t="s">
        <v>8308</v>
      </c>
      <c r="E40" t="s">
        <v>9119</v>
      </c>
      <c r="G40" s="5">
        <v>5.9710648148148145E-2</v>
      </c>
      <c r="H40" t="s">
        <v>8288</v>
      </c>
      <c r="I40" t="s">
        <v>8289</v>
      </c>
    </row>
    <row r="41" spans="1:9" x14ac:dyDescent="0.4">
      <c r="A41">
        <v>38</v>
      </c>
      <c r="B41" t="s">
        <v>8302</v>
      </c>
      <c r="C41" t="s">
        <v>8307</v>
      </c>
      <c r="D41" t="s">
        <v>8312</v>
      </c>
      <c r="E41" t="s">
        <v>9120</v>
      </c>
      <c r="F41" t="s">
        <v>8130</v>
      </c>
      <c r="G41" s="5">
        <v>5.9745370370370372E-2</v>
      </c>
      <c r="H41" t="s">
        <v>8294</v>
      </c>
      <c r="I41" t="s">
        <v>8289</v>
      </c>
    </row>
    <row r="42" spans="1:9" x14ac:dyDescent="0.4">
      <c r="A42">
        <v>39</v>
      </c>
      <c r="B42" t="s">
        <v>8306</v>
      </c>
      <c r="C42" t="s">
        <v>8311</v>
      </c>
      <c r="D42" t="s">
        <v>8318</v>
      </c>
      <c r="E42" t="s">
        <v>9121</v>
      </c>
      <c r="F42" t="s">
        <v>8230</v>
      </c>
      <c r="G42" s="5">
        <v>5.9791666666666667E-2</v>
      </c>
      <c r="H42" t="s">
        <v>8294</v>
      </c>
      <c r="I42" t="s">
        <v>8295</v>
      </c>
    </row>
    <row r="43" spans="1:9" x14ac:dyDescent="0.4">
      <c r="A43">
        <v>40</v>
      </c>
      <c r="B43" t="s">
        <v>8310</v>
      </c>
      <c r="C43" t="s">
        <v>5042</v>
      </c>
      <c r="D43" t="s">
        <v>8330</v>
      </c>
      <c r="E43" t="s">
        <v>8283</v>
      </c>
      <c r="F43" t="s">
        <v>8200</v>
      </c>
      <c r="G43" s="5">
        <v>5.9895833333333336E-2</v>
      </c>
      <c r="H43" t="s">
        <v>5130</v>
      </c>
      <c r="I43" t="s">
        <v>8295</v>
      </c>
    </row>
    <row r="44" spans="1:9" x14ac:dyDescent="0.4">
      <c r="A44">
        <v>41</v>
      </c>
      <c r="B44" t="s">
        <v>8316</v>
      </c>
      <c r="C44" t="s">
        <v>7053</v>
      </c>
      <c r="D44" t="s">
        <v>8334</v>
      </c>
      <c r="E44" t="s">
        <v>9122</v>
      </c>
      <c r="F44" t="s">
        <v>9123</v>
      </c>
      <c r="G44" s="5">
        <v>6.0439814814814814E-2</v>
      </c>
      <c r="H44" t="s">
        <v>8314</v>
      </c>
      <c r="I44" t="s">
        <v>8315</v>
      </c>
    </row>
    <row r="45" spans="1:9" x14ac:dyDescent="0.4">
      <c r="A45">
        <v>42</v>
      </c>
      <c r="B45" t="s">
        <v>8322</v>
      </c>
      <c r="C45" t="s">
        <v>8263</v>
      </c>
      <c r="D45" t="s">
        <v>8340</v>
      </c>
      <c r="E45" t="s">
        <v>4967</v>
      </c>
      <c r="F45" t="s">
        <v>8130</v>
      </c>
      <c r="G45" s="5">
        <v>6.0624999999999998E-2</v>
      </c>
      <c r="H45" t="s">
        <v>8320</v>
      </c>
      <c r="I45" t="s">
        <v>8321</v>
      </c>
    </row>
    <row r="46" spans="1:9" x14ac:dyDescent="0.4">
      <c r="A46">
        <v>43</v>
      </c>
      <c r="B46" t="s">
        <v>8328</v>
      </c>
      <c r="C46" t="s">
        <v>8317</v>
      </c>
      <c r="D46" t="s">
        <v>9223</v>
      </c>
      <c r="E46" t="s">
        <v>9124</v>
      </c>
      <c r="G46" s="5">
        <v>6.0914351851851851E-2</v>
      </c>
      <c r="H46" t="s">
        <v>8326</v>
      </c>
      <c r="I46" t="s">
        <v>8327</v>
      </c>
    </row>
    <row r="47" spans="1:9" x14ac:dyDescent="0.4">
      <c r="A47">
        <v>44</v>
      </c>
      <c r="B47" t="s">
        <v>8332</v>
      </c>
      <c r="C47" t="s">
        <v>7063</v>
      </c>
      <c r="D47" t="s">
        <v>9228</v>
      </c>
      <c r="E47" t="s">
        <v>9125</v>
      </c>
      <c r="F47" t="s">
        <v>9113</v>
      </c>
      <c r="G47" s="5">
        <v>6.0949074074074072E-2</v>
      </c>
      <c r="H47" t="s">
        <v>8326</v>
      </c>
      <c r="I47" t="s">
        <v>8327</v>
      </c>
    </row>
    <row r="48" spans="1:9" x14ac:dyDescent="0.4">
      <c r="A48">
        <v>45</v>
      </c>
      <c r="B48" t="s">
        <v>8338</v>
      </c>
      <c r="C48" t="s">
        <v>8329</v>
      </c>
      <c r="D48" t="s">
        <v>9239</v>
      </c>
      <c r="E48" t="s">
        <v>9126</v>
      </c>
      <c r="G48" s="5">
        <v>6.0995370370370366E-2</v>
      </c>
      <c r="H48" t="s">
        <v>8336</v>
      </c>
      <c r="I48" t="s">
        <v>8337</v>
      </c>
    </row>
    <row r="49" spans="1:9" x14ac:dyDescent="0.4">
      <c r="A49">
        <v>46</v>
      </c>
      <c r="B49" t="s">
        <v>8342</v>
      </c>
      <c r="C49" t="s">
        <v>9227</v>
      </c>
      <c r="D49" t="s">
        <v>9245</v>
      </c>
      <c r="E49" t="s">
        <v>5146</v>
      </c>
      <c r="F49" t="s">
        <v>5147</v>
      </c>
      <c r="G49" s="5">
        <v>6.1041666666666661E-2</v>
      </c>
      <c r="H49" t="s">
        <v>8336</v>
      </c>
      <c r="I49" t="s">
        <v>8337</v>
      </c>
    </row>
    <row r="50" spans="1:9" x14ac:dyDescent="0.4">
      <c r="A50">
        <v>47</v>
      </c>
      <c r="B50" t="s">
        <v>9226</v>
      </c>
      <c r="C50" t="s">
        <v>8333</v>
      </c>
      <c r="D50" t="s">
        <v>9249</v>
      </c>
      <c r="E50" t="s">
        <v>5268</v>
      </c>
      <c r="F50" t="s">
        <v>8230</v>
      </c>
      <c r="G50" s="5">
        <v>6.1331018518518521E-2</v>
      </c>
      <c r="H50" t="s">
        <v>9235</v>
      </c>
      <c r="I50" t="s">
        <v>9236</v>
      </c>
    </row>
    <row r="51" spans="1:9" x14ac:dyDescent="0.4">
      <c r="A51">
        <v>48</v>
      </c>
      <c r="B51" t="s">
        <v>9231</v>
      </c>
      <c r="C51" t="s">
        <v>8339</v>
      </c>
      <c r="D51" t="s">
        <v>9259</v>
      </c>
      <c r="E51" t="s">
        <v>8817</v>
      </c>
      <c r="G51" s="5">
        <v>6.1446759259259263E-2</v>
      </c>
      <c r="H51" t="s">
        <v>5148</v>
      </c>
      <c r="I51" t="s">
        <v>9236</v>
      </c>
    </row>
    <row r="52" spans="1:9" x14ac:dyDescent="0.4">
      <c r="A52">
        <v>49</v>
      </c>
      <c r="B52" t="s">
        <v>9237</v>
      </c>
      <c r="C52" t="s">
        <v>9238</v>
      </c>
      <c r="D52" t="s">
        <v>4962</v>
      </c>
      <c r="E52" t="s">
        <v>9127</v>
      </c>
      <c r="G52" s="5">
        <v>6.1458333333333337E-2</v>
      </c>
      <c r="H52" t="s">
        <v>5148</v>
      </c>
      <c r="I52" t="s">
        <v>9236</v>
      </c>
    </row>
    <row r="53" spans="1:9" x14ac:dyDescent="0.4">
      <c r="A53">
        <v>50</v>
      </c>
      <c r="B53" t="s">
        <v>9243</v>
      </c>
      <c r="C53" t="s">
        <v>4994</v>
      </c>
      <c r="D53" t="s">
        <v>4966</v>
      </c>
      <c r="E53" t="s">
        <v>9128</v>
      </c>
      <c r="F53" t="s">
        <v>8130</v>
      </c>
      <c r="G53" s="5">
        <v>6.1631944444444448E-2</v>
      </c>
      <c r="H53" t="s">
        <v>9241</v>
      </c>
      <c r="I53" t="s">
        <v>9242</v>
      </c>
    </row>
    <row r="54" spans="1:9" x14ac:dyDescent="0.4">
      <c r="A54">
        <v>51</v>
      </c>
      <c r="B54" t="s">
        <v>9247</v>
      </c>
      <c r="C54" t="s">
        <v>9232</v>
      </c>
      <c r="D54" t="s">
        <v>8198</v>
      </c>
      <c r="E54" t="s">
        <v>5140</v>
      </c>
      <c r="F54" t="s">
        <v>8130</v>
      </c>
      <c r="G54" s="5">
        <v>6.1840277777777779E-2</v>
      </c>
      <c r="H54" t="s">
        <v>9255</v>
      </c>
      <c r="I54" t="s">
        <v>9256</v>
      </c>
    </row>
    <row r="55" spans="1:9" x14ac:dyDescent="0.4">
      <c r="A55">
        <v>52</v>
      </c>
      <c r="B55" t="s">
        <v>9251</v>
      </c>
      <c r="C55" t="s">
        <v>9222</v>
      </c>
      <c r="D55" t="s">
        <v>4975</v>
      </c>
      <c r="E55" t="s">
        <v>9129</v>
      </c>
      <c r="G55" s="5">
        <v>6.190972222222222E-2</v>
      </c>
      <c r="H55" t="s">
        <v>5155</v>
      </c>
      <c r="I55" t="s">
        <v>9256</v>
      </c>
    </row>
    <row r="56" spans="1:9" x14ac:dyDescent="0.4">
      <c r="A56">
        <v>53</v>
      </c>
      <c r="B56" t="s">
        <v>9257</v>
      </c>
      <c r="C56" t="s">
        <v>4965</v>
      </c>
      <c r="D56" t="s">
        <v>4980</v>
      </c>
      <c r="E56" t="s">
        <v>9130</v>
      </c>
      <c r="G56" s="5">
        <v>6.2118055555555551E-2</v>
      </c>
      <c r="H56" t="s">
        <v>4958</v>
      </c>
      <c r="I56" t="s">
        <v>4959</v>
      </c>
    </row>
    <row r="57" spans="1:9" x14ac:dyDescent="0.4">
      <c r="A57">
        <v>54</v>
      </c>
      <c r="B57" t="s">
        <v>4960</v>
      </c>
      <c r="C57" t="s">
        <v>4974</v>
      </c>
      <c r="D57" t="s">
        <v>4985</v>
      </c>
      <c r="E57" t="s">
        <v>371</v>
      </c>
      <c r="G57" s="5">
        <v>6.2164351851851853E-2</v>
      </c>
      <c r="H57" t="s">
        <v>4972</v>
      </c>
      <c r="I57" t="s">
        <v>4959</v>
      </c>
    </row>
    <row r="58" spans="1:9" x14ac:dyDescent="0.4">
      <c r="A58">
        <v>55</v>
      </c>
      <c r="B58" t="s">
        <v>4964</v>
      </c>
      <c r="C58" t="s">
        <v>4984</v>
      </c>
      <c r="D58" t="s">
        <v>4989</v>
      </c>
      <c r="E58" t="s">
        <v>5207</v>
      </c>
      <c r="F58" t="s">
        <v>8130</v>
      </c>
      <c r="G58" s="5">
        <v>6.2233796296296294E-2</v>
      </c>
      <c r="H58" t="s">
        <v>4972</v>
      </c>
      <c r="I58" t="s">
        <v>4977</v>
      </c>
    </row>
    <row r="59" spans="1:9" x14ac:dyDescent="0.4">
      <c r="A59">
        <v>56</v>
      </c>
      <c r="B59" t="s">
        <v>4968</v>
      </c>
      <c r="C59" t="s">
        <v>9248</v>
      </c>
      <c r="D59" t="s">
        <v>4995</v>
      </c>
      <c r="E59" t="s">
        <v>9131</v>
      </c>
      <c r="G59" s="5">
        <v>6.2268518518518522E-2</v>
      </c>
      <c r="H59" t="s">
        <v>4972</v>
      </c>
      <c r="I59" t="s">
        <v>4977</v>
      </c>
    </row>
    <row r="60" spans="1:9" x14ac:dyDescent="0.4">
      <c r="A60">
        <v>57</v>
      </c>
      <c r="B60" t="s">
        <v>4973</v>
      </c>
      <c r="C60" t="s">
        <v>2946</v>
      </c>
      <c r="D60" t="s">
        <v>4999</v>
      </c>
      <c r="E60" t="s">
        <v>5199</v>
      </c>
      <c r="F60" t="s">
        <v>8230</v>
      </c>
      <c r="G60" s="5">
        <v>6.2314814814814816E-2</v>
      </c>
      <c r="H60" t="s">
        <v>4972</v>
      </c>
      <c r="I60" t="s">
        <v>4977</v>
      </c>
    </row>
    <row r="61" spans="1:9" x14ac:dyDescent="0.4">
      <c r="A61">
        <v>58</v>
      </c>
      <c r="B61" t="s">
        <v>4978</v>
      </c>
      <c r="C61" t="s">
        <v>5013</v>
      </c>
      <c r="D61" t="s">
        <v>5003</v>
      </c>
      <c r="E61" t="s">
        <v>9132</v>
      </c>
      <c r="F61" t="s">
        <v>5111</v>
      </c>
      <c r="G61" s="5">
        <v>6.2395833333333338E-2</v>
      </c>
      <c r="H61" t="s">
        <v>4982</v>
      </c>
      <c r="I61" t="s">
        <v>4977</v>
      </c>
    </row>
    <row r="62" spans="1:9" x14ac:dyDescent="0.4">
      <c r="A62">
        <v>59</v>
      </c>
      <c r="B62" t="s">
        <v>4983</v>
      </c>
      <c r="C62" t="s">
        <v>5022</v>
      </c>
      <c r="D62" t="s">
        <v>5014</v>
      </c>
      <c r="E62" t="s">
        <v>9133</v>
      </c>
      <c r="G62" s="5">
        <v>6.2696759259259258E-2</v>
      </c>
      <c r="H62" t="s">
        <v>5006</v>
      </c>
      <c r="I62" t="s">
        <v>4992</v>
      </c>
    </row>
    <row r="63" spans="1:9" x14ac:dyDescent="0.4">
      <c r="A63">
        <v>60</v>
      </c>
      <c r="B63" t="s">
        <v>4987</v>
      </c>
      <c r="C63" t="s">
        <v>9258</v>
      </c>
      <c r="D63" t="s">
        <v>5018</v>
      </c>
      <c r="E63" t="s">
        <v>3012</v>
      </c>
      <c r="F63" t="s">
        <v>5427</v>
      </c>
      <c r="G63" s="5">
        <v>6.283564814814814E-2</v>
      </c>
      <c r="H63" t="s">
        <v>5020</v>
      </c>
      <c r="I63" t="s">
        <v>5011</v>
      </c>
    </row>
    <row r="64" spans="1:9" x14ac:dyDescent="0.4">
      <c r="A64">
        <v>61</v>
      </c>
      <c r="B64" t="s">
        <v>4993</v>
      </c>
      <c r="C64" t="s">
        <v>4961</v>
      </c>
      <c r="D64" t="s">
        <v>5023</v>
      </c>
      <c r="E64" t="s">
        <v>3049</v>
      </c>
      <c r="G64" s="5">
        <v>6.293981481481481E-2</v>
      </c>
      <c r="H64" t="s">
        <v>5026</v>
      </c>
      <c r="I64" t="s">
        <v>5011</v>
      </c>
    </row>
    <row r="65" spans="1:9" x14ac:dyDescent="0.4">
      <c r="A65">
        <v>62</v>
      </c>
      <c r="B65" t="s">
        <v>4997</v>
      </c>
      <c r="C65" t="s">
        <v>4988</v>
      </c>
      <c r="D65" t="s">
        <v>5030</v>
      </c>
      <c r="E65" t="s">
        <v>892</v>
      </c>
      <c r="G65" s="5">
        <v>6.2974537037037037E-2</v>
      </c>
      <c r="H65" t="s">
        <v>5026</v>
      </c>
      <c r="I65" t="s">
        <v>5027</v>
      </c>
    </row>
    <row r="66" spans="1:9" x14ac:dyDescent="0.4">
      <c r="A66">
        <v>63</v>
      </c>
      <c r="B66" t="s">
        <v>5001</v>
      </c>
      <c r="C66" t="s">
        <v>2883</v>
      </c>
      <c r="D66" t="s">
        <v>8203</v>
      </c>
      <c r="E66" t="s">
        <v>9134</v>
      </c>
      <c r="F66" t="s">
        <v>9135</v>
      </c>
      <c r="G66" s="5">
        <v>6.2997685185185184E-2</v>
      </c>
      <c r="H66" t="s">
        <v>5026</v>
      </c>
      <c r="I66" t="s">
        <v>5027</v>
      </c>
    </row>
    <row r="67" spans="1:9" x14ac:dyDescent="0.4">
      <c r="A67">
        <v>64</v>
      </c>
      <c r="B67" t="s">
        <v>5007</v>
      </c>
      <c r="C67" t="s">
        <v>4998</v>
      </c>
      <c r="D67" t="s">
        <v>5034</v>
      </c>
      <c r="E67" t="s">
        <v>3124</v>
      </c>
      <c r="F67" t="s">
        <v>9108</v>
      </c>
      <c r="G67" s="5">
        <v>6.3217592592592589E-2</v>
      </c>
      <c r="H67" t="s">
        <v>5036</v>
      </c>
      <c r="I67" t="s">
        <v>5162</v>
      </c>
    </row>
    <row r="68" spans="1:9" x14ac:dyDescent="0.4">
      <c r="A68">
        <v>65</v>
      </c>
      <c r="B68" t="s">
        <v>5012</v>
      </c>
      <c r="C68" t="s">
        <v>5002</v>
      </c>
      <c r="D68" t="s">
        <v>5043</v>
      </c>
      <c r="E68" t="s">
        <v>1063</v>
      </c>
      <c r="G68" s="5">
        <v>6.3333333333333339E-2</v>
      </c>
      <c r="H68" t="s">
        <v>8554</v>
      </c>
      <c r="I68" t="s">
        <v>5162</v>
      </c>
    </row>
    <row r="69" spans="1:9" x14ac:dyDescent="0.4">
      <c r="A69">
        <v>66</v>
      </c>
      <c r="B69" t="s">
        <v>5016</v>
      </c>
      <c r="C69" t="s">
        <v>5029</v>
      </c>
      <c r="D69" t="s">
        <v>5049</v>
      </c>
      <c r="E69" t="s">
        <v>4963</v>
      </c>
      <c r="G69" s="5">
        <v>6.33912037037037E-2</v>
      </c>
      <c r="H69" t="s">
        <v>5045</v>
      </c>
      <c r="I69" t="s">
        <v>5162</v>
      </c>
    </row>
    <row r="70" spans="1:9" x14ac:dyDescent="0.4">
      <c r="A70">
        <v>67</v>
      </c>
      <c r="B70" t="s">
        <v>5021</v>
      </c>
      <c r="C70" t="s">
        <v>8607</v>
      </c>
      <c r="D70" t="s">
        <v>8324</v>
      </c>
      <c r="E70" t="s">
        <v>5040</v>
      </c>
      <c r="G70" s="5">
        <v>6.340277777777778E-2</v>
      </c>
      <c r="H70" t="s">
        <v>5045</v>
      </c>
      <c r="I70" t="s">
        <v>5162</v>
      </c>
    </row>
    <row r="71" spans="1:9" x14ac:dyDescent="0.4">
      <c r="A71">
        <v>68</v>
      </c>
      <c r="B71" t="s">
        <v>5028</v>
      </c>
      <c r="C71" t="s">
        <v>5033</v>
      </c>
      <c r="D71" t="s">
        <v>7054</v>
      </c>
      <c r="E71" t="s">
        <v>9136</v>
      </c>
      <c r="F71" t="s">
        <v>5114</v>
      </c>
      <c r="G71" s="5">
        <v>6.3460648148148155E-2</v>
      </c>
      <c r="H71" t="s">
        <v>5045</v>
      </c>
      <c r="I71" t="s">
        <v>5046</v>
      </c>
    </row>
    <row r="72" spans="1:9" x14ac:dyDescent="0.4">
      <c r="A72">
        <v>69</v>
      </c>
      <c r="B72" t="s">
        <v>5032</v>
      </c>
      <c r="C72" t="s">
        <v>7058</v>
      </c>
      <c r="D72" t="s">
        <v>7059</v>
      </c>
      <c r="E72" t="s">
        <v>9137</v>
      </c>
      <c r="F72" t="s">
        <v>9108</v>
      </c>
      <c r="G72" s="5">
        <v>6.3657407407407399E-2</v>
      </c>
      <c r="H72" t="s">
        <v>7051</v>
      </c>
      <c r="I72" t="s">
        <v>5046</v>
      </c>
    </row>
    <row r="73" spans="1:9" x14ac:dyDescent="0.4">
      <c r="A73">
        <v>70</v>
      </c>
      <c r="B73" t="s">
        <v>5037</v>
      </c>
      <c r="C73" t="s">
        <v>8270</v>
      </c>
      <c r="D73" t="s">
        <v>7064</v>
      </c>
      <c r="E73" t="s">
        <v>5160</v>
      </c>
      <c r="G73" s="5">
        <v>6.3692129629629626E-2</v>
      </c>
      <c r="H73" t="s">
        <v>7070</v>
      </c>
      <c r="I73" t="s">
        <v>7071</v>
      </c>
    </row>
    <row r="74" spans="1:9" x14ac:dyDescent="0.4">
      <c r="A74">
        <v>71</v>
      </c>
      <c r="B74" t="s">
        <v>5041</v>
      </c>
      <c r="C74" t="s">
        <v>457</v>
      </c>
      <c r="D74" t="s">
        <v>9233</v>
      </c>
      <c r="E74" t="s">
        <v>9138</v>
      </c>
      <c r="G74" s="5">
        <v>6.3784722222222215E-2</v>
      </c>
      <c r="H74" t="s">
        <v>7070</v>
      </c>
      <c r="I74" t="s">
        <v>7071</v>
      </c>
    </row>
    <row r="75" spans="1:9" x14ac:dyDescent="0.4">
      <c r="A75">
        <v>72</v>
      </c>
      <c r="B75" t="s">
        <v>5047</v>
      </c>
      <c r="C75" t="s">
        <v>3042</v>
      </c>
      <c r="D75" t="s">
        <v>7068</v>
      </c>
      <c r="E75" t="s">
        <v>5179</v>
      </c>
      <c r="F75" t="s">
        <v>8235</v>
      </c>
      <c r="G75" s="5">
        <v>6.3900462962962964E-2</v>
      </c>
      <c r="H75" t="s">
        <v>2800</v>
      </c>
      <c r="I75" t="s">
        <v>7071</v>
      </c>
    </row>
    <row r="76" spans="1:9" x14ac:dyDescent="0.4">
      <c r="A76">
        <v>73</v>
      </c>
      <c r="B76" t="s">
        <v>7052</v>
      </c>
      <c r="C76" t="s">
        <v>7067</v>
      </c>
      <c r="D76" t="s">
        <v>2798</v>
      </c>
      <c r="E76" t="s">
        <v>5217</v>
      </c>
      <c r="G76" s="5">
        <v>6.4120370370370369E-2</v>
      </c>
      <c r="H76" t="s">
        <v>2806</v>
      </c>
      <c r="I76" t="s">
        <v>2801</v>
      </c>
    </row>
    <row r="77" spans="1:9" x14ac:dyDescent="0.4">
      <c r="A77">
        <v>74</v>
      </c>
      <c r="B77" t="s">
        <v>7057</v>
      </c>
      <c r="C77" t="s">
        <v>2797</v>
      </c>
      <c r="D77" t="s">
        <v>2804</v>
      </c>
      <c r="E77" t="s">
        <v>9139</v>
      </c>
      <c r="G77" s="5">
        <v>6.4166666666666664E-2</v>
      </c>
      <c r="H77" t="s">
        <v>2816</v>
      </c>
      <c r="I77" t="s">
        <v>2817</v>
      </c>
    </row>
    <row r="78" spans="1:9" x14ac:dyDescent="0.4">
      <c r="A78">
        <v>75</v>
      </c>
      <c r="B78" t="s">
        <v>7062</v>
      </c>
      <c r="C78" t="s">
        <v>2803</v>
      </c>
      <c r="D78" t="s">
        <v>2809</v>
      </c>
      <c r="E78" t="s">
        <v>9140</v>
      </c>
      <c r="G78" s="5">
        <v>6.4212962962962958E-2</v>
      </c>
      <c r="H78" t="s">
        <v>2816</v>
      </c>
      <c r="I78" t="s">
        <v>2817</v>
      </c>
    </row>
    <row r="79" spans="1:9" x14ac:dyDescent="0.4">
      <c r="A79">
        <v>76</v>
      </c>
      <c r="B79" t="s">
        <v>7066</v>
      </c>
      <c r="C79" t="s">
        <v>5048</v>
      </c>
      <c r="D79" t="s">
        <v>2813</v>
      </c>
      <c r="E79" t="s">
        <v>5178</v>
      </c>
      <c r="F79" t="s">
        <v>8230</v>
      </c>
      <c r="G79" s="5">
        <v>6.4351851851851841E-2</v>
      </c>
      <c r="H79" t="s">
        <v>5168</v>
      </c>
      <c r="I79" t="s">
        <v>2817</v>
      </c>
    </row>
    <row r="80" spans="1:9" x14ac:dyDescent="0.4">
      <c r="A80">
        <v>77</v>
      </c>
      <c r="B80" t="s">
        <v>2792</v>
      </c>
      <c r="C80" t="s">
        <v>2833</v>
      </c>
      <c r="D80" t="s">
        <v>2820</v>
      </c>
      <c r="E80" t="s">
        <v>9141</v>
      </c>
      <c r="F80" t="s">
        <v>9108</v>
      </c>
      <c r="G80" s="5">
        <v>6.4652777777777781E-2</v>
      </c>
      <c r="H80" t="s">
        <v>2836</v>
      </c>
      <c r="I80" t="s">
        <v>2837</v>
      </c>
    </row>
    <row r="81" spans="1:9" x14ac:dyDescent="0.4">
      <c r="A81">
        <v>78</v>
      </c>
      <c r="B81" t="s">
        <v>2796</v>
      </c>
      <c r="C81" t="s">
        <v>2839</v>
      </c>
      <c r="D81" t="s">
        <v>2824</v>
      </c>
      <c r="E81" t="s">
        <v>9142</v>
      </c>
      <c r="G81" s="5">
        <v>6.4699074074074062E-2</v>
      </c>
      <c r="H81" t="s">
        <v>2836</v>
      </c>
      <c r="I81" t="s">
        <v>2837</v>
      </c>
    </row>
    <row r="82" spans="1:9" x14ac:dyDescent="0.4">
      <c r="A82">
        <v>79</v>
      </c>
      <c r="B82" t="s">
        <v>2802</v>
      </c>
      <c r="C82" t="s">
        <v>2849</v>
      </c>
      <c r="D82" t="s">
        <v>2828</v>
      </c>
      <c r="E82" t="s">
        <v>9143</v>
      </c>
      <c r="F82" t="s">
        <v>9108</v>
      </c>
      <c r="G82" s="5">
        <v>6.4722222222222223E-2</v>
      </c>
      <c r="H82" t="s">
        <v>2836</v>
      </c>
      <c r="I82" t="s">
        <v>2837</v>
      </c>
    </row>
    <row r="83" spans="1:9" x14ac:dyDescent="0.4">
      <c r="A83">
        <v>80</v>
      </c>
      <c r="B83" t="s">
        <v>2807</v>
      </c>
      <c r="C83" t="s">
        <v>2854</v>
      </c>
      <c r="D83" t="s">
        <v>2834</v>
      </c>
      <c r="E83" t="s">
        <v>5112</v>
      </c>
      <c r="F83" t="s">
        <v>9108</v>
      </c>
      <c r="G83" s="5">
        <v>6.475694444444445E-2</v>
      </c>
      <c r="H83" t="s">
        <v>2842</v>
      </c>
      <c r="I83" t="s">
        <v>2837</v>
      </c>
    </row>
    <row r="84" spans="1:9" x14ac:dyDescent="0.4">
      <c r="A84">
        <v>81</v>
      </c>
      <c r="B84" t="s">
        <v>2811</v>
      </c>
      <c r="C84" t="s">
        <v>2819</v>
      </c>
      <c r="D84" t="s">
        <v>2840</v>
      </c>
      <c r="E84" t="s">
        <v>9144</v>
      </c>
      <c r="F84" t="s">
        <v>8235</v>
      </c>
      <c r="G84" s="5">
        <v>6.4780092592592597E-2</v>
      </c>
      <c r="H84" t="s">
        <v>2842</v>
      </c>
      <c r="I84" t="s">
        <v>2837</v>
      </c>
    </row>
    <row r="85" spans="1:9" x14ac:dyDescent="0.4">
      <c r="A85">
        <v>82</v>
      </c>
      <c r="B85" t="s">
        <v>2818</v>
      </c>
      <c r="C85" t="s">
        <v>2808</v>
      </c>
      <c r="D85" t="s">
        <v>2850</v>
      </c>
      <c r="E85" t="s">
        <v>5197</v>
      </c>
      <c r="G85" s="5">
        <v>6.4803240740740745E-2</v>
      </c>
      <c r="H85" t="s">
        <v>2842</v>
      </c>
      <c r="I85" t="s">
        <v>2837</v>
      </c>
    </row>
    <row r="86" spans="1:9" x14ac:dyDescent="0.4">
      <c r="A86">
        <v>83</v>
      </c>
      <c r="B86" t="s">
        <v>2822</v>
      </c>
      <c r="C86" t="s">
        <v>2869</v>
      </c>
      <c r="D86" t="s">
        <v>2855</v>
      </c>
      <c r="E86" t="s">
        <v>9145</v>
      </c>
      <c r="F86" t="s">
        <v>8662</v>
      </c>
      <c r="G86" s="5">
        <v>6.4861111111111105E-2</v>
      </c>
      <c r="H86" t="s">
        <v>2842</v>
      </c>
      <c r="I86" t="s">
        <v>2837</v>
      </c>
    </row>
    <row r="87" spans="1:9" x14ac:dyDescent="0.4">
      <c r="A87">
        <v>84</v>
      </c>
      <c r="B87" t="s">
        <v>2826</v>
      </c>
      <c r="C87" t="s">
        <v>2812</v>
      </c>
      <c r="D87" t="s">
        <v>2861</v>
      </c>
      <c r="E87" t="s">
        <v>5222</v>
      </c>
      <c r="G87" s="5">
        <v>6.4953703703703694E-2</v>
      </c>
      <c r="H87" t="s">
        <v>2857</v>
      </c>
      <c r="I87" t="s">
        <v>2858</v>
      </c>
    </row>
    <row r="88" spans="1:9" x14ac:dyDescent="0.4">
      <c r="A88">
        <v>85</v>
      </c>
      <c r="B88" t="s">
        <v>2832</v>
      </c>
      <c r="C88" t="s">
        <v>2879</v>
      </c>
      <c r="D88" t="s">
        <v>2865</v>
      </c>
      <c r="E88" t="s">
        <v>9146</v>
      </c>
      <c r="F88" t="s">
        <v>9147</v>
      </c>
      <c r="G88" s="5">
        <v>6.5011574074074083E-2</v>
      </c>
      <c r="H88" t="s">
        <v>2857</v>
      </c>
      <c r="I88" t="s">
        <v>2858</v>
      </c>
    </row>
    <row r="89" spans="1:9" x14ac:dyDescent="0.4">
      <c r="A89">
        <v>86</v>
      </c>
      <c r="B89" t="s">
        <v>2838</v>
      </c>
      <c r="C89" t="s">
        <v>2860</v>
      </c>
      <c r="D89" t="s">
        <v>2870</v>
      </c>
      <c r="E89" t="s">
        <v>9148</v>
      </c>
      <c r="F89" t="s">
        <v>5234</v>
      </c>
      <c r="G89" s="5">
        <v>6.5023148148148149E-2</v>
      </c>
      <c r="H89" t="s">
        <v>2857</v>
      </c>
      <c r="I89" t="s">
        <v>2858</v>
      </c>
    </row>
    <row r="90" spans="1:9" x14ac:dyDescent="0.4">
      <c r="A90">
        <v>87</v>
      </c>
      <c r="B90" t="s">
        <v>2843</v>
      </c>
      <c r="C90" t="s">
        <v>2897</v>
      </c>
      <c r="D90" t="s">
        <v>2874</v>
      </c>
      <c r="E90" t="s">
        <v>9149</v>
      </c>
      <c r="F90" t="s">
        <v>8194</v>
      </c>
      <c r="G90" s="5">
        <v>6.5069444444444444E-2</v>
      </c>
      <c r="H90" t="s">
        <v>2877</v>
      </c>
      <c r="I90" t="s">
        <v>2858</v>
      </c>
    </row>
    <row r="91" spans="1:9" x14ac:dyDescent="0.4">
      <c r="A91">
        <v>88</v>
      </c>
      <c r="B91" t="s">
        <v>2848</v>
      </c>
      <c r="C91" t="s">
        <v>2902</v>
      </c>
      <c r="D91" t="s">
        <v>2880</v>
      </c>
      <c r="E91" t="s">
        <v>933</v>
      </c>
      <c r="G91" s="5">
        <v>6.5115740740740738E-2</v>
      </c>
      <c r="H91" t="s">
        <v>2877</v>
      </c>
      <c r="I91" t="s">
        <v>2858</v>
      </c>
    </row>
    <row r="92" spans="1:9" x14ac:dyDescent="0.4">
      <c r="A92">
        <v>89</v>
      </c>
      <c r="B92" t="s">
        <v>2853</v>
      </c>
      <c r="C92" t="s">
        <v>2873</v>
      </c>
      <c r="D92" t="s">
        <v>2888</v>
      </c>
      <c r="E92" t="s">
        <v>2962</v>
      </c>
      <c r="F92" t="s">
        <v>8230</v>
      </c>
      <c r="G92" s="5">
        <v>6.5138888888888885E-2</v>
      </c>
      <c r="H92" t="s">
        <v>2877</v>
      </c>
      <c r="I92" t="s">
        <v>2895</v>
      </c>
    </row>
    <row r="93" spans="1:9" x14ac:dyDescent="0.4">
      <c r="A93">
        <v>90</v>
      </c>
      <c r="B93" t="s">
        <v>2859</v>
      </c>
      <c r="C93" t="s">
        <v>2823</v>
      </c>
      <c r="D93" t="s">
        <v>2893</v>
      </c>
      <c r="E93" t="s">
        <v>5044</v>
      </c>
      <c r="F93" t="s">
        <v>9108</v>
      </c>
      <c r="G93" s="5">
        <v>6.519675925925926E-2</v>
      </c>
      <c r="H93" t="s">
        <v>2900</v>
      </c>
      <c r="I93" t="s">
        <v>2895</v>
      </c>
    </row>
    <row r="94" spans="1:9" x14ac:dyDescent="0.4">
      <c r="A94">
        <v>91</v>
      </c>
      <c r="B94" t="s">
        <v>2863</v>
      </c>
      <c r="C94" t="s">
        <v>2910</v>
      </c>
      <c r="D94" t="s">
        <v>2898</v>
      </c>
      <c r="E94" t="s">
        <v>9150</v>
      </c>
      <c r="F94" t="s">
        <v>9151</v>
      </c>
      <c r="G94" s="5">
        <v>6.5231481481481488E-2</v>
      </c>
      <c r="H94" t="s">
        <v>2900</v>
      </c>
      <c r="I94" t="s">
        <v>2895</v>
      </c>
    </row>
    <row r="95" spans="1:9" x14ac:dyDescent="0.4">
      <c r="A95">
        <v>92</v>
      </c>
      <c r="B95" t="s">
        <v>2868</v>
      </c>
      <c r="C95" t="s">
        <v>2914</v>
      </c>
      <c r="D95" t="s">
        <v>2903</v>
      </c>
      <c r="E95" t="s">
        <v>9152</v>
      </c>
      <c r="G95" s="5">
        <v>6.5254629629629635E-2</v>
      </c>
      <c r="H95" t="s">
        <v>2900</v>
      </c>
      <c r="I95" t="s">
        <v>2895</v>
      </c>
    </row>
    <row r="96" spans="1:9" x14ac:dyDescent="0.4">
      <c r="A96">
        <v>93</v>
      </c>
      <c r="B96" t="s">
        <v>2872</v>
      </c>
      <c r="C96" t="s">
        <v>2918</v>
      </c>
      <c r="D96" t="s">
        <v>2907</v>
      </c>
      <c r="E96" t="s">
        <v>9153</v>
      </c>
      <c r="F96" t="s">
        <v>9108</v>
      </c>
      <c r="G96" s="5">
        <v>6.5416666666666665E-2</v>
      </c>
      <c r="H96" t="s">
        <v>2926</v>
      </c>
      <c r="I96" t="s">
        <v>2931</v>
      </c>
    </row>
    <row r="97" spans="1:9" x14ac:dyDescent="0.4">
      <c r="A97">
        <v>94</v>
      </c>
      <c r="B97" t="s">
        <v>2878</v>
      </c>
      <c r="C97" t="s">
        <v>2937</v>
      </c>
      <c r="D97" t="s">
        <v>2911</v>
      </c>
      <c r="E97" t="s">
        <v>9154</v>
      </c>
      <c r="F97" t="s">
        <v>9108</v>
      </c>
      <c r="G97" s="5">
        <v>6.5451388888888892E-2</v>
      </c>
      <c r="H97" t="s">
        <v>2926</v>
      </c>
      <c r="I97" t="s">
        <v>2931</v>
      </c>
    </row>
    <row r="98" spans="1:9" x14ac:dyDescent="0.4">
      <c r="A98">
        <v>95</v>
      </c>
      <c r="B98" t="s">
        <v>2882</v>
      </c>
      <c r="C98" t="s">
        <v>2827</v>
      </c>
      <c r="D98" t="s">
        <v>2915</v>
      </c>
      <c r="E98" t="s">
        <v>9155</v>
      </c>
      <c r="F98" t="s">
        <v>9156</v>
      </c>
      <c r="G98" s="5">
        <v>6.5590277777777775E-2</v>
      </c>
      <c r="H98" t="s">
        <v>2940</v>
      </c>
      <c r="I98" t="s">
        <v>2931</v>
      </c>
    </row>
    <row r="99" spans="1:9" x14ac:dyDescent="0.4">
      <c r="A99">
        <v>96</v>
      </c>
      <c r="B99" t="s">
        <v>2886</v>
      </c>
      <c r="C99" t="s">
        <v>2951</v>
      </c>
      <c r="D99" t="s">
        <v>2919</v>
      </c>
      <c r="E99" t="s">
        <v>9157</v>
      </c>
      <c r="G99" s="5">
        <v>6.5694444444444444E-2</v>
      </c>
      <c r="H99" t="s">
        <v>2954</v>
      </c>
      <c r="I99" t="s">
        <v>2949</v>
      </c>
    </row>
    <row r="100" spans="1:9" x14ac:dyDescent="0.4">
      <c r="A100">
        <v>97</v>
      </c>
      <c r="B100" t="s">
        <v>2891</v>
      </c>
      <c r="C100" t="s">
        <v>2864</v>
      </c>
      <c r="D100" t="s">
        <v>2923</v>
      </c>
      <c r="E100" t="s">
        <v>1127</v>
      </c>
      <c r="F100" t="s">
        <v>2867</v>
      </c>
      <c r="G100" s="5">
        <v>6.5740740740740738E-2</v>
      </c>
      <c r="H100" t="s">
        <v>2954</v>
      </c>
      <c r="I100" t="s">
        <v>2949</v>
      </c>
    </row>
    <row r="101" spans="1:9" x14ac:dyDescent="0.4">
      <c r="A101">
        <v>98</v>
      </c>
      <c r="B101" t="s">
        <v>2896</v>
      </c>
      <c r="C101" t="s">
        <v>2887</v>
      </c>
      <c r="D101" t="s">
        <v>2929</v>
      </c>
      <c r="E101" t="s">
        <v>9158</v>
      </c>
      <c r="G101" s="5">
        <v>6.5833333333333341E-2</v>
      </c>
      <c r="H101" t="s">
        <v>2972</v>
      </c>
      <c r="I101" t="s">
        <v>2949</v>
      </c>
    </row>
    <row r="102" spans="1:9" x14ac:dyDescent="0.4">
      <c r="A102">
        <v>99</v>
      </c>
      <c r="B102" t="s">
        <v>2901</v>
      </c>
      <c r="C102" t="s">
        <v>2969</v>
      </c>
      <c r="D102" t="s">
        <v>2934</v>
      </c>
      <c r="E102" t="s">
        <v>9159</v>
      </c>
      <c r="F102" t="s">
        <v>9093</v>
      </c>
      <c r="G102" s="5">
        <v>6.5856481481481488E-2</v>
      </c>
      <c r="H102" t="s">
        <v>2972</v>
      </c>
      <c r="I102" t="s">
        <v>2949</v>
      </c>
    </row>
    <row r="103" spans="1:9" x14ac:dyDescent="0.4">
      <c r="A103">
        <v>100</v>
      </c>
      <c r="B103" t="s">
        <v>2905</v>
      </c>
      <c r="C103" t="s">
        <v>2974</v>
      </c>
      <c r="D103" t="s">
        <v>2938</v>
      </c>
      <c r="E103" t="s">
        <v>9160</v>
      </c>
      <c r="G103" s="5">
        <v>6.5925925925925929E-2</v>
      </c>
      <c r="H103" t="s">
        <v>2972</v>
      </c>
      <c r="I103" t="s">
        <v>2977</v>
      </c>
    </row>
    <row r="104" spans="1:9" x14ac:dyDescent="0.4">
      <c r="A104">
        <v>101</v>
      </c>
      <c r="B104" t="s">
        <v>2909</v>
      </c>
      <c r="C104" t="s">
        <v>2987</v>
      </c>
      <c r="D104" t="s">
        <v>2943</v>
      </c>
      <c r="E104" t="s">
        <v>9161</v>
      </c>
      <c r="F104" t="s">
        <v>9108</v>
      </c>
      <c r="G104" s="5">
        <v>6.5960648148148157E-2</v>
      </c>
      <c r="H104" t="s">
        <v>2994</v>
      </c>
      <c r="I104" t="s">
        <v>2977</v>
      </c>
    </row>
    <row r="105" spans="1:9" x14ac:dyDescent="0.4">
      <c r="A105">
        <v>102</v>
      </c>
      <c r="B105" t="s">
        <v>2913</v>
      </c>
      <c r="C105" t="s">
        <v>3000</v>
      </c>
      <c r="D105" t="s">
        <v>2947</v>
      </c>
      <c r="E105" t="s">
        <v>9162</v>
      </c>
      <c r="F105" t="s">
        <v>8230</v>
      </c>
      <c r="G105" s="5">
        <v>6.5995370370370371E-2</v>
      </c>
      <c r="H105" t="s">
        <v>2994</v>
      </c>
      <c r="I105" t="s">
        <v>2977</v>
      </c>
    </row>
    <row r="106" spans="1:9" x14ac:dyDescent="0.4">
      <c r="A106">
        <v>103</v>
      </c>
      <c r="B106" t="s">
        <v>2917</v>
      </c>
      <c r="C106" t="s">
        <v>2928</v>
      </c>
      <c r="D106" t="s">
        <v>2952</v>
      </c>
      <c r="E106" t="s">
        <v>9163</v>
      </c>
      <c r="G106" s="5">
        <v>6.6030092592592585E-2</v>
      </c>
      <c r="H106" t="s">
        <v>2994</v>
      </c>
      <c r="I106" t="s">
        <v>2977</v>
      </c>
    </row>
    <row r="107" spans="1:9" x14ac:dyDescent="0.4">
      <c r="A107">
        <v>104</v>
      </c>
      <c r="B107" t="s">
        <v>2921</v>
      </c>
      <c r="C107" t="s">
        <v>8197</v>
      </c>
      <c r="D107" t="s">
        <v>9253</v>
      </c>
      <c r="E107" t="s">
        <v>2958</v>
      </c>
      <c r="F107" t="s">
        <v>8110</v>
      </c>
      <c r="G107" s="5">
        <v>6.6030092592592585E-2</v>
      </c>
      <c r="H107" t="s">
        <v>2994</v>
      </c>
      <c r="I107" t="s">
        <v>2977</v>
      </c>
    </row>
    <row r="108" spans="1:9" x14ac:dyDescent="0.4">
      <c r="A108">
        <v>105</v>
      </c>
      <c r="B108" t="s">
        <v>2927</v>
      </c>
      <c r="C108" t="s">
        <v>3010</v>
      </c>
      <c r="D108" t="s">
        <v>2961</v>
      </c>
      <c r="E108" t="s">
        <v>9164</v>
      </c>
      <c r="F108" t="s">
        <v>5419</v>
      </c>
      <c r="G108" s="5">
        <v>6.6111111111111107E-2</v>
      </c>
      <c r="H108" t="s">
        <v>3007</v>
      </c>
      <c r="I108" t="s">
        <v>2977</v>
      </c>
    </row>
    <row r="109" spans="1:9" x14ac:dyDescent="0.4">
      <c r="A109">
        <v>106</v>
      </c>
      <c r="B109" t="s">
        <v>2932</v>
      </c>
      <c r="C109" t="s">
        <v>3015</v>
      </c>
      <c r="D109" t="s">
        <v>2965</v>
      </c>
      <c r="E109" t="s">
        <v>9165</v>
      </c>
      <c r="F109" t="s">
        <v>9108</v>
      </c>
      <c r="G109" s="5">
        <v>6.6284722222222217E-2</v>
      </c>
      <c r="H109" t="s">
        <v>3013</v>
      </c>
      <c r="I109" t="s">
        <v>3008</v>
      </c>
    </row>
    <row r="110" spans="1:9" x14ac:dyDescent="0.4">
      <c r="A110">
        <v>107</v>
      </c>
      <c r="B110" t="s">
        <v>2936</v>
      </c>
      <c r="C110" t="s">
        <v>3019</v>
      </c>
      <c r="D110" t="s">
        <v>2970</v>
      </c>
      <c r="E110" t="s">
        <v>9166</v>
      </c>
      <c r="G110" s="5">
        <v>6.6296296296296298E-2</v>
      </c>
      <c r="H110" t="s">
        <v>3013</v>
      </c>
      <c r="I110" t="s">
        <v>3008</v>
      </c>
    </row>
    <row r="111" spans="1:9" x14ac:dyDescent="0.4">
      <c r="A111">
        <v>108</v>
      </c>
      <c r="B111" t="s">
        <v>2941</v>
      </c>
      <c r="C111" t="s">
        <v>2892</v>
      </c>
      <c r="D111" t="s">
        <v>2975</v>
      </c>
      <c r="E111" t="s">
        <v>9167</v>
      </c>
      <c r="F111" t="s">
        <v>8230</v>
      </c>
      <c r="G111" s="5">
        <v>6.6331018518518511E-2</v>
      </c>
      <c r="H111" t="s">
        <v>3013</v>
      </c>
      <c r="I111" t="s">
        <v>3008</v>
      </c>
    </row>
    <row r="112" spans="1:9" x14ac:dyDescent="0.4">
      <c r="A112">
        <v>109</v>
      </c>
      <c r="B112" t="s">
        <v>2945</v>
      </c>
      <c r="C112" t="s">
        <v>2906</v>
      </c>
      <c r="D112" t="s">
        <v>2980</v>
      </c>
      <c r="E112" t="s">
        <v>2875</v>
      </c>
      <c r="F112" t="s">
        <v>2876</v>
      </c>
      <c r="G112" s="5">
        <v>6.6458333333333341E-2</v>
      </c>
      <c r="H112" t="s">
        <v>3027</v>
      </c>
      <c r="I112" t="s">
        <v>3022</v>
      </c>
    </row>
    <row r="113" spans="1:9" x14ac:dyDescent="0.4">
      <c r="A113">
        <v>110</v>
      </c>
      <c r="B113" t="s">
        <v>2950</v>
      </c>
      <c r="C113" t="s">
        <v>2933</v>
      </c>
      <c r="D113" t="s">
        <v>2984</v>
      </c>
      <c r="E113" t="s">
        <v>9168</v>
      </c>
      <c r="G113" s="5">
        <v>6.655092592592593E-2</v>
      </c>
      <c r="H113" t="s">
        <v>3027</v>
      </c>
      <c r="I113" t="s">
        <v>3022</v>
      </c>
    </row>
    <row r="114" spans="1:9" x14ac:dyDescent="0.4">
      <c r="A114">
        <v>111</v>
      </c>
      <c r="B114" t="s">
        <v>2955</v>
      </c>
      <c r="C114" t="s">
        <v>3029</v>
      </c>
      <c r="D114" t="s">
        <v>2988</v>
      </c>
      <c r="E114" t="s">
        <v>5229</v>
      </c>
      <c r="G114" s="5">
        <v>6.659722222222221E-2</v>
      </c>
      <c r="H114" t="s">
        <v>3040</v>
      </c>
      <c r="I114" t="s">
        <v>3022</v>
      </c>
    </row>
    <row r="115" spans="1:9" x14ac:dyDescent="0.4">
      <c r="A115">
        <v>112</v>
      </c>
      <c r="B115" t="s">
        <v>2959</v>
      </c>
      <c r="C115" t="s">
        <v>3047</v>
      </c>
      <c r="D115" t="s">
        <v>2992</v>
      </c>
      <c r="E115" t="s">
        <v>919</v>
      </c>
      <c r="F115" t="s">
        <v>8211</v>
      </c>
      <c r="G115" s="5">
        <v>6.659722222222221E-2</v>
      </c>
      <c r="H115" t="s">
        <v>3040</v>
      </c>
      <c r="I115" t="s">
        <v>3022</v>
      </c>
    </row>
    <row r="116" spans="1:9" x14ac:dyDescent="0.4">
      <c r="A116">
        <v>113</v>
      </c>
      <c r="B116" t="s">
        <v>2963</v>
      </c>
      <c r="C116" t="s">
        <v>3052</v>
      </c>
      <c r="D116" t="s">
        <v>2997</v>
      </c>
      <c r="E116" t="s">
        <v>5181</v>
      </c>
      <c r="G116" s="5">
        <v>6.6608796296296291E-2</v>
      </c>
      <c r="H116" t="s">
        <v>3040</v>
      </c>
      <c r="I116" t="s">
        <v>3045</v>
      </c>
    </row>
    <row r="117" spans="1:9" x14ac:dyDescent="0.4">
      <c r="A117">
        <v>114</v>
      </c>
      <c r="B117" t="s">
        <v>2968</v>
      </c>
      <c r="C117" t="s">
        <v>2983</v>
      </c>
      <c r="D117" t="s">
        <v>3001</v>
      </c>
      <c r="E117" t="s">
        <v>9169</v>
      </c>
      <c r="F117" t="s">
        <v>5345</v>
      </c>
      <c r="G117" s="5">
        <v>6.6631944444444438E-2</v>
      </c>
      <c r="H117" t="s">
        <v>3040</v>
      </c>
      <c r="I117" t="s">
        <v>3045</v>
      </c>
    </row>
    <row r="118" spans="1:9" x14ac:dyDescent="0.4">
      <c r="A118">
        <v>115</v>
      </c>
      <c r="B118" t="s">
        <v>2973</v>
      </c>
      <c r="C118" t="s">
        <v>3056</v>
      </c>
      <c r="D118" t="s">
        <v>3005</v>
      </c>
      <c r="E118" t="s">
        <v>9170</v>
      </c>
      <c r="F118" t="s">
        <v>9093</v>
      </c>
      <c r="G118" s="5">
        <v>6.6643518518518519E-2</v>
      </c>
      <c r="H118" t="s">
        <v>3040</v>
      </c>
      <c r="I118" t="s">
        <v>3045</v>
      </c>
    </row>
    <row r="119" spans="1:9" x14ac:dyDescent="0.4">
      <c r="A119">
        <v>116</v>
      </c>
      <c r="B119" t="s">
        <v>2978</v>
      </c>
      <c r="C119" t="s">
        <v>2942</v>
      </c>
      <c r="D119" t="s">
        <v>3011</v>
      </c>
      <c r="E119" t="s">
        <v>980</v>
      </c>
      <c r="G119" s="5">
        <v>6.6909722222222232E-2</v>
      </c>
      <c r="H119" t="s">
        <v>3086</v>
      </c>
      <c r="I119" t="s">
        <v>3076</v>
      </c>
    </row>
    <row r="120" spans="1:9" x14ac:dyDescent="0.4">
      <c r="A120">
        <v>117</v>
      </c>
      <c r="B120" t="s">
        <v>2982</v>
      </c>
      <c r="C120" t="s">
        <v>2960</v>
      </c>
      <c r="D120" t="s">
        <v>3016</v>
      </c>
      <c r="E120" t="s">
        <v>5187</v>
      </c>
      <c r="G120" s="5">
        <v>6.6956018518518512E-2</v>
      </c>
      <c r="H120" t="s">
        <v>3086</v>
      </c>
      <c r="I120" t="s">
        <v>3076</v>
      </c>
    </row>
    <row r="121" spans="1:9" x14ac:dyDescent="0.4">
      <c r="A121">
        <v>118</v>
      </c>
      <c r="B121" t="s">
        <v>2986</v>
      </c>
      <c r="C121" t="s">
        <v>3065</v>
      </c>
      <c r="D121" t="s">
        <v>3020</v>
      </c>
      <c r="E121" t="s">
        <v>9171</v>
      </c>
      <c r="F121" t="s">
        <v>9093</v>
      </c>
      <c r="G121" s="5">
        <v>6.7210648148148144E-2</v>
      </c>
      <c r="H121" t="s">
        <v>3105</v>
      </c>
      <c r="I121" t="s">
        <v>3106</v>
      </c>
    </row>
    <row r="122" spans="1:9" x14ac:dyDescent="0.4">
      <c r="A122">
        <v>119</v>
      </c>
      <c r="B122" t="s">
        <v>2990</v>
      </c>
      <c r="C122" t="s">
        <v>2996</v>
      </c>
      <c r="D122" t="s">
        <v>3030</v>
      </c>
      <c r="E122" t="s">
        <v>9172</v>
      </c>
      <c r="F122" t="s">
        <v>8230</v>
      </c>
      <c r="G122" s="5">
        <v>6.7291666666666666E-2</v>
      </c>
      <c r="H122" t="s">
        <v>3105</v>
      </c>
      <c r="I122" t="s">
        <v>3106</v>
      </c>
    </row>
    <row r="123" spans="1:9" x14ac:dyDescent="0.4">
      <c r="A123">
        <v>120</v>
      </c>
      <c r="B123" t="s">
        <v>2995</v>
      </c>
      <c r="C123" t="s">
        <v>2964</v>
      </c>
      <c r="D123" t="s">
        <v>3034</v>
      </c>
      <c r="E123" t="s">
        <v>9173</v>
      </c>
      <c r="F123" t="s">
        <v>8230</v>
      </c>
      <c r="G123" s="5">
        <v>6.7407407407407416E-2</v>
      </c>
      <c r="H123" t="s">
        <v>3115</v>
      </c>
      <c r="I123" t="s">
        <v>3120</v>
      </c>
    </row>
    <row r="124" spans="1:9" x14ac:dyDescent="0.4">
      <c r="A124">
        <v>121</v>
      </c>
      <c r="B124" t="s">
        <v>2999</v>
      </c>
      <c r="C124" t="s">
        <v>3069</v>
      </c>
      <c r="D124" t="s">
        <v>3038</v>
      </c>
      <c r="E124" t="s">
        <v>9174</v>
      </c>
      <c r="F124" t="s">
        <v>9108</v>
      </c>
      <c r="G124" s="5">
        <v>6.7511574074074085E-2</v>
      </c>
      <c r="H124" t="s">
        <v>3133</v>
      </c>
      <c r="I124" t="s">
        <v>3120</v>
      </c>
    </row>
    <row r="125" spans="1:9" x14ac:dyDescent="0.4">
      <c r="A125">
        <v>122</v>
      </c>
      <c r="B125" t="s">
        <v>3003</v>
      </c>
      <c r="C125" t="s">
        <v>2979</v>
      </c>
      <c r="D125" t="s">
        <v>3043</v>
      </c>
      <c r="E125" t="s">
        <v>9175</v>
      </c>
      <c r="F125" t="s">
        <v>9108</v>
      </c>
      <c r="G125" s="5">
        <v>6.7569444444444446E-2</v>
      </c>
      <c r="H125" t="s">
        <v>3133</v>
      </c>
      <c r="I125" t="s">
        <v>3120</v>
      </c>
    </row>
    <row r="126" spans="1:9" x14ac:dyDescent="0.4">
      <c r="A126">
        <v>123</v>
      </c>
      <c r="B126" t="s">
        <v>3009</v>
      </c>
      <c r="C126" t="s">
        <v>3078</v>
      </c>
      <c r="D126" t="s">
        <v>3048</v>
      </c>
      <c r="E126" t="s">
        <v>7275</v>
      </c>
      <c r="G126" s="5">
        <v>6.7662037037037034E-2</v>
      </c>
      <c r="H126" t="s">
        <v>3138</v>
      </c>
      <c r="I126" t="s">
        <v>3139</v>
      </c>
    </row>
    <row r="127" spans="1:9" x14ac:dyDescent="0.4">
      <c r="A127">
        <v>124</v>
      </c>
      <c r="B127" t="s">
        <v>3014</v>
      </c>
      <c r="C127" t="s">
        <v>3088</v>
      </c>
      <c r="D127" t="s">
        <v>3053</v>
      </c>
      <c r="E127" t="s">
        <v>7276</v>
      </c>
      <c r="F127" t="s">
        <v>8662</v>
      </c>
      <c r="G127" s="5">
        <v>6.7685185185185182E-2</v>
      </c>
      <c r="H127" t="s">
        <v>3138</v>
      </c>
      <c r="I127" t="s">
        <v>3139</v>
      </c>
    </row>
    <row r="128" spans="1:9" x14ac:dyDescent="0.4">
      <c r="A128">
        <v>125</v>
      </c>
      <c r="B128" t="s">
        <v>3018</v>
      </c>
      <c r="C128" t="s">
        <v>3097</v>
      </c>
      <c r="D128" t="s">
        <v>3057</v>
      </c>
      <c r="E128" t="s">
        <v>3147</v>
      </c>
      <c r="F128" t="s">
        <v>8130</v>
      </c>
      <c r="G128" s="5">
        <v>6.773148148148149E-2</v>
      </c>
      <c r="H128" t="s">
        <v>3138</v>
      </c>
      <c r="I128" t="s">
        <v>3139</v>
      </c>
    </row>
    <row r="129" spans="1:9" x14ac:dyDescent="0.4">
      <c r="A129">
        <v>126</v>
      </c>
      <c r="B129" t="s">
        <v>3023</v>
      </c>
      <c r="C129" t="s">
        <v>3033</v>
      </c>
      <c r="D129" t="s">
        <v>3061</v>
      </c>
      <c r="E129" t="s">
        <v>7277</v>
      </c>
      <c r="F129" t="s">
        <v>8123</v>
      </c>
      <c r="G129" s="5">
        <v>6.7754629629629637E-2</v>
      </c>
      <c r="H129" t="s">
        <v>3138</v>
      </c>
      <c r="I129" t="s">
        <v>3139</v>
      </c>
    </row>
    <row r="130" spans="1:9" x14ac:dyDescent="0.4">
      <c r="A130">
        <v>127</v>
      </c>
      <c r="B130" t="s">
        <v>3028</v>
      </c>
      <c r="C130" t="s">
        <v>3112</v>
      </c>
      <c r="D130" t="s">
        <v>3066</v>
      </c>
      <c r="E130" t="s">
        <v>7278</v>
      </c>
      <c r="F130" t="s">
        <v>9093</v>
      </c>
      <c r="G130" s="5">
        <v>6.7800925925925917E-2</v>
      </c>
      <c r="H130" t="s">
        <v>3156</v>
      </c>
      <c r="I130" t="s">
        <v>3139</v>
      </c>
    </row>
    <row r="131" spans="1:9" x14ac:dyDescent="0.4">
      <c r="A131">
        <v>128</v>
      </c>
      <c r="B131" t="s">
        <v>3032</v>
      </c>
      <c r="C131" t="s">
        <v>8163</v>
      </c>
      <c r="D131" t="s">
        <v>4970</v>
      </c>
      <c r="E131" t="s">
        <v>7279</v>
      </c>
      <c r="F131" t="s">
        <v>8266</v>
      </c>
      <c r="G131" s="5">
        <v>6.7812499999999998E-2</v>
      </c>
      <c r="H131" t="s">
        <v>3156</v>
      </c>
      <c r="I131" t="s">
        <v>3139</v>
      </c>
    </row>
    <row r="132" spans="1:9" x14ac:dyDescent="0.4">
      <c r="A132">
        <v>129</v>
      </c>
      <c r="B132" t="s">
        <v>3036</v>
      </c>
      <c r="C132" t="s">
        <v>3135</v>
      </c>
      <c r="D132" t="s">
        <v>3070</v>
      </c>
      <c r="E132" t="s">
        <v>7280</v>
      </c>
      <c r="F132" t="s">
        <v>5202</v>
      </c>
      <c r="G132" s="5">
        <v>6.7881944444444439E-2</v>
      </c>
      <c r="H132" t="s">
        <v>3156</v>
      </c>
      <c r="I132" t="s">
        <v>3161</v>
      </c>
    </row>
    <row r="133" spans="1:9" x14ac:dyDescent="0.4">
      <c r="A133">
        <v>130</v>
      </c>
      <c r="B133" t="s">
        <v>3041</v>
      </c>
      <c r="C133" t="s">
        <v>3141</v>
      </c>
      <c r="D133" t="s">
        <v>3074</v>
      </c>
      <c r="E133" t="s">
        <v>7281</v>
      </c>
      <c r="F133" t="s">
        <v>7282</v>
      </c>
      <c r="G133" s="5">
        <v>6.789351851851852E-2</v>
      </c>
      <c r="H133" t="s">
        <v>3156</v>
      </c>
      <c r="I133" t="s">
        <v>3161</v>
      </c>
    </row>
    <row r="134" spans="1:9" x14ac:dyDescent="0.4">
      <c r="A134">
        <v>131</v>
      </c>
      <c r="B134" t="s">
        <v>3046</v>
      </c>
      <c r="C134" t="s">
        <v>3149</v>
      </c>
      <c r="D134" t="s">
        <v>3079</v>
      </c>
      <c r="E134" t="s">
        <v>7283</v>
      </c>
      <c r="G134" s="5">
        <v>6.7986111111111108E-2</v>
      </c>
      <c r="H134" t="s">
        <v>3175</v>
      </c>
      <c r="I134" t="s">
        <v>3161</v>
      </c>
    </row>
    <row r="135" spans="1:9" x14ac:dyDescent="0.4">
      <c r="A135">
        <v>132</v>
      </c>
      <c r="B135" t="s">
        <v>3051</v>
      </c>
      <c r="C135" t="s">
        <v>3153</v>
      </c>
      <c r="D135" t="s">
        <v>3084</v>
      </c>
      <c r="E135" t="s">
        <v>7284</v>
      </c>
      <c r="F135" t="s">
        <v>9108</v>
      </c>
      <c r="G135" s="5">
        <v>6.8032407407407403E-2</v>
      </c>
      <c r="H135" t="s">
        <v>3175</v>
      </c>
      <c r="I135" t="s">
        <v>3161</v>
      </c>
    </row>
    <row r="136" spans="1:9" x14ac:dyDescent="0.4">
      <c r="A136">
        <v>133</v>
      </c>
      <c r="B136" t="s">
        <v>3055</v>
      </c>
      <c r="C136" t="s">
        <v>3167</v>
      </c>
      <c r="D136" t="s">
        <v>3089</v>
      </c>
      <c r="E136" t="s">
        <v>4689</v>
      </c>
      <c r="G136" s="5">
        <v>6.806712962962963E-2</v>
      </c>
      <c r="H136" t="s">
        <v>3175</v>
      </c>
      <c r="I136" t="s">
        <v>5360</v>
      </c>
    </row>
    <row r="137" spans="1:9" x14ac:dyDescent="0.4">
      <c r="A137">
        <v>134</v>
      </c>
      <c r="B137" t="s">
        <v>3059</v>
      </c>
      <c r="C137" t="s">
        <v>3037</v>
      </c>
      <c r="D137" t="s">
        <v>3098</v>
      </c>
      <c r="E137" t="s">
        <v>5271</v>
      </c>
      <c r="G137" s="5">
        <v>6.8136574074074072E-2</v>
      </c>
      <c r="H137" t="s">
        <v>5359</v>
      </c>
      <c r="I137" t="s">
        <v>5360</v>
      </c>
    </row>
    <row r="138" spans="1:9" x14ac:dyDescent="0.4">
      <c r="A138">
        <v>135</v>
      </c>
      <c r="B138" t="s">
        <v>3064</v>
      </c>
      <c r="C138" t="s">
        <v>3171</v>
      </c>
      <c r="D138" t="s">
        <v>3102</v>
      </c>
      <c r="E138" t="s">
        <v>7285</v>
      </c>
      <c r="G138" s="5">
        <v>6.8252314814814807E-2</v>
      </c>
      <c r="H138" t="s">
        <v>5369</v>
      </c>
      <c r="I138" t="s">
        <v>5360</v>
      </c>
    </row>
    <row r="139" spans="1:9" x14ac:dyDescent="0.4">
      <c r="A139">
        <v>136</v>
      </c>
      <c r="B139" t="s">
        <v>3068</v>
      </c>
      <c r="C139" t="s">
        <v>3083</v>
      </c>
      <c r="D139" t="s">
        <v>3109</v>
      </c>
      <c r="E139" t="s">
        <v>7286</v>
      </c>
      <c r="F139" t="s">
        <v>5312</v>
      </c>
      <c r="G139" s="5">
        <v>6.8263888888888888E-2</v>
      </c>
      <c r="H139" t="s">
        <v>5369</v>
      </c>
      <c r="I139" t="s">
        <v>5360</v>
      </c>
    </row>
    <row r="140" spans="1:9" x14ac:dyDescent="0.4">
      <c r="A140">
        <v>137</v>
      </c>
      <c r="B140" t="s">
        <v>3072</v>
      </c>
      <c r="C140" t="s">
        <v>3004</v>
      </c>
      <c r="D140" t="s">
        <v>3113</v>
      </c>
      <c r="E140" t="s">
        <v>7287</v>
      </c>
      <c r="G140" s="5">
        <v>6.8275462962962954E-2</v>
      </c>
      <c r="H140" t="s">
        <v>5369</v>
      </c>
      <c r="I140" t="s">
        <v>5360</v>
      </c>
    </row>
    <row r="141" spans="1:9" x14ac:dyDescent="0.4">
      <c r="A141">
        <v>138</v>
      </c>
      <c r="B141" t="s">
        <v>3077</v>
      </c>
      <c r="C141" t="s">
        <v>3108</v>
      </c>
      <c r="D141" t="s">
        <v>3118</v>
      </c>
      <c r="E141" t="s">
        <v>165</v>
      </c>
      <c r="G141" s="5">
        <v>6.8275462962962954E-2</v>
      </c>
      <c r="H141" t="s">
        <v>5369</v>
      </c>
      <c r="I141" t="s">
        <v>5360</v>
      </c>
    </row>
    <row r="142" spans="1:9" x14ac:dyDescent="0.4">
      <c r="A142">
        <v>139</v>
      </c>
      <c r="B142" t="s">
        <v>3082</v>
      </c>
      <c r="C142" t="s">
        <v>3177</v>
      </c>
      <c r="D142" t="s">
        <v>3123</v>
      </c>
      <c r="E142" t="s">
        <v>7288</v>
      </c>
      <c r="G142" s="5">
        <v>6.8298611111111115E-2</v>
      </c>
      <c r="H142" t="s">
        <v>5369</v>
      </c>
      <c r="I142" t="s">
        <v>5360</v>
      </c>
    </row>
    <row r="143" spans="1:9" x14ac:dyDescent="0.4">
      <c r="A143">
        <v>140</v>
      </c>
      <c r="B143" t="s">
        <v>3087</v>
      </c>
      <c r="C143" t="s">
        <v>3117</v>
      </c>
      <c r="D143" t="s">
        <v>3127</v>
      </c>
      <c r="E143" t="s">
        <v>923</v>
      </c>
      <c r="G143" s="5">
        <v>6.8356481481481476E-2</v>
      </c>
      <c r="H143" t="s">
        <v>5369</v>
      </c>
      <c r="I143" t="s">
        <v>5374</v>
      </c>
    </row>
    <row r="144" spans="1:9" x14ac:dyDescent="0.4">
      <c r="A144">
        <v>141</v>
      </c>
      <c r="B144" t="s">
        <v>3092</v>
      </c>
      <c r="C144" t="s">
        <v>5362</v>
      </c>
      <c r="D144" t="s">
        <v>3131</v>
      </c>
      <c r="E144" t="s">
        <v>7289</v>
      </c>
      <c r="F144" t="s">
        <v>8230</v>
      </c>
      <c r="G144" s="5">
        <v>6.8414351851851851E-2</v>
      </c>
      <c r="H144" t="s">
        <v>5387</v>
      </c>
      <c r="I144" t="s">
        <v>5374</v>
      </c>
    </row>
    <row r="145" spans="1:9" x14ac:dyDescent="0.4">
      <c r="A145">
        <v>142</v>
      </c>
      <c r="B145" t="s">
        <v>3096</v>
      </c>
      <c r="C145" t="s">
        <v>3122</v>
      </c>
      <c r="D145" t="s">
        <v>3136</v>
      </c>
      <c r="E145" t="s">
        <v>7290</v>
      </c>
      <c r="G145" s="5">
        <v>6.8472222222222226E-2</v>
      </c>
      <c r="H145" t="s">
        <v>5387</v>
      </c>
      <c r="I145" t="s">
        <v>5374</v>
      </c>
    </row>
    <row r="146" spans="1:9" x14ac:dyDescent="0.4">
      <c r="A146">
        <v>143</v>
      </c>
      <c r="B146" t="s">
        <v>3100</v>
      </c>
      <c r="C146" t="s">
        <v>3101</v>
      </c>
      <c r="D146" t="s">
        <v>3142</v>
      </c>
      <c r="E146" t="s">
        <v>7291</v>
      </c>
      <c r="F146" t="s">
        <v>5304</v>
      </c>
      <c r="G146" s="5">
        <v>6.8472222222222226E-2</v>
      </c>
      <c r="H146" t="s">
        <v>5387</v>
      </c>
      <c r="I146" t="s">
        <v>5374</v>
      </c>
    </row>
    <row r="147" spans="1:9" x14ac:dyDescent="0.4">
      <c r="A147">
        <v>144</v>
      </c>
      <c r="B147" t="s">
        <v>3107</v>
      </c>
      <c r="C147" t="s">
        <v>5008</v>
      </c>
      <c r="D147" t="s">
        <v>5009</v>
      </c>
      <c r="E147" t="s">
        <v>7292</v>
      </c>
      <c r="F147" t="s">
        <v>7293</v>
      </c>
      <c r="G147" s="5">
        <v>6.851851851851852E-2</v>
      </c>
      <c r="H147" t="s">
        <v>5387</v>
      </c>
      <c r="I147" t="s">
        <v>5374</v>
      </c>
    </row>
    <row r="148" spans="1:9" x14ac:dyDescent="0.4">
      <c r="A148">
        <v>145</v>
      </c>
      <c r="B148" t="s">
        <v>3111</v>
      </c>
      <c r="C148" t="s">
        <v>2991</v>
      </c>
      <c r="D148" t="s">
        <v>3146</v>
      </c>
      <c r="E148" t="s">
        <v>5320</v>
      </c>
      <c r="G148" s="5">
        <v>6.8587962962962962E-2</v>
      </c>
      <c r="H148" t="s">
        <v>5396</v>
      </c>
      <c r="I148" t="s">
        <v>5397</v>
      </c>
    </row>
    <row r="149" spans="1:9" x14ac:dyDescent="0.4">
      <c r="A149">
        <v>146</v>
      </c>
      <c r="B149" t="s">
        <v>3116</v>
      </c>
      <c r="C149" t="s">
        <v>2922</v>
      </c>
      <c r="D149" t="s">
        <v>3150</v>
      </c>
      <c r="E149" t="s">
        <v>5341</v>
      </c>
      <c r="F149" t="s">
        <v>8130</v>
      </c>
      <c r="G149" s="5">
        <v>6.8657407407407403E-2</v>
      </c>
      <c r="H149" t="s">
        <v>5396</v>
      </c>
      <c r="I149" t="s">
        <v>5397</v>
      </c>
    </row>
    <row r="150" spans="1:9" x14ac:dyDescent="0.4">
      <c r="A150">
        <v>147</v>
      </c>
      <c r="B150" t="s">
        <v>3121</v>
      </c>
      <c r="C150" t="s">
        <v>5366</v>
      </c>
      <c r="D150" t="s">
        <v>3154</v>
      </c>
      <c r="E150" t="s">
        <v>7294</v>
      </c>
      <c r="G150" s="5">
        <v>6.8680555555555564E-2</v>
      </c>
      <c r="H150" t="s">
        <v>5396</v>
      </c>
      <c r="I150" t="s">
        <v>5397</v>
      </c>
    </row>
    <row r="151" spans="1:9" x14ac:dyDescent="0.4">
      <c r="A151">
        <v>148</v>
      </c>
      <c r="B151" t="s">
        <v>3125</v>
      </c>
      <c r="C151" t="s">
        <v>5380</v>
      </c>
      <c r="D151" t="s">
        <v>3159</v>
      </c>
      <c r="E151" t="s">
        <v>4686</v>
      </c>
      <c r="F151" t="s">
        <v>9093</v>
      </c>
      <c r="G151" s="5">
        <v>6.8703703703703697E-2</v>
      </c>
      <c r="H151" t="s">
        <v>882</v>
      </c>
      <c r="I151" t="s">
        <v>5397</v>
      </c>
    </row>
    <row r="152" spans="1:9" x14ac:dyDescent="0.4">
      <c r="A152">
        <v>149</v>
      </c>
      <c r="B152" t="s">
        <v>3129</v>
      </c>
      <c r="C152" t="s">
        <v>5384</v>
      </c>
      <c r="D152" t="s">
        <v>3164</v>
      </c>
      <c r="E152" t="s">
        <v>4742</v>
      </c>
      <c r="F152" t="s">
        <v>9093</v>
      </c>
      <c r="G152" s="5">
        <v>6.87962962962963E-2</v>
      </c>
      <c r="H152" t="s">
        <v>882</v>
      </c>
      <c r="I152" t="s">
        <v>888</v>
      </c>
    </row>
    <row r="153" spans="1:9" x14ac:dyDescent="0.4">
      <c r="A153">
        <v>150</v>
      </c>
      <c r="B153" t="s">
        <v>3134</v>
      </c>
      <c r="C153" t="s">
        <v>3073</v>
      </c>
      <c r="D153" t="s">
        <v>3168</v>
      </c>
      <c r="E153" t="s">
        <v>5303</v>
      </c>
      <c r="F153" t="s">
        <v>5304</v>
      </c>
      <c r="G153" s="5">
        <v>6.8877314814814808E-2</v>
      </c>
      <c r="H153" t="s">
        <v>5242</v>
      </c>
      <c r="I153" t="s">
        <v>888</v>
      </c>
    </row>
    <row r="154" spans="1:9" x14ac:dyDescent="0.4">
      <c r="A154">
        <v>151</v>
      </c>
      <c r="B154" t="s">
        <v>3140</v>
      </c>
      <c r="C154" t="s">
        <v>3126</v>
      </c>
      <c r="D154" t="s">
        <v>3172</v>
      </c>
      <c r="E154" t="s">
        <v>7295</v>
      </c>
      <c r="F154" t="s">
        <v>9108</v>
      </c>
      <c r="G154" s="5">
        <v>6.8935185185185183E-2</v>
      </c>
      <c r="H154" t="s">
        <v>5242</v>
      </c>
      <c r="I154" t="s">
        <v>888</v>
      </c>
    </row>
    <row r="155" spans="1:9" x14ac:dyDescent="0.4">
      <c r="A155">
        <v>152</v>
      </c>
      <c r="B155" t="s">
        <v>3144</v>
      </c>
      <c r="C155" t="s">
        <v>491</v>
      </c>
      <c r="D155" t="s">
        <v>5039</v>
      </c>
      <c r="E155" t="s">
        <v>7296</v>
      </c>
      <c r="G155" s="5">
        <v>6.895833333333333E-2</v>
      </c>
      <c r="H155" t="s">
        <v>5242</v>
      </c>
      <c r="I155" t="s">
        <v>888</v>
      </c>
    </row>
    <row r="156" spans="1:9" x14ac:dyDescent="0.4">
      <c r="A156">
        <v>153</v>
      </c>
      <c r="B156" t="s">
        <v>3148</v>
      </c>
      <c r="C156" t="s">
        <v>8323</v>
      </c>
      <c r="D156" t="s">
        <v>2794</v>
      </c>
      <c r="E156" t="s">
        <v>7297</v>
      </c>
      <c r="G156" s="5">
        <v>6.8981481481481477E-2</v>
      </c>
      <c r="H156" t="s">
        <v>5242</v>
      </c>
      <c r="I156" t="s">
        <v>888</v>
      </c>
    </row>
    <row r="157" spans="1:9" x14ac:dyDescent="0.4">
      <c r="A157">
        <v>154</v>
      </c>
      <c r="B157" t="s">
        <v>3152</v>
      </c>
      <c r="C157" t="s">
        <v>3145</v>
      </c>
      <c r="D157" t="s">
        <v>3178</v>
      </c>
      <c r="E157" t="s">
        <v>7298</v>
      </c>
      <c r="F157" t="s">
        <v>8230</v>
      </c>
      <c r="G157" s="5">
        <v>6.9143518518518521E-2</v>
      </c>
      <c r="H157" t="s">
        <v>893</v>
      </c>
      <c r="I157" t="s">
        <v>894</v>
      </c>
    </row>
    <row r="158" spans="1:9" x14ac:dyDescent="0.4">
      <c r="A158">
        <v>155</v>
      </c>
      <c r="B158" t="s">
        <v>3157</v>
      </c>
      <c r="C158" t="s">
        <v>5393</v>
      </c>
      <c r="D158" t="s">
        <v>3182</v>
      </c>
      <c r="E158" t="s">
        <v>7299</v>
      </c>
      <c r="G158" s="5">
        <v>6.9166666666666668E-2</v>
      </c>
      <c r="H158" t="s">
        <v>893</v>
      </c>
      <c r="I158" t="s">
        <v>894</v>
      </c>
    </row>
    <row r="159" spans="1:9" x14ac:dyDescent="0.4">
      <c r="A159">
        <v>156</v>
      </c>
      <c r="B159" t="s">
        <v>3162</v>
      </c>
      <c r="C159" t="s">
        <v>3130</v>
      </c>
      <c r="D159" t="s">
        <v>5357</v>
      </c>
      <c r="E159" t="s">
        <v>7300</v>
      </c>
      <c r="G159" s="5">
        <v>6.9201388888888882E-2</v>
      </c>
      <c r="H159" t="s">
        <v>893</v>
      </c>
      <c r="I159" t="s">
        <v>894</v>
      </c>
    </row>
    <row r="160" spans="1:9" x14ac:dyDescent="0.4">
      <c r="A160">
        <v>157</v>
      </c>
      <c r="B160" t="s">
        <v>3166</v>
      </c>
      <c r="C160" t="s">
        <v>3060</v>
      </c>
      <c r="D160" t="s">
        <v>5363</v>
      </c>
      <c r="E160" t="s">
        <v>7301</v>
      </c>
      <c r="F160" t="s">
        <v>5419</v>
      </c>
      <c r="G160" s="5">
        <v>6.9224537037037029E-2</v>
      </c>
      <c r="H160" t="s">
        <v>893</v>
      </c>
      <c r="I160" t="s">
        <v>894</v>
      </c>
    </row>
    <row r="161" spans="1:9" x14ac:dyDescent="0.4">
      <c r="A161">
        <v>158</v>
      </c>
      <c r="B161" t="s">
        <v>3170</v>
      </c>
      <c r="C161" t="s">
        <v>3158</v>
      </c>
      <c r="D161" t="s">
        <v>5367</v>
      </c>
      <c r="E161" t="s">
        <v>7302</v>
      </c>
      <c r="G161" s="5">
        <v>6.9224537037037029E-2</v>
      </c>
      <c r="H161" t="s">
        <v>893</v>
      </c>
      <c r="I161" t="s">
        <v>894</v>
      </c>
    </row>
    <row r="162" spans="1:9" x14ac:dyDescent="0.4">
      <c r="A162">
        <v>159</v>
      </c>
      <c r="B162" t="s">
        <v>3176</v>
      </c>
      <c r="C162" t="s">
        <v>879</v>
      </c>
      <c r="D162" t="s">
        <v>5372</v>
      </c>
      <c r="E162" t="s">
        <v>7303</v>
      </c>
      <c r="F162" t="s">
        <v>9093</v>
      </c>
      <c r="G162" s="5">
        <v>6.9293981481481484E-2</v>
      </c>
      <c r="H162" t="s">
        <v>900</v>
      </c>
      <c r="I162" t="s">
        <v>901</v>
      </c>
    </row>
    <row r="163" spans="1:9" x14ac:dyDescent="0.4">
      <c r="A163">
        <v>160</v>
      </c>
      <c r="B163" t="s">
        <v>3180</v>
      </c>
      <c r="C163" t="s">
        <v>978</v>
      </c>
      <c r="D163" t="s">
        <v>5377</v>
      </c>
      <c r="E163" t="s">
        <v>5219</v>
      </c>
      <c r="F163" t="s">
        <v>8266</v>
      </c>
      <c r="G163" s="5">
        <v>6.9375000000000006E-2</v>
      </c>
      <c r="H163" t="s">
        <v>900</v>
      </c>
      <c r="I163" t="s">
        <v>901</v>
      </c>
    </row>
    <row r="164" spans="1:9" x14ac:dyDescent="0.4">
      <c r="A164">
        <v>161</v>
      </c>
      <c r="B164" t="s">
        <v>3184</v>
      </c>
      <c r="C164" t="s">
        <v>9252</v>
      </c>
      <c r="D164" t="s">
        <v>2845</v>
      </c>
      <c r="E164" t="s">
        <v>5230</v>
      </c>
      <c r="F164" t="s">
        <v>3063</v>
      </c>
      <c r="G164" s="5">
        <v>6.9386574074074073E-2</v>
      </c>
      <c r="H164" t="s">
        <v>900</v>
      </c>
      <c r="I164" t="s">
        <v>901</v>
      </c>
    </row>
    <row r="165" spans="1:9" x14ac:dyDescent="0.4">
      <c r="A165">
        <v>162</v>
      </c>
      <c r="B165" t="s">
        <v>5361</v>
      </c>
      <c r="C165" t="s">
        <v>884</v>
      </c>
      <c r="D165" t="s">
        <v>5381</v>
      </c>
      <c r="E165" t="s">
        <v>7304</v>
      </c>
      <c r="G165" s="5">
        <v>6.9432870370370367E-2</v>
      </c>
      <c r="H165" t="s">
        <v>900</v>
      </c>
      <c r="I165" t="s">
        <v>901</v>
      </c>
    </row>
    <row r="166" spans="1:9" x14ac:dyDescent="0.4">
      <c r="A166">
        <v>163</v>
      </c>
      <c r="B166" t="s">
        <v>5365</v>
      </c>
      <c r="C166" t="s">
        <v>3181</v>
      </c>
      <c r="D166" t="s">
        <v>5385</v>
      </c>
      <c r="E166" t="s">
        <v>7305</v>
      </c>
      <c r="G166" s="5">
        <v>6.9444444444444434E-2</v>
      </c>
      <c r="H166" t="s">
        <v>915</v>
      </c>
      <c r="I166" t="s">
        <v>901</v>
      </c>
    </row>
    <row r="167" spans="1:9" x14ac:dyDescent="0.4">
      <c r="A167">
        <v>164</v>
      </c>
      <c r="B167" t="s">
        <v>5370</v>
      </c>
      <c r="C167" t="s">
        <v>890</v>
      </c>
      <c r="D167" t="s">
        <v>5390</v>
      </c>
      <c r="E167" t="s">
        <v>5306</v>
      </c>
      <c r="G167" s="5">
        <v>6.9467592592592595E-2</v>
      </c>
      <c r="H167" t="s">
        <v>915</v>
      </c>
      <c r="I167" t="s">
        <v>901</v>
      </c>
    </row>
    <row r="168" spans="1:9" x14ac:dyDescent="0.4">
      <c r="A168">
        <v>165</v>
      </c>
      <c r="B168" t="s">
        <v>5375</v>
      </c>
      <c r="C168" t="s">
        <v>927</v>
      </c>
      <c r="D168" t="s">
        <v>5394</v>
      </c>
      <c r="E168" t="s">
        <v>7306</v>
      </c>
      <c r="G168" s="5">
        <v>6.9490740740740742E-2</v>
      </c>
      <c r="H168" t="s">
        <v>915</v>
      </c>
      <c r="I168" t="s">
        <v>901</v>
      </c>
    </row>
    <row r="169" spans="1:9" x14ac:dyDescent="0.4">
      <c r="A169">
        <v>166</v>
      </c>
      <c r="B169" t="s">
        <v>5379</v>
      </c>
      <c r="C169" t="s">
        <v>2793</v>
      </c>
      <c r="D169" t="s">
        <v>2884</v>
      </c>
      <c r="E169" t="s">
        <v>7307</v>
      </c>
      <c r="F169" t="s">
        <v>8230</v>
      </c>
      <c r="G169" s="5">
        <v>6.9537037037037036E-2</v>
      </c>
      <c r="H169" t="s">
        <v>915</v>
      </c>
      <c r="I169" t="s">
        <v>925</v>
      </c>
    </row>
    <row r="170" spans="1:9" x14ac:dyDescent="0.4">
      <c r="A170">
        <v>167</v>
      </c>
      <c r="B170" t="s">
        <v>5383</v>
      </c>
      <c r="C170" t="s">
        <v>3442</v>
      </c>
      <c r="D170" t="s">
        <v>2957</v>
      </c>
      <c r="E170" t="s">
        <v>7308</v>
      </c>
      <c r="F170" t="s">
        <v>9108</v>
      </c>
      <c r="G170" s="5">
        <v>6.9537037037037036E-2</v>
      </c>
      <c r="H170" t="s">
        <v>915</v>
      </c>
      <c r="I170" t="s">
        <v>925</v>
      </c>
    </row>
    <row r="171" spans="1:9" x14ac:dyDescent="0.4">
      <c r="A171">
        <v>168</v>
      </c>
      <c r="B171" t="s">
        <v>5388</v>
      </c>
      <c r="C171" t="s">
        <v>931</v>
      </c>
      <c r="D171" t="s">
        <v>880</v>
      </c>
      <c r="E171" t="s">
        <v>7309</v>
      </c>
      <c r="F171" t="s">
        <v>9108</v>
      </c>
      <c r="G171" s="5">
        <v>6.958333333333333E-2</v>
      </c>
      <c r="H171" t="s">
        <v>915</v>
      </c>
      <c r="I171" t="s">
        <v>925</v>
      </c>
    </row>
    <row r="172" spans="1:9" x14ac:dyDescent="0.4">
      <c r="A172">
        <v>169</v>
      </c>
      <c r="B172" t="s">
        <v>5392</v>
      </c>
      <c r="C172" t="s">
        <v>935</v>
      </c>
      <c r="D172" t="s">
        <v>885</v>
      </c>
      <c r="E172" t="s">
        <v>7310</v>
      </c>
      <c r="G172" s="5">
        <v>6.9618055555555558E-2</v>
      </c>
      <c r="H172" t="s">
        <v>924</v>
      </c>
      <c r="I172" t="s">
        <v>925</v>
      </c>
    </row>
    <row r="173" spans="1:9" x14ac:dyDescent="0.4">
      <c r="A173">
        <v>170</v>
      </c>
      <c r="B173" t="s">
        <v>5398</v>
      </c>
      <c r="C173" t="s">
        <v>943</v>
      </c>
      <c r="D173" t="s">
        <v>891</v>
      </c>
      <c r="E173" t="s">
        <v>7311</v>
      </c>
      <c r="G173" s="5">
        <v>6.9791666666666669E-2</v>
      </c>
      <c r="H173" t="s">
        <v>946</v>
      </c>
      <c r="I173" t="s">
        <v>947</v>
      </c>
    </row>
    <row r="174" spans="1:9" x14ac:dyDescent="0.4">
      <c r="A174">
        <v>171</v>
      </c>
      <c r="B174" t="s">
        <v>883</v>
      </c>
      <c r="C174" t="s">
        <v>949</v>
      </c>
      <c r="D174" t="s">
        <v>897</v>
      </c>
      <c r="E174" t="s">
        <v>7312</v>
      </c>
      <c r="F174" t="s">
        <v>9108</v>
      </c>
      <c r="G174" s="5">
        <v>6.9930555555555551E-2</v>
      </c>
      <c r="H174" t="s">
        <v>960</v>
      </c>
      <c r="I174" t="s">
        <v>947</v>
      </c>
    </row>
    <row r="175" spans="1:9" x14ac:dyDescent="0.4">
      <c r="A175">
        <v>172</v>
      </c>
      <c r="B175" t="s">
        <v>889</v>
      </c>
      <c r="C175" t="s">
        <v>3163</v>
      </c>
      <c r="D175" t="s">
        <v>904</v>
      </c>
      <c r="E175" t="s">
        <v>7313</v>
      </c>
      <c r="G175" s="5">
        <v>7.0081018518518515E-2</v>
      </c>
      <c r="H175" t="s">
        <v>5263</v>
      </c>
      <c r="I175" t="s">
        <v>961</v>
      </c>
    </row>
    <row r="176" spans="1:9" x14ac:dyDescent="0.4">
      <c r="A176">
        <v>173</v>
      </c>
      <c r="B176" t="s">
        <v>895</v>
      </c>
      <c r="C176" t="s">
        <v>953</v>
      </c>
      <c r="D176" t="s">
        <v>913</v>
      </c>
      <c r="E176" t="s">
        <v>7314</v>
      </c>
      <c r="F176" t="s">
        <v>8110</v>
      </c>
      <c r="G176" s="5">
        <v>7.0196759259259264E-2</v>
      </c>
      <c r="H176" t="s">
        <v>5263</v>
      </c>
      <c r="I176" t="s">
        <v>961</v>
      </c>
    </row>
    <row r="177" spans="1:9" x14ac:dyDescent="0.4">
      <c r="A177">
        <v>174</v>
      </c>
      <c r="B177" t="s">
        <v>902</v>
      </c>
      <c r="C177" t="s">
        <v>5376</v>
      </c>
      <c r="D177" t="s">
        <v>918</v>
      </c>
      <c r="E177" t="s">
        <v>7315</v>
      </c>
      <c r="F177" t="s">
        <v>5419</v>
      </c>
      <c r="G177" s="5">
        <v>7.0243055555555559E-2</v>
      </c>
      <c r="H177" t="s">
        <v>966</v>
      </c>
      <c r="I177" t="s">
        <v>961</v>
      </c>
    </row>
    <row r="178" spans="1:9" x14ac:dyDescent="0.4">
      <c r="A178">
        <v>175</v>
      </c>
      <c r="B178" t="s">
        <v>907</v>
      </c>
      <c r="C178" t="s">
        <v>963</v>
      </c>
      <c r="D178" t="s">
        <v>922</v>
      </c>
      <c r="E178" t="s">
        <v>7316</v>
      </c>
      <c r="F178" t="s">
        <v>9108</v>
      </c>
      <c r="G178" s="5">
        <v>7.0254629629629625E-2</v>
      </c>
      <c r="H178" t="s">
        <v>966</v>
      </c>
      <c r="I178" t="s">
        <v>961</v>
      </c>
    </row>
    <row r="179" spans="1:9" x14ac:dyDescent="0.4">
      <c r="A179">
        <v>176</v>
      </c>
      <c r="B179" t="s">
        <v>911</v>
      </c>
      <c r="C179" t="s">
        <v>3185</v>
      </c>
      <c r="D179" t="s">
        <v>928</v>
      </c>
      <c r="E179" t="s">
        <v>5245</v>
      </c>
      <c r="F179" t="s">
        <v>8110</v>
      </c>
      <c r="G179" s="5">
        <v>7.0347222222222214E-2</v>
      </c>
      <c r="H179" t="s">
        <v>966</v>
      </c>
      <c r="I179" t="s">
        <v>967</v>
      </c>
    </row>
    <row r="180" spans="1:9" x14ac:dyDescent="0.4">
      <c r="A180">
        <v>177</v>
      </c>
      <c r="B180" t="s">
        <v>916</v>
      </c>
      <c r="C180" t="s">
        <v>3537</v>
      </c>
      <c r="D180" t="s">
        <v>3025</v>
      </c>
      <c r="E180" t="s">
        <v>7317</v>
      </c>
      <c r="G180" s="5">
        <v>7.0370370370370375E-2</v>
      </c>
      <c r="H180" t="s">
        <v>976</v>
      </c>
      <c r="I180" t="s">
        <v>967</v>
      </c>
    </row>
    <row r="181" spans="1:9" x14ac:dyDescent="0.4">
      <c r="A181">
        <v>178</v>
      </c>
      <c r="B181" t="s">
        <v>920</v>
      </c>
      <c r="C181" t="s">
        <v>1207</v>
      </c>
      <c r="D181" t="s">
        <v>3094</v>
      </c>
      <c r="E181" t="s">
        <v>7318</v>
      </c>
      <c r="G181" s="5">
        <v>7.0393518518518508E-2</v>
      </c>
      <c r="H181" t="s">
        <v>976</v>
      </c>
      <c r="I181" t="s">
        <v>967</v>
      </c>
    </row>
    <row r="182" spans="1:9" x14ac:dyDescent="0.4">
      <c r="A182">
        <v>179</v>
      </c>
      <c r="B182" t="s">
        <v>926</v>
      </c>
      <c r="C182" t="s">
        <v>896</v>
      </c>
      <c r="D182" t="s">
        <v>932</v>
      </c>
      <c r="E182" t="s">
        <v>7319</v>
      </c>
      <c r="F182" t="s">
        <v>9108</v>
      </c>
      <c r="G182" s="5">
        <v>7.0428240740740736E-2</v>
      </c>
      <c r="H182" t="s">
        <v>976</v>
      </c>
      <c r="I182" t="s">
        <v>967</v>
      </c>
    </row>
    <row r="183" spans="1:9" x14ac:dyDescent="0.4">
      <c r="A183">
        <v>180</v>
      </c>
      <c r="B183" t="s">
        <v>930</v>
      </c>
      <c r="C183" t="s">
        <v>998</v>
      </c>
      <c r="D183" t="s">
        <v>936</v>
      </c>
      <c r="E183" t="s">
        <v>7320</v>
      </c>
      <c r="F183" t="s">
        <v>9108</v>
      </c>
      <c r="G183" s="5">
        <v>7.0462962962962963E-2</v>
      </c>
      <c r="H183" t="s">
        <v>976</v>
      </c>
      <c r="I183" t="s">
        <v>967</v>
      </c>
    </row>
    <row r="184" spans="1:9" x14ac:dyDescent="0.4">
      <c r="A184">
        <v>181</v>
      </c>
      <c r="B184" t="s">
        <v>934</v>
      </c>
      <c r="C184" t="s">
        <v>912</v>
      </c>
      <c r="D184" t="s">
        <v>944</v>
      </c>
      <c r="E184" t="s">
        <v>7321</v>
      </c>
      <c r="G184" s="5">
        <v>7.0613425925925913E-2</v>
      </c>
      <c r="H184" t="s">
        <v>1001</v>
      </c>
      <c r="I184" t="s">
        <v>1002</v>
      </c>
    </row>
    <row r="185" spans="1:9" x14ac:dyDescent="0.4">
      <c r="A185">
        <v>182</v>
      </c>
      <c r="B185" t="s">
        <v>938</v>
      </c>
      <c r="C185" t="s">
        <v>903</v>
      </c>
      <c r="D185" t="s">
        <v>950</v>
      </c>
      <c r="E185" t="s">
        <v>7322</v>
      </c>
      <c r="F185" t="s">
        <v>9108</v>
      </c>
      <c r="G185" s="5">
        <v>7.0659722222222221E-2</v>
      </c>
      <c r="H185" t="s">
        <v>1007</v>
      </c>
      <c r="I185" t="s">
        <v>1002</v>
      </c>
    </row>
    <row r="186" spans="1:9" x14ac:dyDescent="0.4">
      <c r="A186">
        <v>183</v>
      </c>
      <c r="B186" t="s">
        <v>942</v>
      </c>
      <c r="C186" t="s">
        <v>1004</v>
      </c>
      <c r="D186" t="s">
        <v>954</v>
      </c>
      <c r="E186" t="s">
        <v>5151</v>
      </c>
      <c r="G186" s="5">
        <v>7.0740740740740743E-2</v>
      </c>
      <c r="H186" t="s">
        <v>1007</v>
      </c>
      <c r="I186" t="s">
        <v>1002</v>
      </c>
    </row>
    <row r="187" spans="1:9" x14ac:dyDescent="0.4">
      <c r="A187">
        <v>184</v>
      </c>
      <c r="B187" t="s">
        <v>948</v>
      </c>
      <c r="C187" t="s">
        <v>340</v>
      </c>
      <c r="D187" t="s">
        <v>909</v>
      </c>
      <c r="E187" t="s">
        <v>342</v>
      </c>
      <c r="F187" t="s">
        <v>343</v>
      </c>
      <c r="G187" s="5">
        <v>7.0740740740740743E-2</v>
      </c>
      <c r="H187" t="s">
        <v>1007</v>
      </c>
      <c r="I187" t="s">
        <v>1002</v>
      </c>
    </row>
    <row r="188" spans="1:9" x14ac:dyDescent="0.4">
      <c r="A188">
        <v>185</v>
      </c>
      <c r="B188" t="s">
        <v>952</v>
      </c>
      <c r="C188" t="s">
        <v>1009</v>
      </c>
      <c r="D188" t="s">
        <v>958</v>
      </c>
      <c r="E188" t="s">
        <v>7323</v>
      </c>
      <c r="G188" s="5">
        <v>7.0821759259259265E-2</v>
      </c>
      <c r="H188" t="s">
        <v>1012</v>
      </c>
      <c r="I188" t="s">
        <v>1013</v>
      </c>
    </row>
    <row r="189" spans="1:9" x14ac:dyDescent="0.4">
      <c r="A189">
        <v>186</v>
      </c>
      <c r="B189" t="s">
        <v>956</v>
      </c>
      <c r="C189" t="s">
        <v>1019</v>
      </c>
      <c r="D189" t="s">
        <v>964</v>
      </c>
      <c r="E189" t="s">
        <v>7324</v>
      </c>
      <c r="F189" t="s">
        <v>9108</v>
      </c>
      <c r="G189" s="5">
        <v>7.0856481481481479E-2</v>
      </c>
      <c r="H189" t="s">
        <v>1012</v>
      </c>
      <c r="I189" t="s">
        <v>1013</v>
      </c>
    </row>
    <row r="190" spans="1:9" x14ac:dyDescent="0.4">
      <c r="A190">
        <v>187</v>
      </c>
      <c r="B190" t="s">
        <v>962</v>
      </c>
      <c r="C190" t="s">
        <v>921</v>
      </c>
      <c r="D190" t="s">
        <v>979</v>
      </c>
      <c r="E190" t="s">
        <v>7325</v>
      </c>
      <c r="G190" s="5">
        <v>7.0879629629629626E-2</v>
      </c>
      <c r="H190" t="s">
        <v>1012</v>
      </c>
      <c r="I190" t="s">
        <v>1013</v>
      </c>
    </row>
    <row r="191" spans="1:9" x14ac:dyDescent="0.4">
      <c r="A191">
        <v>188</v>
      </c>
      <c r="B191" t="s">
        <v>968</v>
      </c>
      <c r="C191" t="s">
        <v>5389</v>
      </c>
      <c r="D191" t="s">
        <v>999</v>
      </c>
      <c r="E191" t="s">
        <v>8628</v>
      </c>
      <c r="F191" t="s">
        <v>7326</v>
      </c>
      <c r="G191" s="5">
        <v>7.0891203703703706E-2</v>
      </c>
      <c r="H191" t="s">
        <v>1012</v>
      </c>
      <c r="I191" t="s">
        <v>1013</v>
      </c>
    </row>
    <row r="192" spans="1:9" x14ac:dyDescent="0.4">
      <c r="A192">
        <v>189</v>
      </c>
      <c r="B192" t="s">
        <v>972</v>
      </c>
      <c r="C192" t="s">
        <v>1029</v>
      </c>
      <c r="D192" t="s">
        <v>1005</v>
      </c>
      <c r="E192" t="s">
        <v>2799</v>
      </c>
      <c r="F192" t="s">
        <v>5025</v>
      </c>
      <c r="G192" s="5">
        <v>7.0983796296296295E-2</v>
      </c>
      <c r="H192" t="s">
        <v>1022</v>
      </c>
      <c r="I192" t="s">
        <v>1013</v>
      </c>
    </row>
    <row r="193" spans="1:9" x14ac:dyDescent="0.4">
      <c r="A193">
        <v>190</v>
      </c>
      <c r="B193" t="s">
        <v>977</v>
      </c>
      <c r="C193" t="s">
        <v>1038</v>
      </c>
      <c r="D193" t="s">
        <v>1010</v>
      </c>
      <c r="E193" t="s">
        <v>1186</v>
      </c>
      <c r="G193" s="5">
        <v>7.1006944444444442E-2</v>
      </c>
      <c r="H193" t="s">
        <v>1022</v>
      </c>
      <c r="I193" t="s">
        <v>1027</v>
      </c>
    </row>
    <row r="194" spans="1:9" x14ac:dyDescent="0.4">
      <c r="A194">
        <v>191</v>
      </c>
      <c r="B194" t="s">
        <v>997</v>
      </c>
      <c r="C194" t="s">
        <v>1015</v>
      </c>
      <c r="D194" t="s">
        <v>1016</v>
      </c>
      <c r="E194" t="s">
        <v>545</v>
      </c>
      <c r="G194" s="5">
        <v>7.105324074074075E-2</v>
      </c>
      <c r="H194" t="s">
        <v>1022</v>
      </c>
      <c r="I194" t="s">
        <v>1027</v>
      </c>
    </row>
    <row r="195" spans="1:9" x14ac:dyDescent="0.4">
      <c r="A195">
        <v>192</v>
      </c>
      <c r="B195" t="s">
        <v>1003</v>
      </c>
      <c r="C195" t="s">
        <v>5371</v>
      </c>
      <c r="D195" t="s">
        <v>1020</v>
      </c>
      <c r="E195" t="s">
        <v>7327</v>
      </c>
      <c r="G195" s="5">
        <v>7.105324074074075E-2</v>
      </c>
      <c r="H195" t="s">
        <v>1022</v>
      </c>
      <c r="I195" t="s">
        <v>1027</v>
      </c>
    </row>
    <row r="196" spans="1:9" x14ac:dyDescent="0.4">
      <c r="A196">
        <v>193</v>
      </c>
      <c r="B196" t="s">
        <v>1008</v>
      </c>
      <c r="C196" t="s">
        <v>1024</v>
      </c>
      <c r="D196" t="s">
        <v>1025</v>
      </c>
      <c r="E196" t="s">
        <v>1127</v>
      </c>
      <c r="F196" t="s">
        <v>8266</v>
      </c>
      <c r="G196" s="5">
        <v>7.1064814814814817E-2</v>
      </c>
      <c r="H196" t="s">
        <v>1022</v>
      </c>
      <c r="I196" t="s">
        <v>1027</v>
      </c>
    </row>
    <row r="197" spans="1:9" x14ac:dyDescent="0.4">
      <c r="A197">
        <v>194</v>
      </c>
      <c r="B197" t="s">
        <v>1014</v>
      </c>
      <c r="C197" t="s">
        <v>1048</v>
      </c>
      <c r="D197" t="s">
        <v>1030</v>
      </c>
      <c r="E197" t="s">
        <v>7328</v>
      </c>
      <c r="F197" t="s">
        <v>7329</v>
      </c>
      <c r="G197" s="5">
        <v>7.1122685185185178E-2</v>
      </c>
      <c r="H197" t="s">
        <v>1032</v>
      </c>
      <c r="I197" t="s">
        <v>1027</v>
      </c>
    </row>
    <row r="198" spans="1:9" x14ac:dyDescent="0.4">
      <c r="A198">
        <v>195</v>
      </c>
      <c r="B198" t="s">
        <v>1018</v>
      </c>
      <c r="C198" t="s">
        <v>2844</v>
      </c>
      <c r="D198" t="s">
        <v>940</v>
      </c>
      <c r="E198" t="s">
        <v>7330</v>
      </c>
      <c r="F198" t="s">
        <v>3063</v>
      </c>
      <c r="G198" s="5">
        <v>7.1157407407407405E-2</v>
      </c>
      <c r="H198" t="s">
        <v>1032</v>
      </c>
      <c r="I198" t="s">
        <v>1027</v>
      </c>
    </row>
    <row r="199" spans="1:9" x14ac:dyDescent="0.4">
      <c r="A199">
        <v>196</v>
      </c>
      <c r="B199" t="s">
        <v>1023</v>
      </c>
      <c r="C199" t="s">
        <v>8674</v>
      </c>
      <c r="D199" t="s">
        <v>970</v>
      </c>
      <c r="E199" t="s">
        <v>7331</v>
      </c>
      <c r="F199" t="s">
        <v>9108</v>
      </c>
      <c r="G199" s="5">
        <v>7.1284722222222222E-2</v>
      </c>
      <c r="H199" t="s">
        <v>1045</v>
      </c>
      <c r="I199" t="s">
        <v>1046</v>
      </c>
    </row>
    <row r="200" spans="1:9" x14ac:dyDescent="0.4">
      <c r="A200">
        <v>197</v>
      </c>
      <c r="B200" t="s">
        <v>1028</v>
      </c>
      <c r="C200" t="s">
        <v>1034</v>
      </c>
      <c r="D200" t="s">
        <v>1035</v>
      </c>
      <c r="E200" t="s">
        <v>394</v>
      </c>
      <c r="F200" t="s">
        <v>9108</v>
      </c>
      <c r="G200" s="5">
        <v>7.1342592592592582E-2</v>
      </c>
      <c r="H200" t="s">
        <v>1045</v>
      </c>
      <c r="I200" t="s">
        <v>1046</v>
      </c>
    </row>
    <row r="201" spans="1:9" x14ac:dyDescent="0.4">
      <c r="A201">
        <v>198</v>
      </c>
      <c r="B201" t="s">
        <v>1033</v>
      </c>
      <c r="C201" t="s">
        <v>1092</v>
      </c>
      <c r="D201" t="s">
        <v>1039</v>
      </c>
      <c r="E201" t="s">
        <v>7332</v>
      </c>
      <c r="F201" t="s">
        <v>9108</v>
      </c>
      <c r="G201" s="5">
        <v>7.137731481481481E-2</v>
      </c>
      <c r="H201" t="s">
        <v>1045</v>
      </c>
      <c r="I201" t="s">
        <v>1046</v>
      </c>
    </row>
    <row r="202" spans="1:9" x14ac:dyDescent="0.4">
      <c r="A202">
        <v>199</v>
      </c>
      <c r="B202" t="s">
        <v>1037</v>
      </c>
      <c r="C202" t="s">
        <v>8679</v>
      </c>
      <c r="D202" t="s">
        <v>974</v>
      </c>
      <c r="E202" t="s">
        <v>7333</v>
      </c>
      <c r="G202" s="5">
        <v>7.1423611111111118E-2</v>
      </c>
      <c r="H202" t="s">
        <v>1080</v>
      </c>
      <c r="I202" t="s">
        <v>1046</v>
      </c>
    </row>
    <row r="203" spans="1:9" x14ac:dyDescent="0.4">
      <c r="A203">
        <v>200</v>
      </c>
      <c r="B203" t="s">
        <v>1041</v>
      </c>
      <c r="C203" t="s">
        <v>1053</v>
      </c>
      <c r="D203" t="s">
        <v>1049</v>
      </c>
      <c r="E203" t="s">
        <v>7334</v>
      </c>
      <c r="F203" t="s">
        <v>8110</v>
      </c>
      <c r="G203" s="5">
        <v>7.1550925925925921E-2</v>
      </c>
      <c r="H203" t="s">
        <v>1080</v>
      </c>
      <c r="I203" t="s">
        <v>1081</v>
      </c>
    </row>
    <row r="204" spans="1:9" x14ac:dyDescent="0.4">
      <c r="A204">
        <v>201</v>
      </c>
      <c r="B204" t="s">
        <v>1047</v>
      </c>
      <c r="C204" t="s">
        <v>1143</v>
      </c>
      <c r="D204" t="s">
        <v>1054</v>
      </c>
      <c r="E204" t="s">
        <v>5324</v>
      </c>
      <c r="G204" s="5">
        <v>7.1574074074074082E-2</v>
      </c>
      <c r="H204" t="s">
        <v>5292</v>
      </c>
      <c r="I204" t="s">
        <v>1081</v>
      </c>
    </row>
    <row r="205" spans="1:9" x14ac:dyDescent="0.4">
      <c r="A205">
        <v>202</v>
      </c>
      <c r="B205" t="s">
        <v>1052</v>
      </c>
      <c r="C205" t="s">
        <v>1061</v>
      </c>
      <c r="D205" t="s">
        <v>1058</v>
      </c>
      <c r="E205" t="s">
        <v>1172</v>
      </c>
      <c r="G205" s="5">
        <v>7.1631944444444443E-2</v>
      </c>
      <c r="H205" t="s">
        <v>5292</v>
      </c>
      <c r="I205" t="s">
        <v>1081</v>
      </c>
    </row>
    <row r="206" spans="1:9" x14ac:dyDescent="0.4">
      <c r="A206">
        <v>203</v>
      </c>
      <c r="B206" t="s">
        <v>1056</v>
      </c>
      <c r="C206" t="s">
        <v>1125</v>
      </c>
      <c r="D206" t="s">
        <v>1062</v>
      </c>
      <c r="E206" t="s">
        <v>7335</v>
      </c>
      <c r="F206" t="s">
        <v>9108</v>
      </c>
      <c r="G206" s="5">
        <v>7.1678240740740737E-2</v>
      </c>
      <c r="H206" t="s">
        <v>5292</v>
      </c>
      <c r="I206" t="s">
        <v>1081</v>
      </c>
    </row>
    <row r="207" spans="1:9" x14ac:dyDescent="0.4">
      <c r="A207">
        <v>204</v>
      </c>
      <c r="B207" t="s">
        <v>1060</v>
      </c>
      <c r="C207" t="s">
        <v>1069</v>
      </c>
      <c r="D207" t="s">
        <v>1066</v>
      </c>
      <c r="E207" t="s">
        <v>7336</v>
      </c>
      <c r="F207" t="s">
        <v>8211</v>
      </c>
      <c r="G207" s="5">
        <v>7.1712962962962964E-2</v>
      </c>
      <c r="H207" t="s">
        <v>5292</v>
      </c>
      <c r="I207" t="s">
        <v>1081</v>
      </c>
    </row>
    <row r="208" spans="1:9" x14ac:dyDescent="0.4">
      <c r="A208">
        <v>205</v>
      </c>
      <c r="B208" t="s">
        <v>1064</v>
      </c>
      <c r="C208" t="s">
        <v>1073</v>
      </c>
      <c r="D208" t="s">
        <v>1070</v>
      </c>
      <c r="E208" t="s">
        <v>7337</v>
      </c>
      <c r="G208" s="5">
        <v>7.1724537037037031E-2</v>
      </c>
      <c r="H208" t="s">
        <v>1095</v>
      </c>
      <c r="I208" t="s">
        <v>1096</v>
      </c>
    </row>
    <row r="209" spans="1:9" x14ac:dyDescent="0.4">
      <c r="A209">
        <v>206</v>
      </c>
      <c r="B209" t="s">
        <v>1068</v>
      </c>
      <c r="C209" t="s">
        <v>957</v>
      </c>
      <c r="D209" t="s">
        <v>1074</v>
      </c>
      <c r="E209" t="s">
        <v>1150</v>
      </c>
      <c r="G209" s="5">
        <v>7.1759259259259259E-2</v>
      </c>
      <c r="H209" t="s">
        <v>1095</v>
      </c>
      <c r="I209" t="s">
        <v>1096</v>
      </c>
    </row>
    <row r="210" spans="1:9" x14ac:dyDescent="0.4">
      <c r="A210">
        <v>207</v>
      </c>
      <c r="B210" t="s">
        <v>1072</v>
      </c>
      <c r="C210" t="s">
        <v>4969</v>
      </c>
      <c r="D210" t="s">
        <v>1043</v>
      </c>
      <c r="E210" t="s">
        <v>7338</v>
      </c>
      <c r="F210" t="s">
        <v>8110</v>
      </c>
      <c r="G210" s="5">
        <v>7.18287037037037E-2</v>
      </c>
      <c r="H210" t="s">
        <v>1095</v>
      </c>
      <c r="I210" t="s">
        <v>1096</v>
      </c>
    </row>
    <row r="211" spans="1:9" x14ac:dyDescent="0.4">
      <c r="A211">
        <v>208</v>
      </c>
      <c r="B211" t="s">
        <v>1076</v>
      </c>
      <c r="C211" t="s">
        <v>1077</v>
      </c>
      <c r="D211" t="s">
        <v>1078</v>
      </c>
      <c r="E211" t="s">
        <v>7339</v>
      </c>
      <c r="G211" s="5">
        <v>7.1851851851851847E-2</v>
      </c>
      <c r="H211" t="s">
        <v>1095</v>
      </c>
      <c r="I211" t="s">
        <v>1096</v>
      </c>
    </row>
    <row r="212" spans="1:9" x14ac:dyDescent="0.4">
      <c r="A212">
        <v>209</v>
      </c>
      <c r="B212" t="s">
        <v>1082</v>
      </c>
      <c r="C212" t="s">
        <v>1088</v>
      </c>
      <c r="D212" t="s">
        <v>1084</v>
      </c>
      <c r="E212" t="s">
        <v>7340</v>
      </c>
      <c r="F212" t="s">
        <v>9093</v>
      </c>
      <c r="G212" s="5">
        <v>7.1874999999999994E-2</v>
      </c>
      <c r="H212" t="s">
        <v>1105</v>
      </c>
      <c r="I212" t="s">
        <v>1096</v>
      </c>
    </row>
    <row r="213" spans="1:9" x14ac:dyDescent="0.4">
      <c r="A213">
        <v>210</v>
      </c>
      <c r="B213" t="s">
        <v>1087</v>
      </c>
      <c r="C213" t="s">
        <v>1102</v>
      </c>
      <c r="D213" t="s">
        <v>1089</v>
      </c>
      <c r="E213" t="s">
        <v>7341</v>
      </c>
      <c r="F213" t="s">
        <v>9093</v>
      </c>
      <c r="G213" s="5">
        <v>7.1874999999999994E-2</v>
      </c>
      <c r="H213" t="s">
        <v>1105</v>
      </c>
      <c r="I213" t="s">
        <v>1096</v>
      </c>
    </row>
    <row r="214" spans="1:9" x14ac:dyDescent="0.4">
      <c r="A214">
        <v>211</v>
      </c>
      <c r="B214" t="s">
        <v>1091</v>
      </c>
      <c r="C214" t="s">
        <v>1175</v>
      </c>
      <c r="D214" t="s">
        <v>1093</v>
      </c>
      <c r="E214" t="s">
        <v>5325</v>
      </c>
      <c r="F214" t="s">
        <v>8194</v>
      </c>
      <c r="G214" s="5">
        <v>7.1909722222222222E-2</v>
      </c>
      <c r="H214" t="s">
        <v>1105</v>
      </c>
      <c r="I214" t="s">
        <v>1096</v>
      </c>
    </row>
    <row r="215" spans="1:9" x14ac:dyDescent="0.4">
      <c r="A215">
        <v>212</v>
      </c>
      <c r="B215" t="s">
        <v>1097</v>
      </c>
      <c r="C215" t="s">
        <v>1057</v>
      </c>
      <c r="D215" t="s">
        <v>1103</v>
      </c>
      <c r="E215" t="s">
        <v>7342</v>
      </c>
      <c r="G215" s="5">
        <v>7.1956018518518516E-2</v>
      </c>
      <c r="H215" t="s">
        <v>1105</v>
      </c>
      <c r="I215" t="s">
        <v>1096</v>
      </c>
    </row>
    <row r="216" spans="1:9" x14ac:dyDescent="0.4">
      <c r="A216">
        <v>213</v>
      </c>
      <c r="B216" t="s">
        <v>1101</v>
      </c>
      <c r="C216" t="s">
        <v>1107</v>
      </c>
      <c r="D216" t="s">
        <v>1108</v>
      </c>
      <c r="E216" t="s">
        <v>551</v>
      </c>
      <c r="G216" s="5">
        <v>7.1990740740740744E-2</v>
      </c>
      <c r="H216" t="s">
        <v>1105</v>
      </c>
      <c r="I216" t="s">
        <v>1114</v>
      </c>
    </row>
    <row r="217" spans="1:9" x14ac:dyDescent="0.4">
      <c r="A217">
        <v>214</v>
      </c>
      <c r="B217" t="s">
        <v>1106</v>
      </c>
      <c r="C217" t="s">
        <v>5038</v>
      </c>
      <c r="D217" t="s">
        <v>1099</v>
      </c>
      <c r="E217" t="s">
        <v>554</v>
      </c>
      <c r="F217" t="s">
        <v>8266</v>
      </c>
      <c r="G217" s="5">
        <v>7.2013888888888891E-2</v>
      </c>
      <c r="H217" t="s">
        <v>1105</v>
      </c>
      <c r="I217" t="s">
        <v>1114</v>
      </c>
    </row>
    <row r="218" spans="1:9" x14ac:dyDescent="0.4">
      <c r="A218">
        <v>215</v>
      </c>
      <c r="B218" t="s">
        <v>1110</v>
      </c>
      <c r="C218" t="s">
        <v>1215</v>
      </c>
      <c r="D218" t="s">
        <v>1112</v>
      </c>
      <c r="E218" t="s">
        <v>7343</v>
      </c>
      <c r="G218" s="5">
        <v>7.2025462962962958E-2</v>
      </c>
      <c r="H218" t="s">
        <v>1123</v>
      </c>
      <c r="I218" t="s">
        <v>1114</v>
      </c>
    </row>
    <row r="219" spans="1:9" x14ac:dyDescent="0.4">
      <c r="A219">
        <v>216</v>
      </c>
      <c r="B219" t="s">
        <v>1115</v>
      </c>
      <c r="C219" t="s">
        <v>172</v>
      </c>
      <c r="D219" t="s">
        <v>1117</v>
      </c>
      <c r="E219" t="s">
        <v>5434</v>
      </c>
      <c r="F219" t="s">
        <v>5435</v>
      </c>
      <c r="G219" s="5">
        <v>7.2048611111111105E-2</v>
      </c>
      <c r="H219" t="s">
        <v>1123</v>
      </c>
      <c r="I219" t="s">
        <v>1114</v>
      </c>
    </row>
    <row r="220" spans="1:9" x14ac:dyDescent="0.4">
      <c r="A220">
        <v>217</v>
      </c>
      <c r="B220" t="s">
        <v>1119</v>
      </c>
      <c r="C220" t="s">
        <v>973</v>
      </c>
      <c r="D220" t="s">
        <v>1167</v>
      </c>
      <c r="E220" t="s">
        <v>7344</v>
      </c>
      <c r="G220" s="5">
        <v>7.210648148148148E-2</v>
      </c>
      <c r="H220" t="s">
        <v>1123</v>
      </c>
      <c r="I220" t="s">
        <v>1114</v>
      </c>
    </row>
    <row r="221" spans="1:9" x14ac:dyDescent="0.4">
      <c r="A221">
        <v>218</v>
      </c>
      <c r="B221" t="s">
        <v>1124</v>
      </c>
      <c r="C221" t="s">
        <v>229</v>
      </c>
      <c r="D221" t="s">
        <v>1121</v>
      </c>
      <c r="E221" t="s">
        <v>3543</v>
      </c>
      <c r="F221" t="s">
        <v>9108</v>
      </c>
      <c r="G221" s="5">
        <v>7.2141203703703707E-2</v>
      </c>
      <c r="H221" t="s">
        <v>1123</v>
      </c>
      <c r="I221" t="s">
        <v>1114</v>
      </c>
    </row>
    <row r="222" spans="1:9" x14ac:dyDescent="0.4">
      <c r="A222">
        <v>219</v>
      </c>
      <c r="B222" t="s">
        <v>1130</v>
      </c>
      <c r="C222" t="s">
        <v>1065</v>
      </c>
      <c r="D222" t="s">
        <v>1126</v>
      </c>
      <c r="E222" t="s">
        <v>337</v>
      </c>
      <c r="F222" t="s">
        <v>9108</v>
      </c>
      <c r="G222" s="5">
        <v>7.2141203703703707E-2</v>
      </c>
      <c r="H222" t="s">
        <v>1123</v>
      </c>
      <c r="I222" t="s">
        <v>1114</v>
      </c>
    </row>
    <row r="223" spans="1:9" x14ac:dyDescent="0.4">
      <c r="A223">
        <v>220</v>
      </c>
      <c r="B223" t="s">
        <v>1134</v>
      </c>
      <c r="C223" t="s">
        <v>237</v>
      </c>
      <c r="D223" t="s">
        <v>1132</v>
      </c>
      <c r="E223" t="s">
        <v>1217</v>
      </c>
      <c r="G223" s="5">
        <v>7.2175925925925921E-2</v>
      </c>
      <c r="H223" t="s">
        <v>1128</v>
      </c>
      <c r="I223" t="s">
        <v>1114</v>
      </c>
    </row>
    <row r="224" spans="1:9" x14ac:dyDescent="0.4">
      <c r="A224">
        <v>221</v>
      </c>
      <c r="B224" t="s">
        <v>1138</v>
      </c>
      <c r="C224" t="s">
        <v>3479</v>
      </c>
      <c r="D224" t="s">
        <v>1136</v>
      </c>
      <c r="E224" t="s">
        <v>5346</v>
      </c>
      <c r="G224" s="5">
        <v>7.2222222222222229E-2</v>
      </c>
      <c r="H224" t="s">
        <v>1128</v>
      </c>
      <c r="I224" t="s">
        <v>1129</v>
      </c>
    </row>
    <row r="225" spans="1:9" x14ac:dyDescent="0.4">
      <c r="A225">
        <v>222</v>
      </c>
      <c r="B225" t="s">
        <v>1142</v>
      </c>
      <c r="C225" t="s">
        <v>1152</v>
      </c>
      <c r="D225" t="s">
        <v>1140</v>
      </c>
      <c r="E225" t="s">
        <v>7345</v>
      </c>
      <c r="F225" t="s">
        <v>8230</v>
      </c>
      <c r="G225" s="5">
        <v>7.2256944444444443E-2</v>
      </c>
      <c r="H225" t="s">
        <v>1128</v>
      </c>
      <c r="I225" t="s">
        <v>1129</v>
      </c>
    </row>
    <row r="226" spans="1:9" x14ac:dyDescent="0.4">
      <c r="A226">
        <v>223</v>
      </c>
      <c r="B226" t="s">
        <v>1147</v>
      </c>
      <c r="C226" t="s">
        <v>1111</v>
      </c>
      <c r="D226" t="s">
        <v>1144</v>
      </c>
      <c r="E226" t="s">
        <v>7346</v>
      </c>
      <c r="G226" s="5">
        <v>7.2314814814814818E-2</v>
      </c>
      <c r="H226" t="s">
        <v>1128</v>
      </c>
      <c r="I226" t="s">
        <v>1129</v>
      </c>
    </row>
    <row r="227" spans="1:9" x14ac:dyDescent="0.4">
      <c r="A227">
        <v>224</v>
      </c>
      <c r="B227" t="s">
        <v>1151</v>
      </c>
      <c r="C227" t="s">
        <v>201</v>
      </c>
      <c r="D227" t="s">
        <v>1198</v>
      </c>
      <c r="E227" t="s">
        <v>5437</v>
      </c>
      <c r="F227" t="s">
        <v>5435</v>
      </c>
      <c r="G227" s="5">
        <v>7.2314814814814818E-2</v>
      </c>
      <c r="H227" t="s">
        <v>1128</v>
      </c>
      <c r="I227" t="s">
        <v>1129</v>
      </c>
    </row>
    <row r="228" spans="1:9" x14ac:dyDescent="0.4">
      <c r="A228">
        <v>225</v>
      </c>
      <c r="B228" t="s">
        <v>1155</v>
      </c>
      <c r="C228" t="s">
        <v>219</v>
      </c>
      <c r="D228" t="s">
        <v>1208</v>
      </c>
      <c r="E228" t="s">
        <v>7347</v>
      </c>
      <c r="G228" s="5">
        <v>7.2326388888888885E-2</v>
      </c>
      <c r="H228" t="s">
        <v>1146</v>
      </c>
      <c r="I228" t="s">
        <v>1129</v>
      </c>
    </row>
    <row r="229" spans="1:9" x14ac:dyDescent="0.4">
      <c r="A229">
        <v>226</v>
      </c>
      <c r="B229" t="s">
        <v>1159</v>
      </c>
      <c r="C229" t="s">
        <v>1116</v>
      </c>
      <c r="D229" t="s">
        <v>1149</v>
      </c>
      <c r="E229" t="s">
        <v>9053</v>
      </c>
      <c r="G229" s="5">
        <v>7.2418981481481473E-2</v>
      </c>
      <c r="H229" t="s">
        <v>1146</v>
      </c>
      <c r="I229" t="s">
        <v>1129</v>
      </c>
    </row>
    <row r="230" spans="1:9" x14ac:dyDescent="0.4">
      <c r="A230">
        <v>227</v>
      </c>
      <c r="B230" t="s">
        <v>1165</v>
      </c>
      <c r="C230" t="s">
        <v>8626</v>
      </c>
      <c r="D230" t="s">
        <v>1153</v>
      </c>
      <c r="E230" t="s">
        <v>5276</v>
      </c>
      <c r="G230" s="5">
        <v>7.2453703703703701E-2</v>
      </c>
      <c r="H230" t="s">
        <v>1146</v>
      </c>
      <c r="I230" t="s">
        <v>1129</v>
      </c>
    </row>
    <row r="231" spans="1:9" x14ac:dyDescent="0.4">
      <c r="A231">
        <v>228</v>
      </c>
      <c r="B231" t="s">
        <v>1169</v>
      </c>
      <c r="C231" t="s">
        <v>1139</v>
      </c>
      <c r="D231" t="s">
        <v>1157</v>
      </c>
      <c r="E231" t="s">
        <v>7348</v>
      </c>
      <c r="G231" s="5">
        <v>7.2465277777777781E-2</v>
      </c>
      <c r="H231" t="s">
        <v>1146</v>
      </c>
      <c r="I231" t="s">
        <v>1164</v>
      </c>
    </row>
    <row r="232" spans="1:9" x14ac:dyDescent="0.4">
      <c r="A232">
        <v>229</v>
      </c>
      <c r="B232" t="s">
        <v>1174</v>
      </c>
      <c r="C232" t="s">
        <v>296</v>
      </c>
      <c r="D232" t="s">
        <v>8590</v>
      </c>
      <c r="E232" t="s">
        <v>7349</v>
      </c>
      <c r="G232" s="5">
        <v>7.2523148148148142E-2</v>
      </c>
      <c r="H232" t="s">
        <v>1163</v>
      </c>
      <c r="I232" t="s">
        <v>1164</v>
      </c>
    </row>
    <row r="233" spans="1:9" x14ac:dyDescent="0.4">
      <c r="A233">
        <v>230</v>
      </c>
      <c r="B233" t="s">
        <v>1179</v>
      </c>
      <c r="C233" t="s">
        <v>270</v>
      </c>
      <c r="D233" t="s">
        <v>1161</v>
      </c>
      <c r="E233" t="s">
        <v>7350</v>
      </c>
      <c r="G233" s="5">
        <v>7.2534722222222223E-2</v>
      </c>
      <c r="H233" t="s">
        <v>1163</v>
      </c>
      <c r="I233" t="s">
        <v>1164</v>
      </c>
    </row>
    <row r="234" spans="1:9" x14ac:dyDescent="0.4">
      <c r="A234">
        <v>231</v>
      </c>
      <c r="B234" t="s">
        <v>1183</v>
      </c>
      <c r="C234" t="s">
        <v>1184</v>
      </c>
      <c r="D234" t="s">
        <v>1171</v>
      </c>
      <c r="E234" t="s">
        <v>7351</v>
      </c>
      <c r="G234" s="5">
        <v>7.255787037037037E-2</v>
      </c>
      <c r="H234" t="s">
        <v>1163</v>
      </c>
      <c r="I234" t="s">
        <v>1164</v>
      </c>
    </row>
    <row r="235" spans="1:9" x14ac:dyDescent="0.4">
      <c r="A235">
        <v>232</v>
      </c>
      <c r="B235" t="s">
        <v>1187</v>
      </c>
      <c r="C235" t="s">
        <v>1160</v>
      </c>
      <c r="D235" t="s">
        <v>1176</v>
      </c>
      <c r="E235" t="s">
        <v>1071</v>
      </c>
      <c r="G235" s="5">
        <v>7.2604166666666664E-2</v>
      </c>
      <c r="H235" t="s">
        <v>1163</v>
      </c>
      <c r="I235" t="s">
        <v>1164</v>
      </c>
    </row>
    <row r="236" spans="1:9" x14ac:dyDescent="0.4">
      <c r="A236">
        <v>233</v>
      </c>
      <c r="B236" t="s">
        <v>1192</v>
      </c>
      <c r="C236" t="s">
        <v>1180</v>
      </c>
      <c r="D236" t="s">
        <v>1181</v>
      </c>
      <c r="E236" t="s">
        <v>558</v>
      </c>
      <c r="F236" t="s">
        <v>9108</v>
      </c>
      <c r="G236" s="5">
        <v>7.2650462962962958E-2</v>
      </c>
      <c r="H236" t="s">
        <v>1173</v>
      </c>
      <c r="I236" t="s">
        <v>1164</v>
      </c>
    </row>
    <row r="237" spans="1:9" x14ac:dyDescent="0.4">
      <c r="A237">
        <v>234</v>
      </c>
      <c r="B237" t="s">
        <v>1196</v>
      </c>
      <c r="C237" t="s">
        <v>1193</v>
      </c>
      <c r="D237" t="s">
        <v>1185</v>
      </c>
      <c r="E237" t="s">
        <v>9260</v>
      </c>
      <c r="F237" t="s">
        <v>9108</v>
      </c>
      <c r="G237" s="5">
        <v>7.2743055555555561E-2</v>
      </c>
      <c r="H237" t="s">
        <v>1173</v>
      </c>
      <c r="I237" t="s">
        <v>1178</v>
      </c>
    </row>
    <row r="238" spans="1:9" x14ac:dyDescent="0.4">
      <c r="A238">
        <v>235</v>
      </c>
      <c r="B238" t="s">
        <v>1200</v>
      </c>
      <c r="C238" t="s">
        <v>247</v>
      </c>
      <c r="D238" t="s">
        <v>1189</v>
      </c>
      <c r="E238" t="s">
        <v>7352</v>
      </c>
      <c r="F238" t="s">
        <v>8230</v>
      </c>
      <c r="G238" s="5">
        <v>7.2777777777777775E-2</v>
      </c>
      <c r="H238" t="s">
        <v>1191</v>
      </c>
      <c r="I238" t="s">
        <v>1178</v>
      </c>
    </row>
    <row r="239" spans="1:9" x14ac:dyDescent="0.4">
      <c r="A239">
        <v>236</v>
      </c>
      <c r="B239" t="s">
        <v>1206</v>
      </c>
      <c r="C239" t="s">
        <v>917</v>
      </c>
      <c r="D239" t="s">
        <v>1194</v>
      </c>
      <c r="E239" t="s">
        <v>7353</v>
      </c>
      <c r="F239" t="s">
        <v>5331</v>
      </c>
      <c r="G239" s="5">
        <v>7.2962962962962966E-2</v>
      </c>
      <c r="H239" t="s">
        <v>1204</v>
      </c>
      <c r="I239" t="s">
        <v>1205</v>
      </c>
    </row>
    <row r="240" spans="1:9" x14ac:dyDescent="0.4">
      <c r="A240">
        <v>237</v>
      </c>
      <c r="B240" t="s">
        <v>1210</v>
      </c>
      <c r="C240" t="s">
        <v>8593</v>
      </c>
      <c r="D240" t="s">
        <v>1202</v>
      </c>
      <c r="E240" t="s">
        <v>7354</v>
      </c>
      <c r="G240" s="5">
        <v>7.2997685185185179E-2</v>
      </c>
      <c r="H240" t="s">
        <v>1204</v>
      </c>
      <c r="I240" t="s">
        <v>1205</v>
      </c>
    </row>
    <row r="241" spans="1:9" x14ac:dyDescent="0.4">
      <c r="A241">
        <v>238</v>
      </c>
      <c r="B241" t="s">
        <v>1214</v>
      </c>
      <c r="C241" t="s">
        <v>1135</v>
      </c>
      <c r="D241" t="s">
        <v>1212</v>
      </c>
      <c r="E241" t="s">
        <v>7265</v>
      </c>
      <c r="F241" t="s">
        <v>8110</v>
      </c>
      <c r="G241" s="5">
        <v>7.3113425925925915E-2</v>
      </c>
      <c r="H241" t="s">
        <v>1218</v>
      </c>
      <c r="I241" t="s">
        <v>1205</v>
      </c>
    </row>
    <row r="242" spans="1:9" x14ac:dyDescent="0.4">
      <c r="A242">
        <v>239</v>
      </c>
      <c r="B242" t="s">
        <v>1219</v>
      </c>
      <c r="C242" t="s">
        <v>1220</v>
      </c>
      <c r="D242" t="s">
        <v>1216</v>
      </c>
      <c r="E242" t="s">
        <v>5400</v>
      </c>
      <c r="F242" t="s">
        <v>5421</v>
      </c>
      <c r="G242" s="5">
        <v>7.3148148148148143E-2</v>
      </c>
      <c r="H242" t="s">
        <v>1218</v>
      </c>
      <c r="I242" t="s">
        <v>1205</v>
      </c>
    </row>
    <row r="243" spans="1:9" x14ac:dyDescent="0.4">
      <c r="A243">
        <v>240</v>
      </c>
      <c r="B243" t="s">
        <v>1223</v>
      </c>
      <c r="C243" t="s">
        <v>8603</v>
      </c>
      <c r="D243" t="s">
        <v>1221</v>
      </c>
      <c r="E243" t="s">
        <v>937</v>
      </c>
      <c r="F243" t="s">
        <v>9108</v>
      </c>
      <c r="G243" s="5">
        <v>7.3217592592592584E-2</v>
      </c>
      <c r="H243" t="s">
        <v>1218</v>
      </c>
      <c r="I243" t="s">
        <v>5334</v>
      </c>
    </row>
    <row r="244" spans="1:9" x14ac:dyDescent="0.4">
      <c r="A244">
        <v>241</v>
      </c>
      <c r="B244" t="s">
        <v>8592</v>
      </c>
      <c r="C244" t="s">
        <v>192</v>
      </c>
      <c r="D244" t="s">
        <v>8594</v>
      </c>
      <c r="E244" t="s">
        <v>7355</v>
      </c>
      <c r="F244" t="s">
        <v>9108</v>
      </c>
      <c r="G244" s="5">
        <v>7.3275462962962959E-2</v>
      </c>
      <c r="H244" t="s">
        <v>5336</v>
      </c>
      <c r="I244" t="s">
        <v>5334</v>
      </c>
    </row>
    <row r="245" spans="1:9" x14ac:dyDescent="0.4">
      <c r="A245">
        <v>242</v>
      </c>
      <c r="B245" t="s">
        <v>8598</v>
      </c>
      <c r="C245" t="s">
        <v>205</v>
      </c>
      <c r="D245" t="s">
        <v>8600</v>
      </c>
      <c r="E245" t="s">
        <v>5235</v>
      </c>
      <c r="F245" t="s">
        <v>9108</v>
      </c>
      <c r="G245" s="5">
        <v>7.3344907407407414E-2</v>
      </c>
      <c r="H245" t="s">
        <v>5336</v>
      </c>
      <c r="I245" t="s">
        <v>5334</v>
      </c>
    </row>
    <row r="246" spans="1:9" x14ac:dyDescent="0.4">
      <c r="A246">
        <v>243</v>
      </c>
      <c r="B246" t="s">
        <v>8602</v>
      </c>
      <c r="C246" t="s">
        <v>3093</v>
      </c>
      <c r="D246" t="s">
        <v>8608</v>
      </c>
      <c r="E246" t="s">
        <v>7356</v>
      </c>
      <c r="F246" t="s">
        <v>9108</v>
      </c>
      <c r="G246" s="5">
        <v>7.3379629629629628E-2</v>
      </c>
      <c r="H246" t="s">
        <v>5336</v>
      </c>
      <c r="I246" t="s">
        <v>5334</v>
      </c>
    </row>
    <row r="247" spans="1:9" x14ac:dyDescent="0.4">
      <c r="A247">
        <v>244</v>
      </c>
      <c r="B247" t="s">
        <v>8606</v>
      </c>
      <c r="C247" t="s">
        <v>323</v>
      </c>
      <c r="D247" t="s">
        <v>8623</v>
      </c>
      <c r="E247" t="s">
        <v>5350</v>
      </c>
      <c r="F247" t="s">
        <v>9093</v>
      </c>
      <c r="G247" s="5">
        <v>7.3402777777777775E-2</v>
      </c>
      <c r="H247" t="s">
        <v>5339</v>
      </c>
      <c r="I247" t="s">
        <v>5334</v>
      </c>
    </row>
    <row r="248" spans="1:9" x14ac:dyDescent="0.4">
      <c r="A248">
        <v>245</v>
      </c>
      <c r="B248" t="s">
        <v>8610</v>
      </c>
      <c r="C248" t="s">
        <v>1188</v>
      </c>
      <c r="D248" t="s">
        <v>8604</v>
      </c>
      <c r="E248" t="s">
        <v>7357</v>
      </c>
      <c r="G248" s="5">
        <v>7.3414351851851856E-2</v>
      </c>
      <c r="H248" t="s">
        <v>5339</v>
      </c>
      <c r="I248" t="s">
        <v>5334</v>
      </c>
    </row>
    <row r="249" spans="1:9" x14ac:dyDescent="0.4">
      <c r="A249">
        <v>246</v>
      </c>
      <c r="B249" t="s">
        <v>8616</v>
      </c>
      <c r="C249" t="s">
        <v>211</v>
      </c>
      <c r="D249" t="s">
        <v>8612</v>
      </c>
      <c r="E249" t="s">
        <v>5284</v>
      </c>
      <c r="G249" s="5">
        <v>7.3437500000000003E-2</v>
      </c>
      <c r="H249" t="s">
        <v>5339</v>
      </c>
      <c r="I249" t="s">
        <v>8597</v>
      </c>
    </row>
    <row r="250" spans="1:9" x14ac:dyDescent="0.4">
      <c r="A250">
        <v>247</v>
      </c>
      <c r="B250" t="s">
        <v>8621</v>
      </c>
      <c r="C250" t="s">
        <v>8599</v>
      </c>
      <c r="D250" t="s">
        <v>8618</v>
      </c>
      <c r="E250" t="s">
        <v>7358</v>
      </c>
      <c r="G250" s="5">
        <v>7.3449074074074069E-2</v>
      </c>
      <c r="H250" t="s">
        <v>5339</v>
      </c>
      <c r="I250" t="s">
        <v>8597</v>
      </c>
    </row>
    <row r="251" spans="1:9" x14ac:dyDescent="0.4">
      <c r="A251">
        <v>248</v>
      </c>
      <c r="B251" t="s">
        <v>8625</v>
      </c>
      <c r="C251" t="s">
        <v>1083</v>
      </c>
      <c r="D251" t="s">
        <v>8627</v>
      </c>
      <c r="E251" t="s">
        <v>7359</v>
      </c>
      <c r="G251" s="5">
        <v>7.3495370370370364E-2</v>
      </c>
      <c r="H251" t="s">
        <v>5339</v>
      </c>
      <c r="I251" t="s">
        <v>8597</v>
      </c>
    </row>
    <row r="252" spans="1:9" x14ac:dyDescent="0.4">
      <c r="A252">
        <v>249</v>
      </c>
      <c r="B252" t="s">
        <v>8629</v>
      </c>
      <c r="C252" t="s">
        <v>233</v>
      </c>
      <c r="D252" t="s">
        <v>8631</v>
      </c>
      <c r="E252" t="s">
        <v>7360</v>
      </c>
      <c r="G252" s="5">
        <v>7.3611111111111113E-2</v>
      </c>
      <c r="H252" t="s">
        <v>8596</v>
      </c>
      <c r="I252" t="s">
        <v>8597</v>
      </c>
    </row>
    <row r="253" spans="1:9" x14ac:dyDescent="0.4">
      <c r="A253">
        <v>250</v>
      </c>
      <c r="B253" t="s">
        <v>166</v>
      </c>
      <c r="C253" t="s">
        <v>8617</v>
      </c>
      <c r="D253" t="s">
        <v>168</v>
      </c>
      <c r="E253" t="s">
        <v>3453</v>
      </c>
      <c r="F253" t="s">
        <v>3454</v>
      </c>
      <c r="G253" s="5">
        <v>7.3692129629629635E-2</v>
      </c>
      <c r="H253" t="s">
        <v>8614</v>
      </c>
      <c r="I253" t="s">
        <v>8615</v>
      </c>
    </row>
    <row r="254" spans="1:9" x14ac:dyDescent="0.4">
      <c r="A254">
        <v>251</v>
      </c>
      <c r="B254" t="s">
        <v>171</v>
      </c>
      <c r="C254" t="s">
        <v>251</v>
      </c>
      <c r="D254" t="s">
        <v>173</v>
      </c>
      <c r="E254" t="s">
        <v>5348</v>
      </c>
      <c r="G254" s="5">
        <v>7.3703703703703702E-2</v>
      </c>
      <c r="H254" t="s">
        <v>8614</v>
      </c>
      <c r="I254" t="s">
        <v>8615</v>
      </c>
    </row>
    <row r="255" spans="1:9" x14ac:dyDescent="0.4">
      <c r="A255">
        <v>252</v>
      </c>
      <c r="B255" t="s">
        <v>176</v>
      </c>
      <c r="C255" t="s">
        <v>291</v>
      </c>
      <c r="D255" t="s">
        <v>189</v>
      </c>
      <c r="E255" t="s">
        <v>7361</v>
      </c>
      <c r="F255" t="s">
        <v>8110</v>
      </c>
      <c r="G255" s="5">
        <v>7.3715277777777768E-2</v>
      </c>
      <c r="H255" t="s">
        <v>8614</v>
      </c>
      <c r="I255" t="s">
        <v>8615</v>
      </c>
    </row>
    <row r="256" spans="1:9" x14ac:dyDescent="0.4">
      <c r="A256">
        <v>253</v>
      </c>
      <c r="B256" t="s">
        <v>180</v>
      </c>
      <c r="C256" t="s">
        <v>908</v>
      </c>
      <c r="D256" t="s">
        <v>178</v>
      </c>
      <c r="E256" t="s">
        <v>7362</v>
      </c>
      <c r="G256" s="5">
        <v>7.3773148148148157E-2</v>
      </c>
      <c r="H256" t="s">
        <v>8614</v>
      </c>
      <c r="I256" t="s">
        <v>8615</v>
      </c>
    </row>
    <row r="257" spans="1:9" x14ac:dyDescent="0.4">
      <c r="A257">
        <v>254</v>
      </c>
      <c r="B257" t="s">
        <v>187</v>
      </c>
      <c r="C257" t="s">
        <v>2956</v>
      </c>
      <c r="D257" t="s">
        <v>182</v>
      </c>
      <c r="E257" t="s">
        <v>7363</v>
      </c>
      <c r="F257" t="s">
        <v>5331</v>
      </c>
      <c r="G257" s="5">
        <v>7.3773148148148157E-2</v>
      </c>
      <c r="H257" t="s">
        <v>8614</v>
      </c>
      <c r="I257" t="s">
        <v>8615</v>
      </c>
    </row>
    <row r="258" spans="1:9" x14ac:dyDescent="0.4">
      <c r="A258">
        <v>255</v>
      </c>
      <c r="B258" t="s">
        <v>191</v>
      </c>
      <c r="C258" t="s">
        <v>301</v>
      </c>
      <c r="D258" t="s">
        <v>193</v>
      </c>
      <c r="E258" t="s">
        <v>5332</v>
      </c>
      <c r="F258" t="s">
        <v>5331</v>
      </c>
      <c r="G258" s="5">
        <v>7.379629629629629E-2</v>
      </c>
      <c r="H258" t="s">
        <v>8614</v>
      </c>
      <c r="I258" t="s">
        <v>8615</v>
      </c>
    </row>
    <row r="259" spans="1:9" x14ac:dyDescent="0.4">
      <c r="A259">
        <v>256</v>
      </c>
      <c r="B259" t="s">
        <v>195</v>
      </c>
      <c r="C259" t="s">
        <v>1120</v>
      </c>
      <c r="D259" t="s">
        <v>197</v>
      </c>
      <c r="E259" t="s">
        <v>7364</v>
      </c>
      <c r="G259" s="5">
        <v>7.3877314814814812E-2</v>
      </c>
      <c r="H259" t="s">
        <v>8620</v>
      </c>
      <c r="I259" t="s">
        <v>8615</v>
      </c>
    </row>
    <row r="260" spans="1:9" x14ac:dyDescent="0.4">
      <c r="A260">
        <v>257</v>
      </c>
      <c r="B260" t="s">
        <v>200</v>
      </c>
      <c r="C260" t="s">
        <v>274</v>
      </c>
      <c r="D260" t="s">
        <v>206</v>
      </c>
      <c r="E260" t="s">
        <v>7365</v>
      </c>
      <c r="G260" s="5">
        <v>7.3900462962962959E-2</v>
      </c>
      <c r="H260" t="s">
        <v>8620</v>
      </c>
      <c r="I260" t="s">
        <v>8615</v>
      </c>
    </row>
    <row r="261" spans="1:9" x14ac:dyDescent="0.4">
      <c r="A261">
        <v>258</v>
      </c>
      <c r="B261" t="s">
        <v>204</v>
      </c>
      <c r="C261" t="s">
        <v>223</v>
      </c>
      <c r="D261" t="s">
        <v>212</v>
      </c>
      <c r="E261" t="s">
        <v>7366</v>
      </c>
      <c r="F261" t="s">
        <v>8230</v>
      </c>
      <c r="G261" s="5">
        <v>7.3935185185185187E-2</v>
      </c>
      <c r="H261" t="s">
        <v>8620</v>
      </c>
      <c r="I261" t="s">
        <v>170</v>
      </c>
    </row>
    <row r="262" spans="1:9" x14ac:dyDescent="0.4">
      <c r="A262">
        <v>259</v>
      </c>
      <c r="B262" t="s">
        <v>210</v>
      </c>
      <c r="C262" t="s">
        <v>279</v>
      </c>
      <c r="D262" t="s">
        <v>216</v>
      </c>
      <c r="E262" t="s">
        <v>7367</v>
      </c>
      <c r="F262" t="s">
        <v>8266</v>
      </c>
      <c r="G262" s="5">
        <v>7.4097222222222217E-2</v>
      </c>
      <c r="H262" t="s">
        <v>175</v>
      </c>
      <c r="I262" t="s">
        <v>170</v>
      </c>
    </row>
    <row r="263" spans="1:9" x14ac:dyDescent="0.4">
      <c r="A263">
        <v>260</v>
      </c>
      <c r="B263" t="s">
        <v>214</v>
      </c>
      <c r="C263" t="s">
        <v>1131</v>
      </c>
      <c r="D263" t="s">
        <v>224</v>
      </c>
      <c r="E263" t="s">
        <v>2814</v>
      </c>
      <c r="G263" s="5">
        <v>7.4178240740740739E-2</v>
      </c>
      <c r="H263" t="s">
        <v>185</v>
      </c>
      <c r="I263" t="s">
        <v>186</v>
      </c>
    </row>
    <row r="264" spans="1:9" x14ac:dyDescent="0.4">
      <c r="A264">
        <v>261</v>
      </c>
      <c r="B264" t="s">
        <v>218</v>
      </c>
      <c r="C264" t="s">
        <v>283</v>
      </c>
      <c r="D264" t="s">
        <v>230</v>
      </c>
      <c r="E264" t="s">
        <v>7368</v>
      </c>
      <c r="G264" s="5">
        <v>7.436342592592593E-2</v>
      </c>
      <c r="H264" t="s">
        <v>199</v>
      </c>
      <c r="I264" t="s">
        <v>186</v>
      </c>
    </row>
    <row r="265" spans="1:9" x14ac:dyDescent="0.4">
      <c r="A265">
        <v>262</v>
      </c>
      <c r="B265" t="s">
        <v>222</v>
      </c>
      <c r="C265" t="s">
        <v>356</v>
      </c>
      <c r="D265" t="s">
        <v>234</v>
      </c>
      <c r="E265" t="s">
        <v>539</v>
      </c>
      <c r="F265" t="s">
        <v>9108</v>
      </c>
      <c r="G265" s="5">
        <v>7.4432870370370371E-2</v>
      </c>
      <c r="H265" t="s">
        <v>199</v>
      </c>
      <c r="I265" t="s">
        <v>209</v>
      </c>
    </row>
    <row r="266" spans="1:9" x14ac:dyDescent="0.4">
      <c r="A266">
        <v>263</v>
      </c>
      <c r="B266" t="s">
        <v>228</v>
      </c>
      <c r="C266" t="s">
        <v>8771</v>
      </c>
      <c r="D266" t="s">
        <v>202</v>
      </c>
      <c r="E266" t="s">
        <v>7369</v>
      </c>
      <c r="F266" t="s">
        <v>9108</v>
      </c>
      <c r="G266" s="5">
        <v>7.4444444444444438E-2</v>
      </c>
      <c r="H266" t="s">
        <v>199</v>
      </c>
      <c r="I266" t="s">
        <v>209</v>
      </c>
    </row>
    <row r="267" spans="1:9" x14ac:dyDescent="0.4">
      <c r="A267">
        <v>264</v>
      </c>
      <c r="B267" t="s">
        <v>232</v>
      </c>
      <c r="C267" t="s">
        <v>287</v>
      </c>
      <c r="D267" t="s">
        <v>238</v>
      </c>
      <c r="E267" t="s">
        <v>7370</v>
      </c>
      <c r="F267" t="s">
        <v>9108</v>
      </c>
      <c r="G267" s="5">
        <v>7.4444444444444438E-2</v>
      </c>
      <c r="H267" t="s">
        <v>199</v>
      </c>
      <c r="I267" t="s">
        <v>209</v>
      </c>
    </row>
    <row r="268" spans="1:9" x14ac:dyDescent="0.4">
      <c r="A268">
        <v>265</v>
      </c>
      <c r="B268" t="s">
        <v>236</v>
      </c>
      <c r="C268" t="s">
        <v>939</v>
      </c>
      <c r="D268" t="s">
        <v>220</v>
      </c>
      <c r="E268" t="s">
        <v>7371</v>
      </c>
      <c r="G268" s="5">
        <v>7.4467592592592599E-2</v>
      </c>
      <c r="H268" t="s">
        <v>208</v>
      </c>
      <c r="I268" t="s">
        <v>209</v>
      </c>
    </row>
    <row r="269" spans="1:9" x14ac:dyDescent="0.4">
      <c r="A269">
        <v>266</v>
      </c>
      <c r="B269" t="s">
        <v>240</v>
      </c>
      <c r="C269" t="s">
        <v>306</v>
      </c>
      <c r="D269" t="s">
        <v>242</v>
      </c>
      <c r="E269" t="s">
        <v>543</v>
      </c>
      <c r="G269" s="5">
        <v>7.4479166666666666E-2</v>
      </c>
      <c r="H269" t="s">
        <v>208</v>
      </c>
      <c r="I269" t="s">
        <v>209</v>
      </c>
    </row>
    <row r="270" spans="1:9" x14ac:dyDescent="0.4">
      <c r="A270">
        <v>267</v>
      </c>
      <c r="B270" t="s">
        <v>246</v>
      </c>
      <c r="C270" t="s">
        <v>315</v>
      </c>
      <c r="D270" t="s">
        <v>248</v>
      </c>
      <c r="E270" t="s">
        <v>7372</v>
      </c>
      <c r="F270" t="s">
        <v>9108</v>
      </c>
      <c r="G270" s="5">
        <v>7.4490740740740746E-2</v>
      </c>
      <c r="H270" t="s">
        <v>208</v>
      </c>
      <c r="I270" t="s">
        <v>209</v>
      </c>
    </row>
    <row r="271" spans="1:9" x14ac:dyDescent="0.4">
      <c r="A271">
        <v>268</v>
      </c>
      <c r="B271" t="s">
        <v>250</v>
      </c>
      <c r="C271" t="s">
        <v>346</v>
      </c>
      <c r="D271" t="s">
        <v>256</v>
      </c>
      <c r="E271" t="s">
        <v>975</v>
      </c>
      <c r="F271" t="s">
        <v>8266</v>
      </c>
      <c r="G271" s="5">
        <v>7.4513888888888893E-2</v>
      </c>
      <c r="H271" t="s">
        <v>208</v>
      </c>
      <c r="I271" t="s">
        <v>209</v>
      </c>
    </row>
    <row r="272" spans="1:9" x14ac:dyDescent="0.4">
      <c r="A272">
        <v>269</v>
      </c>
      <c r="B272" t="s">
        <v>254</v>
      </c>
      <c r="C272" t="s">
        <v>423</v>
      </c>
      <c r="D272" t="s">
        <v>252</v>
      </c>
      <c r="E272" t="s">
        <v>7373</v>
      </c>
      <c r="F272" t="s">
        <v>8130</v>
      </c>
      <c r="G272" s="5">
        <v>7.4560185185185188E-2</v>
      </c>
      <c r="H272" t="s">
        <v>208</v>
      </c>
      <c r="I272" t="s">
        <v>209</v>
      </c>
    </row>
    <row r="273" spans="1:9" x14ac:dyDescent="0.4">
      <c r="A273">
        <v>270</v>
      </c>
      <c r="B273" t="s">
        <v>258</v>
      </c>
      <c r="C273" t="s">
        <v>327</v>
      </c>
      <c r="D273" t="s">
        <v>260</v>
      </c>
      <c r="E273" t="s">
        <v>7374</v>
      </c>
      <c r="G273" s="5">
        <v>7.4629629629629629E-2</v>
      </c>
      <c r="H273" t="s">
        <v>226</v>
      </c>
      <c r="I273" t="s">
        <v>209</v>
      </c>
    </row>
    <row r="274" spans="1:9" x14ac:dyDescent="0.4">
      <c r="A274">
        <v>271</v>
      </c>
      <c r="B274" t="s">
        <v>264</v>
      </c>
      <c r="C274" t="s">
        <v>331</v>
      </c>
      <c r="D274" t="s">
        <v>271</v>
      </c>
      <c r="E274" t="s">
        <v>7375</v>
      </c>
      <c r="G274" s="5">
        <v>7.464120370370371E-2</v>
      </c>
      <c r="H274" t="s">
        <v>226</v>
      </c>
      <c r="I274" t="s">
        <v>209</v>
      </c>
    </row>
    <row r="275" spans="1:9" x14ac:dyDescent="0.4">
      <c r="A275">
        <v>272</v>
      </c>
      <c r="B275" t="s">
        <v>269</v>
      </c>
      <c r="C275" t="s">
        <v>351</v>
      </c>
      <c r="D275" t="s">
        <v>275</v>
      </c>
      <c r="E275" t="s">
        <v>7376</v>
      </c>
      <c r="F275" t="s">
        <v>9108</v>
      </c>
      <c r="G275" s="5">
        <v>7.464120370370371E-2</v>
      </c>
      <c r="H275" t="s">
        <v>226</v>
      </c>
      <c r="I275" t="s">
        <v>209</v>
      </c>
    </row>
    <row r="276" spans="1:9" x14ac:dyDescent="0.4">
      <c r="A276">
        <v>273</v>
      </c>
      <c r="B276" t="s">
        <v>273</v>
      </c>
      <c r="C276" t="s">
        <v>7619</v>
      </c>
      <c r="D276" t="s">
        <v>266</v>
      </c>
      <c r="E276" t="s">
        <v>493</v>
      </c>
      <c r="F276" t="s">
        <v>7326</v>
      </c>
      <c r="G276" s="5">
        <v>7.4652777777777776E-2</v>
      </c>
      <c r="H276" t="s">
        <v>226</v>
      </c>
      <c r="I276" t="s">
        <v>227</v>
      </c>
    </row>
    <row r="277" spans="1:9" x14ac:dyDescent="0.4">
      <c r="A277">
        <v>274</v>
      </c>
      <c r="B277" t="s">
        <v>278</v>
      </c>
      <c r="C277" t="s">
        <v>369</v>
      </c>
      <c r="D277" t="s">
        <v>280</v>
      </c>
      <c r="E277" t="s">
        <v>7377</v>
      </c>
      <c r="F277" t="s">
        <v>9108</v>
      </c>
      <c r="G277" s="5">
        <v>7.480324074074074E-2</v>
      </c>
      <c r="H277" t="s">
        <v>245</v>
      </c>
      <c r="I277" t="s">
        <v>227</v>
      </c>
    </row>
    <row r="278" spans="1:9" x14ac:dyDescent="0.4">
      <c r="A278">
        <v>275</v>
      </c>
      <c r="B278" t="s">
        <v>282</v>
      </c>
      <c r="C278" t="s">
        <v>388</v>
      </c>
      <c r="D278" t="s">
        <v>284</v>
      </c>
      <c r="E278" t="s">
        <v>5270</v>
      </c>
      <c r="F278" t="s">
        <v>9108</v>
      </c>
      <c r="G278" s="5">
        <v>7.4849537037037034E-2</v>
      </c>
      <c r="H278" t="s">
        <v>245</v>
      </c>
      <c r="I278" t="s">
        <v>227</v>
      </c>
    </row>
    <row r="279" spans="1:9" x14ac:dyDescent="0.4">
      <c r="A279">
        <v>276</v>
      </c>
      <c r="B279" t="s">
        <v>286</v>
      </c>
      <c r="C279" t="s">
        <v>397</v>
      </c>
      <c r="D279" t="s">
        <v>288</v>
      </c>
      <c r="E279" t="s">
        <v>5403</v>
      </c>
      <c r="G279" s="5">
        <v>7.4861111111111114E-2</v>
      </c>
      <c r="H279" t="s">
        <v>245</v>
      </c>
      <c r="I279" t="s">
        <v>227</v>
      </c>
    </row>
    <row r="280" spans="1:9" x14ac:dyDescent="0.4">
      <c r="A280">
        <v>277</v>
      </c>
      <c r="B280" t="s">
        <v>290</v>
      </c>
      <c r="C280" t="s">
        <v>1042</v>
      </c>
      <c r="D280" t="s">
        <v>297</v>
      </c>
      <c r="E280" t="s">
        <v>7378</v>
      </c>
      <c r="F280" t="s">
        <v>5419</v>
      </c>
      <c r="G280" s="5">
        <v>7.4895833333333328E-2</v>
      </c>
      <c r="H280" t="s">
        <v>245</v>
      </c>
      <c r="I280" t="s">
        <v>263</v>
      </c>
    </row>
    <row r="281" spans="1:9" x14ac:dyDescent="0.4">
      <c r="A281">
        <v>278</v>
      </c>
      <c r="B281" t="s">
        <v>295</v>
      </c>
      <c r="C281" t="s">
        <v>1098</v>
      </c>
      <c r="D281" t="s">
        <v>320</v>
      </c>
      <c r="E281" t="s">
        <v>7379</v>
      </c>
      <c r="F281" t="s">
        <v>5202</v>
      </c>
      <c r="G281" s="5">
        <v>7.4895833333333328E-2</v>
      </c>
      <c r="H281" t="s">
        <v>245</v>
      </c>
      <c r="I281" t="s">
        <v>263</v>
      </c>
    </row>
    <row r="282" spans="1:9" x14ac:dyDescent="0.4">
      <c r="A282">
        <v>279</v>
      </c>
      <c r="B282" t="s">
        <v>300</v>
      </c>
      <c r="C282" t="s">
        <v>448</v>
      </c>
      <c r="D282" t="s">
        <v>292</v>
      </c>
      <c r="E282" t="s">
        <v>7380</v>
      </c>
      <c r="F282" t="s">
        <v>5419</v>
      </c>
      <c r="G282" s="5">
        <v>7.5011574074074064E-2</v>
      </c>
      <c r="H282" t="s">
        <v>268</v>
      </c>
      <c r="I282" t="s">
        <v>263</v>
      </c>
    </row>
    <row r="283" spans="1:9" x14ac:dyDescent="0.4">
      <c r="A283">
        <v>280</v>
      </c>
      <c r="B283" t="s">
        <v>305</v>
      </c>
      <c r="C283" t="s">
        <v>1148</v>
      </c>
      <c r="D283" t="s">
        <v>302</v>
      </c>
      <c r="E283" t="s">
        <v>7381</v>
      </c>
      <c r="G283" s="5">
        <v>7.513888888888888E-2</v>
      </c>
      <c r="H283" t="s">
        <v>277</v>
      </c>
      <c r="I283" t="s">
        <v>299</v>
      </c>
    </row>
    <row r="284" spans="1:9" x14ac:dyDescent="0.4">
      <c r="A284">
        <v>281</v>
      </c>
      <c r="B284" t="s">
        <v>309</v>
      </c>
      <c r="C284" t="s">
        <v>1166</v>
      </c>
      <c r="D284" t="s">
        <v>324</v>
      </c>
      <c r="E284" t="s">
        <v>7382</v>
      </c>
      <c r="F284" t="s">
        <v>9108</v>
      </c>
      <c r="G284" s="5">
        <v>7.5185185185185188E-2</v>
      </c>
      <c r="H284" t="s">
        <v>277</v>
      </c>
      <c r="I284" t="s">
        <v>299</v>
      </c>
    </row>
    <row r="285" spans="1:9" x14ac:dyDescent="0.4">
      <c r="A285">
        <v>282</v>
      </c>
      <c r="B285" t="s">
        <v>314</v>
      </c>
      <c r="C285" t="s">
        <v>401</v>
      </c>
      <c r="D285" t="s">
        <v>307</v>
      </c>
      <c r="E285" t="s">
        <v>7383</v>
      </c>
      <c r="G285" s="5">
        <v>7.5243055555555563E-2</v>
      </c>
      <c r="H285" t="s">
        <v>313</v>
      </c>
      <c r="I285" t="s">
        <v>299</v>
      </c>
    </row>
    <row r="286" spans="1:9" x14ac:dyDescent="0.4">
      <c r="A286">
        <v>283</v>
      </c>
      <c r="B286" t="s">
        <v>318</v>
      </c>
      <c r="C286" t="s">
        <v>409</v>
      </c>
      <c r="D286" t="s">
        <v>311</v>
      </c>
      <c r="E286" t="s">
        <v>7384</v>
      </c>
      <c r="F286" t="s">
        <v>9108</v>
      </c>
      <c r="G286" s="5">
        <v>7.5243055555555563E-2</v>
      </c>
      <c r="H286" t="s">
        <v>313</v>
      </c>
      <c r="I286" t="s">
        <v>299</v>
      </c>
    </row>
    <row r="287" spans="1:9" x14ac:dyDescent="0.4">
      <c r="A287">
        <v>284</v>
      </c>
      <c r="B287" t="s">
        <v>322</v>
      </c>
      <c r="C287" t="s">
        <v>259</v>
      </c>
      <c r="D287" t="s">
        <v>316</v>
      </c>
      <c r="E287" t="s">
        <v>7385</v>
      </c>
      <c r="F287" t="s">
        <v>7386</v>
      </c>
      <c r="G287" s="5">
        <v>7.5266203703703696E-2</v>
      </c>
      <c r="H287" t="s">
        <v>313</v>
      </c>
      <c r="I287" t="s">
        <v>299</v>
      </c>
    </row>
    <row r="288" spans="1:9" x14ac:dyDescent="0.4">
      <c r="A288">
        <v>285</v>
      </c>
      <c r="B288" t="s">
        <v>326</v>
      </c>
      <c r="C288" t="s">
        <v>415</v>
      </c>
      <c r="D288" t="s">
        <v>328</v>
      </c>
      <c r="E288" t="s">
        <v>7387</v>
      </c>
      <c r="F288" t="s">
        <v>9108</v>
      </c>
      <c r="G288" s="5">
        <v>7.5277777777777777E-2</v>
      </c>
      <c r="H288" t="s">
        <v>313</v>
      </c>
      <c r="I288" t="s">
        <v>299</v>
      </c>
    </row>
    <row r="289" spans="1:9" x14ac:dyDescent="0.4">
      <c r="A289">
        <v>286</v>
      </c>
      <c r="B289" t="s">
        <v>330</v>
      </c>
      <c r="C289" t="s">
        <v>1197</v>
      </c>
      <c r="D289" t="s">
        <v>341</v>
      </c>
      <c r="E289" t="s">
        <v>7388</v>
      </c>
      <c r="G289" s="5">
        <v>7.5324074074074085E-2</v>
      </c>
      <c r="H289" t="s">
        <v>313</v>
      </c>
      <c r="I289" t="s">
        <v>299</v>
      </c>
    </row>
    <row r="290" spans="1:9" x14ac:dyDescent="0.4">
      <c r="A290">
        <v>287</v>
      </c>
      <c r="B290" t="s">
        <v>334</v>
      </c>
      <c r="C290" t="s">
        <v>419</v>
      </c>
      <c r="D290" t="s">
        <v>332</v>
      </c>
      <c r="E290" t="s">
        <v>7389</v>
      </c>
      <c r="G290" s="5">
        <v>7.5324074074074085E-2</v>
      </c>
      <c r="H290" t="s">
        <v>313</v>
      </c>
      <c r="I290" t="s">
        <v>299</v>
      </c>
    </row>
    <row r="291" spans="1:9" x14ac:dyDescent="0.4">
      <c r="A291">
        <v>288</v>
      </c>
      <c r="B291" t="s">
        <v>339</v>
      </c>
      <c r="C291" t="s">
        <v>364</v>
      </c>
      <c r="D291" t="s">
        <v>336</v>
      </c>
      <c r="E291" t="s">
        <v>4697</v>
      </c>
      <c r="F291" t="s">
        <v>4698</v>
      </c>
      <c r="G291" s="5">
        <v>7.5347222222222218E-2</v>
      </c>
      <c r="H291" t="s">
        <v>313</v>
      </c>
      <c r="I291" t="s">
        <v>299</v>
      </c>
    </row>
    <row r="292" spans="1:9" x14ac:dyDescent="0.4">
      <c r="A292">
        <v>289</v>
      </c>
      <c r="B292" t="s">
        <v>345</v>
      </c>
      <c r="C292" t="s">
        <v>432</v>
      </c>
      <c r="D292" t="s">
        <v>352</v>
      </c>
      <c r="E292" t="s">
        <v>7390</v>
      </c>
      <c r="G292" s="5">
        <v>7.5405092592592593E-2</v>
      </c>
      <c r="H292" t="s">
        <v>338</v>
      </c>
      <c r="I292" t="s">
        <v>344</v>
      </c>
    </row>
    <row r="293" spans="1:9" x14ac:dyDescent="0.4">
      <c r="A293">
        <v>290</v>
      </c>
      <c r="B293" t="s">
        <v>350</v>
      </c>
      <c r="C293" t="s">
        <v>8639</v>
      </c>
      <c r="D293" t="s">
        <v>347</v>
      </c>
      <c r="E293" t="s">
        <v>7391</v>
      </c>
      <c r="F293" t="s">
        <v>8230</v>
      </c>
      <c r="G293" s="5">
        <v>7.5416666666666674E-2</v>
      </c>
      <c r="H293" t="s">
        <v>338</v>
      </c>
      <c r="I293" t="s">
        <v>344</v>
      </c>
    </row>
    <row r="294" spans="1:9" x14ac:dyDescent="0.4">
      <c r="A294">
        <v>291</v>
      </c>
      <c r="B294" t="s">
        <v>355</v>
      </c>
      <c r="C294" t="s">
        <v>1224</v>
      </c>
      <c r="D294" t="s">
        <v>375</v>
      </c>
      <c r="E294" t="s">
        <v>7392</v>
      </c>
      <c r="G294" s="5">
        <v>7.5497685185185182E-2</v>
      </c>
      <c r="H294" t="s">
        <v>338</v>
      </c>
      <c r="I294" t="s">
        <v>344</v>
      </c>
    </row>
    <row r="295" spans="1:9" x14ac:dyDescent="0.4">
      <c r="A295">
        <v>292</v>
      </c>
      <c r="B295" t="s">
        <v>359</v>
      </c>
      <c r="C295" t="s">
        <v>506</v>
      </c>
      <c r="D295" t="s">
        <v>357</v>
      </c>
      <c r="E295" t="s">
        <v>7393</v>
      </c>
      <c r="F295" t="s">
        <v>9108</v>
      </c>
      <c r="G295" s="5">
        <v>7.554398148148149E-2</v>
      </c>
      <c r="H295" t="s">
        <v>354</v>
      </c>
      <c r="I295" t="s">
        <v>344</v>
      </c>
    </row>
    <row r="296" spans="1:9" x14ac:dyDescent="0.4">
      <c r="A296">
        <v>293</v>
      </c>
      <c r="B296" t="s">
        <v>363</v>
      </c>
      <c r="C296" t="s">
        <v>3541</v>
      </c>
      <c r="D296" t="s">
        <v>361</v>
      </c>
      <c r="E296" t="s">
        <v>4691</v>
      </c>
      <c r="F296" t="s">
        <v>9108</v>
      </c>
      <c r="G296" s="5">
        <v>7.5833333333333336E-2</v>
      </c>
      <c r="H296" t="s">
        <v>381</v>
      </c>
      <c r="I296" t="s">
        <v>367</v>
      </c>
    </row>
    <row r="297" spans="1:9" x14ac:dyDescent="0.4">
      <c r="A297">
        <v>294</v>
      </c>
      <c r="B297" t="s">
        <v>368</v>
      </c>
      <c r="C297" t="s">
        <v>392</v>
      </c>
      <c r="D297" t="s">
        <v>365</v>
      </c>
      <c r="E297" t="s">
        <v>7394</v>
      </c>
      <c r="F297" t="s">
        <v>5419</v>
      </c>
      <c r="G297" s="5">
        <v>7.5856481481481483E-2</v>
      </c>
      <c r="H297" t="s">
        <v>381</v>
      </c>
      <c r="I297" t="s">
        <v>367</v>
      </c>
    </row>
    <row r="298" spans="1:9" x14ac:dyDescent="0.4">
      <c r="A298">
        <v>295</v>
      </c>
      <c r="B298" t="s">
        <v>373</v>
      </c>
      <c r="C298" t="s">
        <v>514</v>
      </c>
      <c r="D298" t="s">
        <v>370</v>
      </c>
      <c r="E298" t="s">
        <v>7395</v>
      </c>
      <c r="F298" t="s">
        <v>5419</v>
      </c>
      <c r="G298" s="5">
        <v>7.5891203703703711E-2</v>
      </c>
      <c r="H298" t="s">
        <v>381</v>
      </c>
      <c r="I298" t="s">
        <v>386</v>
      </c>
    </row>
    <row r="299" spans="1:9" x14ac:dyDescent="0.4">
      <c r="A299">
        <v>296</v>
      </c>
      <c r="B299" t="s">
        <v>377</v>
      </c>
      <c r="C299" t="s">
        <v>438</v>
      </c>
      <c r="D299" t="s">
        <v>384</v>
      </c>
      <c r="E299" t="s">
        <v>446</v>
      </c>
      <c r="F299" t="s">
        <v>8110</v>
      </c>
      <c r="G299" s="5">
        <v>7.5960648148148138E-2</v>
      </c>
      <c r="H299" t="s">
        <v>381</v>
      </c>
      <c r="I299" t="s">
        <v>386</v>
      </c>
    </row>
    <row r="300" spans="1:9" x14ac:dyDescent="0.4">
      <c r="A300">
        <v>297</v>
      </c>
      <c r="B300" t="s">
        <v>382</v>
      </c>
      <c r="C300" t="s">
        <v>1156</v>
      </c>
      <c r="D300" t="s">
        <v>389</v>
      </c>
      <c r="E300" t="s">
        <v>7396</v>
      </c>
      <c r="F300" t="s">
        <v>9093</v>
      </c>
      <c r="G300" s="5">
        <v>7.5995370370370366E-2</v>
      </c>
      <c r="H300" t="s">
        <v>395</v>
      </c>
      <c r="I300" t="s">
        <v>386</v>
      </c>
    </row>
    <row r="301" spans="1:9" x14ac:dyDescent="0.4">
      <c r="A301">
        <v>298</v>
      </c>
      <c r="B301" t="s">
        <v>387</v>
      </c>
      <c r="C301" t="s">
        <v>1170</v>
      </c>
      <c r="D301" t="s">
        <v>393</v>
      </c>
      <c r="E301" t="s">
        <v>463</v>
      </c>
      <c r="F301" t="s">
        <v>9108</v>
      </c>
      <c r="G301" s="5">
        <v>7.6018518518518527E-2</v>
      </c>
      <c r="H301" t="s">
        <v>395</v>
      </c>
      <c r="I301" t="s">
        <v>386</v>
      </c>
    </row>
    <row r="302" spans="1:9" x14ac:dyDescent="0.4">
      <c r="A302">
        <v>299</v>
      </c>
      <c r="B302" t="s">
        <v>391</v>
      </c>
      <c r="C302" t="s">
        <v>444</v>
      </c>
      <c r="D302" t="s">
        <v>398</v>
      </c>
      <c r="E302" t="s">
        <v>7397</v>
      </c>
      <c r="G302" s="5">
        <v>7.6018518518518527E-2</v>
      </c>
      <c r="H302" t="s">
        <v>395</v>
      </c>
      <c r="I302" t="s">
        <v>386</v>
      </c>
    </row>
    <row r="303" spans="1:9" x14ac:dyDescent="0.4">
      <c r="A303">
        <v>300</v>
      </c>
      <c r="B303" t="s">
        <v>396</v>
      </c>
      <c r="C303" t="s">
        <v>3377</v>
      </c>
      <c r="D303" t="s">
        <v>402</v>
      </c>
      <c r="E303" t="s">
        <v>7398</v>
      </c>
      <c r="F303" t="s">
        <v>8230</v>
      </c>
      <c r="G303" s="5">
        <v>7.6087962962962954E-2</v>
      </c>
      <c r="H303" t="s">
        <v>395</v>
      </c>
      <c r="I303" t="s">
        <v>386</v>
      </c>
    </row>
    <row r="304" spans="1:9" x14ac:dyDescent="0.4">
      <c r="A304">
        <v>301</v>
      </c>
      <c r="B304" t="s">
        <v>400</v>
      </c>
      <c r="C304" t="s">
        <v>467</v>
      </c>
      <c r="D304" t="s">
        <v>406</v>
      </c>
      <c r="E304" t="s">
        <v>7399</v>
      </c>
      <c r="G304" s="5">
        <v>7.6203703703703704E-2</v>
      </c>
      <c r="H304" t="s">
        <v>412</v>
      </c>
      <c r="I304" t="s">
        <v>413</v>
      </c>
    </row>
    <row r="305" spans="1:9" x14ac:dyDescent="0.4">
      <c r="A305">
        <v>302</v>
      </c>
      <c r="B305" t="s">
        <v>404</v>
      </c>
      <c r="C305" t="s">
        <v>471</v>
      </c>
      <c r="D305" t="s">
        <v>410</v>
      </c>
      <c r="E305" t="s">
        <v>7400</v>
      </c>
      <c r="F305" t="s">
        <v>9108</v>
      </c>
      <c r="G305" s="5">
        <v>7.6203703703703704E-2</v>
      </c>
      <c r="H305" t="s">
        <v>412</v>
      </c>
      <c r="I305" t="s">
        <v>413</v>
      </c>
    </row>
    <row r="306" spans="1:9" x14ac:dyDescent="0.4">
      <c r="A306">
        <v>303</v>
      </c>
      <c r="B306" t="s">
        <v>408</v>
      </c>
      <c r="C306" t="s">
        <v>477</v>
      </c>
      <c r="D306" t="s">
        <v>416</v>
      </c>
      <c r="E306" t="s">
        <v>7401</v>
      </c>
      <c r="G306" s="5">
        <v>7.6238425925925932E-2</v>
      </c>
      <c r="H306" t="s">
        <v>412</v>
      </c>
      <c r="I306" t="s">
        <v>413</v>
      </c>
    </row>
    <row r="307" spans="1:9" x14ac:dyDescent="0.4">
      <c r="A307">
        <v>304</v>
      </c>
      <c r="B307" t="s">
        <v>414</v>
      </c>
      <c r="C307" t="s">
        <v>487</v>
      </c>
      <c r="D307" t="s">
        <v>420</v>
      </c>
      <c r="E307" t="s">
        <v>7402</v>
      </c>
      <c r="F307" t="s">
        <v>8230</v>
      </c>
      <c r="G307" s="5">
        <v>7.6412037037037042E-2</v>
      </c>
      <c r="H307" t="s">
        <v>430</v>
      </c>
      <c r="I307" t="s">
        <v>436</v>
      </c>
    </row>
    <row r="308" spans="1:9" x14ac:dyDescent="0.4">
      <c r="A308">
        <v>305</v>
      </c>
      <c r="B308" t="s">
        <v>418</v>
      </c>
      <c r="C308" t="s">
        <v>3469</v>
      </c>
      <c r="D308" t="s">
        <v>424</v>
      </c>
      <c r="E308" t="s">
        <v>7403</v>
      </c>
      <c r="F308" t="s">
        <v>9108</v>
      </c>
      <c r="G308" s="5">
        <v>7.6504629629629631E-2</v>
      </c>
      <c r="H308" t="s">
        <v>435</v>
      </c>
      <c r="I308" t="s">
        <v>436</v>
      </c>
    </row>
    <row r="309" spans="1:9" x14ac:dyDescent="0.4">
      <c r="A309">
        <v>306</v>
      </c>
      <c r="B309" t="s">
        <v>422</v>
      </c>
      <c r="C309" t="s">
        <v>501</v>
      </c>
      <c r="D309" t="s">
        <v>433</v>
      </c>
      <c r="E309" t="s">
        <v>5318</v>
      </c>
      <c r="G309" s="5">
        <v>7.6516203703703697E-2</v>
      </c>
      <c r="H309" t="s">
        <v>435</v>
      </c>
      <c r="I309" t="s">
        <v>436</v>
      </c>
    </row>
    <row r="310" spans="1:9" x14ac:dyDescent="0.4">
      <c r="A310">
        <v>307</v>
      </c>
      <c r="B310" t="s">
        <v>426</v>
      </c>
      <c r="C310" t="s">
        <v>6810</v>
      </c>
      <c r="D310" t="s">
        <v>379</v>
      </c>
      <c r="E310" t="s">
        <v>7404</v>
      </c>
      <c r="F310" t="s">
        <v>8230</v>
      </c>
      <c r="G310" s="5">
        <v>7.6562500000000006E-2</v>
      </c>
      <c r="H310" t="s">
        <v>435</v>
      </c>
      <c r="I310" t="s">
        <v>436</v>
      </c>
    </row>
    <row r="311" spans="1:9" x14ac:dyDescent="0.4">
      <c r="A311">
        <v>308</v>
      </c>
      <c r="B311" t="s">
        <v>431</v>
      </c>
      <c r="C311" t="s">
        <v>525</v>
      </c>
      <c r="D311" t="s">
        <v>439</v>
      </c>
      <c r="E311" t="s">
        <v>7405</v>
      </c>
      <c r="G311" s="5">
        <v>7.6574074074074072E-2</v>
      </c>
      <c r="H311" t="s">
        <v>441</v>
      </c>
      <c r="I311" t="s">
        <v>436</v>
      </c>
    </row>
    <row r="312" spans="1:9" x14ac:dyDescent="0.4">
      <c r="A312">
        <v>309</v>
      </c>
      <c r="B312" t="s">
        <v>437</v>
      </c>
      <c r="C312" t="s">
        <v>1201</v>
      </c>
      <c r="D312" t="s">
        <v>445</v>
      </c>
      <c r="E312" t="s">
        <v>7406</v>
      </c>
      <c r="F312" t="s">
        <v>9108</v>
      </c>
      <c r="G312" s="5">
        <v>7.66087962962963E-2</v>
      </c>
      <c r="H312" t="s">
        <v>441</v>
      </c>
      <c r="I312" t="s">
        <v>442</v>
      </c>
    </row>
    <row r="313" spans="1:9" x14ac:dyDescent="0.4">
      <c r="A313">
        <v>310</v>
      </c>
      <c r="B313" t="s">
        <v>443</v>
      </c>
      <c r="C313" t="s">
        <v>378</v>
      </c>
      <c r="D313" t="s">
        <v>428</v>
      </c>
      <c r="E313" t="s">
        <v>7407</v>
      </c>
      <c r="F313" t="s">
        <v>5419</v>
      </c>
      <c r="G313" s="5">
        <v>7.6655092592592594E-2</v>
      </c>
      <c r="H313" t="s">
        <v>441</v>
      </c>
      <c r="I313" t="s">
        <v>442</v>
      </c>
    </row>
    <row r="314" spans="1:9" x14ac:dyDescent="0.4">
      <c r="A314">
        <v>311</v>
      </c>
      <c r="B314" t="s">
        <v>447</v>
      </c>
      <c r="C314" t="s">
        <v>177</v>
      </c>
      <c r="D314" t="s">
        <v>458</v>
      </c>
      <c r="E314" t="s">
        <v>7408</v>
      </c>
      <c r="F314" t="s">
        <v>9108</v>
      </c>
      <c r="G314" s="5">
        <v>7.677083333333333E-2</v>
      </c>
      <c r="H314" t="s">
        <v>451</v>
      </c>
      <c r="I314" t="s">
        <v>442</v>
      </c>
    </row>
    <row r="315" spans="1:9" x14ac:dyDescent="0.4">
      <c r="A315">
        <v>312</v>
      </c>
      <c r="B315" t="s">
        <v>452</v>
      </c>
      <c r="C315" t="s">
        <v>7245</v>
      </c>
      <c r="D315" t="s">
        <v>449</v>
      </c>
      <c r="E315" t="s">
        <v>1109</v>
      </c>
      <c r="F315" t="s">
        <v>9108</v>
      </c>
      <c r="G315" s="5">
        <v>7.677083333333333E-2</v>
      </c>
      <c r="H315" t="s">
        <v>451</v>
      </c>
      <c r="I315" t="s">
        <v>442</v>
      </c>
    </row>
    <row r="316" spans="1:9" x14ac:dyDescent="0.4">
      <c r="A316">
        <v>313</v>
      </c>
      <c r="B316" t="s">
        <v>456</v>
      </c>
      <c r="C316" t="s">
        <v>1211</v>
      </c>
      <c r="D316" t="s">
        <v>454</v>
      </c>
      <c r="E316" t="s">
        <v>7409</v>
      </c>
      <c r="F316" t="s">
        <v>8230</v>
      </c>
      <c r="G316" s="5">
        <v>7.6851851851851852E-2</v>
      </c>
      <c r="H316" t="s">
        <v>451</v>
      </c>
      <c r="I316" t="s">
        <v>465</v>
      </c>
    </row>
    <row r="317" spans="1:9" x14ac:dyDescent="0.4">
      <c r="A317">
        <v>314</v>
      </c>
      <c r="B317" t="s">
        <v>460</v>
      </c>
      <c r="C317" t="s">
        <v>181</v>
      </c>
      <c r="D317" t="s">
        <v>484</v>
      </c>
      <c r="E317" t="s">
        <v>7410</v>
      </c>
      <c r="F317" t="s">
        <v>343</v>
      </c>
      <c r="G317" s="5">
        <v>7.694444444444444E-2</v>
      </c>
      <c r="H317" t="s">
        <v>464</v>
      </c>
      <c r="I317" t="s">
        <v>465</v>
      </c>
    </row>
    <row r="318" spans="1:9" x14ac:dyDescent="0.4">
      <c r="A318">
        <v>315</v>
      </c>
      <c r="B318" t="s">
        <v>466</v>
      </c>
      <c r="C318" t="s">
        <v>7258</v>
      </c>
      <c r="D318" t="s">
        <v>462</v>
      </c>
      <c r="E318" t="s">
        <v>5219</v>
      </c>
      <c r="G318" s="5">
        <v>7.6979166666666668E-2</v>
      </c>
      <c r="H318" t="s">
        <v>464</v>
      </c>
      <c r="I318" t="s">
        <v>465</v>
      </c>
    </row>
    <row r="319" spans="1:9" x14ac:dyDescent="0.4">
      <c r="A319">
        <v>316</v>
      </c>
      <c r="B319" t="s">
        <v>470</v>
      </c>
      <c r="C319" t="s">
        <v>8611</v>
      </c>
      <c r="D319" t="s">
        <v>468</v>
      </c>
      <c r="E319" t="s">
        <v>7411</v>
      </c>
      <c r="G319" s="5">
        <v>7.7013888888888882E-2</v>
      </c>
      <c r="H319" t="s">
        <v>464</v>
      </c>
      <c r="I319" t="s">
        <v>465</v>
      </c>
    </row>
    <row r="320" spans="1:9" x14ac:dyDescent="0.4">
      <c r="A320">
        <v>317</v>
      </c>
      <c r="B320" t="s">
        <v>476</v>
      </c>
      <c r="C320" t="s">
        <v>3394</v>
      </c>
      <c r="D320" t="s">
        <v>472</v>
      </c>
      <c r="E320" t="s">
        <v>7412</v>
      </c>
      <c r="F320" t="s">
        <v>9108</v>
      </c>
      <c r="G320" s="5">
        <v>7.7118055555555551E-2</v>
      </c>
      <c r="H320" t="s">
        <v>474</v>
      </c>
      <c r="I320" t="s">
        <v>475</v>
      </c>
    </row>
    <row r="321" spans="1:9" x14ac:dyDescent="0.4">
      <c r="A321">
        <v>318</v>
      </c>
      <c r="B321" t="s">
        <v>482</v>
      </c>
      <c r="C321" t="s">
        <v>3414</v>
      </c>
      <c r="D321" t="s">
        <v>478</v>
      </c>
      <c r="E321" t="s">
        <v>7413</v>
      </c>
      <c r="F321" t="s">
        <v>9108</v>
      </c>
      <c r="G321" s="5">
        <v>7.7245370370370367E-2</v>
      </c>
      <c r="H321" t="s">
        <v>481</v>
      </c>
      <c r="I321" t="s">
        <v>475</v>
      </c>
    </row>
    <row r="322" spans="1:9" x14ac:dyDescent="0.4">
      <c r="A322">
        <v>319</v>
      </c>
      <c r="B322" t="s">
        <v>486</v>
      </c>
      <c r="C322" t="s">
        <v>374</v>
      </c>
      <c r="D322" t="s">
        <v>492</v>
      </c>
      <c r="E322" t="s">
        <v>7414</v>
      </c>
      <c r="F322" t="s">
        <v>7415</v>
      </c>
      <c r="G322" s="5">
        <v>7.738425925925925E-2</v>
      </c>
      <c r="H322" t="s">
        <v>499</v>
      </c>
      <c r="I322" t="s">
        <v>504</v>
      </c>
    </row>
    <row r="323" spans="1:9" x14ac:dyDescent="0.4">
      <c r="A323">
        <v>320</v>
      </c>
      <c r="B323" t="s">
        <v>490</v>
      </c>
      <c r="C323" t="s">
        <v>6825</v>
      </c>
      <c r="D323" t="s">
        <v>511</v>
      </c>
      <c r="E323" t="s">
        <v>7416</v>
      </c>
      <c r="F323" t="s">
        <v>9108</v>
      </c>
      <c r="G323" s="5">
        <v>7.7499999999999999E-2</v>
      </c>
      <c r="H323" t="s">
        <v>517</v>
      </c>
      <c r="I323" t="s">
        <v>504</v>
      </c>
    </row>
    <row r="324" spans="1:9" x14ac:dyDescent="0.4">
      <c r="A324">
        <v>321</v>
      </c>
      <c r="B324" t="s">
        <v>495</v>
      </c>
      <c r="C324" t="s">
        <v>8630</v>
      </c>
      <c r="D324" t="s">
        <v>488</v>
      </c>
      <c r="E324" t="s">
        <v>3433</v>
      </c>
      <c r="G324" s="5">
        <v>7.7523148148148147E-2</v>
      </c>
      <c r="H324" t="s">
        <v>517</v>
      </c>
      <c r="I324" t="s">
        <v>504</v>
      </c>
    </row>
    <row r="325" spans="1:9" x14ac:dyDescent="0.4">
      <c r="A325">
        <v>322</v>
      </c>
      <c r="B325" t="s">
        <v>500</v>
      </c>
      <c r="C325" t="s">
        <v>6871</v>
      </c>
      <c r="D325" t="s">
        <v>7236</v>
      </c>
      <c r="E325" t="s">
        <v>7417</v>
      </c>
      <c r="F325" t="s">
        <v>9108</v>
      </c>
      <c r="G325" s="5">
        <v>7.7569444444444455E-2</v>
      </c>
      <c r="H325" t="s">
        <v>517</v>
      </c>
      <c r="I325" t="s">
        <v>504</v>
      </c>
    </row>
    <row r="326" spans="1:9" x14ac:dyDescent="0.4">
      <c r="A326">
        <v>323</v>
      </c>
      <c r="B326" t="s">
        <v>505</v>
      </c>
      <c r="C326" t="s">
        <v>6881</v>
      </c>
      <c r="D326" t="s">
        <v>7268</v>
      </c>
      <c r="E326" t="s">
        <v>5449</v>
      </c>
      <c r="F326" t="s">
        <v>9093</v>
      </c>
      <c r="G326" s="5">
        <v>7.7592592592592588E-2</v>
      </c>
      <c r="H326" t="s">
        <v>517</v>
      </c>
      <c r="I326" t="s">
        <v>523</v>
      </c>
    </row>
    <row r="327" spans="1:9" x14ac:dyDescent="0.4">
      <c r="A327">
        <v>324</v>
      </c>
      <c r="B327" t="s">
        <v>509</v>
      </c>
      <c r="C327" t="s">
        <v>3474</v>
      </c>
      <c r="D327" t="s">
        <v>497</v>
      </c>
      <c r="E327" t="s">
        <v>7418</v>
      </c>
      <c r="F327" t="s">
        <v>7419</v>
      </c>
      <c r="G327" s="5">
        <v>7.7604166666666669E-2</v>
      </c>
      <c r="H327" t="s">
        <v>517</v>
      </c>
      <c r="I327" t="s">
        <v>523</v>
      </c>
    </row>
    <row r="328" spans="1:9" x14ac:dyDescent="0.4">
      <c r="A328">
        <v>325</v>
      </c>
      <c r="B328" t="s">
        <v>513</v>
      </c>
      <c r="C328" t="s">
        <v>3493</v>
      </c>
      <c r="D328" t="s">
        <v>502</v>
      </c>
      <c r="E328" t="s">
        <v>7420</v>
      </c>
      <c r="G328" s="5">
        <v>7.7638888888888882E-2</v>
      </c>
      <c r="H328" t="s">
        <v>522</v>
      </c>
      <c r="I328" t="s">
        <v>523</v>
      </c>
    </row>
    <row r="329" spans="1:9" x14ac:dyDescent="0.4">
      <c r="A329">
        <v>326</v>
      </c>
      <c r="B329" t="s">
        <v>518</v>
      </c>
      <c r="C329" t="s">
        <v>3508</v>
      </c>
      <c r="D329" t="s">
        <v>507</v>
      </c>
      <c r="E329" t="s">
        <v>1127</v>
      </c>
      <c r="F329" t="s">
        <v>8662</v>
      </c>
      <c r="G329" s="5">
        <v>7.7824074074074087E-2</v>
      </c>
      <c r="H329" t="s">
        <v>5431</v>
      </c>
      <c r="I329" t="s">
        <v>7243</v>
      </c>
    </row>
    <row r="330" spans="1:9" x14ac:dyDescent="0.4">
      <c r="A330">
        <v>327</v>
      </c>
      <c r="B330" t="s">
        <v>524</v>
      </c>
      <c r="C330" t="s">
        <v>167</v>
      </c>
      <c r="D330" t="s">
        <v>515</v>
      </c>
      <c r="E330" t="s">
        <v>7421</v>
      </c>
      <c r="F330" t="s">
        <v>2867</v>
      </c>
      <c r="G330" s="5">
        <v>7.7997685185185184E-2</v>
      </c>
      <c r="H330" t="s">
        <v>7242</v>
      </c>
      <c r="I330" t="s">
        <v>7243</v>
      </c>
    </row>
    <row r="331" spans="1:9" x14ac:dyDescent="0.4">
      <c r="A331">
        <v>328</v>
      </c>
      <c r="B331" t="s">
        <v>7234</v>
      </c>
      <c r="C331" t="s">
        <v>3531</v>
      </c>
      <c r="D331" t="s">
        <v>520</v>
      </c>
      <c r="E331" t="s">
        <v>4701</v>
      </c>
      <c r="G331" s="5">
        <v>7.8020833333333331E-2</v>
      </c>
      <c r="H331" t="s">
        <v>7242</v>
      </c>
      <c r="I331" t="s">
        <v>7243</v>
      </c>
    </row>
    <row r="332" spans="1:9" x14ac:dyDescent="0.4">
      <c r="A332">
        <v>329</v>
      </c>
      <c r="B332" t="s">
        <v>7238</v>
      </c>
      <c r="C332" t="s">
        <v>3546</v>
      </c>
      <c r="D332" t="s">
        <v>526</v>
      </c>
      <c r="E332" t="s">
        <v>7422</v>
      </c>
      <c r="G332" s="5">
        <v>7.8055555555555559E-2</v>
      </c>
      <c r="H332" t="s">
        <v>7242</v>
      </c>
      <c r="I332" t="s">
        <v>7243</v>
      </c>
    </row>
    <row r="333" spans="1:9" x14ac:dyDescent="0.4">
      <c r="A333">
        <v>330</v>
      </c>
      <c r="B333" t="s">
        <v>7244</v>
      </c>
      <c r="C333" t="s">
        <v>7725</v>
      </c>
      <c r="D333" t="s">
        <v>7240</v>
      </c>
      <c r="E333" t="s">
        <v>4699</v>
      </c>
      <c r="F333" t="s">
        <v>9108</v>
      </c>
      <c r="G333" s="5">
        <v>7.8090277777777786E-2</v>
      </c>
      <c r="H333" t="s">
        <v>7248</v>
      </c>
      <c r="I333" t="s">
        <v>8090</v>
      </c>
    </row>
    <row r="334" spans="1:9" x14ac:dyDescent="0.4">
      <c r="A334">
        <v>331</v>
      </c>
      <c r="B334" t="s">
        <v>7249</v>
      </c>
      <c r="C334" t="s">
        <v>6793</v>
      </c>
      <c r="D334" t="s">
        <v>7246</v>
      </c>
      <c r="E334" t="s">
        <v>7423</v>
      </c>
      <c r="G334" s="5">
        <v>7.8101851851851853E-2</v>
      </c>
      <c r="H334" t="s">
        <v>7248</v>
      </c>
      <c r="I334" t="s">
        <v>8090</v>
      </c>
    </row>
    <row r="335" spans="1:9" x14ac:dyDescent="0.4">
      <c r="A335">
        <v>332</v>
      </c>
      <c r="B335" t="s">
        <v>7253</v>
      </c>
      <c r="C335" t="s">
        <v>6922</v>
      </c>
      <c r="D335" t="s">
        <v>3382</v>
      </c>
      <c r="E335" t="s">
        <v>4912</v>
      </c>
      <c r="G335" s="5">
        <v>7.8136574074074081E-2</v>
      </c>
      <c r="H335" t="s">
        <v>7248</v>
      </c>
      <c r="I335" t="s">
        <v>8090</v>
      </c>
    </row>
    <row r="336" spans="1:9" x14ac:dyDescent="0.4">
      <c r="A336">
        <v>333</v>
      </c>
      <c r="B336" t="s">
        <v>7257</v>
      </c>
      <c r="C336" t="s">
        <v>3418</v>
      </c>
      <c r="D336" t="s">
        <v>7251</v>
      </c>
      <c r="E336" t="s">
        <v>4924</v>
      </c>
      <c r="G336" s="5">
        <v>7.8148148148148147E-2</v>
      </c>
      <c r="H336" t="s">
        <v>7248</v>
      </c>
      <c r="I336" t="s">
        <v>8090</v>
      </c>
    </row>
    <row r="337" spans="1:9" x14ac:dyDescent="0.4">
      <c r="A337">
        <v>334</v>
      </c>
      <c r="B337" t="s">
        <v>7262</v>
      </c>
      <c r="C337" t="s">
        <v>3426</v>
      </c>
      <c r="D337" t="s">
        <v>7255</v>
      </c>
      <c r="E337" t="s">
        <v>7424</v>
      </c>
      <c r="F337" t="s">
        <v>9108</v>
      </c>
      <c r="G337" s="5">
        <v>7.8171296296296308E-2</v>
      </c>
      <c r="H337" t="s">
        <v>7248</v>
      </c>
      <c r="I337" t="s">
        <v>8090</v>
      </c>
    </row>
    <row r="338" spans="1:9" x14ac:dyDescent="0.4">
      <c r="A338">
        <v>335</v>
      </c>
      <c r="B338" t="s">
        <v>7266</v>
      </c>
      <c r="C338" t="s">
        <v>7734</v>
      </c>
      <c r="D338" t="s">
        <v>7259</v>
      </c>
      <c r="E338" t="s">
        <v>7241</v>
      </c>
      <c r="F338" t="s">
        <v>9108</v>
      </c>
      <c r="G338" s="5">
        <v>7.8252314814814816E-2</v>
      </c>
      <c r="H338" t="s">
        <v>7261</v>
      </c>
      <c r="I338" t="s">
        <v>8090</v>
      </c>
    </row>
    <row r="339" spans="1:9" x14ac:dyDescent="0.4">
      <c r="A339">
        <v>336</v>
      </c>
      <c r="B339" t="s">
        <v>7272</v>
      </c>
      <c r="C339" t="s">
        <v>7746</v>
      </c>
      <c r="D339" t="s">
        <v>7264</v>
      </c>
      <c r="E339" t="s">
        <v>7425</v>
      </c>
      <c r="F339" t="s">
        <v>9108</v>
      </c>
      <c r="G339" s="5">
        <v>7.8437499999999993E-2</v>
      </c>
      <c r="H339" t="s">
        <v>7270</v>
      </c>
      <c r="I339" t="s">
        <v>7271</v>
      </c>
    </row>
    <row r="340" spans="1:9" x14ac:dyDescent="0.4">
      <c r="A340">
        <v>337</v>
      </c>
      <c r="B340" t="s">
        <v>3376</v>
      </c>
      <c r="C340" t="s">
        <v>7762</v>
      </c>
      <c r="D340" t="s">
        <v>7274</v>
      </c>
      <c r="E340" t="s">
        <v>8750</v>
      </c>
      <c r="G340" s="5">
        <v>7.8472222222222221E-2</v>
      </c>
      <c r="H340" t="s">
        <v>7270</v>
      </c>
      <c r="I340" t="s">
        <v>7271</v>
      </c>
    </row>
    <row r="341" spans="1:9" x14ac:dyDescent="0.4">
      <c r="A341">
        <v>338</v>
      </c>
      <c r="B341" t="s">
        <v>3380</v>
      </c>
      <c r="C341" t="s">
        <v>265</v>
      </c>
      <c r="D341" t="s">
        <v>3400</v>
      </c>
      <c r="E341" t="s">
        <v>7426</v>
      </c>
      <c r="G341" s="5">
        <v>7.8483796296296301E-2</v>
      </c>
      <c r="H341" t="s">
        <v>7270</v>
      </c>
      <c r="I341" t="s">
        <v>7271</v>
      </c>
    </row>
    <row r="342" spans="1:9" x14ac:dyDescent="0.4">
      <c r="A342">
        <v>339</v>
      </c>
      <c r="B342" t="s">
        <v>3386</v>
      </c>
      <c r="C342" t="s">
        <v>319</v>
      </c>
      <c r="D342" t="s">
        <v>3443</v>
      </c>
      <c r="E342" t="s">
        <v>7427</v>
      </c>
      <c r="G342" s="5">
        <v>7.8506944444444449E-2</v>
      </c>
      <c r="H342" t="s">
        <v>7270</v>
      </c>
      <c r="I342" t="s">
        <v>7271</v>
      </c>
    </row>
    <row r="343" spans="1:9" x14ac:dyDescent="0.4">
      <c r="A343">
        <v>340</v>
      </c>
      <c r="B343" t="s">
        <v>3389</v>
      </c>
      <c r="C343" t="s">
        <v>8635</v>
      </c>
      <c r="D343" t="s">
        <v>3378</v>
      </c>
      <c r="E343" t="s">
        <v>7428</v>
      </c>
      <c r="G343" s="5">
        <v>7.8553240740740743E-2</v>
      </c>
      <c r="H343" t="s">
        <v>4665</v>
      </c>
      <c r="I343" t="s">
        <v>7271</v>
      </c>
    </row>
    <row r="344" spans="1:9" x14ac:dyDescent="0.4">
      <c r="A344">
        <v>341</v>
      </c>
      <c r="B344" t="s">
        <v>3393</v>
      </c>
      <c r="C344" t="s">
        <v>3498</v>
      </c>
      <c r="D344" t="s">
        <v>3388</v>
      </c>
      <c r="E344" t="s">
        <v>7429</v>
      </c>
      <c r="F344" t="s">
        <v>8110</v>
      </c>
      <c r="G344" s="5">
        <v>7.8587962962962957E-2</v>
      </c>
      <c r="H344" t="s">
        <v>4665</v>
      </c>
      <c r="I344" t="s">
        <v>3385</v>
      </c>
    </row>
    <row r="345" spans="1:9" x14ac:dyDescent="0.4">
      <c r="A345">
        <v>342</v>
      </c>
      <c r="B345" t="s">
        <v>3398</v>
      </c>
      <c r="C345" t="s">
        <v>3527</v>
      </c>
      <c r="D345" t="s">
        <v>3391</v>
      </c>
      <c r="E345" t="s">
        <v>3035</v>
      </c>
      <c r="F345" t="s">
        <v>3063</v>
      </c>
      <c r="G345" s="5">
        <v>7.8599537037037037E-2</v>
      </c>
      <c r="H345" t="s">
        <v>4665</v>
      </c>
      <c r="I345" t="s">
        <v>3385</v>
      </c>
    </row>
    <row r="346" spans="1:9" x14ac:dyDescent="0.4">
      <c r="A346">
        <v>343</v>
      </c>
      <c r="B346" t="s">
        <v>3402</v>
      </c>
      <c r="C346" t="s">
        <v>188</v>
      </c>
      <c r="D346" t="s">
        <v>3395</v>
      </c>
      <c r="E346" t="s">
        <v>4914</v>
      </c>
      <c r="F346" t="s">
        <v>9108</v>
      </c>
      <c r="G346" s="5">
        <v>7.8599537037037037E-2</v>
      </c>
      <c r="H346" t="s">
        <v>4665</v>
      </c>
      <c r="I346" t="s">
        <v>3385</v>
      </c>
    </row>
    <row r="347" spans="1:9" x14ac:dyDescent="0.4">
      <c r="A347">
        <v>344</v>
      </c>
      <c r="B347" t="s">
        <v>3408</v>
      </c>
      <c r="C347" t="s">
        <v>8655</v>
      </c>
      <c r="D347" t="s">
        <v>3404</v>
      </c>
      <c r="E347" t="s">
        <v>7430</v>
      </c>
      <c r="G347" s="5">
        <v>7.8738425925925934E-2</v>
      </c>
      <c r="H347" t="s">
        <v>3384</v>
      </c>
      <c r="I347" t="s">
        <v>3385</v>
      </c>
    </row>
    <row r="348" spans="1:9" x14ac:dyDescent="0.4">
      <c r="A348">
        <v>345</v>
      </c>
      <c r="B348" t="s">
        <v>3413</v>
      </c>
      <c r="C348" t="s">
        <v>8666</v>
      </c>
      <c r="D348" t="s">
        <v>3410</v>
      </c>
      <c r="E348" t="s">
        <v>7431</v>
      </c>
      <c r="G348" s="5">
        <v>7.8796296296296295E-2</v>
      </c>
      <c r="H348" t="s">
        <v>3384</v>
      </c>
      <c r="I348" t="s">
        <v>3385</v>
      </c>
    </row>
    <row r="349" spans="1:9" x14ac:dyDescent="0.4">
      <c r="A349">
        <v>346</v>
      </c>
      <c r="B349" t="s">
        <v>3417</v>
      </c>
      <c r="C349" t="s">
        <v>427</v>
      </c>
      <c r="D349" t="s">
        <v>3447</v>
      </c>
      <c r="E349" t="s">
        <v>7432</v>
      </c>
      <c r="F349" t="s">
        <v>9108</v>
      </c>
      <c r="G349" s="5">
        <v>7.8831018518518522E-2</v>
      </c>
      <c r="H349" t="s">
        <v>3384</v>
      </c>
      <c r="I349" t="s">
        <v>8097</v>
      </c>
    </row>
    <row r="350" spans="1:9" x14ac:dyDescent="0.4">
      <c r="A350">
        <v>347</v>
      </c>
      <c r="B350" t="s">
        <v>3421</v>
      </c>
      <c r="C350" t="s">
        <v>5407</v>
      </c>
      <c r="D350" t="s">
        <v>3415</v>
      </c>
      <c r="E350" t="s">
        <v>532</v>
      </c>
      <c r="F350" t="s">
        <v>9108</v>
      </c>
      <c r="G350" s="5">
        <v>7.8842592592592589E-2</v>
      </c>
      <c r="H350" t="s">
        <v>3397</v>
      </c>
      <c r="I350" t="s">
        <v>8097</v>
      </c>
    </row>
    <row r="351" spans="1:9" x14ac:dyDescent="0.4">
      <c r="A351">
        <v>348</v>
      </c>
      <c r="B351" t="s">
        <v>3425</v>
      </c>
      <c r="C351" t="s">
        <v>8683</v>
      </c>
      <c r="D351" t="s">
        <v>3419</v>
      </c>
      <c r="E351" t="s">
        <v>4712</v>
      </c>
      <c r="G351" s="5">
        <v>7.885416666666667E-2</v>
      </c>
      <c r="H351" t="s">
        <v>3397</v>
      </c>
      <c r="I351" t="s">
        <v>8097</v>
      </c>
    </row>
    <row r="352" spans="1:9" x14ac:dyDescent="0.4">
      <c r="A352">
        <v>349</v>
      </c>
      <c r="B352" t="s">
        <v>3430</v>
      </c>
      <c r="C352" t="s">
        <v>3381</v>
      </c>
      <c r="D352" t="s">
        <v>3462</v>
      </c>
      <c r="E352" t="s">
        <v>7433</v>
      </c>
      <c r="F352" t="s">
        <v>2815</v>
      </c>
      <c r="G352" s="5">
        <v>7.8981481481481486E-2</v>
      </c>
      <c r="H352" t="s">
        <v>3397</v>
      </c>
      <c r="I352" t="s">
        <v>8097</v>
      </c>
    </row>
    <row r="353" spans="1:9" x14ac:dyDescent="0.4">
      <c r="A353">
        <v>350</v>
      </c>
      <c r="B353" t="s">
        <v>3435</v>
      </c>
      <c r="C353" t="s">
        <v>196</v>
      </c>
      <c r="D353" t="s">
        <v>3423</v>
      </c>
      <c r="E353" t="s">
        <v>7434</v>
      </c>
      <c r="G353" s="5">
        <v>7.9027777777777766E-2</v>
      </c>
      <c r="H353" t="s">
        <v>3406</v>
      </c>
      <c r="I353" t="s">
        <v>8097</v>
      </c>
    </row>
    <row r="354" spans="1:9" x14ac:dyDescent="0.4">
      <c r="A354">
        <v>351</v>
      </c>
      <c r="B354" t="s">
        <v>3441</v>
      </c>
      <c r="C354" t="s">
        <v>5415</v>
      </c>
      <c r="D354" t="s">
        <v>3427</v>
      </c>
      <c r="E354" t="s">
        <v>7435</v>
      </c>
      <c r="G354" s="5">
        <v>7.9027777777777766E-2</v>
      </c>
      <c r="H354" t="s">
        <v>3406</v>
      </c>
      <c r="I354" t="s">
        <v>8097</v>
      </c>
    </row>
    <row r="355" spans="1:9" x14ac:dyDescent="0.4">
      <c r="A355">
        <v>352</v>
      </c>
      <c r="B355" t="s">
        <v>3445</v>
      </c>
      <c r="C355" t="s">
        <v>3399</v>
      </c>
      <c r="D355" t="s">
        <v>3466</v>
      </c>
      <c r="E355" t="s">
        <v>7436</v>
      </c>
      <c r="F355" t="s">
        <v>7437</v>
      </c>
      <c r="G355" s="5">
        <v>7.9039351851851861E-2</v>
      </c>
      <c r="H355" t="s">
        <v>3406</v>
      </c>
      <c r="I355" t="s">
        <v>8097</v>
      </c>
    </row>
    <row r="356" spans="1:9" x14ac:dyDescent="0.4">
      <c r="A356">
        <v>353</v>
      </c>
      <c r="B356" t="s">
        <v>3450</v>
      </c>
      <c r="C356" t="s">
        <v>8708</v>
      </c>
      <c r="D356" t="s">
        <v>3432</v>
      </c>
      <c r="E356" t="s">
        <v>7438</v>
      </c>
      <c r="G356" s="5">
        <v>7.9120370370370369E-2</v>
      </c>
      <c r="H356" t="s">
        <v>3406</v>
      </c>
      <c r="I356" t="s">
        <v>3407</v>
      </c>
    </row>
    <row r="357" spans="1:9" x14ac:dyDescent="0.4">
      <c r="A357">
        <v>354</v>
      </c>
      <c r="B357" t="s">
        <v>3456</v>
      </c>
      <c r="C357" t="s">
        <v>8713</v>
      </c>
      <c r="D357" t="s">
        <v>3437</v>
      </c>
      <c r="E357" t="s">
        <v>7439</v>
      </c>
      <c r="G357" s="5">
        <v>7.9282407407407399E-2</v>
      </c>
      <c r="H357" t="s">
        <v>3412</v>
      </c>
      <c r="I357" t="s">
        <v>3407</v>
      </c>
    </row>
    <row r="358" spans="1:9" x14ac:dyDescent="0.4">
      <c r="A358">
        <v>355</v>
      </c>
      <c r="B358" t="s">
        <v>3460</v>
      </c>
      <c r="C358" t="s">
        <v>3461</v>
      </c>
      <c r="D358" t="s">
        <v>3485</v>
      </c>
      <c r="E358" t="s">
        <v>7440</v>
      </c>
      <c r="F358" t="s">
        <v>9108</v>
      </c>
      <c r="G358" s="5">
        <v>7.947916666666667E-2</v>
      </c>
      <c r="H358" t="s">
        <v>4674</v>
      </c>
      <c r="I358" t="s">
        <v>3434</v>
      </c>
    </row>
    <row r="359" spans="1:9" x14ac:dyDescent="0.4">
      <c r="A359">
        <v>356</v>
      </c>
      <c r="B359" t="s">
        <v>3464</v>
      </c>
      <c r="C359" t="s">
        <v>8726</v>
      </c>
      <c r="D359" t="s">
        <v>3452</v>
      </c>
      <c r="E359" t="s">
        <v>7441</v>
      </c>
      <c r="F359" t="s">
        <v>9108</v>
      </c>
      <c r="G359" s="5">
        <v>7.9490740740740737E-2</v>
      </c>
      <c r="H359" t="s">
        <v>4674</v>
      </c>
      <c r="I359" t="s">
        <v>3434</v>
      </c>
    </row>
    <row r="360" spans="1:9" x14ac:dyDescent="0.4">
      <c r="A360">
        <v>357</v>
      </c>
      <c r="B360" t="s">
        <v>3468</v>
      </c>
      <c r="C360" t="s">
        <v>483</v>
      </c>
      <c r="D360" t="s">
        <v>3504</v>
      </c>
      <c r="E360" t="s">
        <v>203</v>
      </c>
      <c r="G360" s="5">
        <v>7.9571759259259259E-2</v>
      </c>
      <c r="H360" t="s">
        <v>4674</v>
      </c>
      <c r="I360" t="s">
        <v>3440</v>
      </c>
    </row>
    <row r="361" spans="1:9" x14ac:dyDescent="0.4">
      <c r="A361">
        <v>358</v>
      </c>
      <c r="B361" t="s">
        <v>3473</v>
      </c>
      <c r="C361" t="s">
        <v>3451</v>
      </c>
      <c r="D361" t="s">
        <v>3458</v>
      </c>
      <c r="E361" t="s">
        <v>7442</v>
      </c>
      <c r="G361" s="5">
        <v>7.9687499999999994E-2</v>
      </c>
      <c r="H361" t="s">
        <v>3439</v>
      </c>
      <c r="I361" t="s">
        <v>3440</v>
      </c>
    </row>
    <row r="362" spans="1:9" x14ac:dyDescent="0.4">
      <c r="A362">
        <v>359</v>
      </c>
      <c r="B362" t="s">
        <v>3478</v>
      </c>
      <c r="C362" t="s">
        <v>7730</v>
      </c>
      <c r="D362" t="s">
        <v>3470</v>
      </c>
      <c r="E362" t="s">
        <v>8538</v>
      </c>
      <c r="G362" s="5">
        <v>7.9814814814814811E-2</v>
      </c>
      <c r="H362" t="s">
        <v>3449</v>
      </c>
      <c r="I362" t="s">
        <v>3455</v>
      </c>
    </row>
    <row r="363" spans="1:9" x14ac:dyDescent="0.4">
      <c r="A363">
        <v>360</v>
      </c>
      <c r="B363" t="s">
        <v>3483</v>
      </c>
      <c r="C363" t="s">
        <v>7443</v>
      </c>
      <c r="D363" t="s">
        <v>3518</v>
      </c>
      <c r="E363" t="s">
        <v>7444</v>
      </c>
      <c r="F363" t="s">
        <v>8266</v>
      </c>
      <c r="G363" s="5">
        <v>7.9872685185185185E-2</v>
      </c>
      <c r="H363" t="s">
        <v>3449</v>
      </c>
      <c r="I363" t="s">
        <v>3455</v>
      </c>
    </row>
    <row r="364" spans="1:9" x14ac:dyDescent="0.4">
      <c r="A364">
        <v>361</v>
      </c>
      <c r="B364" t="s">
        <v>3488</v>
      </c>
      <c r="C364" t="s">
        <v>215</v>
      </c>
      <c r="D364" t="s">
        <v>3475</v>
      </c>
      <c r="E364" t="s">
        <v>3411</v>
      </c>
      <c r="F364" t="s">
        <v>9108</v>
      </c>
      <c r="G364" s="5">
        <v>7.9895833333333333E-2</v>
      </c>
      <c r="H364" t="s">
        <v>3449</v>
      </c>
      <c r="I364" t="s">
        <v>3455</v>
      </c>
    </row>
    <row r="365" spans="1:9" x14ac:dyDescent="0.4">
      <c r="A365">
        <v>362</v>
      </c>
      <c r="B365" t="s">
        <v>3492</v>
      </c>
      <c r="C365" t="s">
        <v>7235</v>
      </c>
      <c r="D365" t="s">
        <v>3538</v>
      </c>
      <c r="E365" t="s">
        <v>7445</v>
      </c>
      <c r="G365" s="5">
        <v>7.9907407407407413E-2</v>
      </c>
      <c r="H365" t="s">
        <v>3477</v>
      </c>
      <c r="I365" t="s">
        <v>3455</v>
      </c>
    </row>
    <row r="366" spans="1:9" x14ac:dyDescent="0.4">
      <c r="A366">
        <v>363</v>
      </c>
      <c r="B366" t="s">
        <v>3497</v>
      </c>
      <c r="C366" t="s">
        <v>8546</v>
      </c>
      <c r="D366" t="s">
        <v>3551</v>
      </c>
      <c r="E366" t="s">
        <v>221</v>
      </c>
      <c r="F366" t="s">
        <v>7282</v>
      </c>
      <c r="G366" s="5">
        <v>8.0138888888888885E-2</v>
      </c>
      <c r="H366" t="s">
        <v>3496</v>
      </c>
      <c r="I366" t="s">
        <v>3487</v>
      </c>
    </row>
    <row r="367" spans="1:9" x14ac:dyDescent="0.4">
      <c r="A367">
        <v>364</v>
      </c>
      <c r="B367" t="s">
        <v>3502</v>
      </c>
      <c r="C367" t="s">
        <v>8732</v>
      </c>
      <c r="D367" t="s">
        <v>3480</v>
      </c>
      <c r="E367" t="s">
        <v>7446</v>
      </c>
      <c r="G367" s="5">
        <v>8.0555555555555561E-2</v>
      </c>
      <c r="H367" t="s">
        <v>3524</v>
      </c>
      <c r="I367" t="s">
        <v>3525</v>
      </c>
    </row>
    <row r="368" spans="1:9" x14ac:dyDescent="0.4">
      <c r="A368">
        <v>365</v>
      </c>
      <c r="B368" t="s">
        <v>3507</v>
      </c>
      <c r="C368" t="s">
        <v>310</v>
      </c>
      <c r="D368" t="s">
        <v>3490</v>
      </c>
      <c r="E368" t="s">
        <v>7447</v>
      </c>
      <c r="G368" s="5">
        <v>8.0567129629629627E-2</v>
      </c>
      <c r="H368" t="s">
        <v>3524</v>
      </c>
      <c r="I368" t="s">
        <v>3525</v>
      </c>
    </row>
    <row r="369" spans="1:9" x14ac:dyDescent="0.4">
      <c r="A369">
        <v>366</v>
      </c>
      <c r="B369" t="s">
        <v>3511</v>
      </c>
      <c r="C369" t="s">
        <v>241</v>
      </c>
      <c r="D369" t="s">
        <v>3494</v>
      </c>
      <c r="E369" t="s">
        <v>8793</v>
      </c>
      <c r="F369" t="s">
        <v>8266</v>
      </c>
      <c r="G369" s="5">
        <v>8.0578703703703694E-2</v>
      </c>
      <c r="H369" t="s">
        <v>3524</v>
      </c>
      <c r="I369" t="s">
        <v>3525</v>
      </c>
    </row>
    <row r="370" spans="1:9" x14ac:dyDescent="0.4">
      <c r="A370">
        <v>367</v>
      </c>
      <c r="B370" t="s">
        <v>3516</v>
      </c>
      <c r="C370" t="s">
        <v>3446</v>
      </c>
      <c r="D370" t="s">
        <v>3555</v>
      </c>
      <c r="E370" t="s">
        <v>7448</v>
      </c>
      <c r="F370" t="s">
        <v>8230</v>
      </c>
      <c r="G370" s="5">
        <v>8.0590277777777775E-2</v>
      </c>
      <c r="H370" t="s">
        <v>3524</v>
      </c>
      <c r="I370" t="s">
        <v>3525</v>
      </c>
    </row>
    <row r="371" spans="1:9" x14ac:dyDescent="0.4">
      <c r="A371">
        <v>368</v>
      </c>
      <c r="B371" t="s">
        <v>3520</v>
      </c>
      <c r="C371" t="s">
        <v>5424</v>
      </c>
      <c r="D371" t="s">
        <v>3499</v>
      </c>
      <c r="E371" t="s">
        <v>7449</v>
      </c>
      <c r="G371" s="5">
        <v>8.0763888888888885E-2</v>
      </c>
      <c r="H371" t="s">
        <v>3534</v>
      </c>
      <c r="I371" t="s">
        <v>3535</v>
      </c>
    </row>
    <row r="372" spans="1:9" x14ac:dyDescent="0.4">
      <c r="A372">
        <v>369</v>
      </c>
      <c r="B372" t="s">
        <v>3526</v>
      </c>
      <c r="C372" t="s">
        <v>335</v>
      </c>
      <c r="D372" t="s">
        <v>3509</v>
      </c>
      <c r="E372" t="s">
        <v>7451</v>
      </c>
      <c r="F372" t="s">
        <v>8130</v>
      </c>
      <c r="G372" s="5">
        <v>8.0914351851851848E-2</v>
      </c>
      <c r="H372" t="s">
        <v>3544</v>
      </c>
      <c r="I372" t="s">
        <v>3535</v>
      </c>
    </row>
    <row r="373" spans="1:9" x14ac:dyDescent="0.4">
      <c r="A373">
        <v>370</v>
      </c>
      <c r="B373" t="s">
        <v>3530</v>
      </c>
      <c r="C373" t="s">
        <v>8659</v>
      </c>
      <c r="D373" t="s">
        <v>3513</v>
      </c>
      <c r="E373" t="s">
        <v>7452</v>
      </c>
      <c r="F373" t="s">
        <v>3063</v>
      </c>
      <c r="G373" s="5">
        <v>8.0960648148148143E-2</v>
      </c>
      <c r="H373" t="s">
        <v>3544</v>
      </c>
      <c r="I373" t="s">
        <v>3535</v>
      </c>
    </row>
    <row r="374" spans="1:9" x14ac:dyDescent="0.4">
      <c r="A374">
        <v>371</v>
      </c>
      <c r="B374" t="s">
        <v>3536</v>
      </c>
      <c r="C374" t="s">
        <v>3517</v>
      </c>
      <c r="D374" t="s">
        <v>3561</v>
      </c>
      <c r="E374" t="s">
        <v>7718</v>
      </c>
      <c r="F374" t="s">
        <v>9108</v>
      </c>
      <c r="G374" s="5">
        <v>8.1145833333333334E-2</v>
      </c>
      <c r="H374" t="s">
        <v>3557</v>
      </c>
      <c r="I374" t="s">
        <v>3558</v>
      </c>
    </row>
    <row r="375" spans="1:9" x14ac:dyDescent="0.4">
      <c r="A375">
        <v>372</v>
      </c>
      <c r="B375" t="s">
        <v>3540</v>
      </c>
      <c r="C375" t="s">
        <v>3465</v>
      </c>
      <c r="D375" t="s">
        <v>7721</v>
      </c>
      <c r="E375" t="s">
        <v>7453</v>
      </c>
      <c r="F375" t="s">
        <v>9108</v>
      </c>
      <c r="G375" s="5">
        <v>8.1273148148148136E-2</v>
      </c>
      <c r="H375" t="s">
        <v>7728</v>
      </c>
      <c r="I375" t="s">
        <v>7723</v>
      </c>
    </row>
    <row r="376" spans="1:9" x14ac:dyDescent="0.4">
      <c r="A376">
        <v>373</v>
      </c>
      <c r="B376" t="s">
        <v>3545</v>
      </c>
      <c r="C376" t="s">
        <v>8737</v>
      </c>
      <c r="D376" t="s">
        <v>3522</v>
      </c>
      <c r="E376" t="s">
        <v>8691</v>
      </c>
      <c r="G376" s="5">
        <v>8.1307870370370364E-2</v>
      </c>
      <c r="H376" t="s">
        <v>7728</v>
      </c>
      <c r="I376" t="s">
        <v>7723</v>
      </c>
    </row>
    <row r="377" spans="1:9" x14ac:dyDescent="0.4">
      <c r="A377">
        <v>374</v>
      </c>
      <c r="B377" t="s">
        <v>3549</v>
      </c>
      <c r="C377" t="s">
        <v>8743</v>
      </c>
      <c r="D377" t="s">
        <v>3528</v>
      </c>
      <c r="E377" t="s">
        <v>7454</v>
      </c>
      <c r="F377" t="s">
        <v>9108</v>
      </c>
      <c r="G377" s="5">
        <v>8.1331018518518525E-2</v>
      </c>
      <c r="H377" t="s">
        <v>7728</v>
      </c>
      <c r="I377" t="s">
        <v>7723</v>
      </c>
    </row>
    <row r="378" spans="1:9" x14ac:dyDescent="0.4">
      <c r="A378">
        <v>375</v>
      </c>
      <c r="B378" t="s">
        <v>3553</v>
      </c>
      <c r="C378" t="s">
        <v>453</v>
      </c>
      <c r="D378" t="s">
        <v>3532</v>
      </c>
      <c r="E378" t="s">
        <v>7455</v>
      </c>
      <c r="F378" t="s">
        <v>9108</v>
      </c>
      <c r="G378" s="5">
        <v>8.1342592592592591E-2</v>
      </c>
      <c r="H378" t="s">
        <v>7728</v>
      </c>
      <c r="I378" t="s">
        <v>7723</v>
      </c>
    </row>
    <row r="379" spans="1:9" x14ac:dyDescent="0.4">
      <c r="A379">
        <v>376</v>
      </c>
      <c r="B379" t="s">
        <v>3559</v>
      </c>
      <c r="C379" t="s">
        <v>8752</v>
      </c>
      <c r="D379" t="s">
        <v>3542</v>
      </c>
      <c r="E379" t="s">
        <v>5443</v>
      </c>
      <c r="G379" s="5">
        <v>8.1365740740740738E-2</v>
      </c>
      <c r="H379" t="s">
        <v>7728</v>
      </c>
      <c r="I379" t="s">
        <v>7723</v>
      </c>
    </row>
    <row r="380" spans="1:9" x14ac:dyDescent="0.4">
      <c r="A380">
        <v>377</v>
      </c>
      <c r="B380" t="s">
        <v>7719</v>
      </c>
      <c r="C380" t="s">
        <v>8765</v>
      </c>
      <c r="D380" t="s">
        <v>3547</v>
      </c>
      <c r="E380" t="s">
        <v>7283</v>
      </c>
      <c r="G380" s="5">
        <v>8.1423611111111113E-2</v>
      </c>
      <c r="H380" t="s">
        <v>4707</v>
      </c>
      <c r="I380" t="s">
        <v>7723</v>
      </c>
    </row>
    <row r="381" spans="1:9" x14ac:dyDescent="0.4">
      <c r="A381">
        <v>378</v>
      </c>
      <c r="B381" t="s">
        <v>7724</v>
      </c>
      <c r="C381" t="s">
        <v>5433</v>
      </c>
      <c r="D381" t="s">
        <v>7726</v>
      </c>
      <c r="E381" t="s">
        <v>4706</v>
      </c>
      <c r="F381" t="s">
        <v>9108</v>
      </c>
      <c r="G381" s="5">
        <v>8.1666666666666665E-2</v>
      </c>
      <c r="H381" t="s">
        <v>4710</v>
      </c>
      <c r="I381" t="s">
        <v>7754</v>
      </c>
    </row>
    <row r="382" spans="1:9" x14ac:dyDescent="0.4">
      <c r="A382">
        <v>379</v>
      </c>
      <c r="B382" t="s">
        <v>7729</v>
      </c>
      <c r="C382" t="s">
        <v>360</v>
      </c>
      <c r="D382" t="s">
        <v>7731</v>
      </c>
      <c r="E382" t="s">
        <v>7456</v>
      </c>
      <c r="G382" s="5">
        <v>8.1678240740740746E-2</v>
      </c>
      <c r="H382" t="s">
        <v>4710</v>
      </c>
      <c r="I382" t="s">
        <v>7754</v>
      </c>
    </row>
    <row r="383" spans="1:9" x14ac:dyDescent="0.4">
      <c r="A383">
        <v>380</v>
      </c>
      <c r="B383" t="s">
        <v>7733</v>
      </c>
      <c r="C383" t="s">
        <v>8776</v>
      </c>
      <c r="D383" t="s">
        <v>7735</v>
      </c>
      <c r="E383" t="s">
        <v>7457</v>
      </c>
      <c r="F383" t="s">
        <v>7458</v>
      </c>
      <c r="G383" s="5">
        <v>8.1805555555555562E-2</v>
      </c>
      <c r="H383" t="s">
        <v>7753</v>
      </c>
      <c r="I383" t="s">
        <v>4713</v>
      </c>
    </row>
    <row r="384" spans="1:9" x14ac:dyDescent="0.4">
      <c r="A384">
        <v>381</v>
      </c>
      <c r="B384" t="s">
        <v>7737</v>
      </c>
      <c r="C384" t="s">
        <v>8797</v>
      </c>
      <c r="D384" t="s">
        <v>7739</v>
      </c>
      <c r="E384" t="s">
        <v>7459</v>
      </c>
      <c r="F384" t="s">
        <v>9108</v>
      </c>
      <c r="G384" s="5">
        <v>8.1828703703703709E-2</v>
      </c>
      <c r="H384" t="s">
        <v>7753</v>
      </c>
      <c r="I384" t="s">
        <v>4713</v>
      </c>
    </row>
    <row r="385" spans="1:9" x14ac:dyDescent="0.4">
      <c r="A385">
        <v>382</v>
      </c>
      <c r="B385" t="s">
        <v>7741</v>
      </c>
      <c r="C385" t="s">
        <v>4664</v>
      </c>
      <c r="D385" t="s">
        <v>7743</v>
      </c>
      <c r="E385" t="s">
        <v>7460</v>
      </c>
      <c r="G385" s="5">
        <v>8.1863425925925923E-2</v>
      </c>
      <c r="H385" t="s">
        <v>7753</v>
      </c>
      <c r="I385" t="s">
        <v>4713</v>
      </c>
    </row>
    <row r="386" spans="1:9" x14ac:dyDescent="0.4">
      <c r="A386">
        <v>383</v>
      </c>
      <c r="B386" t="s">
        <v>7745</v>
      </c>
      <c r="C386" t="s">
        <v>7584</v>
      </c>
      <c r="D386" t="s">
        <v>7747</v>
      </c>
      <c r="E386" t="s">
        <v>7461</v>
      </c>
      <c r="F386" t="s">
        <v>9108</v>
      </c>
      <c r="G386" s="5">
        <v>8.1875000000000003E-2</v>
      </c>
      <c r="H386" t="s">
        <v>7759</v>
      </c>
      <c r="I386" t="s">
        <v>4713</v>
      </c>
    </row>
    <row r="387" spans="1:9" x14ac:dyDescent="0.4">
      <c r="A387">
        <v>384</v>
      </c>
      <c r="B387" t="s">
        <v>7749</v>
      </c>
      <c r="C387" t="s">
        <v>7595</v>
      </c>
      <c r="D387" t="s">
        <v>7751</v>
      </c>
      <c r="E387" t="s">
        <v>489</v>
      </c>
      <c r="F387" t="s">
        <v>9108</v>
      </c>
      <c r="G387" s="5">
        <v>8.188657407407407E-2</v>
      </c>
      <c r="H387" t="s">
        <v>7759</v>
      </c>
      <c r="I387" t="s">
        <v>4713</v>
      </c>
    </row>
    <row r="388" spans="1:9" x14ac:dyDescent="0.4">
      <c r="A388">
        <v>385</v>
      </c>
      <c r="B388" t="s">
        <v>7755</v>
      </c>
      <c r="C388" t="s">
        <v>7750</v>
      </c>
      <c r="D388" t="s">
        <v>7763</v>
      </c>
      <c r="E388" t="s">
        <v>4743</v>
      </c>
      <c r="G388" s="5">
        <v>8.1909722222222217E-2</v>
      </c>
      <c r="H388" t="s">
        <v>7759</v>
      </c>
      <c r="I388" t="s">
        <v>4713</v>
      </c>
    </row>
    <row r="389" spans="1:9" x14ac:dyDescent="0.4">
      <c r="A389">
        <v>386</v>
      </c>
      <c r="B389" t="s">
        <v>7761</v>
      </c>
      <c r="C389" t="s">
        <v>3024</v>
      </c>
      <c r="D389" t="s">
        <v>7757</v>
      </c>
      <c r="E389" t="s">
        <v>7462</v>
      </c>
      <c r="G389" s="5">
        <v>8.2002314814814806E-2</v>
      </c>
      <c r="H389" t="s">
        <v>7759</v>
      </c>
      <c r="I389" t="s">
        <v>7760</v>
      </c>
    </row>
    <row r="390" spans="1:9" x14ac:dyDescent="0.4">
      <c r="A390">
        <v>387</v>
      </c>
      <c r="B390" t="s">
        <v>7765</v>
      </c>
      <c r="C390" t="s">
        <v>3550</v>
      </c>
      <c r="D390" t="s">
        <v>7767</v>
      </c>
      <c r="E390" t="s">
        <v>7463</v>
      </c>
      <c r="G390" s="5">
        <v>8.2048611111111114E-2</v>
      </c>
      <c r="H390" t="s">
        <v>4728</v>
      </c>
      <c r="I390" t="s">
        <v>7760</v>
      </c>
    </row>
    <row r="391" spans="1:9" x14ac:dyDescent="0.4">
      <c r="A391">
        <v>388</v>
      </c>
      <c r="B391" t="s">
        <v>7769</v>
      </c>
      <c r="C391" t="s">
        <v>7629</v>
      </c>
      <c r="D391" t="s">
        <v>7771</v>
      </c>
      <c r="E391" t="s">
        <v>4717</v>
      </c>
      <c r="F391" t="s">
        <v>9108</v>
      </c>
      <c r="G391" s="5">
        <v>8.2060185185185194E-2</v>
      </c>
      <c r="H391" t="s">
        <v>4728</v>
      </c>
      <c r="I391" t="s">
        <v>7760</v>
      </c>
    </row>
    <row r="392" spans="1:9" x14ac:dyDescent="0.4">
      <c r="A392">
        <v>389</v>
      </c>
      <c r="B392" t="s">
        <v>7775</v>
      </c>
      <c r="C392" t="s">
        <v>383</v>
      </c>
      <c r="D392" t="s">
        <v>7777</v>
      </c>
      <c r="E392" t="s">
        <v>7464</v>
      </c>
      <c r="F392" t="s">
        <v>9108</v>
      </c>
      <c r="G392" s="5">
        <v>8.2118055555555555E-2</v>
      </c>
      <c r="H392" t="s">
        <v>4728</v>
      </c>
      <c r="I392" t="s">
        <v>7760</v>
      </c>
    </row>
    <row r="393" spans="1:9" x14ac:dyDescent="0.4">
      <c r="A393">
        <v>390</v>
      </c>
      <c r="B393" t="s">
        <v>8634</v>
      </c>
      <c r="C393" t="s">
        <v>7635</v>
      </c>
      <c r="D393" t="s">
        <v>8636</v>
      </c>
      <c r="E393" t="s">
        <v>5441</v>
      </c>
      <c r="G393" s="5">
        <v>8.2256944444444438E-2</v>
      </c>
      <c r="H393" t="s">
        <v>7773</v>
      </c>
      <c r="I393" t="s">
        <v>7774</v>
      </c>
    </row>
    <row r="394" spans="1:9" x14ac:dyDescent="0.4">
      <c r="A394">
        <v>391</v>
      </c>
      <c r="B394" t="s">
        <v>8638</v>
      </c>
      <c r="C394" t="s">
        <v>6741</v>
      </c>
      <c r="D394" t="s">
        <v>8645</v>
      </c>
      <c r="E394" t="s">
        <v>7465</v>
      </c>
      <c r="G394" s="5">
        <v>8.2280092592592599E-2</v>
      </c>
      <c r="H394" t="s">
        <v>7773</v>
      </c>
      <c r="I394" t="s">
        <v>7774</v>
      </c>
    </row>
    <row r="395" spans="1:9" x14ac:dyDescent="0.4">
      <c r="A395">
        <v>392</v>
      </c>
      <c r="B395" t="s">
        <v>8643</v>
      </c>
      <c r="C395" t="s">
        <v>8693</v>
      </c>
      <c r="D395" t="s">
        <v>8656</v>
      </c>
      <c r="E395" t="s">
        <v>7466</v>
      </c>
      <c r="F395" t="s">
        <v>9108</v>
      </c>
      <c r="G395" s="5">
        <v>8.2291666666666666E-2</v>
      </c>
      <c r="H395" t="s">
        <v>7773</v>
      </c>
      <c r="I395" t="s">
        <v>7774</v>
      </c>
    </row>
    <row r="396" spans="1:9" x14ac:dyDescent="0.4">
      <c r="A396">
        <v>393</v>
      </c>
      <c r="B396" t="s">
        <v>8649</v>
      </c>
      <c r="C396" t="s">
        <v>8561</v>
      </c>
      <c r="D396" t="s">
        <v>8640</v>
      </c>
      <c r="E396" t="s">
        <v>7467</v>
      </c>
      <c r="G396" s="5">
        <v>8.2500000000000004E-2</v>
      </c>
      <c r="H396" t="s">
        <v>8647</v>
      </c>
      <c r="I396" t="s">
        <v>8648</v>
      </c>
    </row>
    <row r="397" spans="1:9" x14ac:dyDescent="0.4">
      <c r="A397">
        <v>394</v>
      </c>
      <c r="B397" t="s">
        <v>8654</v>
      </c>
      <c r="C397" t="s">
        <v>8575</v>
      </c>
      <c r="D397" t="s">
        <v>8651</v>
      </c>
      <c r="E397" t="s">
        <v>7468</v>
      </c>
      <c r="F397" t="s">
        <v>9108</v>
      </c>
      <c r="G397" s="5">
        <v>8.2708333333333328E-2</v>
      </c>
      <c r="H397" t="s">
        <v>8653</v>
      </c>
      <c r="I397" t="s">
        <v>8664</v>
      </c>
    </row>
    <row r="398" spans="1:9" x14ac:dyDescent="0.4">
      <c r="A398">
        <v>395</v>
      </c>
      <c r="B398" t="s">
        <v>8658</v>
      </c>
      <c r="C398" t="s">
        <v>3554</v>
      </c>
      <c r="D398" t="s">
        <v>8675</v>
      </c>
      <c r="E398" t="s">
        <v>7469</v>
      </c>
      <c r="F398" t="s">
        <v>7470</v>
      </c>
      <c r="G398" s="5">
        <v>8.2743055555555556E-2</v>
      </c>
      <c r="H398" t="s">
        <v>8653</v>
      </c>
      <c r="I398" t="s">
        <v>8664</v>
      </c>
    </row>
    <row r="399" spans="1:9" x14ac:dyDescent="0.4">
      <c r="A399">
        <v>396</v>
      </c>
      <c r="B399" t="s">
        <v>8665</v>
      </c>
      <c r="C399" t="s">
        <v>405</v>
      </c>
      <c r="D399" t="s">
        <v>8660</v>
      </c>
      <c r="E399" t="s">
        <v>7471</v>
      </c>
      <c r="F399" t="s">
        <v>9093</v>
      </c>
      <c r="G399" s="5">
        <v>8.2743055555555556E-2</v>
      </c>
      <c r="H399" t="s">
        <v>8653</v>
      </c>
      <c r="I399" t="s">
        <v>8664</v>
      </c>
    </row>
    <row r="400" spans="1:9" x14ac:dyDescent="0.4">
      <c r="A400">
        <v>397</v>
      </c>
      <c r="B400" t="s">
        <v>8669</v>
      </c>
      <c r="C400" t="s">
        <v>7267</v>
      </c>
      <c r="D400" t="s">
        <v>8680</v>
      </c>
      <c r="E400" t="s">
        <v>7472</v>
      </c>
      <c r="F400" t="s">
        <v>9108</v>
      </c>
      <c r="G400" s="5">
        <v>8.2743055555555556E-2</v>
      </c>
      <c r="H400" t="s">
        <v>8653</v>
      </c>
      <c r="I400" t="s">
        <v>8664</v>
      </c>
    </row>
    <row r="401" spans="1:9" x14ac:dyDescent="0.4">
      <c r="A401">
        <v>398</v>
      </c>
      <c r="B401" t="s">
        <v>8673</v>
      </c>
      <c r="C401" t="s">
        <v>3560</v>
      </c>
      <c r="D401" t="s">
        <v>8772</v>
      </c>
      <c r="E401" t="s">
        <v>7473</v>
      </c>
      <c r="F401" t="s">
        <v>7474</v>
      </c>
      <c r="G401" s="5">
        <v>8.2754629629629636E-2</v>
      </c>
      <c r="H401" t="s">
        <v>8653</v>
      </c>
      <c r="I401" t="s">
        <v>8664</v>
      </c>
    </row>
    <row r="402" spans="1:9" x14ac:dyDescent="0.4">
      <c r="A402">
        <v>399</v>
      </c>
      <c r="B402" t="s">
        <v>8678</v>
      </c>
      <c r="C402" t="s">
        <v>8670</v>
      </c>
      <c r="D402" t="s">
        <v>8667</v>
      </c>
      <c r="E402" t="s">
        <v>7475</v>
      </c>
      <c r="F402" t="s">
        <v>7476</v>
      </c>
      <c r="G402" s="5">
        <v>8.2754629629629636E-2</v>
      </c>
      <c r="H402" t="s">
        <v>8653</v>
      </c>
      <c r="I402" t="s">
        <v>8664</v>
      </c>
    </row>
    <row r="403" spans="1:9" x14ac:dyDescent="0.4">
      <c r="A403">
        <v>400</v>
      </c>
      <c r="B403" t="s">
        <v>8682</v>
      </c>
      <c r="C403" t="s">
        <v>8757</v>
      </c>
      <c r="D403" t="s">
        <v>8671</v>
      </c>
      <c r="E403" t="s">
        <v>3411</v>
      </c>
      <c r="G403" s="5">
        <v>8.2986111111111108E-2</v>
      </c>
      <c r="H403" t="s">
        <v>8672</v>
      </c>
      <c r="I403" t="s">
        <v>8104</v>
      </c>
    </row>
    <row r="404" spans="1:9" x14ac:dyDescent="0.4">
      <c r="A404">
        <v>401</v>
      </c>
      <c r="B404" t="s">
        <v>8688</v>
      </c>
      <c r="C404" t="s">
        <v>7624</v>
      </c>
      <c r="D404" t="s">
        <v>8684</v>
      </c>
      <c r="E404" t="s">
        <v>7477</v>
      </c>
      <c r="G404" s="5">
        <v>8.3101851851851857E-2</v>
      </c>
      <c r="H404" t="s">
        <v>8677</v>
      </c>
      <c r="I404" t="s">
        <v>8104</v>
      </c>
    </row>
    <row r="405" spans="1:9" x14ac:dyDescent="0.4">
      <c r="A405">
        <v>402</v>
      </c>
      <c r="B405" t="s">
        <v>8692</v>
      </c>
      <c r="C405" t="s">
        <v>4668</v>
      </c>
      <c r="D405" t="s">
        <v>8690</v>
      </c>
      <c r="E405" t="s">
        <v>6799</v>
      </c>
      <c r="G405" s="5">
        <v>8.324074074074074E-2</v>
      </c>
      <c r="H405" t="s">
        <v>4744</v>
      </c>
      <c r="I405" t="s">
        <v>8111</v>
      </c>
    </row>
    <row r="406" spans="1:9" x14ac:dyDescent="0.4">
      <c r="A406">
        <v>403</v>
      </c>
      <c r="B406" t="s">
        <v>8696</v>
      </c>
      <c r="C406" t="s">
        <v>8802</v>
      </c>
      <c r="D406" t="s">
        <v>8783</v>
      </c>
      <c r="E406" t="s">
        <v>7478</v>
      </c>
      <c r="G406" s="5">
        <v>8.3275462962962968E-2</v>
      </c>
      <c r="H406" t="s">
        <v>4744</v>
      </c>
      <c r="I406" t="s">
        <v>8111</v>
      </c>
    </row>
    <row r="407" spans="1:9" x14ac:dyDescent="0.4">
      <c r="A407">
        <v>404</v>
      </c>
      <c r="B407" t="s">
        <v>8701</v>
      </c>
      <c r="C407" t="s">
        <v>8847</v>
      </c>
      <c r="D407" t="s">
        <v>8787</v>
      </c>
      <c r="E407" t="s">
        <v>7479</v>
      </c>
      <c r="G407" s="5">
        <v>8.3321759259259262E-2</v>
      </c>
      <c r="H407" t="s">
        <v>4744</v>
      </c>
      <c r="I407" t="s">
        <v>8111</v>
      </c>
    </row>
    <row r="408" spans="1:9" x14ac:dyDescent="0.4">
      <c r="A408">
        <v>405</v>
      </c>
      <c r="B408" t="s">
        <v>8707</v>
      </c>
      <c r="C408" t="s">
        <v>8914</v>
      </c>
      <c r="D408" t="s">
        <v>7581</v>
      </c>
      <c r="E408" t="s">
        <v>7480</v>
      </c>
      <c r="G408" s="5">
        <v>8.3564814814814814E-2</v>
      </c>
      <c r="H408" t="s">
        <v>8705</v>
      </c>
      <c r="I408" t="s">
        <v>8687</v>
      </c>
    </row>
    <row r="409" spans="1:9" x14ac:dyDescent="0.4">
      <c r="A409">
        <v>406</v>
      </c>
      <c r="B409" t="s">
        <v>8712</v>
      </c>
      <c r="C409" t="s">
        <v>461</v>
      </c>
      <c r="D409" t="s">
        <v>8694</v>
      </c>
      <c r="E409" t="s">
        <v>7481</v>
      </c>
      <c r="G409" s="5">
        <v>8.3564814814814814E-2</v>
      </c>
      <c r="H409" t="s">
        <v>8705</v>
      </c>
      <c r="I409" t="s">
        <v>8687</v>
      </c>
    </row>
    <row r="410" spans="1:9" x14ac:dyDescent="0.4">
      <c r="A410">
        <v>407</v>
      </c>
      <c r="B410" t="s">
        <v>8716</v>
      </c>
      <c r="C410" t="s">
        <v>6750</v>
      </c>
      <c r="D410" t="s">
        <v>8698</v>
      </c>
      <c r="E410" t="s">
        <v>7482</v>
      </c>
      <c r="G410" s="5">
        <v>8.369212962962963E-2</v>
      </c>
      <c r="H410" t="s">
        <v>8705</v>
      </c>
      <c r="I410" t="s">
        <v>8706</v>
      </c>
    </row>
    <row r="411" spans="1:9" x14ac:dyDescent="0.4">
      <c r="A411">
        <v>408</v>
      </c>
      <c r="B411" t="s">
        <v>8721</v>
      </c>
      <c r="C411" t="s">
        <v>496</v>
      </c>
      <c r="D411" t="s">
        <v>8703</v>
      </c>
      <c r="E411" t="s">
        <v>7483</v>
      </c>
      <c r="F411" t="s">
        <v>8110</v>
      </c>
      <c r="G411" s="5">
        <v>8.3877314814814807E-2</v>
      </c>
      <c r="H411" t="s">
        <v>8720</v>
      </c>
      <c r="I411" t="s">
        <v>8706</v>
      </c>
    </row>
    <row r="412" spans="1:9" x14ac:dyDescent="0.4">
      <c r="A412">
        <v>409</v>
      </c>
      <c r="B412" t="s">
        <v>8725</v>
      </c>
      <c r="C412" t="s">
        <v>7756</v>
      </c>
      <c r="D412" t="s">
        <v>7590</v>
      </c>
      <c r="E412" t="s">
        <v>7484</v>
      </c>
      <c r="G412" s="5">
        <v>8.3877314814814807E-2</v>
      </c>
      <c r="H412" t="s">
        <v>8720</v>
      </c>
      <c r="I412" t="s">
        <v>8706</v>
      </c>
    </row>
    <row r="413" spans="1:9" x14ac:dyDescent="0.4">
      <c r="A413">
        <v>410</v>
      </c>
      <c r="B413" t="s">
        <v>8731</v>
      </c>
      <c r="C413" t="s">
        <v>7766</v>
      </c>
      <c r="D413" t="s">
        <v>7605</v>
      </c>
      <c r="E413" t="s">
        <v>7485</v>
      </c>
      <c r="F413" t="s">
        <v>9108</v>
      </c>
      <c r="G413" s="5">
        <v>8.3958333333333343E-2</v>
      </c>
      <c r="H413" t="s">
        <v>8720</v>
      </c>
      <c r="I413" t="s">
        <v>4916</v>
      </c>
    </row>
    <row r="414" spans="1:9" x14ac:dyDescent="0.4">
      <c r="A414">
        <v>411</v>
      </c>
      <c r="B414" t="s">
        <v>8736</v>
      </c>
      <c r="C414" t="s">
        <v>4675</v>
      </c>
      <c r="D414" t="s">
        <v>8709</v>
      </c>
      <c r="E414" t="s">
        <v>9022</v>
      </c>
      <c r="G414" s="5">
        <v>8.3993055555555543E-2</v>
      </c>
      <c r="H414" t="s">
        <v>8720</v>
      </c>
      <c r="I414" t="s">
        <v>4916</v>
      </c>
    </row>
    <row r="415" spans="1:9" x14ac:dyDescent="0.4">
      <c r="A415">
        <v>412</v>
      </c>
      <c r="B415" t="s">
        <v>8742</v>
      </c>
      <c r="C415" t="s">
        <v>4677</v>
      </c>
      <c r="D415" t="s">
        <v>8714</v>
      </c>
      <c r="E415" t="s">
        <v>7486</v>
      </c>
      <c r="G415" s="5">
        <v>8.4004629629629624E-2</v>
      </c>
      <c r="H415" t="s">
        <v>4921</v>
      </c>
      <c r="I415" t="s">
        <v>4916</v>
      </c>
    </row>
    <row r="416" spans="1:9" x14ac:dyDescent="0.4">
      <c r="A416">
        <v>413</v>
      </c>
      <c r="B416" t="s">
        <v>8747</v>
      </c>
      <c r="C416" t="s">
        <v>8650</v>
      </c>
      <c r="D416" t="s">
        <v>7611</v>
      </c>
      <c r="E416" t="s">
        <v>7487</v>
      </c>
      <c r="F416" t="s">
        <v>9108</v>
      </c>
      <c r="G416" s="5">
        <v>8.4097222222222226E-2</v>
      </c>
      <c r="H416" t="s">
        <v>4921</v>
      </c>
      <c r="I416" t="s">
        <v>4916</v>
      </c>
    </row>
    <row r="417" spans="1:9" x14ac:dyDescent="0.4">
      <c r="A417">
        <v>414</v>
      </c>
      <c r="B417" t="s">
        <v>8751</v>
      </c>
      <c r="C417" t="s">
        <v>8782</v>
      </c>
      <c r="D417" t="s">
        <v>7616</v>
      </c>
      <c r="E417" t="s">
        <v>7488</v>
      </c>
      <c r="G417" s="5">
        <v>8.4108796296296293E-2</v>
      </c>
      <c r="H417" t="s">
        <v>4921</v>
      </c>
      <c r="I417" t="s">
        <v>4916</v>
      </c>
    </row>
    <row r="418" spans="1:9" x14ac:dyDescent="0.4">
      <c r="A418">
        <v>415</v>
      </c>
      <c r="B418" t="s">
        <v>8756</v>
      </c>
      <c r="C418" t="s">
        <v>519</v>
      </c>
      <c r="D418" t="s">
        <v>8718</v>
      </c>
      <c r="E418" t="s">
        <v>8763</v>
      </c>
      <c r="G418" s="5">
        <v>8.4120370370370359E-2</v>
      </c>
      <c r="H418" t="s">
        <v>4921</v>
      </c>
      <c r="I418" t="s">
        <v>4916</v>
      </c>
    </row>
    <row r="419" spans="1:9" x14ac:dyDescent="0.4">
      <c r="A419">
        <v>416</v>
      </c>
      <c r="B419" t="s">
        <v>8760</v>
      </c>
      <c r="C419" t="s">
        <v>7263</v>
      </c>
      <c r="D419" t="s">
        <v>8723</v>
      </c>
      <c r="E419" t="s">
        <v>7602</v>
      </c>
      <c r="G419" s="5">
        <v>8.4259259259259256E-2</v>
      </c>
      <c r="H419" t="s">
        <v>8729</v>
      </c>
      <c r="I419" t="s">
        <v>8730</v>
      </c>
    </row>
    <row r="420" spans="1:9" x14ac:dyDescent="0.4">
      <c r="A420">
        <v>417</v>
      </c>
      <c r="B420" t="s">
        <v>8764</v>
      </c>
      <c r="C420" t="s">
        <v>6772</v>
      </c>
      <c r="D420" t="s">
        <v>8727</v>
      </c>
      <c r="E420" t="s">
        <v>253</v>
      </c>
      <c r="F420" t="s">
        <v>9093</v>
      </c>
      <c r="G420" s="5">
        <v>8.4409722222222219E-2</v>
      </c>
      <c r="H420" t="s">
        <v>8735</v>
      </c>
      <c r="I420" t="s">
        <v>8741</v>
      </c>
    </row>
    <row r="421" spans="1:9" x14ac:dyDescent="0.4">
      <c r="A421">
        <v>418</v>
      </c>
      <c r="B421" t="s">
        <v>8770</v>
      </c>
      <c r="C421" t="s">
        <v>7239</v>
      </c>
      <c r="D421" t="s">
        <v>8733</v>
      </c>
      <c r="E421" t="s">
        <v>7489</v>
      </c>
      <c r="F421" t="s">
        <v>9108</v>
      </c>
      <c r="G421" s="5">
        <v>8.4606481481481477E-2</v>
      </c>
      <c r="H421" t="s">
        <v>8740</v>
      </c>
      <c r="I421" t="s">
        <v>8741</v>
      </c>
    </row>
    <row r="422" spans="1:9" x14ac:dyDescent="0.4">
      <c r="A422">
        <v>419</v>
      </c>
      <c r="B422" t="s">
        <v>8775</v>
      </c>
      <c r="C422" t="s">
        <v>7250</v>
      </c>
      <c r="D422" t="s">
        <v>8738</v>
      </c>
      <c r="E422" t="s">
        <v>7490</v>
      </c>
      <c r="G422" s="5">
        <v>8.475694444444444E-2</v>
      </c>
      <c r="H422" t="s">
        <v>8755</v>
      </c>
      <c r="I422" t="s">
        <v>8746</v>
      </c>
    </row>
    <row r="423" spans="1:9" x14ac:dyDescent="0.4">
      <c r="A423">
        <v>420</v>
      </c>
      <c r="B423" t="s">
        <v>8781</v>
      </c>
      <c r="C423" t="s">
        <v>6728</v>
      </c>
      <c r="D423" t="s">
        <v>8744</v>
      </c>
      <c r="E423" t="s">
        <v>7491</v>
      </c>
      <c r="F423" t="s">
        <v>9108</v>
      </c>
      <c r="G423" s="5">
        <v>8.4791666666666668E-2</v>
      </c>
      <c r="H423" t="s">
        <v>8755</v>
      </c>
      <c r="I423" t="s">
        <v>8746</v>
      </c>
    </row>
    <row r="424" spans="1:9" x14ac:dyDescent="0.4">
      <c r="A424">
        <v>421</v>
      </c>
      <c r="B424" t="s">
        <v>8785</v>
      </c>
      <c r="C424" t="s">
        <v>6802</v>
      </c>
      <c r="D424" t="s">
        <v>8749</v>
      </c>
      <c r="E424" t="s">
        <v>7492</v>
      </c>
      <c r="F424" t="s">
        <v>9108</v>
      </c>
      <c r="G424" s="5">
        <v>8.4814814814814801E-2</v>
      </c>
      <c r="H424" t="s">
        <v>8755</v>
      </c>
      <c r="I424" t="s">
        <v>8746</v>
      </c>
    </row>
    <row r="425" spans="1:9" x14ac:dyDescent="0.4">
      <c r="A425">
        <v>422</v>
      </c>
      <c r="B425" t="s">
        <v>8790</v>
      </c>
      <c r="C425" t="s">
        <v>6806</v>
      </c>
      <c r="D425" t="s">
        <v>8753</v>
      </c>
      <c r="E425" t="s">
        <v>7493</v>
      </c>
      <c r="F425" t="s">
        <v>9108</v>
      </c>
      <c r="G425" s="5">
        <v>8.4814814814814801E-2</v>
      </c>
      <c r="H425" t="s">
        <v>8755</v>
      </c>
      <c r="I425" t="s">
        <v>8746</v>
      </c>
    </row>
    <row r="426" spans="1:9" x14ac:dyDescent="0.4">
      <c r="A426">
        <v>423</v>
      </c>
      <c r="B426" t="s">
        <v>8796</v>
      </c>
      <c r="C426" t="s">
        <v>3484</v>
      </c>
      <c r="D426" t="s">
        <v>7620</v>
      </c>
      <c r="E426" t="s">
        <v>7494</v>
      </c>
      <c r="G426" s="5">
        <v>8.4895833333333337E-2</v>
      </c>
      <c r="H426" t="s">
        <v>8755</v>
      </c>
      <c r="I426" t="s">
        <v>8746</v>
      </c>
    </row>
    <row r="427" spans="1:9" x14ac:dyDescent="0.4">
      <c r="A427">
        <v>424</v>
      </c>
      <c r="B427" t="s">
        <v>8800</v>
      </c>
      <c r="C427" t="s">
        <v>8933</v>
      </c>
      <c r="D427" t="s">
        <v>6720</v>
      </c>
      <c r="E427" t="s">
        <v>6812</v>
      </c>
      <c r="F427" t="s">
        <v>7495</v>
      </c>
      <c r="G427" s="5">
        <v>8.4976851851851845E-2</v>
      </c>
      <c r="H427" t="s">
        <v>8768</v>
      </c>
      <c r="I427" t="s">
        <v>8769</v>
      </c>
    </row>
    <row r="428" spans="1:9" x14ac:dyDescent="0.4">
      <c r="A428">
        <v>425</v>
      </c>
      <c r="B428" t="s">
        <v>7583</v>
      </c>
      <c r="C428" t="s">
        <v>6736</v>
      </c>
      <c r="D428" t="s">
        <v>8758</v>
      </c>
      <c r="E428" t="s">
        <v>7496</v>
      </c>
      <c r="G428" s="5">
        <v>8.50462962962963E-2</v>
      </c>
      <c r="H428" t="s">
        <v>8768</v>
      </c>
      <c r="I428" t="s">
        <v>8769</v>
      </c>
    </row>
    <row r="429" spans="1:9" x14ac:dyDescent="0.4">
      <c r="A429">
        <v>426</v>
      </c>
      <c r="B429" t="s">
        <v>7588</v>
      </c>
      <c r="C429" t="s">
        <v>6830</v>
      </c>
      <c r="D429" t="s">
        <v>8762</v>
      </c>
      <c r="E429" t="s">
        <v>7497</v>
      </c>
      <c r="F429" t="s">
        <v>9108</v>
      </c>
      <c r="G429" s="5">
        <v>8.5370370370370374E-2</v>
      </c>
      <c r="H429" t="s">
        <v>8779</v>
      </c>
      <c r="I429" t="s">
        <v>8780</v>
      </c>
    </row>
    <row r="430" spans="1:9" x14ac:dyDescent="0.4">
      <c r="A430">
        <v>427</v>
      </c>
      <c r="B430" t="s">
        <v>7594</v>
      </c>
      <c r="C430" t="s">
        <v>9004</v>
      </c>
      <c r="D430" t="s">
        <v>6725</v>
      </c>
      <c r="E430" t="s">
        <v>7498</v>
      </c>
      <c r="G430" s="5">
        <v>8.5428240740740735E-2</v>
      </c>
      <c r="H430" t="s">
        <v>8779</v>
      </c>
      <c r="I430" t="s">
        <v>8789</v>
      </c>
    </row>
    <row r="431" spans="1:9" x14ac:dyDescent="0.4">
      <c r="A431">
        <v>428</v>
      </c>
      <c r="B431" t="s">
        <v>7599</v>
      </c>
      <c r="C431" t="s">
        <v>7254</v>
      </c>
      <c r="D431" t="s">
        <v>8766</v>
      </c>
      <c r="E431" t="s">
        <v>8815</v>
      </c>
      <c r="G431" s="5">
        <v>8.5451388888888882E-2</v>
      </c>
      <c r="H431" t="s">
        <v>8779</v>
      </c>
      <c r="I431" t="s">
        <v>8789</v>
      </c>
    </row>
    <row r="432" spans="1:9" x14ac:dyDescent="0.4">
      <c r="A432">
        <v>429</v>
      </c>
      <c r="B432" t="s">
        <v>7603</v>
      </c>
      <c r="C432" t="s">
        <v>7273</v>
      </c>
      <c r="D432" t="s">
        <v>8777</v>
      </c>
      <c r="E432" t="s">
        <v>8817</v>
      </c>
      <c r="F432" t="s">
        <v>5343</v>
      </c>
      <c r="G432" s="5">
        <v>8.5462962962962963E-2</v>
      </c>
      <c r="H432" t="s">
        <v>8779</v>
      </c>
      <c r="I432" t="s">
        <v>8789</v>
      </c>
    </row>
    <row r="433" spans="1:9" x14ac:dyDescent="0.4">
      <c r="A433">
        <v>430</v>
      </c>
      <c r="B433" t="s">
        <v>7609</v>
      </c>
      <c r="C433" t="s">
        <v>6854</v>
      </c>
      <c r="D433" t="s">
        <v>8792</v>
      </c>
      <c r="E433" t="s">
        <v>7499</v>
      </c>
      <c r="G433" s="5">
        <v>8.5543981481481471E-2</v>
      </c>
      <c r="H433" t="s">
        <v>8825</v>
      </c>
      <c r="I433" t="s">
        <v>8789</v>
      </c>
    </row>
    <row r="434" spans="1:9" x14ac:dyDescent="0.4">
      <c r="A434">
        <v>431</v>
      </c>
      <c r="B434" t="s">
        <v>7614</v>
      </c>
      <c r="C434" t="s">
        <v>6866</v>
      </c>
      <c r="D434" t="s">
        <v>8798</v>
      </c>
      <c r="E434" t="s">
        <v>7500</v>
      </c>
      <c r="G434" s="5">
        <v>8.560185185185186E-2</v>
      </c>
      <c r="H434" t="s">
        <v>8825</v>
      </c>
      <c r="I434" t="s">
        <v>8789</v>
      </c>
    </row>
    <row r="435" spans="1:9" x14ac:dyDescent="0.4">
      <c r="A435">
        <v>432</v>
      </c>
      <c r="B435" t="s">
        <v>7618</v>
      </c>
      <c r="C435" t="s">
        <v>7589</v>
      </c>
      <c r="D435" t="s">
        <v>6746</v>
      </c>
      <c r="E435" t="s">
        <v>7501</v>
      </c>
      <c r="G435" s="5">
        <v>8.5671296296296287E-2</v>
      </c>
      <c r="H435" t="s">
        <v>8828</v>
      </c>
      <c r="I435" t="s">
        <v>8829</v>
      </c>
    </row>
    <row r="436" spans="1:9" x14ac:dyDescent="0.4">
      <c r="A436">
        <v>433</v>
      </c>
      <c r="B436" t="s">
        <v>7623</v>
      </c>
      <c r="C436" t="s">
        <v>3390</v>
      </c>
      <c r="D436" t="s">
        <v>7585</v>
      </c>
      <c r="E436" t="s">
        <v>7502</v>
      </c>
      <c r="F436" t="s">
        <v>7503</v>
      </c>
      <c r="G436" s="5">
        <v>8.5821759259259264E-2</v>
      </c>
      <c r="H436" t="s">
        <v>8794</v>
      </c>
      <c r="I436" t="s">
        <v>8829</v>
      </c>
    </row>
    <row r="437" spans="1:9" x14ac:dyDescent="0.4">
      <c r="A437">
        <v>434</v>
      </c>
      <c r="B437" t="s">
        <v>7628</v>
      </c>
      <c r="C437" t="s">
        <v>6928</v>
      </c>
      <c r="D437" t="s">
        <v>7596</v>
      </c>
      <c r="E437" t="s">
        <v>4702</v>
      </c>
      <c r="F437" t="s">
        <v>4703</v>
      </c>
      <c r="G437" s="5">
        <v>8.5960648148148147E-2</v>
      </c>
      <c r="H437" t="s">
        <v>8794</v>
      </c>
      <c r="I437" t="s">
        <v>8795</v>
      </c>
    </row>
    <row r="438" spans="1:9" x14ac:dyDescent="0.4">
      <c r="A438">
        <v>435</v>
      </c>
      <c r="B438" t="s">
        <v>7634</v>
      </c>
      <c r="C438" t="s">
        <v>6942</v>
      </c>
      <c r="D438" t="s">
        <v>7601</v>
      </c>
      <c r="E438" t="s">
        <v>7504</v>
      </c>
      <c r="G438" s="5">
        <v>8.5995370370370375E-2</v>
      </c>
      <c r="H438" t="s">
        <v>7587</v>
      </c>
      <c r="I438" t="s">
        <v>8795</v>
      </c>
    </row>
    <row r="439" spans="1:9" x14ac:dyDescent="0.4">
      <c r="A439">
        <v>436</v>
      </c>
      <c r="B439" t="s">
        <v>7639</v>
      </c>
      <c r="C439" t="s">
        <v>6732</v>
      </c>
      <c r="D439" t="s">
        <v>7625</v>
      </c>
      <c r="E439" t="s">
        <v>8894</v>
      </c>
      <c r="F439" t="s">
        <v>9108</v>
      </c>
      <c r="G439" s="5">
        <v>8.5995370370370375E-2</v>
      </c>
      <c r="H439" t="s">
        <v>7587</v>
      </c>
      <c r="I439" t="s">
        <v>8795</v>
      </c>
    </row>
    <row r="440" spans="1:9" x14ac:dyDescent="0.4">
      <c r="A440">
        <v>437</v>
      </c>
      <c r="B440" t="s">
        <v>6723</v>
      </c>
      <c r="C440" t="s">
        <v>8541</v>
      </c>
      <c r="D440" t="s">
        <v>7630</v>
      </c>
      <c r="E440" t="s">
        <v>7505</v>
      </c>
      <c r="G440" s="5">
        <v>8.6030092592592589E-2</v>
      </c>
      <c r="H440" t="s">
        <v>7587</v>
      </c>
      <c r="I440" t="s">
        <v>8795</v>
      </c>
    </row>
    <row r="441" spans="1:9" x14ac:dyDescent="0.4">
      <c r="A441">
        <v>438</v>
      </c>
      <c r="B441" t="s">
        <v>6727</v>
      </c>
      <c r="C441" t="s">
        <v>4708</v>
      </c>
      <c r="D441" t="s">
        <v>7636</v>
      </c>
      <c r="E441" t="s">
        <v>7506</v>
      </c>
      <c r="G441" s="5">
        <v>8.6041666666666669E-2</v>
      </c>
      <c r="H441" t="s">
        <v>7587</v>
      </c>
      <c r="I441" t="s">
        <v>8795</v>
      </c>
    </row>
    <row r="442" spans="1:9" x14ac:dyDescent="0.4">
      <c r="A442">
        <v>439</v>
      </c>
      <c r="B442" t="s">
        <v>6731</v>
      </c>
      <c r="C442" t="s">
        <v>4711</v>
      </c>
      <c r="D442" t="s">
        <v>6729</v>
      </c>
      <c r="E442" t="s">
        <v>7507</v>
      </c>
      <c r="F442" t="s">
        <v>9108</v>
      </c>
      <c r="G442" s="5">
        <v>8.6157407407407405E-2</v>
      </c>
      <c r="H442" t="s">
        <v>8836</v>
      </c>
      <c r="I442" t="s">
        <v>5093</v>
      </c>
    </row>
    <row r="443" spans="1:9" x14ac:dyDescent="0.4">
      <c r="A443">
        <v>440</v>
      </c>
      <c r="B443" t="s">
        <v>6735</v>
      </c>
      <c r="C443" t="s">
        <v>4714</v>
      </c>
      <c r="D443" t="s">
        <v>6733</v>
      </c>
      <c r="E443" t="s">
        <v>548</v>
      </c>
      <c r="G443" s="5">
        <v>8.6307870370370368E-2</v>
      </c>
      <c r="H443" t="s">
        <v>7592</v>
      </c>
      <c r="I443" t="s">
        <v>5093</v>
      </c>
    </row>
    <row r="444" spans="1:9" x14ac:dyDescent="0.4">
      <c r="A444">
        <v>441</v>
      </c>
      <c r="B444" t="s">
        <v>6740</v>
      </c>
      <c r="C444" t="s">
        <v>4716</v>
      </c>
      <c r="D444" t="s">
        <v>6737</v>
      </c>
      <c r="E444" t="s">
        <v>7508</v>
      </c>
      <c r="G444" s="5">
        <v>8.6319444444444449E-2</v>
      </c>
      <c r="H444" t="s">
        <v>7592</v>
      </c>
      <c r="I444" t="s">
        <v>5093</v>
      </c>
    </row>
    <row r="445" spans="1:9" x14ac:dyDescent="0.4">
      <c r="A445">
        <v>442</v>
      </c>
      <c r="B445" t="s">
        <v>6744</v>
      </c>
      <c r="C445" t="s">
        <v>4719</v>
      </c>
      <c r="D445" t="s">
        <v>6742</v>
      </c>
      <c r="E445" t="s">
        <v>7509</v>
      </c>
      <c r="F445" t="s">
        <v>9108</v>
      </c>
      <c r="G445" s="5">
        <v>8.6342592592592596E-2</v>
      </c>
      <c r="H445" t="s">
        <v>7592</v>
      </c>
      <c r="I445" t="s">
        <v>5093</v>
      </c>
    </row>
    <row r="446" spans="1:9" x14ac:dyDescent="0.4">
      <c r="A446">
        <v>443</v>
      </c>
      <c r="B446" t="s">
        <v>6749</v>
      </c>
      <c r="C446" t="s">
        <v>3387</v>
      </c>
      <c r="D446" t="s">
        <v>6751</v>
      </c>
      <c r="E446" t="s">
        <v>7510</v>
      </c>
      <c r="F446" t="s">
        <v>9108</v>
      </c>
      <c r="G446" s="5">
        <v>8.6342592592592596E-2</v>
      </c>
      <c r="H446" t="s">
        <v>7592</v>
      </c>
      <c r="I446" t="s">
        <v>5093</v>
      </c>
    </row>
    <row r="447" spans="1:9" x14ac:dyDescent="0.4">
      <c r="A447">
        <v>444</v>
      </c>
      <c r="B447" t="s">
        <v>6755</v>
      </c>
      <c r="C447" t="s">
        <v>4721</v>
      </c>
      <c r="D447" t="s">
        <v>6762</v>
      </c>
      <c r="E447" t="s">
        <v>7511</v>
      </c>
      <c r="G447" s="5">
        <v>8.6342592592592596E-2</v>
      </c>
      <c r="H447" t="s">
        <v>7592</v>
      </c>
      <c r="I447" t="s">
        <v>5093</v>
      </c>
    </row>
    <row r="448" spans="1:9" x14ac:dyDescent="0.4">
      <c r="A448">
        <v>445</v>
      </c>
      <c r="B448" t="s">
        <v>6760</v>
      </c>
      <c r="C448" t="s">
        <v>9007</v>
      </c>
      <c r="D448" t="s">
        <v>6757</v>
      </c>
      <c r="E448" t="s">
        <v>7512</v>
      </c>
      <c r="F448" t="s">
        <v>9108</v>
      </c>
      <c r="G448" s="5">
        <v>8.6423611111111118E-2</v>
      </c>
      <c r="H448" t="s">
        <v>7598</v>
      </c>
      <c r="I448" t="s">
        <v>7593</v>
      </c>
    </row>
    <row r="449" spans="1:9" x14ac:dyDescent="0.4">
      <c r="A449">
        <v>446</v>
      </c>
      <c r="B449" t="s">
        <v>6766</v>
      </c>
      <c r="C449" t="s">
        <v>4690</v>
      </c>
      <c r="D449" t="s">
        <v>6773</v>
      </c>
      <c r="E449" t="s">
        <v>7513</v>
      </c>
      <c r="G449" s="5">
        <v>8.6597222222222214E-2</v>
      </c>
      <c r="H449" t="s">
        <v>7607</v>
      </c>
      <c r="I449" t="s">
        <v>7593</v>
      </c>
    </row>
    <row r="450" spans="1:9" x14ac:dyDescent="0.4">
      <c r="A450">
        <v>447</v>
      </c>
      <c r="B450" t="s">
        <v>6771</v>
      </c>
      <c r="C450" t="s">
        <v>3403</v>
      </c>
      <c r="D450" t="s">
        <v>6794</v>
      </c>
      <c r="E450" t="s">
        <v>7514</v>
      </c>
      <c r="G450" s="5">
        <v>8.6921296296296302E-2</v>
      </c>
      <c r="H450" t="s">
        <v>7622</v>
      </c>
      <c r="I450" t="s">
        <v>8117</v>
      </c>
    </row>
    <row r="451" spans="1:9" x14ac:dyDescent="0.4">
      <c r="A451">
        <v>448</v>
      </c>
      <c r="B451" t="s">
        <v>6775</v>
      </c>
      <c r="C451" t="s">
        <v>6797</v>
      </c>
      <c r="D451" t="s">
        <v>6798</v>
      </c>
      <c r="E451" t="s">
        <v>7515</v>
      </c>
      <c r="F451" t="s">
        <v>5419</v>
      </c>
      <c r="G451" s="5">
        <v>8.7152777777777787E-2</v>
      </c>
      <c r="H451" t="s">
        <v>7627</v>
      </c>
      <c r="I451" t="s">
        <v>7633</v>
      </c>
    </row>
    <row r="452" spans="1:9" x14ac:dyDescent="0.4">
      <c r="A452">
        <v>449</v>
      </c>
      <c r="B452" t="s">
        <v>6782</v>
      </c>
      <c r="C452" t="s">
        <v>3409</v>
      </c>
      <c r="D452" t="s">
        <v>6803</v>
      </c>
      <c r="E452" t="s">
        <v>8972</v>
      </c>
      <c r="G452" s="5">
        <v>8.7303240740740737E-2</v>
      </c>
      <c r="H452" t="s">
        <v>7632</v>
      </c>
      <c r="I452" t="s">
        <v>7633</v>
      </c>
    </row>
    <row r="453" spans="1:9" x14ac:dyDescent="0.4">
      <c r="A453">
        <v>450</v>
      </c>
      <c r="B453" t="s">
        <v>6787</v>
      </c>
      <c r="C453" t="s">
        <v>7610</v>
      </c>
      <c r="D453" t="s">
        <v>6768</v>
      </c>
      <c r="E453" t="s">
        <v>7516</v>
      </c>
      <c r="F453" t="s">
        <v>9108</v>
      </c>
      <c r="G453" s="5">
        <v>8.7557870370370369E-2</v>
      </c>
      <c r="H453" t="s">
        <v>8866</v>
      </c>
      <c r="I453" t="s">
        <v>8124</v>
      </c>
    </row>
    <row r="454" spans="1:9" x14ac:dyDescent="0.4">
      <c r="A454">
        <v>451</v>
      </c>
      <c r="B454" t="s">
        <v>6792</v>
      </c>
      <c r="C454" t="s">
        <v>4696</v>
      </c>
      <c r="D454" t="s">
        <v>6807</v>
      </c>
      <c r="E454" t="s">
        <v>7517</v>
      </c>
      <c r="F454" t="s">
        <v>9108</v>
      </c>
      <c r="G454" s="5">
        <v>8.7569444444444436E-2</v>
      </c>
      <c r="H454" t="s">
        <v>8866</v>
      </c>
      <c r="I454" t="s">
        <v>8124</v>
      </c>
    </row>
    <row r="455" spans="1:9" x14ac:dyDescent="0.4">
      <c r="A455">
        <v>452</v>
      </c>
      <c r="B455" t="s">
        <v>6796</v>
      </c>
      <c r="C455" t="s">
        <v>3503</v>
      </c>
      <c r="D455" t="s">
        <v>6777</v>
      </c>
      <c r="E455" t="s">
        <v>7518</v>
      </c>
      <c r="F455" t="s">
        <v>9108</v>
      </c>
      <c r="G455" s="5">
        <v>8.7638888888888891E-2</v>
      </c>
      <c r="H455" t="s">
        <v>8870</v>
      </c>
      <c r="I455" t="s">
        <v>5100</v>
      </c>
    </row>
    <row r="456" spans="1:9" x14ac:dyDescent="0.4">
      <c r="A456">
        <v>453</v>
      </c>
      <c r="B456" t="s">
        <v>6801</v>
      </c>
      <c r="C456" t="s">
        <v>4724</v>
      </c>
      <c r="D456" t="s">
        <v>6831</v>
      </c>
      <c r="E456" t="s">
        <v>7519</v>
      </c>
      <c r="G456" s="5">
        <v>8.7928240740740737E-2</v>
      </c>
      <c r="H456" t="s">
        <v>7638</v>
      </c>
      <c r="I456" t="s">
        <v>8131</v>
      </c>
    </row>
    <row r="457" spans="1:9" x14ac:dyDescent="0.4">
      <c r="A457">
        <v>454</v>
      </c>
      <c r="B457" t="s">
        <v>6805</v>
      </c>
      <c r="C457" t="s">
        <v>4726</v>
      </c>
      <c r="D457" t="s">
        <v>6855</v>
      </c>
      <c r="E457" t="s">
        <v>8799</v>
      </c>
      <c r="F457" t="s">
        <v>9108</v>
      </c>
      <c r="G457" s="5">
        <v>8.8136574074074062E-2</v>
      </c>
      <c r="H457" t="s">
        <v>7520</v>
      </c>
      <c r="I457" t="s">
        <v>8137</v>
      </c>
    </row>
    <row r="458" spans="1:9" x14ac:dyDescent="0.4">
      <c r="A458">
        <v>455</v>
      </c>
      <c r="B458" t="s">
        <v>6809</v>
      </c>
      <c r="C458" t="s">
        <v>8536</v>
      </c>
      <c r="D458" t="s">
        <v>6867</v>
      </c>
      <c r="E458" t="s">
        <v>7521</v>
      </c>
      <c r="G458" s="5">
        <v>8.8159722222222223E-2</v>
      </c>
      <c r="H458" t="s">
        <v>7520</v>
      </c>
      <c r="I458" t="s">
        <v>8137</v>
      </c>
    </row>
    <row r="459" spans="1:9" x14ac:dyDescent="0.4">
      <c r="A459">
        <v>456</v>
      </c>
      <c r="B459" t="s">
        <v>6813</v>
      </c>
      <c r="C459" t="s">
        <v>6814</v>
      </c>
      <c r="D459" t="s">
        <v>6784</v>
      </c>
      <c r="E459" t="s">
        <v>7522</v>
      </c>
      <c r="G459" s="5">
        <v>8.8668981481481488E-2</v>
      </c>
      <c r="H459" t="s">
        <v>6739</v>
      </c>
      <c r="I459" t="s">
        <v>8143</v>
      </c>
    </row>
    <row r="460" spans="1:9" x14ac:dyDescent="0.4">
      <c r="A460">
        <v>457</v>
      </c>
      <c r="B460" t="s">
        <v>6819</v>
      </c>
      <c r="C460" t="s">
        <v>969</v>
      </c>
      <c r="D460" t="s">
        <v>6789</v>
      </c>
      <c r="E460" t="s">
        <v>7523</v>
      </c>
      <c r="F460" t="s">
        <v>9108</v>
      </c>
      <c r="G460" s="5">
        <v>8.8692129629629635E-2</v>
      </c>
      <c r="H460" t="s">
        <v>6739</v>
      </c>
      <c r="I460" t="s">
        <v>8143</v>
      </c>
    </row>
    <row r="461" spans="1:9" x14ac:dyDescent="0.4">
      <c r="A461">
        <v>458</v>
      </c>
      <c r="B461" t="s">
        <v>6824</v>
      </c>
      <c r="C461" t="s">
        <v>7615</v>
      </c>
      <c r="D461" t="s">
        <v>6811</v>
      </c>
      <c r="E461" t="s">
        <v>7524</v>
      </c>
      <c r="G461" s="5">
        <v>8.8692129629629635E-2</v>
      </c>
      <c r="H461" t="s">
        <v>6739</v>
      </c>
      <c r="I461" t="s">
        <v>8143</v>
      </c>
    </row>
    <row r="462" spans="1:9" x14ac:dyDescent="0.4">
      <c r="A462">
        <v>459</v>
      </c>
      <c r="B462" t="s">
        <v>6829</v>
      </c>
      <c r="C462" t="s">
        <v>9077</v>
      </c>
      <c r="D462" t="s">
        <v>6815</v>
      </c>
      <c r="E462" t="s">
        <v>7525</v>
      </c>
      <c r="G462" s="5">
        <v>8.8912037037037039E-2</v>
      </c>
      <c r="H462" t="s">
        <v>8897</v>
      </c>
      <c r="I462" t="s">
        <v>8154</v>
      </c>
    </row>
    <row r="463" spans="1:9" x14ac:dyDescent="0.4">
      <c r="A463">
        <v>460</v>
      </c>
      <c r="B463" t="s">
        <v>6834</v>
      </c>
      <c r="C463" t="s">
        <v>6724</v>
      </c>
      <c r="D463" t="s">
        <v>6821</v>
      </c>
      <c r="E463" t="s">
        <v>7526</v>
      </c>
      <c r="F463" t="s">
        <v>9108</v>
      </c>
      <c r="G463" s="5">
        <v>8.8981481481481481E-2</v>
      </c>
      <c r="H463" t="s">
        <v>8897</v>
      </c>
      <c r="I463" t="s">
        <v>8154</v>
      </c>
    </row>
    <row r="464" spans="1:9" x14ac:dyDescent="0.4">
      <c r="A464">
        <v>461</v>
      </c>
      <c r="B464" t="s">
        <v>6838</v>
      </c>
      <c r="C464" t="s">
        <v>6839</v>
      </c>
      <c r="D464" t="s">
        <v>6826</v>
      </c>
      <c r="E464" t="s">
        <v>7606</v>
      </c>
      <c r="F464" t="s">
        <v>9093</v>
      </c>
      <c r="G464" s="5">
        <v>8.8993055555555547E-2</v>
      </c>
      <c r="H464" t="s">
        <v>8897</v>
      </c>
      <c r="I464" t="s">
        <v>8154</v>
      </c>
    </row>
    <row r="465" spans="1:9" x14ac:dyDescent="0.4">
      <c r="A465">
        <v>462</v>
      </c>
      <c r="B465" t="s">
        <v>6842</v>
      </c>
      <c r="C465" t="s">
        <v>6887</v>
      </c>
      <c r="D465" t="s">
        <v>6836</v>
      </c>
      <c r="E465" t="s">
        <v>7527</v>
      </c>
      <c r="F465" t="s">
        <v>8230</v>
      </c>
      <c r="G465" s="5">
        <v>8.9224537037037033E-2</v>
      </c>
      <c r="H465" t="s">
        <v>6748</v>
      </c>
      <c r="I465" t="s">
        <v>8160</v>
      </c>
    </row>
    <row r="466" spans="1:9" x14ac:dyDescent="0.4">
      <c r="A466">
        <v>463</v>
      </c>
      <c r="B466" t="s">
        <v>6847</v>
      </c>
      <c r="C466" t="s">
        <v>7528</v>
      </c>
      <c r="D466" t="s">
        <v>6840</v>
      </c>
      <c r="E466" t="s">
        <v>7529</v>
      </c>
      <c r="G466" s="5">
        <v>8.9305555555555569E-2</v>
      </c>
      <c r="H466" t="s">
        <v>6753</v>
      </c>
      <c r="I466" t="s">
        <v>6754</v>
      </c>
    </row>
    <row r="467" spans="1:9" x14ac:dyDescent="0.4">
      <c r="A467">
        <v>464</v>
      </c>
      <c r="B467" t="s">
        <v>6853</v>
      </c>
      <c r="C467" t="s">
        <v>4730</v>
      </c>
      <c r="D467" t="s">
        <v>6877</v>
      </c>
      <c r="E467" t="s">
        <v>7530</v>
      </c>
      <c r="F467" t="s">
        <v>7419</v>
      </c>
      <c r="G467" s="5">
        <v>8.9305555555555569E-2</v>
      </c>
      <c r="H467" t="s">
        <v>6753</v>
      </c>
      <c r="I467" t="s">
        <v>6754</v>
      </c>
    </row>
    <row r="468" spans="1:9" x14ac:dyDescent="0.4">
      <c r="A468">
        <v>465</v>
      </c>
      <c r="B468" t="s">
        <v>6860</v>
      </c>
      <c r="C468" t="s">
        <v>6906</v>
      </c>
      <c r="D468" t="s">
        <v>6844</v>
      </c>
      <c r="E468" t="s">
        <v>7531</v>
      </c>
      <c r="F468" t="s">
        <v>7293</v>
      </c>
      <c r="G468" s="5">
        <v>8.9374999999999996E-2</v>
      </c>
      <c r="H468" t="s">
        <v>6753</v>
      </c>
      <c r="I468" t="s">
        <v>6754</v>
      </c>
    </row>
    <row r="469" spans="1:9" x14ac:dyDescent="0.4">
      <c r="A469">
        <v>466</v>
      </c>
      <c r="B469" t="s">
        <v>6865</v>
      </c>
      <c r="C469" t="s">
        <v>8622</v>
      </c>
      <c r="D469" t="s">
        <v>6849</v>
      </c>
      <c r="E469" t="s">
        <v>7532</v>
      </c>
      <c r="F469" t="s">
        <v>3063</v>
      </c>
      <c r="G469" s="5">
        <v>8.9386574074074077E-2</v>
      </c>
      <c r="H469" t="s">
        <v>6753</v>
      </c>
      <c r="I469" t="s">
        <v>6754</v>
      </c>
    </row>
    <row r="470" spans="1:9" x14ac:dyDescent="0.4">
      <c r="A470">
        <v>467</v>
      </c>
      <c r="B470" t="s">
        <v>6870</v>
      </c>
      <c r="C470" t="s">
        <v>255</v>
      </c>
      <c r="D470" t="s">
        <v>6862</v>
      </c>
      <c r="E470" t="s">
        <v>7533</v>
      </c>
      <c r="G470" s="5">
        <v>8.953703703703704E-2</v>
      </c>
      <c r="H470" t="s">
        <v>6759</v>
      </c>
      <c r="I470" t="s">
        <v>6765</v>
      </c>
    </row>
    <row r="471" spans="1:9" x14ac:dyDescent="0.4">
      <c r="A471">
        <v>468</v>
      </c>
      <c r="B471" t="s">
        <v>6875</v>
      </c>
      <c r="C471" t="s">
        <v>6745</v>
      </c>
      <c r="D471" t="s">
        <v>6872</v>
      </c>
      <c r="E471" t="s">
        <v>7534</v>
      </c>
      <c r="F471" t="s">
        <v>9108</v>
      </c>
      <c r="G471" s="5">
        <v>8.9780092592592606E-2</v>
      </c>
      <c r="H471" t="s">
        <v>6770</v>
      </c>
      <c r="I471" t="s">
        <v>8166</v>
      </c>
    </row>
    <row r="472" spans="1:9" x14ac:dyDescent="0.4">
      <c r="A472">
        <v>469</v>
      </c>
      <c r="B472" t="s">
        <v>6880</v>
      </c>
      <c r="C472" t="s">
        <v>6767</v>
      </c>
      <c r="D472" t="s">
        <v>6882</v>
      </c>
      <c r="E472" t="s">
        <v>7535</v>
      </c>
      <c r="F472" t="s">
        <v>8230</v>
      </c>
      <c r="G472" s="5">
        <v>9.0081018518518519E-2</v>
      </c>
      <c r="H472" t="s">
        <v>6786</v>
      </c>
      <c r="I472" t="s">
        <v>6781</v>
      </c>
    </row>
    <row r="473" spans="1:9" x14ac:dyDescent="0.4">
      <c r="A473">
        <v>470</v>
      </c>
      <c r="B473" t="s">
        <v>6886</v>
      </c>
      <c r="C473" t="s">
        <v>4737</v>
      </c>
      <c r="D473" t="s">
        <v>6913</v>
      </c>
      <c r="E473" t="s">
        <v>7536</v>
      </c>
      <c r="F473" t="s">
        <v>8230</v>
      </c>
      <c r="G473" s="5">
        <v>9.0081018518518519E-2</v>
      </c>
      <c r="H473" t="s">
        <v>6786</v>
      </c>
      <c r="I473" t="s">
        <v>6781</v>
      </c>
    </row>
    <row r="474" spans="1:9" x14ac:dyDescent="0.4">
      <c r="A474">
        <v>471</v>
      </c>
      <c r="B474" t="s">
        <v>6891</v>
      </c>
      <c r="C474" t="s">
        <v>6783</v>
      </c>
      <c r="D474" t="s">
        <v>6888</v>
      </c>
      <c r="E474" t="s">
        <v>7537</v>
      </c>
      <c r="F474" t="s">
        <v>8230</v>
      </c>
      <c r="G474" s="5">
        <v>9.0092592592592599E-2</v>
      </c>
      <c r="H474" t="s">
        <v>6786</v>
      </c>
      <c r="I474" t="s">
        <v>6781</v>
      </c>
    </row>
    <row r="475" spans="1:9" x14ac:dyDescent="0.4">
      <c r="A475">
        <v>472</v>
      </c>
      <c r="B475" t="s">
        <v>6895</v>
      </c>
      <c r="C475" t="s">
        <v>6788</v>
      </c>
      <c r="D475" t="s">
        <v>6893</v>
      </c>
      <c r="E475" t="s">
        <v>7538</v>
      </c>
      <c r="F475" t="s">
        <v>9108</v>
      </c>
      <c r="G475" s="5">
        <v>9.0092592592592599E-2</v>
      </c>
      <c r="H475" t="s">
        <v>6786</v>
      </c>
      <c r="I475" t="s">
        <v>6781</v>
      </c>
    </row>
    <row r="476" spans="1:9" x14ac:dyDescent="0.4">
      <c r="A476">
        <v>473</v>
      </c>
      <c r="B476" t="s">
        <v>6900</v>
      </c>
      <c r="C476" t="s">
        <v>6820</v>
      </c>
      <c r="D476" t="s">
        <v>6897</v>
      </c>
      <c r="E476" t="s">
        <v>7539</v>
      </c>
      <c r="G476" s="5">
        <v>9.042824074074074E-2</v>
      </c>
      <c r="H476" t="s">
        <v>6800</v>
      </c>
      <c r="I476" t="s">
        <v>8176</v>
      </c>
    </row>
    <row r="477" spans="1:9" x14ac:dyDescent="0.4">
      <c r="A477">
        <v>474</v>
      </c>
      <c r="B477" t="s">
        <v>6905</v>
      </c>
      <c r="C477" t="s">
        <v>6835</v>
      </c>
      <c r="D477" t="s">
        <v>6902</v>
      </c>
      <c r="E477" t="s">
        <v>7540</v>
      </c>
      <c r="F477" t="s">
        <v>5345</v>
      </c>
      <c r="G477" s="5">
        <v>9.0810185185185188E-2</v>
      </c>
      <c r="H477" t="s">
        <v>6817</v>
      </c>
      <c r="I477" t="s">
        <v>8182</v>
      </c>
    </row>
    <row r="478" spans="1:9" x14ac:dyDescent="0.4">
      <c r="A478">
        <v>475</v>
      </c>
      <c r="B478" t="s">
        <v>6911</v>
      </c>
      <c r="C478" t="s">
        <v>6843</v>
      </c>
      <c r="D478" t="s">
        <v>6907</v>
      </c>
      <c r="E478" t="s">
        <v>7541</v>
      </c>
      <c r="G478" s="5">
        <v>9.0960648148148152E-2</v>
      </c>
      <c r="H478" t="s">
        <v>6823</v>
      </c>
      <c r="I478" t="s">
        <v>8182</v>
      </c>
    </row>
    <row r="479" spans="1:9" x14ac:dyDescent="0.4">
      <c r="A479">
        <v>476</v>
      </c>
      <c r="B479" t="s">
        <v>6915</v>
      </c>
      <c r="C479" t="s">
        <v>6916</v>
      </c>
      <c r="D479" t="s">
        <v>6917</v>
      </c>
      <c r="E479" t="s">
        <v>7582</v>
      </c>
      <c r="F479" t="s">
        <v>9108</v>
      </c>
      <c r="G479" s="5">
        <v>9.1041666666666674E-2</v>
      </c>
      <c r="H479" t="s">
        <v>7542</v>
      </c>
      <c r="I479" t="s">
        <v>8188</v>
      </c>
    </row>
    <row r="480" spans="1:9" x14ac:dyDescent="0.4">
      <c r="A480">
        <v>477</v>
      </c>
      <c r="B480" t="s">
        <v>6921</v>
      </c>
      <c r="C480" t="s">
        <v>3422</v>
      </c>
      <c r="D480" t="s">
        <v>6929</v>
      </c>
      <c r="E480" t="s">
        <v>7543</v>
      </c>
      <c r="G480" s="5">
        <v>9.1064814814814821E-2</v>
      </c>
      <c r="H480" t="s">
        <v>7542</v>
      </c>
      <c r="I480" t="s">
        <v>8188</v>
      </c>
    </row>
    <row r="481" spans="1:9" x14ac:dyDescent="0.4">
      <c r="A481">
        <v>478</v>
      </c>
      <c r="B481" t="s">
        <v>6927</v>
      </c>
      <c r="C481" t="s">
        <v>7544</v>
      </c>
      <c r="D481" t="s">
        <v>6923</v>
      </c>
      <c r="E481" t="s">
        <v>8996</v>
      </c>
      <c r="G481" s="5">
        <v>9.1087962962962954E-2</v>
      </c>
      <c r="H481" t="s">
        <v>7542</v>
      </c>
      <c r="I481" t="s">
        <v>8188</v>
      </c>
    </row>
    <row r="482" spans="1:9" x14ac:dyDescent="0.4">
      <c r="A482">
        <v>479</v>
      </c>
      <c r="B482" t="s">
        <v>6932</v>
      </c>
      <c r="C482" t="s">
        <v>3431</v>
      </c>
      <c r="D482" t="s">
        <v>6943</v>
      </c>
      <c r="E482" t="s">
        <v>7545</v>
      </c>
      <c r="F482" t="s">
        <v>9108</v>
      </c>
      <c r="G482" s="5">
        <v>9.1249999999999998E-2</v>
      </c>
      <c r="H482" t="s">
        <v>6828</v>
      </c>
      <c r="I482" t="s">
        <v>8195</v>
      </c>
    </row>
    <row r="483" spans="1:9" x14ac:dyDescent="0.4">
      <c r="A483">
        <v>480</v>
      </c>
      <c r="B483" t="s">
        <v>6937</v>
      </c>
      <c r="C483" t="s">
        <v>6848</v>
      </c>
      <c r="D483" t="s">
        <v>6934</v>
      </c>
      <c r="E483" t="s">
        <v>7546</v>
      </c>
      <c r="F483" t="s">
        <v>9108</v>
      </c>
      <c r="G483" s="5">
        <v>9.1261574074074078E-2</v>
      </c>
      <c r="H483" t="s">
        <v>6828</v>
      </c>
      <c r="I483" t="s">
        <v>8195</v>
      </c>
    </row>
    <row r="484" spans="1:9" x14ac:dyDescent="0.4">
      <c r="A484">
        <v>481</v>
      </c>
      <c r="B484" t="s">
        <v>6941</v>
      </c>
      <c r="C484" t="s">
        <v>7547</v>
      </c>
      <c r="D484" t="s">
        <v>6939</v>
      </c>
      <c r="E484" t="s">
        <v>7548</v>
      </c>
      <c r="F484" t="s">
        <v>9108</v>
      </c>
      <c r="G484" s="5">
        <v>9.1331018518518506E-2</v>
      </c>
      <c r="H484" t="s">
        <v>6833</v>
      </c>
      <c r="I484" t="s">
        <v>8195</v>
      </c>
    </row>
    <row r="485" spans="1:9" x14ac:dyDescent="0.4">
      <c r="A485">
        <v>482</v>
      </c>
      <c r="B485" t="s">
        <v>6946</v>
      </c>
      <c r="C485" t="s">
        <v>4937</v>
      </c>
      <c r="D485" t="s">
        <v>6953</v>
      </c>
      <c r="E485" t="s">
        <v>7549</v>
      </c>
      <c r="G485" s="5">
        <v>9.1388888888888895E-2</v>
      </c>
      <c r="H485" t="s">
        <v>6833</v>
      </c>
      <c r="I485" t="s">
        <v>8195</v>
      </c>
    </row>
    <row r="486" spans="1:9" x14ac:dyDescent="0.4">
      <c r="A486">
        <v>483</v>
      </c>
      <c r="B486" t="s">
        <v>6951</v>
      </c>
      <c r="C486" t="s">
        <v>4906</v>
      </c>
      <c r="D486" t="s">
        <v>8537</v>
      </c>
      <c r="E486" t="s">
        <v>7550</v>
      </c>
      <c r="F486" t="s">
        <v>9108</v>
      </c>
      <c r="G486" s="5">
        <v>9.149305555555555E-2</v>
      </c>
      <c r="H486" t="s">
        <v>6846</v>
      </c>
      <c r="I486" t="s">
        <v>8205</v>
      </c>
    </row>
    <row r="487" spans="1:9" x14ac:dyDescent="0.4">
      <c r="A487">
        <v>484</v>
      </c>
      <c r="B487" t="s">
        <v>8535</v>
      </c>
      <c r="C487" t="s">
        <v>4908</v>
      </c>
      <c r="D487" t="s">
        <v>8542</v>
      </c>
      <c r="E487" t="s">
        <v>7551</v>
      </c>
      <c r="F487" t="s">
        <v>9108</v>
      </c>
      <c r="G487" s="5">
        <v>9.1608796296296299E-2</v>
      </c>
      <c r="H487" t="s">
        <v>7552</v>
      </c>
      <c r="I487" t="s">
        <v>8205</v>
      </c>
    </row>
    <row r="488" spans="1:9" x14ac:dyDescent="0.4">
      <c r="A488">
        <v>485</v>
      </c>
      <c r="B488" t="s">
        <v>8540</v>
      </c>
      <c r="C488" t="s">
        <v>6896</v>
      </c>
      <c r="D488" t="s">
        <v>6948</v>
      </c>
      <c r="E488" t="s">
        <v>7553</v>
      </c>
      <c r="G488" s="5">
        <v>9.2673611111111109E-2</v>
      </c>
      <c r="H488" t="s">
        <v>6874</v>
      </c>
      <c r="I488" t="s">
        <v>8218</v>
      </c>
    </row>
    <row r="489" spans="1:9" x14ac:dyDescent="0.4">
      <c r="A489">
        <v>486</v>
      </c>
      <c r="B489" t="s">
        <v>8545</v>
      </c>
      <c r="C489" t="s">
        <v>6933</v>
      </c>
      <c r="D489" t="s">
        <v>8547</v>
      </c>
      <c r="E489" t="s">
        <v>7554</v>
      </c>
      <c r="G489" s="5">
        <v>9.3032407407407411E-2</v>
      </c>
      <c r="H489" t="s">
        <v>7555</v>
      </c>
      <c r="I489" t="s">
        <v>8236</v>
      </c>
    </row>
    <row r="490" spans="1:9" x14ac:dyDescent="0.4">
      <c r="A490">
        <v>487</v>
      </c>
      <c r="B490" t="s">
        <v>8549</v>
      </c>
      <c r="C490" t="s">
        <v>7556</v>
      </c>
      <c r="D490" t="s">
        <v>8551</v>
      </c>
      <c r="E490" t="s">
        <v>7557</v>
      </c>
      <c r="G490" s="5">
        <v>9.3078703703703705E-2</v>
      </c>
      <c r="H490" t="s">
        <v>7555</v>
      </c>
      <c r="I490" t="s">
        <v>8236</v>
      </c>
    </row>
    <row r="491" spans="1:9" x14ac:dyDescent="0.4">
      <c r="A491">
        <v>488</v>
      </c>
      <c r="B491" t="s">
        <v>8555</v>
      </c>
      <c r="C491" t="s">
        <v>4910</v>
      </c>
      <c r="D491" t="s">
        <v>8567</v>
      </c>
      <c r="E491" t="s">
        <v>7558</v>
      </c>
      <c r="G491" s="5">
        <v>9.3194444444444455E-2</v>
      </c>
      <c r="H491" t="s">
        <v>7559</v>
      </c>
      <c r="I491" t="s">
        <v>9101</v>
      </c>
    </row>
    <row r="492" spans="1:9" x14ac:dyDescent="0.4">
      <c r="A492">
        <v>489</v>
      </c>
      <c r="B492" t="s">
        <v>8560</v>
      </c>
      <c r="C492" t="s">
        <v>4911</v>
      </c>
      <c r="D492" t="s">
        <v>4913</v>
      </c>
      <c r="E492" t="s">
        <v>7560</v>
      </c>
      <c r="F492" t="s">
        <v>9108</v>
      </c>
      <c r="G492" s="5">
        <v>9.3587962962962956E-2</v>
      </c>
      <c r="H492" t="s">
        <v>8947</v>
      </c>
      <c r="I492" t="s">
        <v>6885</v>
      </c>
    </row>
    <row r="493" spans="1:9" x14ac:dyDescent="0.4">
      <c r="A493">
        <v>490</v>
      </c>
      <c r="B493" t="s">
        <v>8565</v>
      </c>
      <c r="C493" t="s">
        <v>3436</v>
      </c>
      <c r="D493" t="s">
        <v>4915</v>
      </c>
      <c r="E493" t="s">
        <v>7561</v>
      </c>
      <c r="F493" t="s">
        <v>9108</v>
      </c>
      <c r="G493" s="5">
        <v>9.4247685185185184E-2</v>
      </c>
      <c r="H493" t="s">
        <v>6904</v>
      </c>
      <c r="I493" t="s">
        <v>8267</v>
      </c>
    </row>
    <row r="494" spans="1:9" x14ac:dyDescent="0.4">
      <c r="A494">
        <v>491</v>
      </c>
      <c r="B494" t="s">
        <v>8570</v>
      </c>
      <c r="C494" t="s">
        <v>4918</v>
      </c>
      <c r="D494" t="s">
        <v>4919</v>
      </c>
      <c r="E494" t="s">
        <v>7562</v>
      </c>
      <c r="G494" s="5">
        <v>9.4259259259259265E-2</v>
      </c>
      <c r="H494" t="s">
        <v>6904</v>
      </c>
      <c r="I494" t="s">
        <v>8267</v>
      </c>
    </row>
    <row r="495" spans="1:9" x14ac:dyDescent="0.4">
      <c r="A495">
        <v>492</v>
      </c>
      <c r="B495" t="s">
        <v>8574</v>
      </c>
      <c r="C495" t="s">
        <v>6938</v>
      </c>
      <c r="D495" t="s">
        <v>8557</v>
      </c>
      <c r="E495" t="s">
        <v>7563</v>
      </c>
      <c r="F495" t="s">
        <v>9108</v>
      </c>
      <c r="G495" s="5">
        <v>9.4872685185185171E-2</v>
      </c>
      <c r="H495" t="s">
        <v>6919</v>
      </c>
      <c r="I495" t="s">
        <v>6920</v>
      </c>
    </row>
    <row r="496" spans="1:9" x14ac:dyDescent="0.4">
      <c r="A496">
        <v>493</v>
      </c>
      <c r="B496" t="s">
        <v>8579</v>
      </c>
      <c r="C496" t="s">
        <v>4927</v>
      </c>
      <c r="D496" t="s">
        <v>4923</v>
      </c>
      <c r="E496" t="s">
        <v>7564</v>
      </c>
      <c r="G496" s="5">
        <v>9.493055555555556E-2</v>
      </c>
      <c r="H496" t="s">
        <v>7565</v>
      </c>
      <c r="I496" t="s">
        <v>9114</v>
      </c>
    </row>
    <row r="497" spans="1:9" x14ac:dyDescent="0.4">
      <c r="A497">
        <v>494</v>
      </c>
      <c r="B497" t="s">
        <v>8583</v>
      </c>
      <c r="C497" t="s">
        <v>6952</v>
      </c>
      <c r="D497" t="s">
        <v>4925</v>
      </c>
      <c r="E497" t="s">
        <v>7566</v>
      </c>
      <c r="F497" t="s">
        <v>5345</v>
      </c>
      <c r="G497" s="5">
        <v>9.5358796296296289E-2</v>
      </c>
      <c r="H497" t="s">
        <v>8968</v>
      </c>
      <c r="I497" t="s">
        <v>8278</v>
      </c>
    </row>
    <row r="498" spans="1:9" x14ac:dyDescent="0.4">
      <c r="A498">
        <v>495</v>
      </c>
      <c r="B498" t="s">
        <v>8588</v>
      </c>
      <c r="C498" t="s">
        <v>6947</v>
      </c>
      <c r="D498" t="s">
        <v>8562</v>
      </c>
      <c r="E498" t="s">
        <v>7567</v>
      </c>
      <c r="F498" t="s">
        <v>9108</v>
      </c>
      <c r="G498" s="5">
        <v>9.5358796296296289E-2</v>
      </c>
      <c r="H498" t="s">
        <v>8968</v>
      </c>
      <c r="I498" t="s">
        <v>8278</v>
      </c>
    </row>
    <row r="499" spans="1:9" x14ac:dyDescent="0.4">
      <c r="A499">
        <v>496</v>
      </c>
      <c r="B499" t="s">
        <v>5053</v>
      </c>
      <c r="C499" t="s">
        <v>6861</v>
      </c>
      <c r="D499" t="s">
        <v>8572</v>
      </c>
      <c r="E499" t="s">
        <v>7568</v>
      </c>
      <c r="F499" t="s">
        <v>5419</v>
      </c>
      <c r="G499" s="5">
        <v>9.7152777777777768E-2</v>
      </c>
      <c r="H499" t="s">
        <v>8992</v>
      </c>
      <c r="I499" t="s">
        <v>8314</v>
      </c>
    </row>
    <row r="500" spans="1:9" x14ac:dyDescent="0.4">
      <c r="A500">
        <v>497</v>
      </c>
      <c r="B500" t="s">
        <v>8884</v>
      </c>
      <c r="C500" t="s">
        <v>510</v>
      </c>
      <c r="D500" t="s">
        <v>8576</v>
      </c>
      <c r="E500" t="s">
        <v>7569</v>
      </c>
      <c r="F500" t="s">
        <v>5419</v>
      </c>
      <c r="G500" s="5">
        <v>9.7152777777777768E-2</v>
      </c>
      <c r="H500" t="s">
        <v>8992</v>
      </c>
      <c r="I500" t="s">
        <v>8314</v>
      </c>
    </row>
    <row r="501" spans="1:9" x14ac:dyDescent="0.4">
      <c r="A501">
        <v>498</v>
      </c>
      <c r="B501" t="s">
        <v>8885</v>
      </c>
      <c r="C501" t="s">
        <v>8550</v>
      </c>
      <c r="D501" t="s">
        <v>8581</v>
      </c>
      <c r="E501" t="s">
        <v>7570</v>
      </c>
      <c r="F501" t="s">
        <v>8211</v>
      </c>
      <c r="G501" s="5">
        <v>9.7615740740740739E-2</v>
      </c>
      <c r="H501" t="s">
        <v>9002</v>
      </c>
      <c r="I501" t="s">
        <v>5136</v>
      </c>
    </row>
    <row r="502" spans="1:9" x14ac:dyDescent="0.4">
      <c r="A502">
        <v>499</v>
      </c>
      <c r="B502" t="s">
        <v>8887</v>
      </c>
      <c r="C502" t="s">
        <v>7720</v>
      </c>
      <c r="D502" t="s">
        <v>8585</v>
      </c>
      <c r="E502" t="s">
        <v>9025</v>
      </c>
      <c r="F502" t="s">
        <v>9108</v>
      </c>
      <c r="G502" s="5">
        <v>9.7673611111111114E-2</v>
      </c>
      <c r="H502" t="s">
        <v>9018</v>
      </c>
      <c r="I502" t="s">
        <v>5136</v>
      </c>
    </row>
    <row r="503" spans="1:9" x14ac:dyDescent="0.4">
      <c r="A503">
        <v>500</v>
      </c>
      <c r="B503" t="s">
        <v>8891</v>
      </c>
      <c r="C503" t="s">
        <v>4705</v>
      </c>
      <c r="D503" t="s">
        <v>4928</v>
      </c>
      <c r="E503" t="s">
        <v>7571</v>
      </c>
      <c r="G503" s="5">
        <v>9.8032407407407415E-2</v>
      </c>
      <c r="H503" t="s">
        <v>9030</v>
      </c>
      <c r="I503" t="s">
        <v>8326</v>
      </c>
    </row>
    <row r="504" spans="1:9" x14ac:dyDescent="0.4">
      <c r="A504">
        <v>501</v>
      </c>
      <c r="B504" t="s">
        <v>8895</v>
      </c>
      <c r="C504" t="s">
        <v>8556</v>
      </c>
      <c r="D504" t="s">
        <v>5051</v>
      </c>
      <c r="E504" t="s">
        <v>1168</v>
      </c>
      <c r="F504" t="s">
        <v>8230</v>
      </c>
      <c r="G504" s="5">
        <v>9.9733796296296306E-2</v>
      </c>
      <c r="H504" t="s">
        <v>7572</v>
      </c>
      <c r="I504" t="s">
        <v>5155</v>
      </c>
    </row>
    <row r="505" spans="1:9" x14ac:dyDescent="0.4">
      <c r="A505">
        <v>502</v>
      </c>
      <c r="B505" t="s">
        <v>8898</v>
      </c>
      <c r="C505" t="s">
        <v>4930</v>
      </c>
      <c r="D505" t="s">
        <v>4929</v>
      </c>
      <c r="E505" t="s">
        <v>7573</v>
      </c>
      <c r="G505" s="5">
        <v>9.9745370370370359E-2</v>
      </c>
      <c r="H505" t="s">
        <v>7572</v>
      </c>
      <c r="I505" t="s">
        <v>5155</v>
      </c>
    </row>
    <row r="506" spans="1:9" x14ac:dyDescent="0.4">
      <c r="A506">
        <v>503</v>
      </c>
      <c r="B506" t="s">
        <v>8902</v>
      </c>
      <c r="C506" t="s">
        <v>3457</v>
      </c>
      <c r="D506" t="s">
        <v>4931</v>
      </c>
      <c r="E506" t="s">
        <v>7574</v>
      </c>
      <c r="F506" t="s">
        <v>9108</v>
      </c>
      <c r="G506" s="5">
        <v>0.10015046296296297</v>
      </c>
      <c r="H506" t="s">
        <v>7575</v>
      </c>
      <c r="I506" t="s">
        <v>4972</v>
      </c>
    </row>
    <row r="507" spans="1:9" x14ac:dyDescent="0.4">
      <c r="A507">
        <v>504</v>
      </c>
      <c r="B507" t="s">
        <v>8906</v>
      </c>
      <c r="C507" t="s">
        <v>7576</v>
      </c>
      <c r="D507" t="s">
        <v>5055</v>
      </c>
      <c r="E507" t="s">
        <v>7577</v>
      </c>
      <c r="G507" s="5">
        <v>0.1006712962962963</v>
      </c>
      <c r="H507" t="s">
        <v>7578</v>
      </c>
      <c r="I507" t="s">
        <v>4991</v>
      </c>
    </row>
    <row r="508" spans="1:9" x14ac:dyDescent="0.4">
      <c r="A508">
        <v>505</v>
      </c>
      <c r="B508" t="s">
        <v>8909</v>
      </c>
      <c r="C508" t="s">
        <v>8571</v>
      </c>
      <c r="D508" t="s">
        <v>7579</v>
      </c>
      <c r="E508" t="s">
        <v>7580</v>
      </c>
      <c r="F508" t="s">
        <v>8046</v>
      </c>
      <c r="G508" s="5">
        <v>0.10113425925925927</v>
      </c>
      <c r="H508" t="s">
        <v>8047</v>
      </c>
      <c r="I508" t="s">
        <v>5020</v>
      </c>
    </row>
    <row r="509" spans="1:9" x14ac:dyDescent="0.4">
      <c r="A509">
        <v>506</v>
      </c>
      <c r="B509" t="s">
        <v>8913</v>
      </c>
      <c r="C509" t="s">
        <v>8048</v>
      </c>
      <c r="D509" t="s">
        <v>8049</v>
      </c>
      <c r="E509" t="s">
        <v>8050</v>
      </c>
      <c r="F509" t="s">
        <v>9093</v>
      </c>
      <c r="G509" s="5">
        <v>0.10162037037037037</v>
      </c>
      <c r="H509" t="s">
        <v>8051</v>
      </c>
      <c r="I509" t="s">
        <v>5036</v>
      </c>
    </row>
    <row r="510" spans="1:9" x14ac:dyDescent="0.4">
      <c r="A510">
        <v>507</v>
      </c>
      <c r="B510" t="s">
        <v>8916</v>
      </c>
      <c r="C510" t="s">
        <v>6892</v>
      </c>
      <c r="D510" t="s">
        <v>8052</v>
      </c>
      <c r="E510" t="s">
        <v>8053</v>
      </c>
      <c r="F510" t="s">
        <v>8054</v>
      </c>
      <c r="G510" s="5">
        <v>0.10164351851851851</v>
      </c>
      <c r="H510" t="s">
        <v>8051</v>
      </c>
      <c r="I510" t="s">
        <v>5036</v>
      </c>
    </row>
    <row r="511" spans="1:9" x14ac:dyDescent="0.4">
      <c r="A511">
        <v>508</v>
      </c>
      <c r="B511" t="s">
        <v>8918</v>
      </c>
      <c r="C511" t="s">
        <v>8584</v>
      </c>
      <c r="D511" t="s">
        <v>8055</v>
      </c>
      <c r="E511" t="s">
        <v>8056</v>
      </c>
      <c r="F511" t="s">
        <v>8230</v>
      </c>
      <c r="G511" s="5">
        <v>0.10180555555555555</v>
      </c>
      <c r="H511" t="s">
        <v>8553</v>
      </c>
      <c r="I511" t="s">
        <v>8554</v>
      </c>
    </row>
    <row r="512" spans="1:9" x14ac:dyDescent="0.4">
      <c r="A512">
        <v>509</v>
      </c>
      <c r="B512" t="s">
        <v>8922</v>
      </c>
      <c r="C512" t="s">
        <v>4933</v>
      </c>
      <c r="D512" t="s">
        <v>4934</v>
      </c>
      <c r="E512" t="s">
        <v>8057</v>
      </c>
      <c r="F512" t="s">
        <v>9108</v>
      </c>
      <c r="G512" s="5">
        <v>0.10263888888888889</v>
      </c>
      <c r="H512" t="s">
        <v>8058</v>
      </c>
      <c r="I512" t="s">
        <v>7070</v>
      </c>
    </row>
    <row r="513" spans="1:9" x14ac:dyDescent="0.4">
      <c r="A513">
        <v>510</v>
      </c>
      <c r="B513" t="s">
        <v>8926</v>
      </c>
      <c r="C513" t="s">
        <v>8804</v>
      </c>
      <c r="D513" t="s">
        <v>4938</v>
      </c>
      <c r="E513" t="s">
        <v>8059</v>
      </c>
      <c r="F513" t="s">
        <v>9093</v>
      </c>
      <c r="G513" s="5">
        <v>0.10263888888888889</v>
      </c>
      <c r="H513" t="s">
        <v>8058</v>
      </c>
      <c r="I513" t="s">
        <v>7070</v>
      </c>
    </row>
    <row r="514" spans="1:9" x14ac:dyDescent="0.4">
      <c r="A514">
        <v>511</v>
      </c>
      <c r="B514" t="s">
        <v>8928</v>
      </c>
      <c r="C514" t="s">
        <v>8060</v>
      </c>
      <c r="D514" t="s">
        <v>8061</v>
      </c>
      <c r="E514" t="s">
        <v>9064</v>
      </c>
      <c r="F514" t="s">
        <v>8230</v>
      </c>
      <c r="G514" s="5">
        <v>0.10298611111111111</v>
      </c>
      <c r="H514" t="s">
        <v>8062</v>
      </c>
      <c r="I514" t="s">
        <v>2806</v>
      </c>
    </row>
    <row r="515" spans="1:9" x14ac:dyDescent="0.4">
      <c r="A515">
        <v>512</v>
      </c>
      <c r="B515" t="s">
        <v>8930</v>
      </c>
      <c r="C515" t="s">
        <v>8063</v>
      </c>
      <c r="D515" t="s">
        <v>8064</v>
      </c>
      <c r="E515" t="s">
        <v>8965</v>
      </c>
      <c r="F515" t="s">
        <v>8230</v>
      </c>
      <c r="G515" s="5">
        <v>0.10298611111111111</v>
      </c>
      <c r="H515" t="s">
        <v>8062</v>
      </c>
      <c r="I515" t="s">
        <v>2806</v>
      </c>
    </row>
    <row r="516" spans="1:9" x14ac:dyDescent="0.4">
      <c r="A516">
        <v>513</v>
      </c>
      <c r="B516" t="s">
        <v>8932</v>
      </c>
      <c r="C516" t="s">
        <v>8065</v>
      </c>
      <c r="D516" t="s">
        <v>8066</v>
      </c>
      <c r="E516" t="s">
        <v>8067</v>
      </c>
      <c r="G516" s="5">
        <v>0.10408564814814815</v>
      </c>
      <c r="H516" t="s">
        <v>8068</v>
      </c>
      <c r="I516" t="s">
        <v>2836</v>
      </c>
    </row>
    <row r="517" spans="1:9" x14ac:dyDescent="0.4">
      <c r="A517">
        <v>514</v>
      </c>
      <c r="B517" t="s">
        <v>8935</v>
      </c>
      <c r="C517" t="s">
        <v>8069</v>
      </c>
      <c r="D517" t="s">
        <v>8805</v>
      </c>
      <c r="E517" t="s">
        <v>8070</v>
      </c>
      <c r="F517" t="s">
        <v>8071</v>
      </c>
      <c r="G517" s="5">
        <v>0.10409722222222222</v>
      </c>
      <c r="H517" t="s">
        <v>8068</v>
      </c>
      <c r="I517" t="s">
        <v>2836</v>
      </c>
    </row>
    <row r="518" spans="1:9" x14ac:dyDescent="0.4">
      <c r="A518">
        <v>515</v>
      </c>
      <c r="B518" t="s">
        <v>8937</v>
      </c>
      <c r="C518" t="s">
        <v>8801</v>
      </c>
      <c r="D518" t="s">
        <v>8072</v>
      </c>
      <c r="E518" t="s">
        <v>8073</v>
      </c>
      <c r="F518" t="s">
        <v>9108</v>
      </c>
      <c r="G518" s="5">
        <v>0.10883101851851852</v>
      </c>
      <c r="H518" t="s">
        <v>8074</v>
      </c>
      <c r="I518" t="s">
        <v>3138</v>
      </c>
    </row>
    <row r="519" spans="1:9" x14ac:dyDescent="0.4">
      <c r="A519">
        <v>516</v>
      </c>
      <c r="B519" t="s">
        <v>8938</v>
      </c>
      <c r="C519" t="s">
        <v>8075</v>
      </c>
      <c r="D519" t="s">
        <v>8076</v>
      </c>
      <c r="E519" t="s">
        <v>8077</v>
      </c>
      <c r="F519" t="s">
        <v>9108</v>
      </c>
      <c r="G519" s="5">
        <v>0.11349537037037037</v>
      </c>
      <c r="H519" t="s">
        <v>8078</v>
      </c>
      <c r="I519" t="s">
        <v>1001</v>
      </c>
    </row>
    <row r="520" spans="1:9" x14ac:dyDescent="0.4">
      <c r="A520">
        <v>517</v>
      </c>
      <c r="B520" t="s">
        <v>8943</v>
      </c>
      <c r="C520" t="s">
        <v>8079</v>
      </c>
      <c r="D520" t="s">
        <v>8080</v>
      </c>
      <c r="E520" t="s">
        <v>8081</v>
      </c>
      <c r="G520" s="5">
        <v>0.11561342592592593</v>
      </c>
      <c r="H520" t="s">
        <v>8082</v>
      </c>
      <c r="I520" t="s">
        <v>1095</v>
      </c>
    </row>
  </sheetData>
  <autoFilter ref="A3:I520" xr:uid="{00000000-0009-0000-0000-00000E000000}"/>
  <phoneticPr fontId="8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AJ887"/>
  <sheetViews>
    <sheetView topLeftCell="A67" workbookViewId="0">
      <selection activeCell="B7" sqref="B7:O7"/>
    </sheetView>
  </sheetViews>
  <sheetFormatPr defaultRowHeight="12.3" x14ac:dyDescent="0.4"/>
  <cols>
    <col min="1" max="15" width="9.1640625" style="11"/>
  </cols>
  <sheetData>
    <row r="3" spans="1:36" x14ac:dyDescent="0.4">
      <c r="B3" s="11">
        <v>2015</v>
      </c>
      <c r="C3" s="11">
        <v>2014</v>
      </c>
      <c r="D3" s="11">
        <v>2013</v>
      </c>
      <c r="E3" s="11">
        <v>2012</v>
      </c>
      <c r="F3" s="11">
        <v>2011</v>
      </c>
      <c r="G3" s="11">
        <v>2010</v>
      </c>
      <c r="H3" s="11">
        <v>2009</v>
      </c>
      <c r="I3" s="11">
        <v>2008</v>
      </c>
      <c r="J3" s="11">
        <v>2007</v>
      </c>
      <c r="K3" s="11">
        <v>2006</v>
      </c>
      <c r="L3" s="11">
        <v>2005</v>
      </c>
      <c r="M3" s="11">
        <v>2004</v>
      </c>
      <c r="N3" s="11">
        <v>2003</v>
      </c>
      <c r="O3" s="11">
        <v>2002</v>
      </c>
    </row>
    <row r="4" spans="1:36" x14ac:dyDescent="0.4">
      <c r="A4" s="11" t="s">
        <v>993</v>
      </c>
      <c r="B4" s="11">
        <f t="shared" ref="B4:H4" si="0">COUNT(B$13:B$887)</f>
        <v>655</v>
      </c>
      <c r="C4" s="11">
        <f t="shared" si="0"/>
        <v>689</v>
      </c>
      <c r="D4" s="11">
        <f t="shared" si="0"/>
        <v>586</v>
      </c>
      <c r="E4" s="11">
        <f t="shared" si="0"/>
        <v>804</v>
      </c>
      <c r="F4" s="11">
        <f t="shared" si="0"/>
        <v>776</v>
      </c>
      <c r="G4" s="11">
        <f t="shared" si="0"/>
        <v>758</v>
      </c>
      <c r="H4" s="11">
        <f t="shared" si="0"/>
        <v>869</v>
      </c>
      <c r="I4" s="11">
        <f>COUNT(I$13:I$840)</f>
        <v>803</v>
      </c>
      <c r="J4" s="11">
        <f t="shared" ref="J4:O4" si="1">COUNT(J$13:J$682)</f>
        <v>668</v>
      </c>
      <c r="K4" s="11">
        <f t="shared" si="1"/>
        <v>581</v>
      </c>
      <c r="L4" s="11">
        <f t="shared" si="1"/>
        <v>670</v>
      </c>
      <c r="M4" s="11">
        <f t="shared" si="1"/>
        <v>496</v>
      </c>
      <c r="N4" s="11">
        <f t="shared" si="1"/>
        <v>556</v>
      </c>
      <c r="O4" s="11">
        <f t="shared" si="1"/>
        <v>517</v>
      </c>
    </row>
    <row r="5" spans="1:36" x14ac:dyDescent="0.4">
      <c r="A5" s="11" t="s">
        <v>989</v>
      </c>
      <c r="B5" s="38">
        <f t="shared" ref="B5:H5" si="2">MIN(B$13:B$887)</f>
        <v>5.1759259259259262E-2</v>
      </c>
      <c r="C5" s="38">
        <f t="shared" si="2"/>
        <v>4.8877314814814811E-2</v>
      </c>
      <c r="D5" s="38">
        <f t="shared" si="2"/>
        <v>5.3298611111111116E-2</v>
      </c>
      <c r="E5" s="38">
        <f t="shared" si="2"/>
        <v>4.8518518518518516E-2</v>
      </c>
      <c r="F5" s="38">
        <f t="shared" si="2"/>
        <v>4.8993055555555554E-2</v>
      </c>
      <c r="G5" s="38">
        <f t="shared" si="2"/>
        <v>4.8425925925925928E-2</v>
      </c>
      <c r="H5" s="38">
        <f t="shared" si="2"/>
        <v>4.8587962962962965E-2</v>
      </c>
      <c r="I5" s="38">
        <f>MIN(I$13:I$840)</f>
        <v>4.7118055555555559E-2</v>
      </c>
      <c r="J5" s="38">
        <f t="shared" ref="J5:O5" si="3">MIN(J$13:J$682)</f>
        <v>4.9537037037037039E-2</v>
      </c>
      <c r="K5" s="38">
        <f t="shared" si="3"/>
        <v>5.0439814814814819E-2</v>
      </c>
      <c r="L5" s="38">
        <f t="shared" si="3"/>
        <v>4.6203703703703698E-2</v>
      </c>
      <c r="M5" s="38">
        <f t="shared" si="3"/>
        <v>4.8634259259259259E-2</v>
      </c>
      <c r="N5" s="38">
        <f t="shared" si="3"/>
        <v>4.8101851851851847E-2</v>
      </c>
      <c r="O5" s="38">
        <f t="shared" si="3"/>
        <v>4.7731481481481486E-2</v>
      </c>
      <c r="AA5" t="s">
        <v>992</v>
      </c>
    </row>
    <row r="6" spans="1:36" x14ac:dyDescent="0.4">
      <c r="A6" s="11" t="s">
        <v>990</v>
      </c>
      <c r="B6" s="38">
        <f t="shared" ref="B6:H6" si="4">MAX(B$13:B$887)</f>
        <v>0.12424768518518518</v>
      </c>
      <c r="C6" s="38">
        <f t="shared" si="4"/>
        <v>0.11868055555555555</v>
      </c>
      <c r="D6" s="38">
        <f t="shared" si="4"/>
        <v>0.12369212962962962</v>
      </c>
      <c r="E6" s="38">
        <f t="shared" si="4"/>
        <v>0.12498842592592592</v>
      </c>
      <c r="F6" s="38">
        <f t="shared" si="4"/>
        <v>0.12089120370370371</v>
      </c>
      <c r="G6" s="38">
        <f t="shared" si="4"/>
        <v>0.12195601851851852</v>
      </c>
      <c r="H6" s="38">
        <f t="shared" si="4"/>
        <v>0.12412037037037038</v>
      </c>
      <c r="I6" s="38">
        <f>MAX(I$13:I$840)</f>
        <v>0.14256944444444444</v>
      </c>
      <c r="J6" s="38">
        <f t="shared" ref="J6:O6" si="5">MAX(J$13:J$682)</f>
        <v>0.13094907407407408</v>
      </c>
      <c r="K6" s="38">
        <f t="shared" si="5"/>
        <v>0.11297453703703704</v>
      </c>
      <c r="L6" s="38">
        <f t="shared" si="5"/>
        <v>0.11857638888888888</v>
      </c>
      <c r="M6" s="38">
        <f t="shared" si="5"/>
        <v>0.13246527777777778</v>
      </c>
      <c r="N6" s="38">
        <f t="shared" si="5"/>
        <v>0.11782407407407407</v>
      </c>
      <c r="O6" s="38">
        <f t="shared" si="5"/>
        <v>0.11561342592592593</v>
      </c>
      <c r="AA6" t="s">
        <v>5077</v>
      </c>
      <c r="AB6">
        <v>2006</v>
      </c>
      <c r="AC6">
        <v>2005</v>
      </c>
      <c r="AD6">
        <v>2004</v>
      </c>
      <c r="AE6">
        <v>2003</v>
      </c>
      <c r="AF6" t="s">
        <v>995</v>
      </c>
      <c r="AG6" t="s">
        <v>996</v>
      </c>
      <c r="AH6" s="14">
        <v>20.059999999999999</v>
      </c>
    </row>
    <row r="7" spans="1:36" ht="12.6" x14ac:dyDescent="0.45">
      <c r="A7" s="11" t="s">
        <v>991</v>
      </c>
      <c r="B7" s="38">
        <f t="shared" ref="B7:H7" si="6">MEDIAN(B$13:B$887)</f>
        <v>8.0497685185185186E-2</v>
      </c>
      <c r="C7" s="38">
        <f t="shared" si="6"/>
        <v>8.0891203703703715E-2</v>
      </c>
      <c r="D7" s="38">
        <f t="shared" si="6"/>
        <v>7.800925925925925E-2</v>
      </c>
      <c r="E7" s="38">
        <f t="shared" si="6"/>
        <v>7.7824074074074073E-2</v>
      </c>
      <c r="F7" s="38">
        <f t="shared" si="6"/>
        <v>7.765625000000001E-2</v>
      </c>
      <c r="G7" s="38">
        <f t="shared" si="6"/>
        <v>7.6458333333333336E-2</v>
      </c>
      <c r="H7" s="38">
        <f t="shared" si="6"/>
        <v>7.7604166666666669E-2</v>
      </c>
      <c r="I7" s="38">
        <f>MEDIAN(I$13:I$840)</f>
        <v>7.7037037037037029E-2</v>
      </c>
      <c r="J7" s="38">
        <f t="shared" ref="J7:O7" si="7">MEDIAN(J$13:J$682)</f>
        <v>7.5613425925925917E-2</v>
      </c>
      <c r="K7" s="38">
        <f t="shared" si="7"/>
        <v>7.5162037037037041E-2</v>
      </c>
      <c r="L7" s="38">
        <f t="shared" si="7"/>
        <v>7.4241898148148147E-2</v>
      </c>
      <c r="M7" s="38">
        <f t="shared" si="7"/>
        <v>7.3883101851851846E-2</v>
      </c>
      <c r="N7" s="38">
        <f t="shared" si="7"/>
        <v>7.4033564814814823E-2</v>
      </c>
      <c r="O7" s="38">
        <f t="shared" si="7"/>
        <v>7.4097222222222217E-2</v>
      </c>
      <c r="AA7" s="7">
        <v>4.5138888888888888E-2</v>
      </c>
      <c r="AB7">
        <v>0</v>
      </c>
      <c r="AC7">
        <f t="array" ref="AC7:AC98">FREQUENCY(L$13:L$682,$AA$7:$AA$97)</f>
        <v>0</v>
      </c>
      <c r="AD7">
        <f t="array" ref="AD7:AD98">FREQUENCY(M$13:M$682,$AA$7:$AA$97)</f>
        <v>0</v>
      </c>
      <c r="AE7">
        <f t="array" ref="AE7:AE98">FREQUENCY(N$13:N$682,$AA$7:$AA$97)</f>
        <v>0</v>
      </c>
      <c r="AF7">
        <f>SUM(AC7:AE7)</f>
        <v>0</v>
      </c>
      <c r="AG7" s="8">
        <f>AF7/$AF$99</f>
        <v>0</v>
      </c>
      <c r="AH7" s="8">
        <f>AB7/$AB$99</f>
        <v>0</v>
      </c>
      <c r="AI7" s="13"/>
      <c r="AJ7" s="13"/>
    </row>
    <row r="8" spans="1:36" x14ac:dyDescent="0.4">
      <c r="A8" s="39">
        <v>150</v>
      </c>
      <c r="B8" s="38">
        <f t="shared" ref="B8:H8" si="8">SMALL(B$13:B$887,$A$8)</f>
        <v>7.1701388888888884E-2</v>
      </c>
      <c r="C8" s="38">
        <f t="shared" si="8"/>
        <v>7.1157407407407405E-2</v>
      </c>
      <c r="D8" s="38">
        <f t="shared" si="8"/>
        <v>7.1469907407407399E-2</v>
      </c>
      <c r="E8" s="38">
        <f t="shared" si="8"/>
        <v>6.8310185185185182E-2</v>
      </c>
      <c r="F8" s="38">
        <f t="shared" si="8"/>
        <v>6.8738425925925925E-2</v>
      </c>
      <c r="G8" s="38">
        <f t="shared" si="8"/>
        <v>6.6921296296296298E-2</v>
      </c>
      <c r="H8" s="38">
        <f t="shared" si="8"/>
        <v>6.7858796296296306E-2</v>
      </c>
      <c r="I8" s="38">
        <f>SMALL(I$13:I$840,$A$8)</f>
        <v>6.7604166666666674E-2</v>
      </c>
      <c r="J8" s="38">
        <f t="shared" ref="J8:O8" si="9">SMALL(J$13:J$682,$A$8)</f>
        <v>6.7962962962962961E-2</v>
      </c>
      <c r="K8" s="38">
        <f t="shared" si="9"/>
        <v>6.8715277777777778E-2</v>
      </c>
      <c r="L8" s="38">
        <f t="shared" si="9"/>
        <v>6.6296296296296298E-2</v>
      </c>
      <c r="M8" s="38">
        <f t="shared" si="9"/>
        <v>6.7638888888888887E-2</v>
      </c>
      <c r="N8" s="38">
        <f t="shared" si="9"/>
        <v>6.8252314814814807E-2</v>
      </c>
      <c r="O8" s="38">
        <f t="shared" si="9"/>
        <v>6.8877314814814808E-2</v>
      </c>
      <c r="AA8" s="7">
        <v>4.5833333333333337E-2</v>
      </c>
      <c r="AB8">
        <v>0</v>
      </c>
      <c r="AC8">
        <v>0</v>
      </c>
      <c r="AD8">
        <v>0</v>
      </c>
      <c r="AE8">
        <v>0</v>
      </c>
      <c r="AF8">
        <f t="shared" ref="AF8:AF71" si="10">SUM(AC8:AE8)</f>
        <v>0</v>
      </c>
      <c r="AG8" s="8">
        <f t="shared" ref="AG8:AG71" si="11">AF8/$AF$99</f>
        <v>0</v>
      </c>
      <c r="AH8" s="8">
        <f t="shared" ref="AH8:AH71" si="12">AB8/$AB$99</f>
        <v>0</v>
      </c>
      <c r="AI8" s="7"/>
    </row>
    <row r="9" spans="1:36" x14ac:dyDescent="0.4">
      <c r="A9" s="39" t="s">
        <v>7232</v>
      </c>
      <c r="B9" s="38">
        <f t="shared" ref="B9:H9" si="13">QUARTILE(B$13:B$887,1)</f>
        <v>7.2644675925925925E-2</v>
      </c>
      <c r="C9" s="38">
        <f t="shared" si="13"/>
        <v>7.2696759259259267E-2</v>
      </c>
      <c r="D9" s="38">
        <f t="shared" si="13"/>
        <v>7.1426504629629628E-2</v>
      </c>
      <c r="E9" s="38">
        <f t="shared" si="13"/>
        <v>7.047164351851852E-2</v>
      </c>
      <c r="F9" s="38">
        <f t="shared" si="13"/>
        <v>7.0639467592592584E-2</v>
      </c>
      <c r="G9" s="38">
        <f t="shared" si="13"/>
        <v>6.8266782407407411E-2</v>
      </c>
      <c r="H9" s="38">
        <f t="shared" si="13"/>
        <v>7.0381944444444441E-2</v>
      </c>
      <c r="I9" s="38">
        <f>QUARTILE(I$13:I$840,1)</f>
        <v>6.9971064814814826E-2</v>
      </c>
      <c r="J9" s="38">
        <f t="shared" ref="J9:O9" si="14">QUARTILE(J$13:J$682,1)</f>
        <v>6.8668981481481484E-2</v>
      </c>
      <c r="K9" s="38">
        <f t="shared" si="14"/>
        <v>6.8634259259259256E-2</v>
      </c>
      <c r="L9" s="38">
        <f t="shared" si="14"/>
        <v>6.7332175925925913E-2</v>
      </c>
      <c r="M9" s="38">
        <f t="shared" si="14"/>
        <v>6.6371527777777772E-2</v>
      </c>
      <c r="N9" s="38">
        <f t="shared" si="14"/>
        <v>6.789351851851852E-2</v>
      </c>
      <c r="O9" s="38">
        <f t="shared" si="14"/>
        <v>6.789351851851852E-2</v>
      </c>
      <c r="AA9" s="7">
        <v>4.65277777777778E-2</v>
      </c>
      <c r="AB9">
        <v>0</v>
      </c>
      <c r="AC9">
        <v>2</v>
      </c>
      <c r="AD9">
        <v>0</v>
      </c>
      <c r="AE9">
        <v>0</v>
      </c>
      <c r="AF9">
        <f t="shared" si="10"/>
        <v>2</v>
      </c>
      <c r="AG9" s="8">
        <f t="shared" si="11"/>
        <v>1.1614401858304297E-3</v>
      </c>
      <c r="AH9" s="8">
        <f t="shared" si="12"/>
        <v>0</v>
      </c>
      <c r="AI9" s="7"/>
    </row>
    <row r="10" spans="1:36" x14ac:dyDescent="0.4">
      <c r="A10" s="39" t="s">
        <v>7233</v>
      </c>
      <c r="B10" s="38">
        <f t="shared" ref="B10:H10" si="15">QUARTILE(B$13:B$887,3)</f>
        <v>9.0190972222222221E-2</v>
      </c>
      <c r="C10" s="38">
        <f t="shared" si="15"/>
        <v>8.9027777777777775E-2</v>
      </c>
      <c r="D10" s="38">
        <f t="shared" si="15"/>
        <v>8.5153356481481493E-2</v>
      </c>
      <c r="E10" s="38">
        <f t="shared" si="15"/>
        <v>8.503182870370371E-2</v>
      </c>
      <c r="F10" s="38">
        <f t="shared" si="15"/>
        <v>8.5170717592592593E-2</v>
      </c>
      <c r="G10" s="38">
        <f t="shared" si="15"/>
        <v>8.4508101851851855E-2</v>
      </c>
      <c r="H10" s="38">
        <f t="shared" si="15"/>
        <v>8.5833333333333331E-2</v>
      </c>
      <c r="I10" s="38">
        <f>QUARTILE(I$13:I$840,3)</f>
        <v>8.6354166666666676E-2</v>
      </c>
      <c r="J10" s="38">
        <f t="shared" ref="J10:O10" si="16">QUARTILE(J$13:J$682,3)</f>
        <v>8.3058449074074087E-2</v>
      </c>
      <c r="K10" s="38">
        <f t="shared" si="16"/>
        <v>8.261574074074074E-2</v>
      </c>
      <c r="L10" s="38">
        <f t="shared" si="16"/>
        <v>8.1629050925925928E-2</v>
      </c>
      <c r="M10" s="38">
        <f t="shared" si="16"/>
        <v>8.0888310185185192E-2</v>
      </c>
      <c r="N10" s="38">
        <f t="shared" si="16"/>
        <v>8.1788194444444448E-2</v>
      </c>
      <c r="O10" s="38">
        <f t="shared" si="16"/>
        <v>8.2060185185185194E-2</v>
      </c>
      <c r="AA10" s="7">
        <v>4.72222222222222E-2</v>
      </c>
      <c r="AB10">
        <v>0</v>
      </c>
      <c r="AC10">
        <v>0</v>
      </c>
      <c r="AD10">
        <v>0</v>
      </c>
      <c r="AE10">
        <v>0</v>
      </c>
      <c r="AF10">
        <f t="shared" si="10"/>
        <v>0</v>
      </c>
      <c r="AG10" s="8">
        <f t="shared" si="11"/>
        <v>0</v>
      </c>
      <c r="AH10" s="8">
        <f t="shared" si="12"/>
        <v>0</v>
      </c>
      <c r="AI10" s="7"/>
    </row>
    <row r="11" spans="1:36" x14ac:dyDescent="0.4">
      <c r="AA11" s="7">
        <v>4.7916666666666698E-2</v>
      </c>
      <c r="AB11">
        <v>0</v>
      </c>
      <c r="AC11">
        <v>2</v>
      </c>
      <c r="AD11">
        <v>0</v>
      </c>
      <c r="AE11">
        <v>0</v>
      </c>
      <c r="AF11">
        <f t="shared" si="10"/>
        <v>2</v>
      </c>
      <c r="AG11" s="8">
        <f t="shared" si="11"/>
        <v>1.1614401858304297E-3</v>
      </c>
      <c r="AH11" s="8">
        <f t="shared" si="12"/>
        <v>0</v>
      </c>
      <c r="AI11" s="7"/>
    </row>
    <row r="12" spans="1:36" x14ac:dyDescent="0.4">
      <c r="A12" s="11" t="s">
        <v>5071</v>
      </c>
      <c r="B12" s="11" t="s">
        <v>5077</v>
      </c>
      <c r="C12" s="11" t="s">
        <v>5077</v>
      </c>
      <c r="D12" s="11" t="s">
        <v>5077</v>
      </c>
      <c r="E12" s="11" t="s">
        <v>5077</v>
      </c>
      <c r="F12" s="11" t="s">
        <v>5077</v>
      </c>
      <c r="G12" s="11" t="s">
        <v>5077</v>
      </c>
      <c r="H12" s="11" t="s">
        <v>5077</v>
      </c>
      <c r="I12" s="11" t="s">
        <v>5077</v>
      </c>
      <c r="J12" s="11" t="s">
        <v>5077</v>
      </c>
      <c r="K12" s="11" t="s">
        <v>5077</v>
      </c>
      <c r="L12" s="11" t="s">
        <v>5077</v>
      </c>
      <c r="M12" s="11" t="s">
        <v>5077</v>
      </c>
      <c r="N12" s="11" t="s">
        <v>5077</v>
      </c>
      <c r="O12" s="11" t="s">
        <v>5077</v>
      </c>
      <c r="AA12" s="7">
        <v>4.8611111111111098E-2</v>
      </c>
      <c r="AB12">
        <v>0</v>
      </c>
      <c r="AC12">
        <v>0</v>
      </c>
      <c r="AD12">
        <v>0</v>
      </c>
      <c r="AE12">
        <v>3</v>
      </c>
      <c r="AF12">
        <f t="shared" si="10"/>
        <v>3</v>
      </c>
      <c r="AG12" s="8">
        <f t="shared" si="11"/>
        <v>1.7421602787456446E-3</v>
      </c>
      <c r="AH12" s="8">
        <f t="shared" si="12"/>
        <v>0</v>
      </c>
      <c r="AI12" s="7"/>
    </row>
    <row r="13" spans="1:36" x14ac:dyDescent="0.4">
      <c r="A13" s="40">
        <v>1</v>
      </c>
      <c r="B13" s="7">
        <v>5.1759259259259262E-2</v>
      </c>
      <c r="C13" s="7">
        <v>4.8877314814814811E-2</v>
      </c>
      <c r="D13" s="7">
        <v>5.3298611111111116E-2</v>
      </c>
      <c r="E13" s="7">
        <v>4.8518518518518516E-2</v>
      </c>
      <c r="F13" s="7">
        <v>4.8993055555555554E-2</v>
      </c>
      <c r="G13" s="41">
        <v>4.8425925925925928E-2</v>
      </c>
      <c r="H13" s="41">
        <v>4.8587962962962965E-2</v>
      </c>
      <c r="I13" s="41">
        <v>4.7118055555555559E-2</v>
      </c>
      <c r="J13" s="41">
        <v>4.9537037037037039E-2</v>
      </c>
      <c r="K13" s="38">
        <v>5.0439814814814819E-2</v>
      </c>
      <c r="L13" s="38">
        <v>4.6203703703703698E-2</v>
      </c>
      <c r="M13" s="42">
        <v>4.8634259259259259E-2</v>
      </c>
      <c r="N13" s="42">
        <v>4.8101851851851847E-2</v>
      </c>
      <c r="O13" s="43">
        <v>4.7731481481481486E-2</v>
      </c>
      <c r="AA13" s="7">
        <v>4.9305555555555602E-2</v>
      </c>
      <c r="AB13">
        <v>0</v>
      </c>
      <c r="AC13">
        <v>0</v>
      </c>
      <c r="AD13">
        <v>2</v>
      </c>
      <c r="AE13">
        <v>0</v>
      </c>
      <c r="AF13">
        <f t="shared" si="10"/>
        <v>2</v>
      </c>
      <c r="AG13" s="8">
        <f t="shared" si="11"/>
        <v>1.1614401858304297E-3</v>
      </c>
      <c r="AH13" s="8">
        <f t="shared" si="12"/>
        <v>0</v>
      </c>
      <c r="AI13" s="7"/>
    </row>
    <row r="14" spans="1:36" x14ac:dyDescent="0.4">
      <c r="A14" s="40">
        <v>2</v>
      </c>
      <c r="B14" s="7">
        <v>5.3564814814814815E-2</v>
      </c>
      <c r="C14" s="7">
        <v>5.3310185185185183E-2</v>
      </c>
      <c r="D14" s="7">
        <v>5.5567129629629626E-2</v>
      </c>
      <c r="E14" s="7">
        <v>4.9050925925925921E-2</v>
      </c>
      <c r="F14" s="7">
        <v>4.9317129629629634E-2</v>
      </c>
      <c r="G14" s="41">
        <v>5.0590277777777776E-2</v>
      </c>
      <c r="H14" s="41">
        <v>4.8773148148148149E-2</v>
      </c>
      <c r="I14" s="41">
        <v>4.9687500000000002E-2</v>
      </c>
      <c r="J14" s="41">
        <v>4.9548611111111113E-2</v>
      </c>
      <c r="K14" s="38">
        <v>5.3460648148148153E-2</v>
      </c>
      <c r="L14" s="38">
        <v>4.6226851851851852E-2</v>
      </c>
      <c r="M14" s="42">
        <v>4.9004629629629627E-2</v>
      </c>
      <c r="N14" s="42">
        <v>4.8101851851851847E-2</v>
      </c>
      <c r="O14" s="43">
        <v>5.0243055555555555E-2</v>
      </c>
      <c r="AA14" s="7">
        <v>0.05</v>
      </c>
      <c r="AB14">
        <v>0</v>
      </c>
      <c r="AC14">
        <v>0</v>
      </c>
      <c r="AD14">
        <v>0</v>
      </c>
      <c r="AE14">
        <v>0</v>
      </c>
      <c r="AF14">
        <f t="shared" si="10"/>
        <v>0</v>
      </c>
      <c r="AG14" s="8">
        <f t="shared" si="11"/>
        <v>0</v>
      </c>
      <c r="AH14" s="8">
        <f t="shared" si="12"/>
        <v>0</v>
      </c>
      <c r="AI14" s="7"/>
    </row>
    <row r="15" spans="1:36" x14ac:dyDescent="0.4">
      <c r="A15" s="40">
        <v>3</v>
      </c>
      <c r="B15" s="7">
        <v>5.4375E-2</v>
      </c>
      <c r="C15" s="7">
        <v>5.4166666666666669E-2</v>
      </c>
      <c r="D15" s="7">
        <v>5.6296296296296296E-2</v>
      </c>
      <c r="E15" s="7">
        <v>5.1273148148148151E-2</v>
      </c>
      <c r="F15" s="7">
        <v>5.122685185185185E-2</v>
      </c>
      <c r="G15" s="41">
        <v>5.1400462962962967E-2</v>
      </c>
      <c r="H15" s="41">
        <v>4.9756944444444444E-2</v>
      </c>
      <c r="I15" s="41">
        <v>5.1874999999999998E-2</v>
      </c>
      <c r="J15" s="41">
        <v>4.9837962962962966E-2</v>
      </c>
      <c r="K15" s="38">
        <v>5.3483796296296293E-2</v>
      </c>
      <c r="L15" s="38">
        <v>4.7650462962962964E-2</v>
      </c>
      <c r="M15" s="42">
        <v>5.1550925925925924E-2</v>
      </c>
      <c r="N15" s="42">
        <v>4.8206018518518523E-2</v>
      </c>
      <c r="O15" s="43">
        <v>5.2349537037037042E-2</v>
      </c>
      <c r="AA15" s="7">
        <v>5.06944444444445E-2</v>
      </c>
      <c r="AB15">
        <v>1</v>
      </c>
      <c r="AC15">
        <v>0</v>
      </c>
      <c r="AD15">
        <v>0</v>
      </c>
      <c r="AE15">
        <v>0</v>
      </c>
      <c r="AF15">
        <f t="shared" si="10"/>
        <v>0</v>
      </c>
      <c r="AG15" s="8">
        <f t="shared" si="11"/>
        <v>0</v>
      </c>
      <c r="AH15" s="8">
        <f t="shared" si="12"/>
        <v>1.7211703958691911E-3</v>
      </c>
      <c r="AI15" s="7"/>
    </row>
    <row r="16" spans="1:36" x14ac:dyDescent="0.4">
      <c r="A16" s="40">
        <v>4</v>
      </c>
      <c r="B16" s="7">
        <v>5.4756944444444448E-2</v>
      </c>
      <c r="C16" s="7">
        <v>5.5578703703703707E-2</v>
      </c>
      <c r="D16" s="7">
        <v>5.6446759259259259E-2</v>
      </c>
      <c r="E16" s="7">
        <v>5.1608796296296298E-2</v>
      </c>
      <c r="F16" s="7">
        <v>5.1921296296296299E-2</v>
      </c>
      <c r="G16" s="41">
        <v>5.2465277777777784E-2</v>
      </c>
      <c r="H16" s="41">
        <v>5.1331018518518519E-2</v>
      </c>
      <c r="I16" s="41">
        <v>5.2222222222222225E-2</v>
      </c>
      <c r="J16" s="41">
        <v>5.1249999999999997E-2</v>
      </c>
      <c r="K16" s="38">
        <v>5.3657407407407404E-2</v>
      </c>
      <c r="L16" s="38">
        <v>4.7789351851851847E-2</v>
      </c>
      <c r="M16" s="42">
        <v>5.1770833333333328E-2</v>
      </c>
      <c r="N16" s="42">
        <v>5.1238425925925923E-2</v>
      </c>
      <c r="O16" s="43">
        <v>5.302083333333333E-2</v>
      </c>
      <c r="AA16" s="7">
        <v>5.1388888888888901E-2</v>
      </c>
      <c r="AB16">
        <v>0</v>
      </c>
      <c r="AC16">
        <v>0</v>
      </c>
      <c r="AD16">
        <v>0</v>
      </c>
      <c r="AE16">
        <v>1</v>
      </c>
      <c r="AF16">
        <f t="shared" si="10"/>
        <v>1</v>
      </c>
      <c r="AG16" s="8">
        <f t="shared" si="11"/>
        <v>5.8072009291521487E-4</v>
      </c>
      <c r="AH16" s="8">
        <f t="shared" si="12"/>
        <v>0</v>
      </c>
      <c r="AI16" s="7"/>
    </row>
    <row r="17" spans="1:35" x14ac:dyDescent="0.4">
      <c r="A17" s="40">
        <v>5</v>
      </c>
      <c r="B17" s="7">
        <v>5.4930555555555559E-2</v>
      </c>
      <c r="C17" s="7">
        <v>5.6724537037037039E-2</v>
      </c>
      <c r="D17" s="7">
        <v>5.7372685185185186E-2</v>
      </c>
      <c r="E17" s="7">
        <v>5.2118055555555563E-2</v>
      </c>
      <c r="F17" s="7">
        <v>5.1990740740740747E-2</v>
      </c>
      <c r="G17" s="41">
        <v>5.3078703703703704E-2</v>
      </c>
      <c r="H17" s="41">
        <v>5.4108796296296301E-2</v>
      </c>
      <c r="I17" s="41">
        <v>5.2476851851851851E-2</v>
      </c>
      <c r="J17" s="41">
        <v>5.3437499999999999E-2</v>
      </c>
      <c r="K17" s="38">
        <v>5.378472222222222E-2</v>
      </c>
      <c r="L17" s="38">
        <v>5.1446759259259262E-2</v>
      </c>
      <c r="M17" s="42">
        <v>5.4120370370370374E-2</v>
      </c>
      <c r="N17" s="42">
        <v>5.2106481481481483E-2</v>
      </c>
      <c r="O17" s="43">
        <v>5.3124999999999999E-2</v>
      </c>
      <c r="AA17" s="7">
        <v>5.2083333333333398E-2</v>
      </c>
      <c r="AB17">
        <v>0</v>
      </c>
      <c r="AC17">
        <v>3</v>
      </c>
      <c r="AD17">
        <v>2</v>
      </c>
      <c r="AE17">
        <v>0</v>
      </c>
      <c r="AF17">
        <f t="shared" si="10"/>
        <v>5</v>
      </c>
      <c r="AG17" s="8">
        <f t="shared" si="11"/>
        <v>2.9036004645760743E-3</v>
      </c>
      <c r="AH17" s="8">
        <f t="shared" si="12"/>
        <v>0</v>
      </c>
      <c r="AI17" s="7"/>
    </row>
    <row r="18" spans="1:35" x14ac:dyDescent="0.4">
      <c r="A18" s="40">
        <v>6</v>
      </c>
      <c r="B18" s="7">
        <v>5.5185185185185191E-2</v>
      </c>
      <c r="C18" s="7">
        <v>5.6875000000000002E-2</v>
      </c>
      <c r="D18" s="7">
        <v>5.7465277777777775E-2</v>
      </c>
      <c r="E18" s="7">
        <v>5.2685185185185189E-2</v>
      </c>
      <c r="F18" s="7">
        <v>5.2280092592592593E-2</v>
      </c>
      <c r="G18" s="41">
        <v>5.3298611111111116E-2</v>
      </c>
      <c r="H18" s="41">
        <v>5.4502314814814816E-2</v>
      </c>
      <c r="I18" s="41">
        <v>5.3402777777777778E-2</v>
      </c>
      <c r="J18" s="41">
        <v>5.3460648148148153E-2</v>
      </c>
      <c r="K18" s="38">
        <v>5.4456018518518522E-2</v>
      </c>
      <c r="L18" s="38">
        <v>5.1574074074074078E-2</v>
      </c>
      <c r="M18" s="42">
        <v>5.4421296296296294E-2</v>
      </c>
      <c r="N18" s="42">
        <v>5.2106481481481483E-2</v>
      </c>
      <c r="O18" s="43">
        <v>5.3807870370370374E-2</v>
      </c>
      <c r="AA18" s="7">
        <v>5.2777777777777798E-2</v>
      </c>
      <c r="AB18">
        <v>0</v>
      </c>
      <c r="AC18">
        <v>1</v>
      </c>
      <c r="AD18">
        <v>0</v>
      </c>
      <c r="AE18">
        <v>2</v>
      </c>
      <c r="AF18">
        <f t="shared" si="10"/>
        <v>3</v>
      </c>
      <c r="AG18" s="8">
        <f t="shared" si="11"/>
        <v>1.7421602787456446E-3</v>
      </c>
      <c r="AH18" s="8">
        <f t="shared" si="12"/>
        <v>0</v>
      </c>
      <c r="AI18" s="7"/>
    </row>
    <row r="19" spans="1:35" x14ac:dyDescent="0.4">
      <c r="A19" s="40">
        <v>7</v>
      </c>
      <c r="B19" s="7">
        <v>5.7025462962962958E-2</v>
      </c>
      <c r="C19" s="7">
        <v>5.7268518518518517E-2</v>
      </c>
      <c r="D19" s="7">
        <v>5.8136574074074077E-2</v>
      </c>
      <c r="E19" s="7">
        <v>5.2835648148148145E-2</v>
      </c>
      <c r="F19" s="7">
        <v>5.3773148148148153E-2</v>
      </c>
      <c r="G19" s="41">
        <v>5.3356481481481477E-2</v>
      </c>
      <c r="H19" s="41">
        <v>5.4780092592592589E-2</v>
      </c>
      <c r="I19" s="41">
        <v>5.3796296296296293E-2</v>
      </c>
      <c r="J19" s="41">
        <v>5.46875E-2</v>
      </c>
      <c r="K19" s="38">
        <v>5.5057870370370375E-2</v>
      </c>
      <c r="L19" s="38">
        <v>5.1944444444444439E-2</v>
      </c>
      <c r="M19" s="42">
        <v>5.4606481481481478E-2</v>
      </c>
      <c r="N19" s="42">
        <v>5.2789351851851851E-2</v>
      </c>
      <c r="O19" s="43">
        <v>5.3946759259259257E-2</v>
      </c>
      <c r="AA19" s="7">
        <v>5.3472222222222303E-2</v>
      </c>
      <c r="AB19">
        <v>1</v>
      </c>
      <c r="AC19">
        <v>0</v>
      </c>
      <c r="AD19">
        <v>0</v>
      </c>
      <c r="AE19">
        <v>2</v>
      </c>
      <c r="AF19">
        <f t="shared" si="10"/>
        <v>2</v>
      </c>
      <c r="AG19" s="8">
        <f t="shared" si="11"/>
        <v>1.1614401858304297E-3</v>
      </c>
      <c r="AH19" s="8">
        <f t="shared" si="12"/>
        <v>1.7211703958691911E-3</v>
      </c>
      <c r="AI19" s="7"/>
    </row>
    <row r="20" spans="1:35" x14ac:dyDescent="0.4">
      <c r="A20" s="40">
        <v>8</v>
      </c>
      <c r="B20" s="7">
        <v>5.7870370370370371E-2</v>
      </c>
      <c r="C20" s="7">
        <v>5.768518518518518E-2</v>
      </c>
      <c r="D20" s="7">
        <v>5.8564814814814813E-2</v>
      </c>
      <c r="E20" s="7">
        <v>5.3634259259259263E-2</v>
      </c>
      <c r="F20" s="7">
        <v>5.4583333333333338E-2</v>
      </c>
      <c r="G20" s="41">
        <v>5.3414351851851859E-2</v>
      </c>
      <c r="H20" s="41">
        <v>5.4976851851851853E-2</v>
      </c>
      <c r="I20" s="41">
        <v>5.4560185185185184E-2</v>
      </c>
      <c r="J20" s="41">
        <v>5.5231481481481486E-2</v>
      </c>
      <c r="K20" s="38">
        <v>5.527777777777778E-2</v>
      </c>
      <c r="L20" s="38">
        <v>5.2696759259259263E-2</v>
      </c>
      <c r="M20" s="42">
        <v>5.4780092592592589E-2</v>
      </c>
      <c r="N20" s="42">
        <v>5.3391203703703705E-2</v>
      </c>
      <c r="O20" s="43">
        <v>5.4131944444444441E-2</v>
      </c>
      <c r="AA20" s="7">
        <v>5.4166666666666703E-2</v>
      </c>
      <c r="AB20">
        <v>3</v>
      </c>
      <c r="AC20">
        <v>2</v>
      </c>
      <c r="AD20">
        <v>1</v>
      </c>
      <c r="AE20">
        <v>2</v>
      </c>
      <c r="AF20">
        <f t="shared" si="10"/>
        <v>5</v>
      </c>
      <c r="AG20" s="8">
        <f t="shared" si="11"/>
        <v>2.9036004645760743E-3</v>
      </c>
      <c r="AH20" s="8">
        <f t="shared" si="12"/>
        <v>5.1635111876075735E-3</v>
      </c>
      <c r="AI20" s="7"/>
    </row>
    <row r="21" spans="1:35" x14ac:dyDescent="0.4">
      <c r="A21" s="40">
        <v>9</v>
      </c>
      <c r="B21" s="7">
        <v>5.8935185185185181E-2</v>
      </c>
      <c r="C21" s="7">
        <v>5.7800925925925929E-2</v>
      </c>
      <c r="D21" s="7">
        <v>5.8773148148148151E-2</v>
      </c>
      <c r="E21" s="7">
        <v>5.4027777777777779E-2</v>
      </c>
      <c r="F21" s="7">
        <v>5.4837962962962956E-2</v>
      </c>
      <c r="G21" s="41">
        <v>5.378472222222222E-2</v>
      </c>
      <c r="H21" s="41">
        <v>5.5497685185185185E-2</v>
      </c>
      <c r="I21" s="41">
        <v>5.4733796296296294E-2</v>
      </c>
      <c r="J21" s="41">
        <v>5.5393518518518516E-2</v>
      </c>
      <c r="K21" s="38">
        <v>5.5370370370370368E-2</v>
      </c>
      <c r="L21" s="38">
        <v>5.3738425925925926E-2</v>
      </c>
      <c r="M21" s="42">
        <v>5.5046296296296295E-2</v>
      </c>
      <c r="N21" s="42">
        <v>5.3645833333333337E-2</v>
      </c>
      <c r="O21" s="43">
        <v>5.4166666666666669E-2</v>
      </c>
      <c r="AA21" s="7">
        <v>5.4861111111111201E-2</v>
      </c>
      <c r="AB21">
        <v>1</v>
      </c>
      <c r="AC21">
        <v>2</v>
      </c>
      <c r="AD21">
        <v>3</v>
      </c>
      <c r="AE21">
        <v>7</v>
      </c>
      <c r="AF21">
        <f t="shared" si="10"/>
        <v>12</v>
      </c>
      <c r="AG21" s="8">
        <f t="shared" si="11"/>
        <v>6.9686411149825784E-3</v>
      </c>
      <c r="AH21" s="8">
        <f t="shared" si="12"/>
        <v>1.7211703958691911E-3</v>
      </c>
      <c r="AI21" s="7"/>
    </row>
    <row r="22" spans="1:35" x14ac:dyDescent="0.4">
      <c r="A22" s="40">
        <v>10</v>
      </c>
      <c r="B22" s="7">
        <v>5.966435185185185E-2</v>
      </c>
      <c r="C22" s="7">
        <v>5.7812500000000003E-2</v>
      </c>
      <c r="D22" s="7">
        <v>5.9166666666666666E-2</v>
      </c>
      <c r="E22" s="7">
        <v>5.4131944444444441E-2</v>
      </c>
      <c r="F22" s="7">
        <v>5.4895833333333331E-2</v>
      </c>
      <c r="G22" s="41">
        <v>5.3993055555555558E-2</v>
      </c>
      <c r="H22" s="41">
        <v>5.5555555555555552E-2</v>
      </c>
      <c r="I22" s="41">
        <v>5.5138888888888883E-2</v>
      </c>
      <c r="J22" s="41">
        <v>5.5659722222222228E-2</v>
      </c>
      <c r="K22" s="38">
        <v>5.5486111111111104E-2</v>
      </c>
      <c r="L22" s="38">
        <v>5.4050925925925926E-2</v>
      </c>
      <c r="M22" s="42">
        <v>5.5162037037037037E-2</v>
      </c>
      <c r="N22" s="42">
        <v>5.4166666666666669E-2</v>
      </c>
      <c r="O22" s="43">
        <v>5.4780092592592589E-2</v>
      </c>
      <c r="AA22" s="7">
        <v>5.5555555555555601E-2</v>
      </c>
      <c r="AB22">
        <v>5</v>
      </c>
      <c r="AC22">
        <v>3</v>
      </c>
      <c r="AD22">
        <v>4</v>
      </c>
      <c r="AE22">
        <v>2</v>
      </c>
      <c r="AF22">
        <f t="shared" si="10"/>
        <v>9</v>
      </c>
      <c r="AG22" s="8">
        <f t="shared" si="11"/>
        <v>5.2264808362369342E-3</v>
      </c>
      <c r="AH22" s="8">
        <f t="shared" si="12"/>
        <v>8.6058519793459545E-3</v>
      </c>
      <c r="AI22" s="7"/>
    </row>
    <row r="23" spans="1:35" x14ac:dyDescent="0.4">
      <c r="A23" s="40">
        <v>11</v>
      </c>
      <c r="B23" s="7">
        <v>5.9826388888888887E-2</v>
      </c>
      <c r="C23" s="7">
        <v>5.8101851851851849E-2</v>
      </c>
      <c r="D23" s="7">
        <v>5.9641203703703703E-2</v>
      </c>
      <c r="E23" s="7">
        <v>5.4293981481481485E-2</v>
      </c>
      <c r="F23" s="7">
        <v>5.5104166666666669E-2</v>
      </c>
      <c r="G23" s="41">
        <v>5.4143518518518514E-2</v>
      </c>
      <c r="H23" s="41">
        <v>5.6307870370370362E-2</v>
      </c>
      <c r="I23" s="41">
        <v>5.5405092592592596E-2</v>
      </c>
      <c r="J23" s="41">
        <v>5.5729166666666663E-2</v>
      </c>
      <c r="K23" s="38">
        <v>5.5509259259259258E-2</v>
      </c>
      <c r="L23" s="38">
        <v>5.4525462962962963E-2</v>
      </c>
      <c r="M23" s="42">
        <v>5.5266203703703699E-2</v>
      </c>
      <c r="N23" s="42">
        <v>5.4351851851851853E-2</v>
      </c>
      <c r="O23" s="43">
        <v>5.4907407407407405E-2</v>
      </c>
      <c r="AA23" s="7">
        <v>5.6250000000000099E-2</v>
      </c>
      <c r="AB23">
        <v>2</v>
      </c>
      <c r="AC23">
        <v>1</v>
      </c>
      <c r="AD23">
        <v>3</v>
      </c>
      <c r="AE23">
        <v>2</v>
      </c>
      <c r="AF23">
        <f t="shared" si="10"/>
        <v>6</v>
      </c>
      <c r="AG23" s="8">
        <f t="shared" si="11"/>
        <v>3.4843205574912892E-3</v>
      </c>
      <c r="AH23" s="8">
        <f t="shared" si="12"/>
        <v>3.4423407917383822E-3</v>
      </c>
      <c r="AI23" s="7"/>
    </row>
    <row r="24" spans="1:35" x14ac:dyDescent="0.4">
      <c r="A24" s="40">
        <v>12</v>
      </c>
      <c r="B24" s="7">
        <v>5.9976851851851858E-2</v>
      </c>
      <c r="C24" s="7">
        <v>5.8287037037037033E-2</v>
      </c>
      <c r="D24" s="7">
        <v>6.0011574074074071E-2</v>
      </c>
      <c r="E24" s="7">
        <v>5.4837962962962956E-2</v>
      </c>
      <c r="F24" s="7">
        <v>5.5370370370370368E-2</v>
      </c>
      <c r="G24" s="41">
        <v>5.4236111111111117E-2</v>
      </c>
      <c r="H24" s="41">
        <v>5.635416666666667E-2</v>
      </c>
      <c r="I24" s="41">
        <v>5.543981481481481E-2</v>
      </c>
      <c r="J24" s="41">
        <v>5.6412037037037038E-2</v>
      </c>
      <c r="K24" s="38">
        <v>5.5694444444444442E-2</v>
      </c>
      <c r="L24" s="38">
        <v>5.454861111111111E-2</v>
      </c>
      <c r="M24" s="42">
        <v>5.541666666666667E-2</v>
      </c>
      <c r="N24" s="42">
        <v>5.451388888888889E-2</v>
      </c>
      <c r="O24" s="43">
        <v>5.4953703703703706E-2</v>
      </c>
      <c r="AA24" s="7">
        <v>5.6944444444444499E-2</v>
      </c>
      <c r="AB24">
        <v>4</v>
      </c>
      <c r="AC24">
        <v>2</v>
      </c>
      <c r="AD24">
        <v>5</v>
      </c>
      <c r="AE24">
        <v>5</v>
      </c>
      <c r="AF24">
        <f t="shared" si="10"/>
        <v>12</v>
      </c>
      <c r="AG24" s="8">
        <f t="shared" si="11"/>
        <v>6.9686411149825784E-3</v>
      </c>
      <c r="AH24" s="8">
        <f t="shared" si="12"/>
        <v>6.8846815834767644E-3</v>
      </c>
      <c r="AI24" s="7"/>
    </row>
    <row r="25" spans="1:35" x14ac:dyDescent="0.4">
      <c r="A25" s="40">
        <v>13</v>
      </c>
      <c r="B25" s="7">
        <v>6.0011574074074071E-2</v>
      </c>
      <c r="C25" s="7">
        <v>5.8460648148148144E-2</v>
      </c>
      <c r="D25" s="7">
        <v>6.0578703703703697E-2</v>
      </c>
      <c r="E25" s="7">
        <v>5.4884259259259265E-2</v>
      </c>
      <c r="F25" s="7">
        <v>5.5891203703703707E-2</v>
      </c>
      <c r="G25" s="41">
        <v>5.451388888888889E-2</v>
      </c>
      <c r="H25" s="41">
        <v>5.6469907407407406E-2</v>
      </c>
      <c r="I25" s="41">
        <v>5.6087962962962958E-2</v>
      </c>
      <c r="J25" s="41">
        <v>5.7037037037037032E-2</v>
      </c>
      <c r="K25" s="38">
        <v>5.6145833333333339E-2</v>
      </c>
      <c r="L25" s="38">
        <v>5.5011574074074067E-2</v>
      </c>
      <c r="M25" s="42">
        <v>5.5810185185185185E-2</v>
      </c>
      <c r="N25" s="42">
        <v>5.4560185185185184E-2</v>
      </c>
      <c r="O25" s="43">
        <v>5.5243055555555559E-2</v>
      </c>
      <c r="AA25" s="7">
        <v>5.7638888888889003E-2</v>
      </c>
      <c r="AB25">
        <v>4</v>
      </c>
      <c r="AC25">
        <v>4</v>
      </c>
      <c r="AD25">
        <v>2</v>
      </c>
      <c r="AE25">
        <v>4</v>
      </c>
      <c r="AF25">
        <f t="shared" si="10"/>
        <v>10</v>
      </c>
      <c r="AG25" s="8">
        <f t="shared" si="11"/>
        <v>5.8072009291521487E-3</v>
      </c>
      <c r="AH25" s="8">
        <f t="shared" si="12"/>
        <v>6.8846815834767644E-3</v>
      </c>
      <c r="AI25" s="7"/>
    </row>
    <row r="26" spans="1:35" x14ac:dyDescent="0.4">
      <c r="A26" s="40">
        <v>14</v>
      </c>
      <c r="B26" s="7">
        <v>6.0057870370370366E-2</v>
      </c>
      <c r="C26" s="7">
        <v>5.873842592592593E-2</v>
      </c>
      <c r="D26" s="7">
        <v>6.0613425925925925E-2</v>
      </c>
      <c r="E26" s="7">
        <v>5.5185185185185191E-2</v>
      </c>
      <c r="F26" s="7">
        <v>5.6261574074074068E-2</v>
      </c>
      <c r="G26" s="41">
        <v>5.4884259259259265E-2</v>
      </c>
      <c r="H26" s="41">
        <v>5.6817129629629627E-2</v>
      </c>
      <c r="I26" s="41">
        <v>5.6261574074074068E-2</v>
      </c>
      <c r="J26" s="41">
        <v>5.7303240740740745E-2</v>
      </c>
      <c r="K26" s="38">
        <v>5.6469907407407406E-2</v>
      </c>
      <c r="L26" s="38">
        <v>5.5358796296296288E-2</v>
      </c>
      <c r="M26" s="42">
        <v>5.5856481481481479E-2</v>
      </c>
      <c r="N26" s="42">
        <v>5.4699074074074074E-2</v>
      </c>
      <c r="O26" s="43">
        <v>5.561342592592592E-2</v>
      </c>
      <c r="AA26" s="7">
        <v>5.8333333333333397E-2</v>
      </c>
      <c r="AB26">
        <v>1</v>
      </c>
      <c r="AC26">
        <v>9</v>
      </c>
      <c r="AD26">
        <v>6</v>
      </c>
      <c r="AE26">
        <v>3</v>
      </c>
      <c r="AF26">
        <f t="shared" si="10"/>
        <v>18</v>
      </c>
      <c r="AG26" s="8">
        <f t="shared" si="11"/>
        <v>1.0452961672473868E-2</v>
      </c>
      <c r="AH26" s="8">
        <f t="shared" si="12"/>
        <v>1.7211703958691911E-3</v>
      </c>
      <c r="AI26" s="7"/>
    </row>
    <row r="27" spans="1:35" x14ac:dyDescent="0.4">
      <c r="A27" s="40">
        <v>15</v>
      </c>
      <c r="B27" s="7">
        <v>6.0648148148148145E-2</v>
      </c>
      <c r="C27" s="7">
        <v>5.9016203703703703E-2</v>
      </c>
      <c r="D27" s="7">
        <v>6.06712962962963E-2</v>
      </c>
      <c r="E27" s="7">
        <v>5.541666666666667E-2</v>
      </c>
      <c r="F27" s="7">
        <v>5.6273148148148149E-2</v>
      </c>
      <c r="G27" s="41">
        <v>5.527777777777778E-2</v>
      </c>
      <c r="H27" s="41">
        <v>5.710648148148148E-2</v>
      </c>
      <c r="I27" s="41">
        <v>5.6296296296296296E-2</v>
      </c>
      <c r="J27" s="41">
        <v>5.7557870370370377E-2</v>
      </c>
      <c r="K27" s="38">
        <v>5.6770833333333333E-2</v>
      </c>
      <c r="L27" s="38">
        <v>5.5462962962962964E-2</v>
      </c>
      <c r="M27" s="42">
        <v>5.6145833333333339E-2</v>
      </c>
      <c r="N27" s="42">
        <v>5.4756944444444448E-2</v>
      </c>
      <c r="O27" s="43">
        <v>5.5706018518518523E-2</v>
      </c>
      <c r="AA27" s="7">
        <v>5.9027777777777901E-2</v>
      </c>
      <c r="AB27">
        <v>4</v>
      </c>
      <c r="AC27">
        <v>4</v>
      </c>
      <c r="AD27">
        <v>4</v>
      </c>
      <c r="AE27">
        <v>1</v>
      </c>
      <c r="AF27">
        <f t="shared" si="10"/>
        <v>9</v>
      </c>
      <c r="AG27" s="8">
        <f t="shared" si="11"/>
        <v>5.2264808362369342E-3</v>
      </c>
      <c r="AH27" s="8">
        <f t="shared" si="12"/>
        <v>6.8846815834767644E-3</v>
      </c>
      <c r="AI27" s="7"/>
    </row>
    <row r="28" spans="1:35" x14ac:dyDescent="0.4">
      <c r="A28" s="40">
        <v>16</v>
      </c>
      <c r="B28" s="7">
        <v>6.0810185185185182E-2</v>
      </c>
      <c r="C28" s="7">
        <v>5.9421296296296298E-2</v>
      </c>
      <c r="D28" s="7">
        <v>6.0810185185185182E-2</v>
      </c>
      <c r="E28" s="7">
        <v>5.5578703703703707E-2</v>
      </c>
      <c r="F28" s="7">
        <v>5.6319444444444443E-2</v>
      </c>
      <c r="G28" s="41">
        <v>5.5636574074074074E-2</v>
      </c>
      <c r="H28" s="41">
        <v>5.7280092592592591E-2</v>
      </c>
      <c r="I28" s="41">
        <v>5.6736111111111105E-2</v>
      </c>
      <c r="J28" s="41">
        <v>5.7662037037037039E-2</v>
      </c>
      <c r="K28" s="38">
        <v>5.6828703703703708E-2</v>
      </c>
      <c r="L28" s="38">
        <v>5.5717592592592596E-2</v>
      </c>
      <c r="M28" s="42">
        <v>5.6527777777777781E-2</v>
      </c>
      <c r="N28" s="42">
        <v>5.482638888888889E-2</v>
      </c>
      <c r="O28" s="43">
        <v>5.618055555555556E-2</v>
      </c>
      <c r="AA28" s="7">
        <v>5.9722222222222301E-2</v>
      </c>
      <c r="AB28">
        <v>2</v>
      </c>
      <c r="AC28">
        <v>4</v>
      </c>
      <c r="AD28">
        <v>3</v>
      </c>
      <c r="AE28">
        <v>3</v>
      </c>
      <c r="AF28">
        <f t="shared" si="10"/>
        <v>10</v>
      </c>
      <c r="AG28" s="8">
        <f t="shared" si="11"/>
        <v>5.8072009291521487E-3</v>
      </c>
      <c r="AH28" s="8">
        <f t="shared" si="12"/>
        <v>3.4423407917383822E-3</v>
      </c>
      <c r="AI28" s="7"/>
    </row>
    <row r="29" spans="1:35" x14ac:dyDescent="0.4">
      <c r="A29" s="40">
        <v>17</v>
      </c>
      <c r="B29" s="7">
        <v>6.1192129629629631E-2</v>
      </c>
      <c r="C29" s="7">
        <v>5.9675925925925931E-2</v>
      </c>
      <c r="D29" s="7">
        <v>6.0868055555555557E-2</v>
      </c>
      <c r="E29" s="7">
        <v>5.5868055555555553E-2</v>
      </c>
      <c r="F29" s="7">
        <v>5.635416666666667E-2</v>
      </c>
      <c r="G29" s="41">
        <v>5.5879629629629633E-2</v>
      </c>
      <c r="H29" s="41">
        <v>5.7361111111111113E-2</v>
      </c>
      <c r="I29" s="41">
        <v>5.6840277777777781E-2</v>
      </c>
      <c r="J29" s="41">
        <v>5.7962962962962959E-2</v>
      </c>
      <c r="K29" s="38">
        <v>5.6898148148148149E-2</v>
      </c>
      <c r="L29" s="38">
        <v>5.6377314814814818E-2</v>
      </c>
      <c r="M29" s="42">
        <v>5.6678240740740737E-2</v>
      </c>
      <c r="N29" s="42">
        <v>5.4849537037037037E-2</v>
      </c>
      <c r="O29" s="43">
        <v>5.6377314814814818E-2</v>
      </c>
      <c r="AA29" s="7">
        <v>6.0416666666666799E-2</v>
      </c>
      <c r="AB29">
        <v>6</v>
      </c>
      <c r="AC29">
        <v>6</v>
      </c>
      <c r="AD29">
        <v>5</v>
      </c>
      <c r="AE29">
        <v>5</v>
      </c>
      <c r="AF29">
        <f t="shared" si="10"/>
        <v>16</v>
      </c>
      <c r="AG29" s="8">
        <f t="shared" si="11"/>
        <v>9.2915214866434379E-3</v>
      </c>
      <c r="AH29" s="8">
        <f t="shared" si="12"/>
        <v>1.0327022375215147E-2</v>
      </c>
      <c r="AI29" s="7"/>
    </row>
    <row r="30" spans="1:35" x14ac:dyDescent="0.4">
      <c r="A30" s="40">
        <v>18</v>
      </c>
      <c r="B30" s="7">
        <v>6.1643518518518514E-2</v>
      </c>
      <c r="C30" s="7">
        <v>5.9699074074074071E-2</v>
      </c>
      <c r="D30" s="7">
        <v>6.1064814814814815E-2</v>
      </c>
      <c r="E30" s="7">
        <v>5.6122685185185185E-2</v>
      </c>
      <c r="F30" s="7">
        <v>5.708333333333334E-2</v>
      </c>
      <c r="G30" s="41">
        <v>5.6041666666666663E-2</v>
      </c>
      <c r="H30" s="41">
        <v>5.7418981481481481E-2</v>
      </c>
      <c r="I30" s="41">
        <v>5.7025462962962958E-2</v>
      </c>
      <c r="J30" s="41">
        <v>5.8067129629629628E-2</v>
      </c>
      <c r="K30" s="38">
        <v>5.7025462962962958E-2</v>
      </c>
      <c r="L30" s="38">
        <v>5.6562500000000002E-2</v>
      </c>
      <c r="M30" s="42">
        <v>5.6712962962962965E-2</v>
      </c>
      <c r="N30" s="42">
        <v>5.4942129629629632E-2</v>
      </c>
      <c r="O30" s="43">
        <v>5.6875000000000002E-2</v>
      </c>
      <c r="AA30" s="7">
        <v>6.1111111111111199E-2</v>
      </c>
      <c r="AB30">
        <v>6</v>
      </c>
      <c r="AC30">
        <v>17</v>
      </c>
      <c r="AD30">
        <v>5</v>
      </c>
      <c r="AE30">
        <v>8</v>
      </c>
      <c r="AF30">
        <f t="shared" si="10"/>
        <v>30</v>
      </c>
      <c r="AG30" s="8">
        <f t="shared" si="11"/>
        <v>1.7421602787456445E-2</v>
      </c>
      <c r="AH30" s="8">
        <f t="shared" si="12"/>
        <v>1.0327022375215147E-2</v>
      </c>
      <c r="AI30" s="7"/>
    </row>
    <row r="31" spans="1:35" x14ac:dyDescent="0.4">
      <c r="A31" s="40">
        <v>19</v>
      </c>
      <c r="B31" s="7">
        <v>6.1759259259259257E-2</v>
      </c>
      <c r="C31" s="7">
        <v>5.9791666666666667E-2</v>
      </c>
      <c r="D31" s="7">
        <v>6.1446759259259263E-2</v>
      </c>
      <c r="E31" s="7">
        <v>5.6296296296296296E-2</v>
      </c>
      <c r="F31" s="7">
        <v>5.7395833333333333E-2</v>
      </c>
      <c r="G31" s="41">
        <v>5.6111111111111112E-2</v>
      </c>
      <c r="H31" s="41">
        <v>5.7581018518518517E-2</v>
      </c>
      <c r="I31" s="41">
        <v>5.7280092592592591E-2</v>
      </c>
      <c r="J31" s="41">
        <v>5.8298611111111114E-2</v>
      </c>
      <c r="K31" s="38">
        <v>5.7326388888888892E-2</v>
      </c>
      <c r="L31" s="38">
        <v>5.7442129629629628E-2</v>
      </c>
      <c r="M31" s="42">
        <v>5.6817129629629627E-2</v>
      </c>
      <c r="N31" s="42">
        <v>5.5034722222222221E-2</v>
      </c>
      <c r="O31" s="43">
        <v>5.7129629629629634E-2</v>
      </c>
      <c r="AA31" s="7">
        <v>6.1805555555555697E-2</v>
      </c>
      <c r="AB31">
        <v>9</v>
      </c>
      <c r="AC31">
        <v>7</v>
      </c>
      <c r="AD31">
        <v>6</v>
      </c>
      <c r="AE31">
        <v>7</v>
      </c>
      <c r="AF31">
        <f t="shared" si="10"/>
        <v>20</v>
      </c>
      <c r="AG31" s="8">
        <f t="shared" si="11"/>
        <v>1.1614401858304297E-2</v>
      </c>
      <c r="AH31" s="8">
        <f t="shared" si="12"/>
        <v>1.549053356282272E-2</v>
      </c>
      <c r="AI31" s="7"/>
    </row>
    <row r="32" spans="1:35" x14ac:dyDescent="0.4">
      <c r="A32" s="40">
        <v>20</v>
      </c>
      <c r="B32" s="7">
        <v>6.1990740740740735E-2</v>
      </c>
      <c r="C32" s="7">
        <v>5.9814814814814814E-2</v>
      </c>
      <c r="D32" s="7">
        <v>6.1481481481481477E-2</v>
      </c>
      <c r="E32" s="7">
        <v>5.6388888888888884E-2</v>
      </c>
      <c r="F32" s="7">
        <v>5.7951388888888893E-2</v>
      </c>
      <c r="G32" s="41">
        <v>5.6504629629629627E-2</v>
      </c>
      <c r="H32" s="41">
        <v>5.8020833333333334E-2</v>
      </c>
      <c r="I32" s="41">
        <v>5.7777777777777782E-2</v>
      </c>
      <c r="J32" s="41">
        <v>5.844907407407407E-2</v>
      </c>
      <c r="K32" s="38">
        <v>5.7453703703703701E-2</v>
      </c>
      <c r="L32" s="38">
        <v>5.7511574074074069E-2</v>
      </c>
      <c r="M32" s="42">
        <v>5.6944444444444443E-2</v>
      </c>
      <c r="N32" s="42">
        <v>5.5787037037037031E-2</v>
      </c>
      <c r="O32" s="43">
        <v>5.7187500000000002E-2</v>
      </c>
      <c r="AA32" s="7">
        <v>6.2500000000000097E-2</v>
      </c>
      <c r="AB32">
        <v>6</v>
      </c>
      <c r="AC32">
        <v>9</v>
      </c>
      <c r="AD32">
        <v>9</v>
      </c>
      <c r="AE32">
        <v>11</v>
      </c>
      <c r="AF32">
        <f t="shared" si="10"/>
        <v>29</v>
      </c>
      <c r="AG32" s="8">
        <f t="shared" si="11"/>
        <v>1.6840882694541232E-2</v>
      </c>
      <c r="AH32" s="8">
        <f t="shared" si="12"/>
        <v>1.0327022375215147E-2</v>
      </c>
      <c r="AI32" s="7"/>
    </row>
    <row r="33" spans="1:35" x14ac:dyDescent="0.4">
      <c r="A33" s="40">
        <v>21</v>
      </c>
      <c r="B33" s="7">
        <v>6.2083333333333331E-2</v>
      </c>
      <c r="C33" s="7">
        <v>6.011574074074074E-2</v>
      </c>
      <c r="D33" s="7">
        <v>6.1712962962962963E-2</v>
      </c>
      <c r="E33" s="7">
        <v>5.7337962962962959E-2</v>
      </c>
      <c r="F33" s="7">
        <v>5.8703703703703702E-2</v>
      </c>
      <c r="G33" s="41">
        <v>5.6666666666666671E-2</v>
      </c>
      <c r="H33" s="41">
        <v>5.8125000000000003E-2</v>
      </c>
      <c r="I33" s="41">
        <v>5.785879629629629E-2</v>
      </c>
      <c r="J33" s="41">
        <v>5.8749999999999997E-2</v>
      </c>
      <c r="K33" s="38">
        <v>5.7615740740740738E-2</v>
      </c>
      <c r="L33" s="38">
        <v>5.7569444444444444E-2</v>
      </c>
      <c r="M33" s="42">
        <v>5.7314814814814818E-2</v>
      </c>
      <c r="N33" s="42">
        <v>5.6111111111111112E-2</v>
      </c>
      <c r="O33" s="43">
        <v>5.7361111111111113E-2</v>
      </c>
      <c r="AA33" s="7">
        <v>6.3194444444444595E-2</v>
      </c>
      <c r="AB33">
        <v>7</v>
      </c>
      <c r="AC33">
        <v>13</v>
      </c>
      <c r="AD33">
        <v>10</v>
      </c>
      <c r="AE33">
        <v>2</v>
      </c>
      <c r="AF33">
        <f t="shared" si="10"/>
        <v>25</v>
      </c>
      <c r="AG33" s="8">
        <f t="shared" si="11"/>
        <v>1.4518002322880372E-2</v>
      </c>
      <c r="AH33" s="8">
        <f t="shared" si="12"/>
        <v>1.2048192771084338E-2</v>
      </c>
      <c r="AI33" s="7"/>
    </row>
    <row r="34" spans="1:35" x14ac:dyDescent="0.4">
      <c r="A34" s="40">
        <v>22</v>
      </c>
      <c r="B34" s="7">
        <v>6.2199074074074073E-2</v>
      </c>
      <c r="C34" s="7">
        <v>6.0138888888888888E-2</v>
      </c>
      <c r="D34" s="7">
        <v>6.1782407407407404E-2</v>
      </c>
      <c r="E34" s="7">
        <v>5.7939814814814812E-2</v>
      </c>
      <c r="F34" s="7">
        <v>5.8726851851851856E-2</v>
      </c>
      <c r="G34" s="41">
        <v>5.6736111111111105E-2</v>
      </c>
      <c r="H34" s="41">
        <v>5.8206018518518511E-2</v>
      </c>
      <c r="I34" s="41">
        <v>5.7951388888888893E-2</v>
      </c>
      <c r="J34" s="41">
        <v>5.8946759259259261E-2</v>
      </c>
      <c r="K34" s="38">
        <v>5.8055555555555555E-2</v>
      </c>
      <c r="L34" s="38">
        <v>5.7592592592592591E-2</v>
      </c>
      <c r="M34" s="42">
        <v>5.7488425925925929E-2</v>
      </c>
      <c r="N34" s="42">
        <v>5.6261574074074068E-2</v>
      </c>
      <c r="O34" s="43">
        <v>5.785879629629629E-2</v>
      </c>
      <c r="AA34" s="7">
        <v>6.3888888888888995E-2</v>
      </c>
      <c r="AB34">
        <v>8</v>
      </c>
      <c r="AC34">
        <v>6</v>
      </c>
      <c r="AD34">
        <v>7</v>
      </c>
      <c r="AE34">
        <v>7</v>
      </c>
      <c r="AF34">
        <f t="shared" si="10"/>
        <v>20</v>
      </c>
      <c r="AG34" s="8">
        <f t="shared" si="11"/>
        <v>1.1614401858304297E-2</v>
      </c>
      <c r="AH34" s="8">
        <f t="shared" si="12"/>
        <v>1.3769363166953529E-2</v>
      </c>
      <c r="AI34" s="7"/>
    </row>
    <row r="35" spans="1:35" x14ac:dyDescent="0.4">
      <c r="A35" s="40">
        <v>23</v>
      </c>
      <c r="B35" s="7">
        <v>6.2268518518518522E-2</v>
      </c>
      <c r="C35" s="7">
        <v>6.039351851851852E-2</v>
      </c>
      <c r="D35" s="7">
        <v>6.1817129629629632E-2</v>
      </c>
      <c r="E35" s="7">
        <v>5.8344907407407408E-2</v>
      </c>
      <c r="F35" s="7">
        <v>5.8807870370370365E-2</v>
      </c>
      <c r="G35" s="41">
        <v>5.6944444444444443E-2</v>
      </c>
      <c r="H35" s="41">
        <v>5.8703703703703702E-2</v>
      </c>
      <c r="I35" s="41">
        <v>5.8125000000000003E-2</v>
      </c>
      <c r="J35" s="41">
        <v>5.9236111111111107E-2</v>
      </c>
      <c r="K35" s="38">
        <v>5.8368055555555555E-2</v>
      </c>
      <c r="L35" s="38">
        <v>5.7650462962962966E-2</v>
      </c>
      <c r="M35" s="42">
        <v>5.7673611111111113E-2</v>
      </c>
      <c r="N35" s="42">
        <v>5.6296296296296296E-2</v>
      </c>
      <c r="O35" s="43">
        <v>5.8020833333333334E-2</v>
      </c>
      <c r="AA35" s="7">
        <v>6.4583333333333506E-2</v>
      </c>
      <c r="AB35">
        <v>10</v>
      </c>
      <c r="AC35">
        <v>22</v>
      </c>
      <c r="AD35">
        <v>7</v>
      </c>
      <c r="AE35">
        <v>6</v>
      </c>
      <c r="AF35">
        <f t="shared" si="10"/>
        <v>35</v>
      </c>
      <c r="AG35" s="8">
        <f t="shared" si="11"/>
        <v>2.032520325203252E-2</v>
      </c>
      <c r="AH35" s="8">
        <f t="shared" si="12"/>
        <v>1.7211703958691909E-2</v>
      </c>
      <c r="AI35" s="7"/>
    </row>
    <row r="36" spans="1:35" x14ac:dyDescent="0.4">
      <c r="A36" s="40">
        <v>24</v>
      </c>
      <c r="B36" s="7">
        <v>6.2314814814814816E-2</v>
      </c>
      <c r="C36" s="7">
        <v>6.0659722222222219E-2</v>
      </c>
      <c r="D36" s="7">
        <v>6.1874999999999999E-2</v>
      </c>
      <c r="E36" s="7">
        <v>5.8530092592592592E-2</v>
      </c>
      <c r="F36" s="7">
        <v>5.9131944444444445E-2</v>
      </c>
      <c r="G36" s="41">
        <v>5.710648148148148E-2</v>
      </c>
      <c r="H36" s="41">
        <v>5.8854166666666673E-2</v>
      </c>
      <c r="I36" s="41">
        <v>5.8182870370370371E-2</v>
      </c>
      <c r="J36" s="41">
        <v>6.0034722222222225E-2</v>
      </c>
      <c r="K36" s="38">
        <v>5.8668981481481482E-2</v>
      </c>
      <c r="L36" s="38">
        <v>5.7719907407407407E-2</v>
      </c>
      <c r="M36" s="42">
        <v>5.7743055555555554E-2</v>
      </c>
      <c r="N36" s="42">
        <v>5.635416666666667E-2</v>
      </c>
      <c r="O36" s="43">
        <v>5.8263888888888893E-2</v>
      </c>
      <c r="AA36" s="7">
        <v>6.5277777777777907E-2</v>
      </c>
      <c r="AB36">
        <v>16</v>
      </c>
      <c r="AC36">
        <v>9</v>
      </c>
      <c r="AD36">
        <v>15</v>
      </c>
      <c r="AE36">
        <v>9</v>
      </c>
      <c r="AF36">
        <f t="shared" si="10"/>
        <v>33</v>
      </c>
      <c r="AG36" s="8">
        <f t="shared" si="11"/>
        <v>1.9163763066202089E-2</v>
      </c>
      <c r="AH36" s="8">
        <f t="shared" si="12"/>
        <v>2.7538726333907058E-2</v>
      </c>
      <c r="AI36" s="7"/>
    </row>
    <row r="37" spans="1:35" x14ac:dyDescent="0.4">
      <c r="A37" s="40">
        <v>25</v>
      </c>
      <c r="B37" s="7">
        <v>6.232638888888889E-2</v>
      </c>
      <c r="C37" s="7">
        <v>6.0763888888888888E-2</v>
      </c>
      <c r="D37" s="7">
        <v>6.2048611111111117E-2</v>
      </c>
      <c r="E37" s="7">
        <v>5.8750000000000004E-2</v>
      </c>
      <c r="F37" s="7">
        <v>5.917824074074074E-2</v>
      </c>
      <c r="G37" s="41">
        <v>5.7222222222222223E-2</v>
      </c>
      <c r="H37" s="41">
        <v>5.8877314814814813E-2</v>
      </c>
      <c r="I37" s="41">
        <v>5.8287037037037033E-2</v>
      </c>
      <c r="J37" s="41">
        <v>6.0092592592592593E-2</v>
      </c>
      <c r="K37" s="38">
        <v>5.8807870370370365E-2</v>
      </c>
      <c r="L37" s="38">
        <v>5.7743055555555554E-2</v>
      </c>
      <c r="M37" s="42">
        <v>5.7789351851851856E-2</v>
      </c>
      <c r="N37" s="42">
        <v>5.6469907407407406E-2</v>
      </c>
      <c r="O37" s="43">
        <v>5.8287037037037033E-2</v>
      </c>
      <c r="AA37" s="7">
        <v>6.5972222222222404E-2</v>
      </c>
      <c r="AB37">
        <v>8</v>
      </c>
      <c r="AC37">
        <v>14</v>
      </c>
      <c r="AD37">
        <v>19</v>
      </c>
      <c r="AE37">
        <v>15</v>
      </c>
      <c r="AF37">
        <f t="shared" si="10"/>
        <v>48</v>
      </c>
      <c r="AG37" s="8">
        <f t="shared" si="11"/>
        <v>2.7874564459930314E-2</v>
      </c>
      <c r="AH37" s="8">
        <f t="shared" si="12"/>
        <v>1.3769363166953529E-2</v>
      </c>
      <c r="AI37" s="7"/>
    </row>
    <row r="38" spans="1:35" x14ac:dyDescent="0.4">
      <c r="A38" s="40">
        <v>26</v>
      </c>
      <c r="B38" s="7">
        <v>6.2337962962962963E-2</v>
      </c>
      <c r="C38" s="7">
        <v>6.0787037037037035E-2</v>
      </c>
      <c r="D38" s="7">
        <v>6.2106481481481485E-2</v>
      </c>
      <c r="E38" s="7">
        <v>5.8807870370370365E-2</v>
      </c>
      <c r="F38" s="7">
        <v>5.9270833333333335E-2</v>
      </c>
      <c r="G38" s="41">
        <v>5.7546296296296297E-2</v>
      </c>
      <c r="H38" s="41">
        <v>5.9606481481481483E-2</v>
      </c>
      <c r="I38" s="41">
        <v>5.8402777777777776E-2</v>
      </c>
      <c r="J38" s="41">
        <v>6.0219907407407403E-2</v>
      </c>
      <c r="K38" s="38">
        <v>5.9027777777777783E-2</v>
      </c>
      <c r="L38" s="38">
        <v>5.7777777777777782E-2</v>
      </c>
      <c r="M38" s="42">
        <v>5.7800925925925929E-2</v>
      </c>
      <c r="N38" s="42">
        <v>5.6851851851851855E-2</v>
      </c>
      <c r="O38" s="43">
        <v>5.8460648148148144E-2</v>
      </c>
      <c r="AA38" s="7">
        <v>6.6666666666666805E-2</v>
      </c>
      <c r="AB38">
        <v>11</v>
      </c>
      <c r="AC38">
        <v>15</v>
      </c>
      <c r="AD38">
        <v>12</v>
      </c>
      <c r="AE38">
        <v>11</v>
      </c>
      <c r="AF38">
        <f t="shared" si="10"/>
        <v>38</v>
      </c>
      <c r="AG38" s="8">
        <f t="shared" si="11"/>
        <v>2.2067363530778164E-2</v>
      </c>
      <c r="AH38" s="8">
        <f t="shared" si="12"/>
        <v>1.8932874354561102E-2</v>
      </c>
      <c r="AI38" s="7"/>
    </row>
    <row r="39" spans="1:35" x14ac:dyDescent="0.4">
      <c r="A39" s="40">
        <v>27</v>
      </c>
      <c r="B39" s="7">
        <v>6.2337962962962963E-2</v>
      </c>
      <c r="C39" s="7">
        <v>6.0810185185185182E-2</v>
      </c>
      <c r="D39" s="7">
        <v>6.2210648148148147E-2</v>
      </c>
      <c r="E39" s="7">
        <v>5.8842592592592592E-2</v>
      </c>
      <c r="F39" s="7">
        <v>5.935185185185185E-2</v>
      </c>
      <c r="G39" s="41">
        <v>5.7604166666666672E-2</v>
      </c>
      <c r="H39" s="41">
        <v>0.06</v>
      </c>
      <c r="I39" s="41">
        <v>5.8437500000000003E-2</v>
      </c>
      <c r="J39" s="41">
        <v>6.0243055555555557E-2</v>
      </c>
      <c r="K39" s="38">
        <v>5.917824074074074E-2</v>
      </c>
      <c r="L39" s="38">
        <v>5.7800925925925929E-2</v>
      </c>
      <c r="M39" s="42">
        <v>5.785879629629629E-2</v>
      </c>
      <c r="N39" s="42">
        <v>5.7037037037037032E-2</v>
      </c>
      <c r="O39" s="43">
        <v>5.8541666666666665E-2</v>
      </c>
      <c r="AA39" s="7">
        <v>6.7361111111111302E-2</v>
      </c>
      <c r="AB39">
        <v>12</v>
      </c>
      <c r="AC39">
        <v>14</v>
      </c>
      <c r="AD39">
        <v>16</v>
      </c>
      <c r="AE39">
        <v>13</v>
      </c>
      <c r="AF39">
        <f t="shared" si="10"/>
        <v>43</v>
      </c>
      <c r="AG39" s="8">
        <f t="shared" si="11"/>
        <v>2.4970963995354239E-2</v>
      </c>
      <c r="AH39" s="8">
        <f t="shared" si="12"/>
        <v>2.0654044750430294E-2</v>
      </c>
      <c r="AI39" s="7"/>
    </row>
    <row r="40" spans="1:35" x14ac:dyDescent="0.4">
      <c r="A40" s="40">
        <v>28</v>
      </c>
      <c r="B40" s="7">
        <v>6.236111111111111E-2</v>
      </c>
      <c r="C40" s="7">
        <v>6.0810185185185182E-2</v>
      </c>
      <c r="D40" s="7">
        <v>6.2245370370370368E-2</v>
      </c>
      <c r="E40" s="7">
        <v>5.917824074074074E-2</v>
      </c>
      <c r="F40" s="7">
        <v>5.9571759259259262E-2</v>
      </c>
      <c r="G40" s="41">
        <v>5.7754629629629628E-2</v>
      </c>
      <c r="H40" s="41">
        <v>6.0023148148148152E-2</v>
      </c>
      <c r="I40" s="41">
        <v>5.8530092592592592E-2</v>
      </c>
      <c r="J40" s="41">
        <v>6.025462962962963E-2</v>
      </c>
      <c r="K40" s="38">
        <v>5.9722222222222225E-2</v>
      </c>
      <c r="L40" s="38">
        <v>5.8136574074074077E-2</v>
      </c>
      <c r="M40" s="42">
        <v>5.8321759259259261E-2</v>
      </c>
      <c r="N40" s="42">
        <v>5.7256944444444437E-2</v>
      </c>
      <c r="O40" s="43">
        <v>5.8576388888888886E-2</v>
      </c>
      <c r="AA40" s="7">
        <v>6.8055555555555702E-2</v>
      </c>
      <c r="AB40">
        <v>11</v>
      </c>
      <c r="AC40">
        <v>15</v>
      </c>
      <c r="AD40">
        <v>14</v>
      </c>
      <c r="AE40">
        <v>16</v>
      </c>
      <c r="AF40">
        <f t="shared" si="10"/>
        <v>45</v>
      </c>
      <c r="AG40" s="8">
        <f t="shared" si="11"/>
        <v>2.6132404181184669E-2</v>
      </c>
      <c r="AH40" s="8">
        <f t="shared" si="12"/>
        <v>1.8932874354561102E-2</v>
      </c>
      <c r="AI40" s="7"/>
    </row>
    <row r="41" spans="1:35" x14ac:dyDescent="0.4">
      <c r="A41" s="40">
        <v>29</v>
      </c>
      <c r="B41" s="7">
        <v>6.2372685185185184E-2</v>
      </c>
      <c r="C41" s="7">
        <v>6.0972222222222226E-2</v>
      </c>
      <c r="D41" s="7">
        <v>6.232638888888889E-2</v>
      </c>
      <c r="E41" s="7">
        <v>5.9270833333333335E-2</v>
      </c>
      <c r="F41" s="7">
        <v>5.9583333333333328E-2</v>
      </c>
      <c r="G41" s="41">
        <v>5.7870370370370371E-2</v>
      </c>
      <c r="H41" s="41">
        <v>6.0057870370370366E-2</v>
      </c>
      <c r="I41" s="41">
        <v>5.8946759259259261E-2</v>
      </c>
      <c r="J41" s="41">
        <v>6.0289351851851851E-2</v>
      </c>
      <c r="K41" s="38">
        <v>5.9814814814814814E-2</v>
      </c>
      <c r="L41" s="38">
        <v>5.8194444444444444E-2</v>
      </c>
      <c r="M41" s="42">
        <v>5.8356481481481481E-2</v>
      </c>
      <c r="N41" s="42">
        <v>5.7361111111111113E-2</v>
      </c>
      <c r="O41" s="43">
        <v>5.873842592592593E-2</v>
      </c>
      <c r="AA41" s="7">
        <v>6.87500000000002E-2</v>
      </c>
      <c r="AB41">
        <v>12</v>
      </c>
      <c r="AC41">
        <v>19</v>
      </c>
      <c r="AD41">
        <v>9</v>
      </c>
      <c r="AE41">
        <v>16</v>
      </c>
      <c r="AF41">
        <f t="shared" si="10"/>
        <v>44</v>
      </c>
      <c r="AG41" s="8">
        <f t="shared" si="11"/>
        <v>2.5551684088269456E-2</v>
      </c>
      <c r="AH41" s="8">
        <f t="shared" si="12"/>
        <v>2.0654044750430294E-2</v>
      </c>
      <c r="AI41" s="7"/>
    </row>
    <row r="42" spans="1:35" x14ac:dyDescent="0.4">
      <c r="A42" s="40">
        <v>30</v>
      </c>
      <c r="B42" s="7">
        <v>6.2476851851851846E-2</v>
      </c>
      <c r="C42" s="7">
        <v>6.115740740740741E-2</v>
      </c>
      <c r="D42" s="7">
        <v>6.2696759259259258E-2</v>
      </c>
      <c r="E42" s="7">
        <v>5.9537037037037034E-2</v>
      </c>
      <c r="F42" s="7">
        <v>5.9606481481481483E-2</v>
      </c>
      <c r="G42" s="41">
        <v>5.7916666666666665E-2</v>
      </c>
      <c r="H42" s="41">
        <v>6.011574074074074E-2</v>
      </c>
      <c r="I42" s="41">
        <v>5.8969907407407408E-2</v>
      </c>
      <c r="J42" s="41">
        <v>6.039351851851852E-2</v>
      </c>
      <c r="K42" s="38">
        <v>5.9907407407407409E-2</v>
      </c>
      <c r="L42" s="38">
        <v>5.8206018518518511E-2</v>
      </c>
      <c r="M42" s="42">
        <v>5.8506944444444452E-2</v>
      </c>
      <c r="N42" s="42">
        <v>5.7627314814814812E-2</v>
      </c>
      <c r="O42" s="43">
        <v>5.8796296296296298E-2</v>
      </c>
      <c r="AA42" s="7">
        <v>6.94444444444446E-2</v>
      </c>
      <c r="AB42">
        <v>18</v>
      </c>
      <c r="AC42">
        <v>17</v>
      </c>
      <c r="AD42">
        <v>6</v>
      </c>
      <c r="AE42">
        <v>17</v>
      </c>
      <c r="AF42">
        <f t="shared" si="10"/>
        <v>40</v>
      </c>
      <c r="AG42" s="8">
        <f t="shared" si="11"/>
        <v>2.3228803716608595E-2</v>
      </c>
      <c r="AH42" s="8">
        <f t="shared" si="12"/>
        <v>3.098106712564544E-2</v>
      </c>
      <c r="AI42" s="7"/>
    </row>
    <row r="43" spans="1:35" x14ac:dyDescent="0.4">
      <c r="A43" s="40">
        <v>31</v>
      </c>
      <c r="B43" s="7">
        <v>6.2476851851851846E-2</v>
      </c>
      <c r="C43" s="7">
        <v>6.1180555555555551E-2</v>
      </c>
      <c r="D43" s="7">
        <v>6.2731481481481485E-2</v>
      </c>
      <c r="E43" s="7">
        <v>5.9756944444444439E-2</v>
      </c>
      <c r="F43" s="7">
        <v>5.9756944444444439E-2</v>
      </c>
      <c r="G43" s="41">
        <v>5.7951388888888893E-2</v>
      </c>
      <c r="H43" s="41">
        <v>6.0266203703703704E-2</v>
      </c>
      <c r="I43" s="41">
        <v>5.9131944444444445E-2</v>
      </c>
      <c r="J43" s="41">
        <v>6.0520833333333329E-2</v>
      </c>
      <c r="K43" s="38">
        <v>6.0069444444444446E-2</v>
      </c>
      <c r="L43" s="38">
        <v>5.8240740740740739E-2</v>
      </c>
      <c r="M43" s="42">
        <v>5.8576388888888886E-2</v>
      </c>
      <c r="N43" s="42">
        <v>5.7847222222222223E-2</v>
      </c>
      <c r="O43" s="43">
        <v>5.903935185185185E-2</v>
      </c>
      <c r="AA43" s="7">
        <v>7.0138888888889098E-2</v>
      </c>
      <c r="AB43">
        <v>11</v>
      </c>
      <c r="AC43">
        <v>17</v>
      </c>
      <c r="AD43">
        <v>11</v>
      </c>
      <c r="AE43">
        <v>15</v>
      </c>
      <c r="AF43">
        <f t="shared" si="10"/>
        <v>43</v>
      </c>
      <c r="AG43" s="8">
        <f t="shared" si="11"/>
        <v>2.4970963995354239E-2</v>
      </c>
      <c r="AH43" s="8">
        <f t="shared" si="12"/>
        <v>1.8932874354561102E-2</v>
      </c>
      <c r="AI43" s="7"/>
    </row>
    <row r="44" spans="1:35" x14ac:dyDescent="0.4">
      <c r="A44" s="40">
        <v>32</v>
      </c>
      <c r="B44" s="7">
        <v>6.3055555555555545E-2</v>
      </c>
      <c r="C44" s="7">
        <v>6.1365740740740742E-2</v>
      </c>
      <c r="D44" s="7">
        <v>6.2893518518518529E-2</v>
      </c>
      <c r="E44" s="7">
        <v>5.9780092592592593E-2</v>
      </c>
      <c r="F44" s="7">
        <v>5.9918981481481483E-2</v>
      </c>
      <c r="G44" s="41">
        <v>5.8715277777777776E-2</v>
      </c>
      <c r="H44" s="41">
        <v>6.0381944444444446E-2</v>
      </c>
      <c r="I44" s="41">
        <v>5.9201388888888894E-2</v>
      </c>
      <c r="J44" s="41">
        <v>6.0543981481481483E-2</v>
      </c>
      <c r="K44" s="38">
        <v>6.0289351851851851E-2</v>
      </c>
      <c r="L44" s="38">
        <v>5.8460648148148144E-2</v>
      </c>
      <c r="M44" s="42">
        <v>5.8611111111111114E-2</v>
      </c>
      <c r="N44" s="42">
        <v>5.8090277777777775E-2</v>
      </c>
      <c r="O44" s="43">
        <v>5.9155092592592586E-2</v>
      </c>
      <c r="AA44" s="7">
        <v>7.0833333333333498E-2</v>
      </c>
      <c r="AB44">
        <v>19</v>
      </c>
      <c r="AC44">
        <v>11</v>
      </c>
      <c r="AD44">
        <v>6</v>
      </c>
      <c r="AE44">
        <v>10</v>
      </c>
      <c r="AF44">
        <f t="shared" si="10"/>
        <v>27</v>
      </c>
      <c r="AG44" s="8">
        <f t="shared" si="11"/>
        <v>1.5679442508710801E-2</v>
      </c>
      <c r="AH44" s="8">
        <f t="shared" si="12"/>
        <v>3.2702237521514632E-2</v>
      </c>
      <c r="AI44" s="7"/>
    </row>
    <row r="45" spans="1:35" x14ac:dyDescent="0.4">
      <c r="A45" s="40">
        <v>33</v>
      </c>
      <c r="B45" s="7">
        <v>6.3171296296296295E-2</v>
      </c>
      <c r="C45" s="7">
        <v>6.157407407407408E-2</v>
      </c>
      <c r="D45" s="7">
        <v>6.3067129629629626E-2</v>
      </c>
      <c r="E45" s="7">
        <v>5.9918981481481483E-2</v>
      </c>
      <c r="F45" s="7">
        <v>6.0023148148148152E-2</v>
      </c>
      <c r="G45" s="41">
        <v>5.876157407407407E-2</v>
      </c>
      <c r="H45" s="41">
        <v>6.0439814814814814E-2</v>
      </c>
      <c r="I45" s="41">
        <v>5.935185185185185E-2</v>
      </c>
      <c r="J45" s="41">
        <v>6.0567129629629624E-2</v>
      </c>
      <c r="K45" s="38">
        <v>6.0300925925925924E-2</v>
      </c>
      <c r="L45" s="38">
        <v>5.8495370370370371E-2</v>
      </c>
      <c r="M45" s="42">
        <v>5.9131944444444445E-2</v>
      </c>
      <c r="N45" s="42">
        <v>5.8229166666666665E-2</v>
      </c>
      <c r="O45" s="43">
        <v>5.932870370370371E-2</v>
      </c>
      <c r="AA45" s="7">
        <v>7.1527777777777996E-2</v>
      </c>
      <c r="AB45">
        <v>12</v>
      </c>
      <c r="AC45">
        <v>18</v>
      </c>
      <c r="AD45">
        <v>16</v>
      </c>
      <c r="AE45">
        <v>16</v>
      </c>
      <c r="AF45">
        <f t="shared" si="10"/>
        <v>50</v>
      </c>
      <c r="AG45" s="8">
        <f t="shared" si="11"/>
        <v>2.9036004645760744E-2</v>
      </c>
      <c r="AH45" s="8">
        <f t="shared" si="12"/>
        <v>2.0654044750430294E-2</v>
      </c>
      <c r="AI45" s="7"/>
    </row>
    <row r="46" spans="1:35" x14ac:dyDescent="0.4">
      <c r="A46" s="40">
        <v>34</v>
      </c>
      <c r="B46" s="7">
        <v>6.3206018518518522E-2</v>
      </c>
      <c r="C46" s="7">
        <v>6.1689814814814815E-2</v>
      </c>
      <c r="D46" s="7">
        <v>6.3090277777777773E-2</v>
      </c>
      <c r="E46" s="7">
        <v>5.9976851851851858E-2</v>
      </c>
      <c r="F46" s="7">
        <v>6.0162037037037042E-2</v>
      </c>
      <c r="G46" s="41">
        <v>5.9120370370370372E-2</v>
      </c>
      <c r="H46" s="41">
        <v>6.0532407407407403E-2</v>
      </c>
      <c r="I46" s="41">
        <v>5.9456018518518526E-2</v>
      </c>
      <c r="J46" s="41">
        <v>6.0601851851851851E-2</v>
      </c>
      <c r="K46" s="38">
        <v>6.0347222222222219E-2</v>
      </c>
      <c r="L46" s="38">
        <v>5.8541666666666665E-2</v>
      </c>
      <c r="M46" s="42">
        <v>5.9155092592592586E-2</v>
      </c>
      <c r="N46" s="42">
        <v>5.8749999999999997E-2</v>
      </c>
      <c r="O46" s="43">
        <v>5.9606481481481483E-2</v>
      </c>
      <c r="AA46" s="7">
        <v>7.2222222222222396E-2</v>
      </c>
      <c r="AB46">
        <v>17</v>
      </c>
      <c r="AC46">
        <v>18</v>
      </c>
      <c r="AD46">
        <v>10</v>
      </c>
      <c r="AE46">
        <v>12</v>
      </c>
      <c r="AF46">
        <f t="shared" si="10"/>
        <v>40</v>
      </c>
      <c r="AG46" s="8">
        <f t="shared" si="11"/>
        <v>2.3228803716608595E-2</v>
      </c>
      <c r="AH46" s="8">
        <f t="shared" si="12"/>
        <v>2.9259896729776247E-2</v>
      </c>
      <c r="AI46" s="7"/>
    </row>
    <row r="47" spans="1:35" x14ac:dyDescent="0.4">
      <c r="A47" s="40">
        <v>35</v>
      </c>
      <c r="B47" s="7">
        <v>6.322916666666667E-2</v>
      </c>
      <c r="C47" s="7">
        <v>6.174768518518519E-2</v>
      </c>
      <c r="D47" s="7">
        <v>6.3275462962962964E-2</v>
      </c>
      <c r="E47" s="7">
        <v>6.0474537037037035E-2</v>
      </c>
      <c r="F47" s="7">
        <v>6.0208333333333336E-2</v>
      </c>
      <c r="G47" s="41">
        <v>5.9131944444444445E-2</v>
      </c>
      <c r="H47" s="41">
        <v>6.0543981481481483E-2</v>
      </c>
      <c r="I47" s="41">
        <v>5.9594907407407409E-2</v>
      </c>
      <c r="J47" s="41">
        <v>6.0624999999999998E-2</v>
      </c>
      <c r="K47" s="38">
        <v>6.0474537037037035E-2</v>
      </c>
      <c r="L47" s="38">
        <v>5.858796296296296E-2</v>
      </c>
      <c r="M47" s="42">
        <v>5.9699074074074071E-2</v>
      </c>
      <c r="N47" s="42">
        <v>5.9282407407407402E-2</v>
      </c>
      <c r="O47" s="43">
        <v>5.9652777777777777E-2</v>
      </c>
      <c r="AA47" s="7">
        <v>7.2916666666666893E-2</v>
      </c>
      <c r="AB47">
        <v>20</v>
      </c>
      <c r="AC47">
        <v>9</v>
      </c>
      <c r="AD47">
        <v>16</v>
      </c>
      <c r="AE47">
        <v>14</v>
      </c>
      <c r="AF47">
        <f t="shared" si="10"/>
        <v>39</v>
      </c>
      <c r="AG47" s="8">
        <f t="shared" si="11"/>
        <v>2.2648083623693381E-2</v>
      </c>
      <c r="AH47" s="8">
        <f t="shared" si="12"/>
        <v>3.4423407917383818E-2</v>
      </c>
      <c r="AI47" s="7"/>
    </row>
    <row r="48" spans="1:35" x14ac:dyDescent="0.4">
      <c r="A48" s="40">
        <v>36</v>
      </c>
      <c r="B48" s="7">
        <v>6.324074074074075E-2</v>
      </c>
      <c r="C48" s="7">
        <v>6.177083333333333E-2</v>
      </c>
      <c r="D48" s="7">
        <v>6.3449074074074074E-2</v>
      </c>
      <c r="E48" s="7">
        <v>6.06712962962963E-2</v>
      </c>
      <c r="F48" s="7">
        <v>6.0509259259259263E-2</v>
      </c>
      <c r="G48" s="41">
        <v>5.9166666666666666E-2</v>
      </c>
      <c r="H48" s="41">
        <v>6.0578703703703697E-2</v>
      </c>
      <c r="I48" s="41">
        <v>5.9652777777777777E-2</v>
      </c>
      <c r="J48" s="41">
        <v>6.0891203703703704E-2</v>
      </c>
      <c r="K48" s="38">
        <v>6.0532407407407403E-2</v>
      </c>
      <c r="L48" s="38">
        <v>5.917824074074074E-2</v>
      </c>
      <c r="M48" s="42">
        <v>5.9803240740740747E-2</v>
      </c>
      <c r="N48" s="42">
        <v>5.9432870370370372E-2</v>
      </c>
      <c r="O48" s="43">
        <v>5.9687499999999998E-2</v>
      </c>
      <c r="AA48" s="7">
        <v>7.3611111111111294E-2</v>
      </c>
      <c r="AB48">
        <v>14</v>
      </c>
      <c r="AC48">
        <v>22</v>
      </c>
      <c r="AD48">
        <v>7</v>
      </c>
      <c r="AE48">
        <v>24</v>
      </c>
      <c r="AF48">
        <f t="shared" si="10"/>
        <v>53</v>
      </c>
      <c r="AG48" s="8">
        <f t="shared" si="11"/>
        <v>3.0778164924506388E-2</v>
      </c>
      <c r="AH48" s="8">
        <f t="shared" si="12"/>
        <v>2.4096385542168676E-2</v>
      </c>
      <c r="AI48" s="7"/>
    </row>
    <row r="49" spans="1:35" x14ac:dyDescent="0.4">
      <c r="A49" s="40">
        <v>37</v>
      </c>
      <c r="B49" s="7">
        <v>6.3634259259259265E-2</v>
      </c>
      <c r="C49" s="7">
        <v>6.1840277777777779E-2</v>
      </c>
      <c r="D49" s="7">
        <v>6.3483796296296302E-2</v>
      </c>
      <c r="E49" s="7">
        <v>6.0729166666666667E-2</v>
      </c>
      <c r="F49" s="7">
        <v>6.0717592592592594E-2</v>
      </c>
      <c r="G49" s="41">
        <v>5.9212962962962967E-2</v>
      </c>
      <c r="H49" s="41">
        <v>6.0601851851851851E-2</v>
      </c>
      <c r="I49" s="41">
        <v>5.9722222222222225E-2</v>
      </c>
      <c r="J49" s="41">
        <v>6.0972222222222226E-2</v>
      </c>
      <c r="K49" s="38">
        <v>6.0740740740740741E-2</v>
      </c>
      <c r="L49" s="38">
        <v>5.9259259259259262E-2</v>
      </c>
      <c r="M49" s="42">
        <v>6.011574074074074E-2</v>
      </c>
      <c r="N49" s="42">
        <v>5.9583333333333328E-2</v>
      </c>
      <c r="O49" s="43">
        <v>5.9710648148148145E-2</v>
      </c>
      <c r="AA49" s="7">
        <v>7.4305555555555805E-2</v>
      </c>
      <c r="AB49">
        <v>13</v>
      </c>
      <c r="AC49">
        <v>20</v>
      </c>
      <c r="AD49">
        <v>14</v>
      </c>
      <c r="AE49">
        <v>12</v>
      </c>
      <c r="AF49">
        <f t="shared" si="10"/>
        <v>46</v>
      </c>
      <c r="AG49" s="8">
        <f t="shared" si="11"/>
        <v>2.6713124274099883E-2</v>
      </c>
      <c r="AH49" s="8">
        <f t="shared" si="12"/>
        <v>2.2375215146299483E-2</v>
      </c>
      <c r="AI49" s="7"/>
    </row>
    <row r="50" spans="1:35" x14ac:dyDescent="0.4">
      <c r="A50" s="40">
        <v>38</v>
      </c>
      <c r="B50" s="7">
        <v>6.3703703703703707E-2</v>
      </c>
      <c r="C50" s="7">
        <v>6.1932870370370374E-2</v>
      </c>
      <c r="D50" s="7">
        <v>6.3553240740740743E-2</v>
      </c>
      <c r="E50" s="7">
        <v>6.0810185185185182E-2</v>
      </c>
      <c r="F50" s="7">
        <v>6.0787037037037035E-2</v>
      </c>
      <c r="G50" s="41">
        <v>5.9224537037037041E-2</v>
      </c>
      <c r="H50" s="41">
        <v>6.0821759259259256E-2</v>
      </c>
      <c r="I50" s="41">
        <v>5.9768518518518519E-2</v>
      </c>
      <c r="J50" s="41">
        <v>6.0995370370370366E-2</v>
      </c>
      <c r="K50" s="38">
        <v>6.0752314814814821E-2</v>
      </c>
      <c r="L50" s="38">
        <v>5.932870370370371E-2</v>
      </c>
      <c r="M50" s="42">
        <v>6.0138888888888888E-2</v>
      </c>
      <c r="N50" s="42">
        <v>5.9803240740740747E-2</v>
      </c>
      <c r="O50" s="43">
        <v>5.9745370370370372E-2</v>
      </c>
      <c r="AA50" s="7">
        <v>7.5000000000000205E-2</v>
      </c>
      <c r="AB50">
        <v>11</v>
      </c>
      <c r="AC50">
        <v>9</v>
      </c>
      <c r="AD50">
        <v>17</v>
      </c>
      <c r="AE50">
        <v>18</v>
      </c>
      <c r="AF50">
        <f t="shared" si="10"/>
        <v>44</v>
      </c>
      <c r="AG50" s="8">
        <f t="shared" si="11"/>
        <v>2.5551684088269456E-2</v>
      </c>
      <c r="AH50" s="8">
        <f t="shared" si="12"/>
        <v>1.8932874354561102E-2</v>
      </c>
      <c r="AI50" s="7"/>
    </row>
    <row r="51" spans="1:35" x14ac:dyDescent="0.4">
      <c r="A51" s="40">
        <v>39</v>
      </c>
      <c r="B51" s="7">
        <v>6.3761574074074068E-2</v>
      </c>
      <c r="C51" s="7">
        <v>6.1932870370370374E-2</v>
      </c>
      <c r="D51" s="7">
        <v>6.3576388888888891E-2</v>
      </c>
      <c r="E51" s="7">
        <v>6.0821759259259256E-2</v>
      </c>
      <c r="F51" s="7">
        <v>6.0891203703703704E-2</v>
      </c>
      <c r="G51" s="41">
        <v>5.9247685185185188E-2</v>
      </c>
      <c r="H51" s="41">
        <v>6.0960648148148146E-2</v>
      </c>
      <c r="I51" s="41">
        <v>5.9803240740740747E-2</v>
      </c>
      <c r="J51" s="41">
        <v>6.1041666666666661E-2</v>
      </c>
      <c r="K51" s="38">
        <v>6.083333333333333E-2</v>
      </c>
      <c r="L51" s="38">
        <v>5.9386574074074071E-2</v>
      </c>
      <c r="M51" s="42">
        <v>6.0173611111111108E-2</v>
      </c>
      <c r="N51" s="42">
        <v>5.9907407407407409E-2</v>
      </c>
      <c r="O51" s="43">
        <v>5.9791666666666667E-2</v>
      </c>
      <c r="AA51" s="7">
        <v>7.5694444444444703E-2</v>
      </c>
      <c r="AB51">
        <v>15</v>
      </c>
      <c r="AC51">
        <v>26</v>
      </c>
      <c r="AD51">
        <v>22</v>
      </c>
      <c r="AE51">
        <v>13</v>
      </c>
      <c r="AF51">
        <f t="shared" si="10"/>
        <v>61</v>
      </c>
      <c r="AG51" s="8">
        <f t="shared" si="11"/>
        <v>3.5423925667828107E-2</v>
      </c>
      <c r="AH51" s="8">
        <f t="shared" si="12"/>
        <v>2.5817555938037865E-2</v>
      </c>
      <c r="AI51" s="7"/>
    </row>
    <row r="52" spans="1:35" x14ac:dyDescent="0.4">
      <c r="A52" s="40">
        <v>40</v>
      </c>
      <c r="B52" s="7">
        <v>6.3784722222222215E-2</v>
      </c>
      <c r="C52" s="7">
        <v>6.1944444444444441E-2</v>
      </c>
      <c r="D52" s="7">
        <v>6.3587962962962971E-2</v>
      </c>
      <c r="E52" s="7">
        <v>6.0914351851851851E-2</v>
      </c>
      <c r="F52" s="7">
        <v>6.1087962962962962E-2</v>
      </c>
      <c r="G52" s="41">
        <v>5.9282407407407402E-2</v>
      </c>
      <c r="H52" s="41">
        <v>6.0960648148148146E-2</v>
      </c>
      <c r="I52" s="41">
        <v>5.9826388888888887E-2</v>
      </c>
      <c r="J52" s="41">
        <v>6.128472222222222E-2</v>
      </c>
      <c r="K52" s="38">
        <v>6.100694444444444E-2</v>
      </c>
      <c r="L52" s="38">
        <v>5.9803240740740747E-2</v>
      </c>
      <c r="M52" s="42">
        <v>6.0416666666666667E-2</v>
      </c>
      <c r="N52" s="42">
        <v>5.9965277777777777E-2</v>
      </c>
      <c r="O52" s="43">
        <v>5.9895833333333336E-2</v>
      </c>
      <c r="AA52" s="7">
        <v>7.6388888888889103E-2</v>
      </c>
      <c r="AB52">
        <v>17</v>
      </c>
      <c r="AC52">
        <v>17</v>
      </c>
      <c r="AD52">
        <v>13</v>
      </c>
      <c r="AE52">
        <v>17</v>
      </c>
      <c r="AF52">
        <f t="shared" si="10"/>
        <v>47</v>
      </c>
      <c r="AG52" s="8">
        <f t="shared" si="11"/>
        <v>2.72938443670151E-2</v>
      </c>
      <c r="AH52" s="8">
        <f t="shared" si="12"/>
        <v>2.9259896729776247E-2</v>
      </c>
      <c r="AI52" s="7"/>
    </row>
    <row r="53" spans="1:35" x14ac:dyDescent="0.4">
      <c r="A53" s="40">
        <v>41</v>
      </c>
      <c r="B53" s="7">
        <v>6.3888888888888884E-2</v>
      </c>
      <c r="C53" s="7">
        <v>6.2071759259259257E-2</v>
      </c>
      <c r="D53" s="7">
        <v>6.3645833333333332E-2</v>
      </c>
      <c r="E53" s="7">
        <v>6.1064814814814815E-2</v>
      </c>
      <c r="F53" s="7">
        <v>6.1099537037037042E-2</v>
      </c>
      <c r="G53" s="41">
        <v>5.9317129629629629E-2</v>
      </c>
      <c r="H53" s="41">
        <v>6.1076388888888888E-2</v>
      </c>
      <c r="I53" s="41">
        <v>6.0023148148148152E-2</v>
      </c>
      <c r="J53" s="41">
        <v>6.1331018518518521E-2</v>
      </c>
      <c r="K53" s="38">
        <v>6.1134259259259256E-2</v>
      </c>
      <c r="L53" s="38">
        <v>5.9988425925925924E-2</v>
      </c>
      <c r="M53" s="42">
        <v>6.0532407407407403E-2</v>
      </c>
      <c r="N53" s="42">
        <v>6.0219907407407403E-2</v>
      </c>
      <c r="O53" s="43">
        <v>6.0439814814814814E-2</v>
      </c>
      <c r="AA53" s="7">
        <v>7.7083333333333601E-2</v>
      </c>
      <c r="AB53">
        <v>12</v>
      </c>
      <c r="AC53">
        <v>12</v>
      </c>
      <c r="AD53">
        <v>8</v>
      </c>
      <c r="AE53">
        <v>10</v>
      </c>
      <c r="AF53">
        <f t="shared" si="10"/>
        <v>30</v>
      </c>
      <c r="AG53" s="8">
        <f t="shared" si="11"/>
        <v>1.7421602787456445E-2</v>
      </c>
      <c r="AH53" s="8">
        <f t="shared" si="12"/>
        <v>2.0654044750430294E-2</v>
      </c>
      <c r="AI53" s="7"/>
    </row>
    <row r="54" spans="1:35" x14ac:dyDescent="0.4">
      <c r="A54" s="40">
        <v>42</v>
      </c>
      <c r="B54" s="7">
        <v>6.4212962962962958E-2</v>
      </c>
      <c r="C54" s="7">
        <v>6.2233796296296294E-2</v>
      </c>
      <c r="D54" s="7">
        <v>6.3692129629629626E-2</v>
      </c>
      <c r="E54" s="7">
        <v>6.1168981481481477E-2</v>
      </c>
      <c r="F54" s="7">
        <v>6.128472222222222E-2</v>
      </c>
      <c r="G54" s="41">
        <v>5.9421296296296298E-2</v>
      </c>
      <c r="H54" s="41">
        <v>6.1354166666666675E-2</v>
      </c>
      <c r="I54" s="41">
        <v>6.0069444444444446E-2</v>
      </c>
      <c r="J54" s="41">
        <v>6.1423611111111109E-2</v>
      </c>
      <c r="K54" s="38">
        <v>6.1134259259259256E-2</v>
      </c>
      <c r="L54" s="38">
        <v>6.011574074074074E-2</v>
      </c>
      <c r="M54" s="42">
        <v>6.0914351851851851E-2</v>
      </c>
      <c r="N54" s="42">
        <v>6.0243055555555557E-2</v>
      </c>
      <c r="O54" s="43">
        <v>6.0624999999999998E-2</v>
      </c>
      <c r="AA54" s="7">
        <v>7.7777777777778001E-2</v>
      </c>
      <c r="AB54">
        <v>13</v>
      </c>
      <c r="AC54">
        <v>15</v>
      </c>
      <c r="AD54">
        <v>13</v>
      </c>
      <c r="AE54">
        <v>14</v>
      </c>
      <c r="AF54">
        <f t="shared" si="10"/>
        <v>42</v>
      </c>
      <c r="AG54" s="8">
        <f t="shared" si="11"/>
        <v>2.4390243902439025E-2</v>
      </c>
      <c r="AH54" s="8">
        <f t="shared" si="12"/>
        <v>2.2375215146299483E-2</v>
      </c>
      <c r="AI54" s="7"/>
    </row>
    <row r="55" spans="1:35" x14ac:dyDescent="0.4">
      <c r="A55" s="40">
        <v>43</v>
      </c>
      <c r="B55" s="7">
        <v>6.4618055555555554E-2</v>
      </c>
      <c r="C55" s="7">
        <v>6.2592592592592589E-2</v>
      </c>
      <c r="D55" s="7">
        <v>6.3738425925925921E-2</v>
      </c>
      <c r="E55" s="7">
        <v>6.1331018518518521E-2</v>
      </c>
      <c r="F55" s="7">
        <v>6.1307870370370367E-2</v>
      </c>
      <c r="G55" s="41">
        <v>5.9606481481481483E-2</v>
      </c>
      <c r="H55" s="41">
        <v>6.1435185185185183E-2</v>
      </c>
      <c r="I55" s="41">
        <v>6.011574074074074E-2</v>
      </c>
      <c r="J55" s="41">
        <v>6.1585648148148153E-2</v>
      </c>
      <c r="K55" s="38">
        <v>6.1180555555555551E-2</v>
      </c>
      <c r="L55" s="38">
        <v>6.0150462962962968E-2</v>
      </c>
      <c r="M55" s="42">
        <v>6.0925925925925932E-2</v>
      </c>
      <c r="N55" s="42">
        <v>6.0428240740740741E-2</v>
      </c>
      <c r="O55" s="43">
        <v>6.0914351851851851E-2</v>
      </c>
      <c r="AA55" s="7">
        <v>7.8472222222222401E-2</v>
      </c>
      <c r="AB55">
        <v>13</v>
      </c>
      <c r="AC55">
        <v>16</v>
      </c>
      <c r="AD55">
        <v>9</v>
      </c>
      <c r="AE55">
        <v>17</v>
      </c>
      <c r="AF55">
        <f t="shared" si="10"/>
        <v>42</v>
      </c>
      <c r="AG55" s="8">
        <f t="shared" si="11"/>
        <v>2.4390243902439025E-2</v>
      </c>
      <c r="AH55" s="8">
        <f t="shared" si="12"/>
        <v>2.2375215146299483E-2</v>
      </c>
      <c r="AI55" s="7"/>
    </row>
    <row r="56" spans="1:35" x14ac:dyDescent="0.4">
      <c r="A56" s="40">
        <v>44</v>
      </c>
      <c r="B56" s="7">
        <v>6.4733796296296289E-2</v>
      </c>
      <c r="C56" s="7">
        <v>6.2789351851851846E-2</v>
      </c>
      <c r="D56" s="7">
        <v>6.3796296296296295E-2</v>
      </c>
      <c r="E56" s="7">
        <v>6.1469907407407404E-2</v>
      </c>
      <c r="F56" s="7">
        <v>6.1423611111111109E-2</v>
      </c>
      <c r="G56" s="41">
        <v>5.9641203703703703E-2</v>
      </c>
      <c r="H56" s="41">
        <v>6.1527777777777772E-2</v>
      </c>
      <c r="I56" s="41">
        <v>6.0162037037037042E-2</v>
      </c>
      <c r="J56" s="41">
        <v>6.1608796296296293E-2</v>
      </c>
      <c r="K56" s="38">
        <v>6.1215277777777778E-2</v>
      </c>
      <c r="L56" s="38">
        <v>6.0347222222222219E-2</v>
      </c>
      <c r="M56" s="42">
        <v>6.1030092592592594E-2</v>
      </c>
      <c r="N56" s="42">
        <v>6.0486111111111109E-2</v>
      </c>
      <c r="O56" s="43">
        <v>6.0949074074074072E-2</v>
      </c>
      <c r="AA56" s="7">
        <v>7.9166666666666899E-2</v>
      </c>
      <c r="AB56">
        <v>11</v>
      </c>
      <c r="AC56">
        <v>14</v>
      </c>
      <c r="AD56">
        <v>7</v>
      </c>
      <c r="AE56">
        <v>10</v>
      </c>
      <c r="AF56">
        <f t="shared" si="10"/>
        <v>31</v>
      </c>
      <c r="AG56" s="8">
        <f t="shared" si="11"/>
        <v>1.8002322880371662E-2</v>
      </c>
      <c r="AH56" s="8">
        <f t="shared" si="12"/>
        <v>1.8932874354561102E-2</v>
      </c>
      <c r="AI56" s="7"/>
    </row>
    <row r="57" spans="1:35" x14ac:dyDescent="0.4">
      <c r="A57" s="40">
        <v>45</v>
      </c>
      <c r="B57" s="7">
        <v>6.4780092592592597E-2</v>
      </c>
      <c r="C57" s="7">
        <v>6.3043981481481479E-2</v>
      </c>
      <c r="D57" s="7">
        <v>6.3912037037037031E-2</v>
      </c>
      <c r="E57" s="7">
        <v>6.1539351851851852E-2</v>
      </c>
      <c r="F57" s="7">
        <v>6.1493055555555558E-2</v>
      </c>
      <c r="G57" s="41">
        <v>5.9780092592592593E-2</v>
      </c>
      <c r="H57" s="41">
        <v>6.157407407407408E-2</v>
      </c>
      <c r="I57" s="41">
        <v>6.0231481481481476E-2</v>
      </c>
      <c r="J57" s="41">
        <v>6.1643518518518514E-2</v>
      </c>
      <c r="K57" s="38">
        <v>6.1331018518518521E-2</v>
      </c>
      <c r="L57" s="38">
        <v>6.0416666666666667E-2</v>
      </c>
      <c r="M57" s="42">
        <v>6.1076388888888888E-2</v>
      </c>
      <c r="N57" s="42">
        <v>6.069444444444444E-2</v>
      </c>
      <c r="O57" s="43">
        <v>6.0995370370370366E-2</v>
      </c>
      <c r="AA57" s="7">
        <v>7.9861111111111299E-2</v>
      </c>
      <c r="AB57">
        <v>15</v>
      </c>
      <c r="AC57">
        <v>15</v>
      </c>
      <c r="AD57">
        <v>12</v>
      </c>
      <c r="AE57">
        <v>3</v>
      </c>
      <c r="AF57">
        <f t="shared" si="10"/>
        <v>30</v>
      </c>
      <c r="AG57" s="8">
        <f t="shared" si="11"/>
        <v>1.7421602787456445E-2</v>
      </c>
      <c r="AH57" s="8">
        <f t="shared" si="12"/>
        <v>2.5817555938037865E-2</v>
      </c>
      <c r="AI57" s="7"/>
    </row>
    <row r="58" spans="1:35" x14ac:dyDescent="0.4">
      <c r="A58" s="40">
        <v>46</v>
      </c>
      <c r="B58" s="7">
        <v>6.4814814814814811E-2</v>
      </c>
      <c r="C58" s="7">
        <v>6.3113425925925934E-2</v>
      </c>
      <c r="D58" s="7">
        <v>6.3923611111111112E-2</v>
      </c>
      <c r="E58" s="7">
        <v>6.157407407407408E-2</v>
      </c>
      <c r="F58" s="7">
        <v>6.1539351851851852E-2</v>
      </c>
      <c r="G58" s="41">
        <v>5.9849537037037041E-2</v>
      </c>
      <c r="H58" s="41">
        <v>6.1620370370370374E-2</v>
      </c>
      <c r="I58" s="41">
        <v>6.0277777777777784E-2</v>
      </c>
      <c r="J58" s="41">
        <v>6.174768518518519E-2</v>
      </c>
      <c r="K58" s="38">
        <v>6.1585648148148153E-2</v>
      </c>
      <c r="L58" s="38">
        <v>6.0451388888888895E-2</v>
      </c>
      <c r="M58" s="42">
        <v>6.1122685185185183E-2</v>
      </c>
      <c r="N58" s="42">
        <v>6.0775462962962962E-2</v>
      </c>
      <c r="O58" s="43">
        <v>6.1041666666666661E-2</v>
      </c>
      <c r="AA58" s="7">
        <v>8.0555555555555797E-2</v>
      </c>
      <c r="AB58">
        <v>12</v>
      </c>
      <c r="AC58">
        <v>21</v>
      </c>
      <c r="AD58">
        <v>12</v>
      </c>
      <c r="AE58">
        <v>19</v>
      </c>
      <c r="AF58">
        <f t="shared" si="10"/>
        <v>52</v>
      </c>
      <c r="AG58" s="8">
        <f t="shared" si="11"/>
        <v>3.0197444831591175E-2</v>
      </c>
      <c r="AH58" s="8">
        <f t="shared" si="12"/>
        <v>2.0654044750430294E-2</v>
      </c>
      <c r="AI58" s="7"/>
    </row>
    <row r="59" spans="1:35" x14ac:dyDescent="0.4">
      <c r="A59" s="40">
        <v>47</v>
      </c>
      <c r="B59" s="7">
        <v>6.4976851851851855E-2</v>
      </c>
      <c r="C59" s="7">
        <v>6.3113425925925934E-2</v>
      </c>
      <c r="D59" s="7">
        <v>6.3981481481481486E-2</v>
      </c>
      <c r="E59" s="7">
        <v>6.1793981481481484E-2</v>
      </c>
      <c r="F59" s="7">
        <v>6.1620370370370374E-2</v>
      </c>
      <c r="G59" s="41">
        <v>6.0023148148148152E-2</v>
      </c>
      <c r="H59" s="41">
        <v>6.1759259259259257E-2</v>
      </c>
      <c r="I59" s="41">
        <v>6.0312499999999998E-2</v>
      </c>
      <c r="J59" s="41">
        <v>6.1782407407407404E-2</v>
      </c>
      <c r="K59" s="38">
        <v>6.159722222222222E-2</v>
      </c>
      <c r="L59" s="38">
        <v>6.0451388888888895E-2</v>
      </c>
      <c r="M59" s="42">
        <v>6.1203703703703705E-2</v>
      </c>
      <c r="N59" s="42">
        <v>6.083333333333333E-2</v>
      </c>
      <c r="O59" s="43">
        <v>6.1331018518518521E-2</v>
      </c>
      <c r="AA59" s="7">
        <v>8.1250000000000197E-2</v>
      </c>
      <c r="AB59">
        <v>11</v>
      </c>
      <c r="AC59">
        <v>11</v>
      </c>
      <c r="AD59">
        <v>8</v>
      </c>
      <c r="AE59">
        <v>7</v>
      </c>
      <c r="AF59">
        <f t="shared" si="10"/>
        <v>26</v>
      </c>
      <c r="AG59" s="8">
        <f t="shared" si="11"/>
        <v>1.5098722415795587E-2</v>
      </c>
      <c r="AH59" s="8">
        <f t="shared" si="12"/>
        <v>1.8932874354561102E-2</v>
      </c>
      <c r="AI59" s="7"/>
    </row>
    <row r="60" spans="1:35" x14ac:dyDescent="0.4">
      <c r="A60" s="40">
        <v>48</v>
      </c>
      <c r="B60" s="7">
        <v>6.4988425925925922E-2</v>
      </c>
      <c r="C60" s="7">
        <v>6.322916666666667E-2</v>
      </c>
      <c r="D60" s="7">
        <v>6.40162037037037E-2</v>
      </c>
      <c r="E60" s="7">
        <v>6.1944444444444441E-2</v>
      </c>
      <c r="F60" s="7">
        <v>6.1666666666666668E-2</v>
      </c>
      <c r="G60" s="41">
        <v>6.0069444444444446E-2</v>
      </c>
      <c r="H60" s="41">
        <v>6.1805555555555558E-2</v>
      </c>
      <c r="I60" s="41">
        <v>6.0543981481481483E-2</v>
      </c>
      <c r="J60" s="41">
        <v>6.1793981481481484E-2</v>
      </c>
      <c r="K60" s="38">
        <v>6.1666666666666668E-2</v>
      </c>
      <c r="L60" s="38">
        <v>6.0555555555555557E-2</v>
      </c>
      <c r="M60" s="42">
        <v>6.1354166666666675E-2</v>
      </c>
      <c r="N60" s="42">
        <v>6.0972222222222226E-2</v>
      </c>
      <c r="O60" s="43">
        <v>6.1446759259259263E-2</v>
      </c>
      <c r="AA60" s="7">
        <v>8.1944444444444695E-2</v>
      </c>
      <c r="AB60">
        <v>15</v>
      </c>
      <c r="AC60">
        <v>16</v>
      </c>
      <c r="AD60">
        <v>8</v>
      </c>
      <c r="AE60">
        <v>10</v>
      </c>
      <c r="AF60">
        <f t="shared" si="10"/>
        <v>34</v>
      </c>
      <c r="AG60" s="8">
        <f t="shared" si="11"/>
        <v>1.9744483159117306E-2</v>
      </c>
      <c r="AH60" s="8">
        <f t="shared" si="12"/>
        <v>2.5817555938037865E-2</v>
      </c>
      <c r="AI60" s="7"/>
    </row>
    <row r="61" spans="1:35" x14ac:dyDescent="0.4">
      <c r="A61" s="40">
        <v>49</v>
      </c>
      <c r="B61" s="7">
        <v>6.5046296296296297E-2</v>
      </c>
      <c r="C61" s="7">
        <v>6.340277777777778E-2</v>
      </c>
      <c r="D61" s="7">
        <v>6.4027777777777781E-2</v>
      </c>
      <c r="E61" s="7">
        <v>6.1979166666666669E-2</v>
      </c>
      <c r="F61" s="7">
        <v>6.1689814814814815E-2</v>
      </c>
      <c r="G61" s="41">
        <v>6.008101851851852E-2</v>
      </c>
      <c r="H61" s="41">
        <v>6.2164351851851853E-2</v>
      </c>
      <c r="I61" s="41">
        <v>6.0636574074074079E-2</v>
      </c>
      <c r="J61" s="41">
        <v>6.1805555555555558E-2</v>
      </c>
      <c r="K61" s="38">
        <v>6.1678240740740742E-2</v>
      </c>
      <c r="L61" s="38">
        <v>6.0590277777777778E-2</v>
      </c>
      <c r="M61" s="42">
        <v>6.1585648148148153E-2</v>
      </c>
      <c r="N61" s="42">
        <v>6.1087962962962962E-2</v>
      </c>
      <c r="O61" s="43">
        <v>6.1458333333333337E-2</v>
      </c>
      <c r="AA61" s="7">
        <v>8.2638888888889095E-2</v>
      </c>
      <c r="AB61">
        <v>17</v>
      </c>
      <c r="AC61">
        <v>18</v>
      </c>
      <c r="AD61">
        <v>8</v>
      </c>
      <c r="AE61">
        <v>12</v>
      </c>
      <c r="AF61">
        <f t="shared" si="10"/>
        <v>38</v>
      </c>
      <c r="AG61" s="8">
        <f t="shared" si="11"/>
        <v>2.2067363530778164E-2</v>
      </c>
      <c r="AH61" s="8">
        <f t="shared" si="12"/>
        <v>2.9259896729776247E-2</v>
      </c>
      <c r="AI61" s="7"/>
    </row>
    <row r="62" spans="1:35" x14ac:dyDescent="0.4">
      <c r="A62" s="40">
        <v>50</v>
      </c>
      <c r="B62" s="7">
        <v>6.5300925925925915E-2</v>
      </c>
      <c r="C62" s="7">
        <v>6.3587962962962971E-2</v>
      </c>
      <c r="D62" s="7">
        <v>6.4189814814814811E-2</v>
      </c>
      <c r="E62" s="7">
        <v>6.2152777777777779E-2</v>
      </c>
      <c r="F62" s="7">
        <v>6.1875000000000006E-2</v>
      </c>
      <c r="G62" s="41">
        <v>6.0185185185185182E-2</v>
      </c>
      <c r="H62" s="41">
        <v>6.2245370370370368E-2</v>
      </c>
      <c r="I62" s="41">
        <v>6.0879629629629638E-2</v>
      </c>
      <c r="J62" s="41">
        <v>6.1828703703703712E-2</v>
      </c>
      <c r="K62" s="38">
        <v>6.190972222222222E-2</v>
      </c>
      <c r="L62" s="38">
        <v>6.0613425925925925E-2</v>
      </c>
      <c r="M62" s="42">
        <v>6.1666666666666668E-2</v>
      </c>
      <c r="N62" s="42">
        <v>6.1111111111111116E-2</v>
      </c>
      <c r="O62" s="43">
        <v>6.1631944444444448E-2</v>
      </c>
      <c r="AA62" s="7">
        <v>8.3333333333333606E-2</v>
      </c>
      <c r="AB62">
        <v>11</v>
      </c>
      <c r="AC62">
        <v>14</v>
      </c>
      <c r="AD62">
        <v>7</v>
      </c>
      <c r="AE62">
        <v>9</v>
      </c>
      <c r="AF62">
        <f t="shared" si="10"/>
        <v>30</v>
      </c>
      <c r="AG62" s="8">
        <f t="shared" si="11"/>
        <v>1.7421602787456445E-2</v>
      </c>
      <c r="AH62" s="8">
        <f t="shared" si="12"/>
        <v>1.8932874354561102E-2</v>
      </c>
      <c r="AI62" s="7"/>
    </row>
    <row r="63" spans="1:35" x14ac:dyDescent="0.4">
      <c r="A63" s="40">
        <v>51</v>
      </c>
      <c r="B63" s="7">
        <v>6.5393518518518517E-2</v>
      </c>
      <c r="C63" s="7">
        <v>6.3634259259259265E-2</v>
      </c>
      <c r="D63" s="7">
        <v>6.4201388888888891E-2</v>
      </c>
      <c r="E63" s="7">
        <v>6.2256944444444441E-2</v>
      </c>
      <c r="F63" s="7">
        <v>6.1898148148148147E-2</v>
      </c>
      <c r="G63" s="41">
        <v>6.0266203703703704E-2</v>
      </c>
      <c r="H63" s="41">
        <v>6.2256944444444441E-2</v>
      </c>
      <c r="I63" s="41">
        <v>6.1018518518518521E-2</v>
      </c>
      <c r="J63" s="41">
        <v>6.2025462962962963E-2</v>
      </c>
      <c r="K63" s="38">
        <v>6.1990740740740735E-2</v>
      </c>
      <c r="L63" s="38">
        <v>6.0706018518518513E-2</v>
      </c>
      <c r="M63" s="42">
        <v>6.1701388888888896E-2</v>
      </c>
      <c r="N63" s="42">
        <v>6.115740740740741E-2</v>
      </c>
      <c r="O63" s="43">
        <v>6.1840277777777779E-2</v>
      </c>
      <c r="AA63" s="7">
        <v>8.4027777777778007E-2</v>
      </c>
      <c r="AB63">
        <v>8</v>
      </c>
      <c r="AC63">
        <v>9</v>
      </c>
      <c r="AD63">
        <v>9</v>
      </c>
      <c r="AE63">
        <v>9</v>
      </c>
      <c r="AF63">
        <f t="shared" si="10"/>
        <v>27</v>
      </c>
      <c r="AG63" s="8">
        <f t="shared" si="11"/>
        <v>1.5679442508710801E-2</v>
      </c>
      <c r="AH63" s="8">
        <f t="shared" si="12"/>
        <v>1.3769363166953529E-2</v>
      </c>
      <c r="AI63" s="7"/>
    </row>
    <row r="64" spans="1:35" x14ac:dyDescent="0.4">
      <c r="A64" s="40">
        <v>52</v>
      </c>
      <c r="B64" s="7">
        <v>6.5462962962962959E-2</v>
      </c>
      <c r="C64" s="7">
        <v>6.3761574074074068E-2</v>
      </c>
      <c r="D64" s="7">
        <v>6.4224537037037038E-2</v>
      </c>
      <c r="E64" s="7">
        <v>6.236111111111111E-2</v>
      </c>
      <c r="F64" s="7">
        <v>6.1956018518518514E-2</v>
      </c>
      <c r="G64" s="41">
        <v>6.0462962962962961E-2</v>
      </c>
      <c r="H64" s="41">
        <v>6.232638888888889E-2</v>
      </c>
      <c r="I64" s="41">
        <v>6.1087962962962962E-2</v>
      </c>
      <c r="J64" s="41">
        <v>6.2083333333333331E-2</v>
      </c>
      <c r="K64" s="38">
        <v>6.2025462962962963E-2</v>
      </c>
      <c r="L64" s="38">
        <v>6.0740740740740741E-2</v>
      </c>
      <c r="M64" s="42">
        <v>6.1851851851851852E-2</v>
      </c>
      <c r="N64" s="42">
        <v>6.115740740740741E-2</v>
      </c>
      <c r="O64" s="43">
        <v>6.190972222222222E-2</v>
      </c>
      <c r="AA64" s="7">
        <v>8.4722222222222504E-2</v>
      </c>
      <c r="AB64">
        <v>12</v>
      </c>
      <c r="AC64">
        <v>8</v>
      </c>
      <c r="AD64">
        <v>4</v>
      </c>
      <c r="AE64">
        <v>10</v>
      </c>
      <c r="AF64">
        <f t="shared" si="10"/>
        <v>22</v>
      </c>
      <c r="AG64" s="8">
        <f t="shared" si="11"/>
        <v>1.2775842044134728E-2</v>
      </c>
      <c r="AH64" s="8">
        <f t="shared" si="12"/>
        <v>2.0654044750430294E-2</v>
      </c>
      <c r="AI64" s="7"/>
    </row>
    <row r="65" spans="1:35" x14ac:dyDescent="0.4">
      <c r="A65" s="40">
        <v>53</v>
      </c>
      <c r="B65" s="7">
        <v>6.5474537037037039E-2</v>
      </c>
      <c r="C65" s="7">
        <v>6.3784722222222215E-2</v>
      </c>
      <c r="D65" s="7">
        <v>6.4351851851851841E-2</v>
      </c>
      <c r="E65" s="7">
        <v>6.2569444444444441E-2</v>
      </c>
      <c r="F65" s="7">
        <v>6.2002314814814809E-2</v>
      </c>
      <c r="G65" s="41">
        <v>6.0509259259259263E-2</v>
      </c>
      <c r="H65" s="41">
        <v>6.2395833333333338E-2</v>
      </c>
      <c r="I65" s="41">
        <v>6.1192129629629631E-2</v>
      </c>
      <c r="J65" s="41">
        <v>6.2118055555555551E-2</v>
      </c>
      <c r="K65" s="38">
        <v>6.2175925925925933E-2</v>
      </c>
      <c r="L65" s="38">
        <v>6.0775462962962962E-2</v>
      </c>
      <c r="M65" s="42">
        <v>6.2037037037037036E-2</v>
      </c>
      <c r="N65" s="42">
        <v>6.1365740740740742E-2</v>
      </c>
      <c r="O65" s="43">
        <v>6.2118055555555551E-2</v>
      </c>
      <c r="AA65" s="7">
        <v>8.5416666666666904E-2</v>
      </c>
      <c r="AB65">
        <v>7</v>
      </c>
      <c r="AC65">
        <v>5</v>
      </c>
      <c r="AD65">
        <v>9</v>
      </c>
      <c r="AE65">
        <v>5</v>
      </c>
      <c r="AF65">
        <f t="shared" si="10"/>
        <v>19</v>
      </c>
      <c r="AG65" s="8">
        <f t="shared" si="11"/>
        <v>1.1033681765389082E-2</v>
      </c>
      <c r="AH65" s="8">
        <f t="shared" si="12"/>
        <v>1.2048192771084338E-2</v>
      </c>
      <c r="AI65" s="7"/>
    </row>
    <row r="66" spans="1:35" x14ac:dyDescent="0.4">
      <c r="A66" s="40">
        <v>54</v>
      </c>
      <c r="B66" s="7">
        <v>6.5497685185185187E-2</v>
      </c>
      <c r="C66" s="7">
        <v>6.3819444444444443E-2</v>
      </c>
      <c r="D66" s="7">
        <v>6.4386574074074068E-2</v>
      </c>
      <c r="E66" s="7">
        <v>6.267361111111111E-2</v>
      </c>
      <c r="F66" s="7">
        <v>6.2141203703703705E-2</v>
      </c>
      <c r="G66" s="41">
        <v>6.0578703703703697E-2</v>
      </c>
      <c r="H66" s="41">
        <v>6.2442129629629632E-2</v>
      </c>
      <c r="I66" s="41">
        <v>6.1192129629629631E-2</v>
      </c>
      <c r="J66" s="41">
        <v>6.2152777777777779E-2</v>
      </c>
      <c r="K66" s="38">
        <v>6.2222222222222227E-2</v>
      </c>
      <c r="L66" s="38">
        <v>6.0810185185185182E-2</v>
      </c>
      <c r="M66" s="42">
        <v>6.2094907407407411E-2</v>
      </c>
      <c r="N66" s="42">
        <v>6.1527777777777772E-2</v>
      </c>
      <c r="O66" s="43">
        <v>6.2164351851851853E-2</v>
      </c>
      <c r="AA66" s="7">
        <v>8.6111111111111402E-2</v>
      </c>
      <c r="AB66">
        <v>10</v>
      </c>
      <c r="AC66">
        <v>8</v>
      </c>
      <c r="AD66">
        <v>4</v>
      </c>
      <c r="AE66">
        <v>6</v>
      </c>
      <c r="AF66">
        <f t="shared" si="10"/>
        <v>18</v>
      </c>
      <c r="AG66" s="8">
        <f t="shared" si="11"/>
        <v>1.0452961672473868E-2</v>
      </c>
      <c r="AH66" s="8">
        <f t="shared" si="12"/>
        <v>1.7211703958691909E-2</v>
      </c>
      <c r="AI66" s="7"/>
    </row>
    <row r="67" spans="1:35" x14ac:dyDescent="0.4">
      <c r="A67" s="40">
        <v>55</v>
      </c>
      <c r="B67" s="7">
        <v>6.5590277777777775E-2</v>
      </c>
      <c r="C67" s="7">
        <v>6.3831018518518523E-2</v>
      </c>
      <c r="D67" s="7">
        <v>6.4548611111111112E-2</v>
      </c>
      <c r="E67" s="7">
        <v>6.277777777777778E-2</v>
      </c>
      <c r="F67" s="7">
        <v>6.2152777777777779E-2</v>
      </c>
      <c r="G67" s="41">
        <v>6.0601851851851851E-2</v>
      </c>
      <c r="H67" s="41">
        <v>6.2465277777777772E-2</v>
      </c>
      <c r="I67" s="41">
        <v>6.1249999999999999E-2</v>
      </c>
      <c r="J67" s="41">
        <v>6.2233796296296294E-2</v>
      </c>
      <c r="K67" s="38">
        <v>6.232638888888889E-2</v>
      </c>
      <c r="L67" s="38">
        <v>6.0810185185185182E-2</v>
      </c>
      <c r="M67" s="42">
        <v>6.2152777777777779E-2</v>
      </c>
      <c r="N67" s="42">
        <v>6.1562499999999999E-2</v>
      </c>
      <c r="O67" s="43">
        <v>6.2233796296296294E-2</v>
      </c>
      <c r="AA67" s="7">
        <v>8.6805555555555802E-2</v>
      </c>
      <c r="AB67">
        <v>12</v>
      </c>
      <c r="AC67">
        <v>5</v>
      </c>
      <c r="AD67">
        <v>6</v>
      </c>
      <c r="AE67">
        <v>9</v>
      </c>
      <c r="AF67">
        <f t="shared" si="10"/>
        <v>20</v>
      </c>
      <c r="AG67" s="8">
        <f t="shared" si="11"/>
        <v>1.1614401858304297E-2</v>
      </c>
      <c r="AH67" s="8">
        <f t="shared" si="12"/>
        <v>2.0654044750430294E-2</v>
      </c>
      <c r="AI67" s="7"/>
    </row>
    <row r="68" spans="1:35" x14ac:dyDescent="0.4">
      <c r="A68" s="40">
        <v>56</v>
      </c>
      <c r="B68" s="7">
        <v>6.5636574074074069E-2</v>
      </c>
      <c r="C68" s="7">
        <v>6.3842592592592604E-2</v>
      </c>
      <c r="D68" s="7">
        <v>6.4641203703703701E-2</v>
      </c>
      <c r="E68" s="7">
        <v>6.2905092592592596E-2</v>
      </c>
      <c r="F68" s="7">
        <v>6.2164351851851853E-2</v>
      </c>
      <c r="G68" s="41">
        <v>6.06712962962963E-2</v>
      </c>
      <c r="H68" s="41">
        <v>6.2476851851851846E-2</v>
      </c>
      <c r="I68" s="41">
        <v>6.1319444444444447E-2</v>
      </c>
      <c r="J68" s="41">
        <v>6.2291666666666669E-2</v>
      </c>
      <c r="K68" s="38">
        <v>6.2569444444444441E-2</v>
      </c>
      <c r="L68" s="38">
        <v>6.0810185185185182E-2</v>
      </c>
      <c r="M68" s="42">
        <v>6.2175925925925933E-2</v>
      </c>
      <c r="N68" s="42">
        <v>6.1678240740740742E-2</v>
      </c>
      <c r="O68" s="43">
        <v>6.2268518518518522E-2</v>
      </c>
      <c r="AA68" s="7">
        <v>8.75000000000003E-2</v>
      </c>
      <c r="AB68">
        <v>9</v>
      </c>
      <c r="AC68">
        <v>10</v>
      </c>
      <c r="AD68">
        <v>3</v>
      </c>
      <c r="AE68">
        <v>6</v>
      </c>
      <c r="AF68">
        <f t="shared" si="10"/>
        <v>19</v>
      </c>
      <c r="AG68" s="8">
        <f t="shared" si="11"/>
        <v>1.1033681765389082E-2</v>
      </c>
      <c r="AH68" s="8">
        <f t="shared" si="12"/>
        <v>1.549053356282272E-2</v>
      </c>
      <c r="AI68" s="7"/>
    </row>
    <row r="69" spans="1:35" x14ac:dyDescent="0.4">
      <c r="A69" s="40">
        <v>57</v>
      </c>
      <c r="B69" s="7">
        <v>6.5682870370370364E-2</v>
      </c>
      <c r="C69" s="7">
        <v>6.3923611111111112E-2</v>
      </c>
      <c r="D69" s="7">
        <v>6.4780092592592597E-2</v>
      </c>
      <c r="E69" s="7">
        <v>6.293981481481481E-2</v>
      </c>
      <c r="F69" s="7">
        <v>6.2245370370370368E-2</v>
      </c>
      <c r="G69" s="41">
        <v>6.084490740740741E-2</v>
      </c>
      <c r="H69" s="41">
        <v>6.2511574074074081E-2</v>
      </c>
      <c r="I69" s="41">
        <v>6.157407407407408E-2</v>
      </c>
      <c r="J69" s="41">
        <v>6.2291666666666669E-2</v>
      </c>
      <c r="K69" s="38">
        <v>6.2627314814814816E-2</v>
      </c>
      <c r="L69" s="38">
        <v>6.0810185185185182E-2</v>
      </c>
      <c r="M69" s="42">
        <v>6.2256944444444441E-2</v>
      </c>
      <c r="N69" s="42">
        <v>6.1759259259259257E-2</v>
      </c>
      <c r="O69" s="43">
        <v>6.2314814814814816E-2</v>
      </c>
      <c r="AA69" s="7">
        <v>8.81944444444447E-2</v>
      </c>
      <c r="AB69">
        <v>8</v>
      </c>
      <c r="AC69">
        <v>12</v>
      </c>
      <c r="AD69">
        <v>5</v>
      </c>
      <c r="AE69">
        <v>5</v>
      </c>
      <c r="AF69">
        <f t="shared" si="10"/>
        <v>22</v>
      </c>
      <c r="AG69" s="8">
        <f t="shared" si="11"/>
        <v>1.2775842044134728E-2</v>
      </c>
      <c r="AH69" s="8">
        <f t="shared" si="12"/>
        <v>1.3769363166953529E-2</v>
      </c>
      <c r="AI69" s="7"/>
    </row>
    <row r="70" spans="1:35" x14ac:dyDescent="0.4">
      <c r="A70" s="40">
        <v>58</v>
      </c>
      <c r="B70" s="7">
        <v>6.5798611111111113E-2</v>
      </c>
      <c r="C70" s="7">
        <v>6.3958333333333339E-2</v>
      </c>
      <c r="D70" s="7">
        <v>6.4791666666666664E-2</v>
      </c>
      <c r="E70" s="7">
        <v>6.3078703703703706E-2</v>
      </c>
      <c r="F70" s="7">
        <v>6.2291666666666669E-2</v>
      </c>
      <c r="G70" s="41">
        <v>6.0856481481481484E-2</v>
      </c>
      <c r="H70" s="41">
        <v>6.2581018518518508E-2</v>
      </c>
      <c r="I70" s="41">
        <v>6.1724537037037036E-2</v>
      </c>
      <c r="J70" s="41">
        <v>6.2430555555555552E-2</v>
      </c>
      <c r="K70" s="38">
        <v>6.2754629629629632E-2</v>
      </c>
      <c r="L70" s="38">
        <v>6.0810185185185182E-2</v>
      </c>
      <c r="M70" s="42">
        <v>6.236111111111111E-2</v>
      </c>
      <c r="N70" s="42">
        <v>6.1817129629629632E-2</v>
      </c>
      <c r="O70" s="43">
        <v>6.2395833333333338E-2</v>
      </c>
      <c r="AA70" s="7">
        <v>8.8888888888889198E-2</v>
      </c>
      <c r="AB70">
        <v>6</v>
      </c>
      <c r="AC70">
        <v>6</v>
      </c>
      <c r="AD70">
        <v>2</v>
      </c>
      <c r="AE70">
        <v>8</v>
      </c>
      <c r="AF70">
        <f t="shared" si="10"/>
        <v>16</v>
      </c>
      <c r="AG70" s="8">
        <f t="shared" si="11"/>
        <v>9.2915214866434379E-3</v>
      </c>
      <c r="AH70" s="8">
        <f t="shared" si="12"/>
        <v>1.0327022375215147E-2</v>
      </c>
      <c r="AI70" s="7"/>
    </row>
    <row r="71" spans="1:35" x14ac:dyDescent="0.4">
      <c r="A71" s="40">
        <v>59</v>
      </c>
      <c r="B71" s="7">
        <v>6.5972222222222224E-2</v>
      </c>
      <c r="C71" s="7">
        <v>6.3993055555555553E-2</v>
      </c>
      <c r="D71" s="7">
        <v>6.4791666666666664E-2</v>
      </c>
      <c r="E71" s="7">
        <v>6.3287037037037031E-2</v>
      </c>
      <c r="F71" s="7">
        <v>6.232638888888889E-2</v>
      </c>
      <c r="G71" s="41">
        <v>6.1307870370370367E-2</v>
      </c>
      <c r="H71" s="41">
        <v>6.2638888888888897E-2</v>
      </c>
      <c r="I71" s="41">
        <v>6.177083333333333E-2</v>
      </c>
      <c r="J71" s="41">
        <v>6.2453703703703706E-2</v>
      </c>
      <c r="K71" s="38">
        <v>6.283564814814814E-2</v>
      </c>
      <c r="L71" s="38">
        <v>6.0972222222222226E-2</v>
      </c>
      <c r="M71" s="42">
        <v>6.2384259259259257E-2</v>
      </c>
      <c r="N71" s="42">
        <v>6.1828703703703712E-2</v>
      </c>
      <c r="O71" s="43">
        <v>6.2696759259259258E-2</v>
      </c>
      <c r="AA71" s="7">
        <v>8.9583333333333598E-2</v>
      </c>
      <c r="AB71">
        <v>5</v>
      </c>
      <c r="AC71">
        <v>4</v>
      </c>
      <c r="AD71">
        <v>3</v>
      </c>
      <c r="AE71">
        <v>1</v>
      </c>
      <c r="AF71">
        <f t="shared" si="10"/>
        <v>8</v>
      </c>
      <c r="AG71" s="8">
        <f t="shared" si="11"/>
        <v>4.6457607433217189E-3</v>
      </c>
      <c r="AH71" s="8">
        <f t="shared" si="12"/>
        <v>8.6058519793459545E-3</v>
      </c>
      <c r="AI71" s="7"/>
    </row>
    <row r="72" spans="1:35" x14ac:dyDescent="0.4">
      <c r="A72" s="40">
        <v>60</v>
      </c>
      <c r="B72" s="7">
        <v>6.6006944444444438E-2</v>
      </c>
      <c r="C72" s="7">
        <v>6.4062499999999994E-2</v>
      </c>
      <c r="D72" s="7">
        <v>6.4965277777777775E-2</v>
      </c>
      <c r="E72" s="7">
        <v>6.3298611111111111E-2</v>
      </c>
      <c r="F72" s="7">
        <v>6.236111111111111E-2</v>
      </c>
      <c r="G72" s="41">
        <v>6.1469907407407404E-2</v>
      </c>
      <c r="H72" s="41">
        <v>6.2685185185185191E-2</v>
      </c>
      <c r="I72" s="41">
        <v>6.1944444444444441E-2</v>
      </c>
      <c r="J72" s="41">
        <v>6.2476851851851846E-2</v>
      </c>
      <c r="K72" s="38">
        <v>6.3159722222222228E-2</v>
      </c>
      <c r="L72" s="38">
        <v>6.0995370370370366E-2</v>
      </c>
      <c r="M72" s="42">
        <v>6.2476851851851846E-2</v>
      </c>
      <c r="N72" s="42">
        <v>6.1863425925925926E-2</v>
      </c>
      <c r="O72" s="43">
        <v>6.283564814814814E-2</v>
      </c>
      <c r="AA72" s="7">
        <v>9.0277777777778095E-2</v>
      </c>
      <c r="AB72">
        <v>4</v>
      </c>
      <c r="AC72">
        <v>3</v>
      </c>
      <c r="AD72">
        <v>7</v>
      </c>
      <c r="AE72">
        <v>5</v>
      </c>
      <c r="AF72">
        <f t="shared" ref="AF72:AF98" si="17">SUM(AC72:AE72)</f>
        <v>15</v>
      </c>
      <c r="AG72" s="8">
        <f t="shared" ref="AG72:AG98" si="18">AF72/$AF$99</f>
        <v>8.7108013937282226E-3</v>
      </c>
      <c r="AH72" s="8">
        <f t="shared" ref="AH72:AH98" si="19">AB72/$AB$99</f>
        <v>6.8846815834767644E-3</v>
      </c>
      <c r="AI72" s="7"/>
    </row>
    <row r="73" spans="1:35" x14ac:dyDescent="0.4">
      <c r="A73" s="40">
        <v>61</v>
      </c>
      <c r="B73" s="7">
        <v>6.6087962962962959E-2</v>
      </c>
      <c r="C73" s="7">
        <v>6.4085648148148142E-2</v>
      </c>
      <c r="D73" s="7">
        <v>6.5034722222222216E-2</v>
      </c>
      <c r="E73" s="7">
        <v>6.3344907407407405E-2</v>
      </c>
      <c r="F73" s="7">
        <v>6.2384259259259257E-2</v>
      </c>
      <c r="G73" s="41">
        <v>6.157407407407408E-2</v>
      </c>
      <c r="H73" s="41">
        <v>6.2789351851851846E-2</v>
      </c>
      <c r="I73" s="41">
        <v>6.1967592592592595E-2</v>
      </c>
      <c r="J73" s="41">
        <v>6.2488425925925926E-2</v>
      </c>
      <c r="K73" s="38">
        <v>6.3171296296296295E-2</v>
      </c>
      <c r="L73" s="38">
        <v>6.1041666666666661E-2</v>
      </c>
      <c r="M73" s="42">
        <v>6.2592592592592589E-2</v>
      </c>
      <c r="N73" s="42">
        <v>6.1956018518518514E-2</v>
      </c>
      <c r="O73" s="43">
        <v>6.293981481481481E-2</v>
      </c>
      <c r="AA73" s="7">
        <v>9.0972222222222496E-2</v>
      </c>
      <c r="AB73">
        <v>5</v>
      </c>
      <c r="AC73">
        <v>7</v>
      </c>
      <c r="AD73">
        <v>6</v>
      </c>
      <c r="AE73">
        <v>5</v>
      </c>
      <c r="AF73">
        <f t="shared" si="17"/>
        <v>18</v>
      </c>
      <c r="AG73" s="8">
        <f t="shared" si="18"/>
        <v>1.0452961672473868E-2</v>
      </c>
      <c r="AH73" s="8">
        <f t="shared" si="19"/>
        <v>8.6058519793459545E-3</v>
      </c>
      <c r="AI73" s="7"/>
    </row>
    <row r="74" spans="1:35" x14ac:dyDescent="0.4">
      <c r="A74" s="40">
        <v>62</v>
      </c>
      <c r="B74" s="7">
        <v>6.6192129629629629E-2</v>
      </c>
      <c r="C74" s="7">
        <v>6.4398148148148149E-2</v>
      </c>
      <c r="D74" s="7">
        <v>6.5150462962962966E-2</v>
      </c>
      <c r="E74" s="7">
        <v>6.33912037037037E-2</v>
      </c>
      <c r="F74" s="7">
        <v>6.2488425925925926E-2</v>
      </c>
      <c r="G74" s="41">
        <v>6.1585648148148153E-2</v>
      </c>
      <c r="H74" s="41">
        <v>6.283564814814814E-2</v>
      </c>
      <c r="I74" s="41">
        <v>6.2002314814814809E-2</v>
      </c>
      <c r="J74" s="41">
        <v>6.2581018518518508E-2</v>
      </c>
      <c r="K74" s="38">
        <v>6.3194444444444442E-2</v>
      </c>
      <c r="L74" s="38">
        <v>6.1053240740740734E-2</v>
      </c>
      <c r="M74" s="42">
        <v>6.2604166666666669E-2</v>
      </c>
      <c r="N74" s="42">
        <v>6.1979166666666669E-2</v>
      </c>
      <c r="O74" s="43">
        <v>6.2974537037037037E-2</v>
      </c>
      <c r="AA74" s="7">
        <v>9.1666666666666993E-2</v>
      </c>
      <c r="AB74">
        <v>4</v>
      </c>
      <c r="AC74">
        <v>8</v>
      </c>
      <c r="AD74">
        <v>5</v>
      </c>
      <c r="AE74">
        <v>3</v>
      </c>
      <c r="AF74">
        <f t="shared" si="17"/>
        <v>16</v>
      </c>
      <c r="AG74" s="8">
        <f t="shared" si="18"/>
        <v>9.2915214866434379E-3</v>
      </c>
      <c r="AH74" s="8">
        <f t="shared" si="19"/>
        <v>6.8846815834767644E-3</v>
      </c>
      <c r="AI74" s="7"/>
    </row>
    <row r="75" spans="1:35" x14ac:dyDescent="0.4">
      <c r="A75" s="40">
        <v>63</v>
      </c>
      <c r="B75" s="7">
        <v>6.6296296296296298E-2</v>
      </c>
      <c r="C75" s="7">
        <v>6.4432870370370363E-2</v>
      </c>
      <c r="D75" s="7">
        <v>6.5173611111111113E-2</v>
      </c>
      <c r="E75" s="7">
        <v>6.3495370370370369E-2</v>
      </c>
      <c r="F75" s="7">
        <v>6.2581018518518508E-2</v>
      </c>
      <c r="G75" s="41">
        <v>6.159722222222222E-2</v>
      </c>
      <c r="H75" s="41">
        <v>6.2974537037037037E-2</v>
      </c>
      <c r="I75" s="41">
        <v>6.2048611111111117E-2</v>
      </c>
      <c r="J75" s="41">
        <v>6.2604166666666669E-2</v>
      </c>
      <c r="K75" s="38">
        <v>6.3217592592592589E-2</v>
      </c>
      <c r="L75" s="38">
        <v>6.1145833333333337E-2</v>
      </c>
      <c r="M75" s="42">
        <v>6.2638888888888897E-2</v>
      </c>
      <c r="N75" s="42">
        <v>6.2013888888888889E-2</v>
      </c>
      <c r="O75" s="43">
        <v>6.2997685185185184E-2</v>
      </c>
      <c r="AA75" s="7">
        <v>9.2361111111111394E-2</v>
      </c>
      <c r="AB75">
        <v>5</v>
      </c>
      <c r="AC75">
        <v>4</v>
      </c>
      <c r="AD75">
        <v>2</v>
      </c>
      <c r="AE75">
        <v>0</v>
      </c>
      <c r="AF75">
        <f t="shared" si="17"/>
        <v>6</v>
      </c>
      <c r="AG75" s="8">
        <f t="shared" si="18"/>
        <v>3.4843205574912892E-3</v>
      </c>
      <c r="AH75" s="8">
        <f t="shared" si="19"/>
        <v>8.6058519793459545E-3</v>
      </c>
      <c r="AI75" s="7"/>
    </row>
    <row r="76" spans="1:35" x14ac:dyDescent="0.4">
      <c r="A76" s="40">
        <v>64</v>
      </c>
      <c r="B76" s="7">
        <v>6.6296296296296298E-2</v>
      </c>
      <c r="C76" s="7">
        <v>6.4525462962962965E-2</v>
      </c>
      <c r="D76" s="7">
        <v>6.5324074074074076E-2</v>
      </c>
      <c r="E76" s="7">
        <v>6.356481481481481E-2</v>
      </c>
      <c r="F76" s="7">
        <v>6.2615740740740736E-2</v>
      </c>
      <c r="G76" s="41">
        <v>6.1793981481481484E-2</v>
      </c>
      <c r="H76" s="41">
        <v>6.2974537037037037E-2</v>
      </c>
      <c r="I76" s="41">
        <v>6.2141203703703705E-2</v>
      </c>
      <c r="J76" s="41">
        <v>6.2812499999999993E-2</v>
      </c>
      <c r="K76" s="38">
        <v>6.3298611111111111E-2</v>
      </c>
      <c r="L76" s="38">
        <v>6.1203703703703705E-2</v>
      </c>
      <c r="M76" s="42">
        <v>6.2708333333333324E-2</v>
      </c>
      <c r="N76" s="42">
        <v>6.2106481481481485E-2</v>
      </c>
      <c r="O76" s="43">
        <v>6.3217592592592589E-2</v>
      </c>
      <c r="AA76" s="7">
        <v>9.3055555555555905E-2</v>
      </c>
      <c r="AB76">
        <v>5</v>
      </c>
      <c r="AC76">
        <v>4</v>
      </c>
      <c r="AD76">
        <v>4</v>
      </c>
      <c r="AE76">
        <v>2</v>
      </c>
      <c r="AF76">
        <f t="shared" si="17"/>
        <v>10</v>
      </c>
      <c r="AG76" s="8">
        <f t="shared" si="18"/>
        <v>5.8072009291521487E-3</v>
      </c>
      <c r="AH76" s="8">
        <f t="shared" si="19"/>
        <v>8.6058519793459545E-3</v>
      </c>
      <c r="AI76" s="7"/>
    </row>
    <row r="77" spans="1:35" x14ac:dyDescent="0.4">
      <c r="A77" s="40">
        <v>65</v>
      </c>
      <c r="B77" s="7">
        <v>6.6354166666666659E-2</v>
      </c>
      <c r="C77" s="7">
        <v>6.4560185185185193E-2</v>
      </c>
      <c r="D77" s="7">
        <v>6.5393518518518517E-2</v>
      </c>
      <c r="E77" s="7">
        <v>6.3599537037037038E-2</v>
      </c>
      <c r="F77" s="7">
        <v>6.283564814814814E-2</v>
      </c>
      <c r="G77" s="41">
        <v>6.1875000000000006E-2</v>
      </c>
      <c r="H77" s="41">
        <v>6.3136574074074081E-2</v>
      </c>
      <c r="I77" s="41">
        <v>6.2256944444444441E-2</v>
      </c>
      <c r="J77" s="41">
        <v>6.2824074074074074E-2</v>
      </c>
      <c r="K77" s="38">
        <v>6.3425925925925927E-2</v>
      </c>
      <c r="L77" s="38">
        <v>6.1238425925925925E-2</v>
      </c>
      <c r="M77" s="42">
        <v>6.2766203703703713E-2</v>
      </c>
      <c r="N77" s="42">
        <v>6.2164351851851853E-2</v>
      </c>
      <c r="O77" s="43">
        <v>6.3333333333333339E-2</v>
      </c>
      <c r="AA77" s="7">
        <v>9.3750000000000305E-2</v>
      </c>
      <c r="AB77">
        <v>8</v>
      </c>
      <c r="AC77">
        <v>5</v>
      </c>
      <c r="AD77">
        <v>1</v>
      </c>
      <c r="AE77">
        <v>2</v>
      </c>
      <c r="AF77">
        <f t="shared" si="17"/>
        <v>8</v>
      </c>
      <c r="AG77" s="8">
        <f t="shared" si="18"/>
        <v>4.6457607433217189E-3</v>
      </c>
      <c r="AH77" s="8">
        <f t="shared" si="19"/>
        <v>1.3769363166953529E-2</v>
      </c>
      <c r="AI77" s="7"/>
    </row>
    <row r="78" spans="1:35" x14ac:dyDescent="0.4">
      <c r="A78" s="40">
        <v>66</v>
      </c>
      <c r="B78" s="7">
        <v>6.6354166666666659E-2</v>
      </c>
      <c r="C78" s="7">
        <v>6.458333333333334E-2</v>
      </c>
      <c r="D78" s="7">
        <v>6.5555555555555547E-2</v>
      </c>
      <c r="E78" s="7">
        <v>6.3657407407407399E-2</v>
      </c>
      <c r="F78" s="7">
        <v>6.3009259259259265E-2</v>
      </c>
      <c r="G78" s="41">
        <v>6.2048611111111117E-2</v>
      </c>
      <c r="H78" s="41">
        <v>6.3275462962962964E-2</v>
      </c>
      <c r="I78" s="41">
        <v>6.2268518518518522E-2</v>
      </c>
      <c r="J78" s="41">
        <v>6.2916666666666662E-2</v>
      </c>
      <c r="K78" s="38">
        <v>6.3425925925925927E-2</v>
      </c>
      <c r="L78" s="38">
        <v>6.1307870370370367E-2</v>
      </c>
      <c r="M78" s="42">
        <v>6.2916666666666662E-2</v>
      </c>
      <c r="N78" s="42">
        <v>6.2222222222222227E-2</v>
      </c>
      <c r="O78" s="43">
        <v>6.33912037037037E-2</v>
      </c>
      <c r="AA78" s="7">
        <v>9.4444444444444803E-2</v>
      </c>
      <c r="AB78">
        <v>1</v>
      </c>
      <c r="AC78">
        <v>3</v>
      </c>
      <c r="AD78">
        <v>4</v>
      </c>
      <c r="AE78">
        <v>4</v>
      </c>
      <c r="AF78">
        <f t="shared" si="17"/>
        <v>11</v>
      </c>
      <c r="AG78" s="8">
        <f t="shared" si="18"/>
        <v>6.387921022067364E-3</v>
      </c>
      <c r="AH78" s="8">
        <f t="shared" si="19"/>
        <v>1.7211703958691911E-3</v>
      </c>
      <c r="AI78" s="7"/>
    </row>
    <row r="79" spans="1:35" x14ac:dyDescent="0.4">
      <c r="A79" s="40">
        <v>67</v>
      </c>
      <c r="B79" s="7">
        <v>6.6400462962962967E-2</v>
      </c>
      <c r="C79" s="7">
        <v>6.4768518518518517E-2</v>
      </c>
      <c r="D79" s="7">
        <v>6.5636574074074069E-2</v>
      </c>
      <c r="E79" s="7">
        <v>6.3761574074074068E-2</v>
      </c>
      <c r="F79" s="7">
        <v>6.3067129629629626E-2</v>
      </c>
      <c r="G79" s="41">
        <v>6.2175925925925933E-2</v>
      </c>
      <c r="H79" s="41">
        <v>6.33912037037037E-2</v>
      </c>
      <c r="I79" s="41">
        <v>6.2395833333333338E-2</v>
      </c>
      <c r="J79" s="41">
        <v>6.3020833333333331E-2</v>
      </c>
      <c r="K79" s="38">
        <v>6.3530092592592582E-2</v>
      </c>
      <c r="L79" s="38">
        <v>6.1412037037037036E-2</v>
      </c>
      <c r="M79" s="42">
        <v>6.2997685185185184E-2</v>
      </c>
      <c r="N79" s="42">
        <v>6.2314814814814816E-2</v>
      </c>
      <c r="O79" s="43">
        <v>6.340277777777778E-2</v>
      </c>
      <c r="AA79" s="7">
        <v>9.5138888888889203E-2</v>
      </c>
      <c r="AB79">
        <v>4</v>
      </c>
      <c r="AC79">
        <v>1</v>
      </c>
      <c r="AD79">
        <v>3</v>
      </c>
      <c r="AE79">
        <v>1</v>
      </c>
      <c r="AF79">
        <f t="shared" si="17"/>
        <v>5</v>
      </c>
      <c r="AG79" s="8">
        <f t="shared" si="18"/>
        <v>2.9036004645760743E-3</v>
      </c>
      <c r="AH79" s="8">
        <f t="shared" si="19"/>
        <v>6.8846815834767644E-3</v>
      </c>
      <c r="AI79" s="7"/>
    </row>
    <row r="80" spans="1:35" x14ac:dyDescent="0.4">
      <c r="A80" s="40">
        <v>68</v>
      </c>
      <c r="B80" s="7">
        <v>6.653935185185185E-2</v>
      </c>
      <c r="C80" s="7">
        <v>6.4895833333333333E-2</v>
      </c>
      <c r="D80" s="7">
        <v>6.582175925925926E-2</v>
      </c>
      <c r="E80" s="7">
        <v>6.3784722222222215E-2</v>
      </c>
      <c r="F80" s="7">
        <v>6.3182870370370361E-2</v>
      </c>
      <c r="G80" s="41">
        <v>6.2256944444444441E-2</v>
      </c>
      <c r="H80" s="41">
        <v>6.33912037037037E-2</v>
      </c>
      <c r="I80" s="41">
        <v>6.2407407407407411E-2</v>
      </c>
      <c r="J80" s="41">
        <v>6.3078703703703706E-2</v>
      </c>
      <c r="K80" s="38">
        <v>6.3634259259259265E-2</v>
      </c>
      <c r="L80" s="38">
        <v>6.1562499999999999E-2</v>
      </c>
      <c r="M80" s="42">
        <v>6.3020833333333331E-2</v>
      </c>
      <c r="N80" s="42">
        <v>6.2395833333333338E-2</v>
      </c>
      <c r="O80" s="43">
        <v>6.3460648148148155E-2</v>
      </c>
      <c r="AA80" s="7">
        <v>9.5833333333333701E-2</v>
      </c>
      <c r="AB80">
        <v>3</v>
      </c>
      <c r="AC80">
        <v>5</v>
      </c>
      <c r="AD80">
        <v>1</v>
      </c>
      <c r="AE80">
        <v>2</v>
      </c>
      <c r="AF80">
        <f t="shared" si="17"/>
        <v>8</v>
      </c>
      <c r="AG80" s="8">
        <f t="shared" si="18"/>
        <v>4.6457607433217189E-3</v>
      </c>
      <c r="AH80" s="8">
        <f t="shared" si="19"/>
        <v>5.1635111876075735E-3</v>
      </c>
      <c r="AI80" s="7"/>
    </row>
    <row r="81" spans="1:35" x14ac:dyDescent="0.4">
      <c r="A81" s="40">
        <v>69</v>
      </c>
      <c r="B81" s="7">
        <v>6.6643518518518519E-2</v>
      </c>
      <c r="C81" s="7">
        <v>6.4907407407407414E-2</v>
      </c>
      <c r="D81" s="7">
        <v>6.5972222222222224E-2</v>
      </c>
      <c r="E81" s="7">
        <v>6.3958333333333339E-2</v>
      </c>
      <c r="F81" s="7">
        <v>6.3287037037037031E-2</v>
      </c>
      <c r="G81" s="41">
        <v>6.2395833333333338E-2</v>
      </c>
      <c r="H81" s="41">
        <v>6.3414351851851847E-2</v>
      </c>
      <c r="I81" s="41">
        <v>6.2407407407407411E-2</v>
      </c>
      <c r="J81" s="41">
        <v>6.3101851851851853E-2</v>
      </c>
      <c r="K81" s="38">
        <v>6.3761574074074068E-2</v>
      </c>
      <c r="L81" s="38">
        <v>6.174768518518519E-2</v>
      </c>
      <c r="M81" s="42">
        <v>6.3113425925925934E-2</v>
      </c>
      <c r="N81" s="42">
        <v>6.2696759259259258E-2</v>
      </c>
      <c r="O81" s="43">
        <v>6.3657407407407399E-2</v>
      </c>
      <c r="AA81" s="7">
        <v>9.6527777777778101E-2</v>
      </c>
      <c r="AB81">
        <v>1</v>
      </c>
      <c r="AC81">
        <v>4</v>
      </c>
      <c r="AD81">
        <v>0</v>
      </c>
      <c r="AE81">
        <v>2</v>
      </c>
      <c r="AF81">
        <f t="shared" si="17"/>
        <v>6</v>
      </c>
      <c r="AG81" s="8">
        <f t="shared" si="18"/>
        <v>3.4843205574912892E-3</v>
      </c>
      <c r="AH81" s="8">
        <f t="shared" si="19"/>
        <v>1.7211703958691911E-3</v>
      </c>
      <c r="AI81" s="7"/>
    </row>
    <row r="82" spans="1:35" x14ac:dyDescent="0.4">
      <c r="A82" s="40">
        <v>70</v>
      </c>
      <c r="B82" s="7">
        <v>6.6793981481481482E-2</v>
      </c>
      <c r="C82" s="7">
        <v>6.5254629629629635E-2</v>
      </c>
      <c r="D82" s="7">
        <v>6.598379629629629E-2</v>
      </c>
      <c r="E82" s="7">
        <v>6.4050925925925928E-2</v>
      </c>
      <c r="F82" s="7">
        <v>6.3298611111111111E-2</v>
      </c>
      <c r="G82" s="41">
        <v>6.2465277777777772E-2</v>
      </c>
      <c r="H82" s="41">
        <v>6.3541666666666663E-2</v>
      </c>
      <c r="I82" s="41">
        <v>6.2488425925925926E-2</v>
      </c>
      <c r="J82" s="41">
        <v>6.3125000000000001E-2</v>
      </c>
      <c r="K82" s="38">
        <v>6.3819444444444443E-2</v>
      </c>
      <c r="L82" s="38">
        <v>6.1828703703703712E-2</v>
      </c>
      <c r="M82" s="42">
        <v>6.3182870370370361E-2</v>
      </c>
      <c r="N82" s="42">
        <v>6.3194444444444442E-2</v>
      </c>
      <c r="O82" s="43">
        <v>6.3692129629629626E-2</v>
      </c>
      <c r="AA82" s="7">
        <v>9.7222222222222598E-2</v>
      </c>
      <c r="AB82">
        <v>1</v>
      </c>
      <c r="AC82">
        <v>1</v>
      </c>
      <c r="AD82">
        <v>1</v>
      </c>
      <c r="AE82">
        <v>4</v>
      </c>
      <c r="AF82">
        <f t="shared" si="17"/>
        <v>6</v>
      </c>
      <c r="AG82" s="8">
        <f t="shared" si="18"/>
        <v>3.4843205574912892E-3</v>
      </c>
      <c r="AH82" s="8">
        <f t="shared" si="19"/>
        <v>1.7211703958691911E-3</v>
      </c>
      <c r="AI82" s="7"/>
    </row>
    <row r="83" spans="1:35" x14ac:dyDescent="0.4">
      <c r="A83" s="40">
        <v>71</v>
      </c>
      <c r="B83" s="7">
        <v>6.6898148148148151E-2</v>
      </c>
      <c r="C83" s="7">
        <v>6.5428240740740731E-2</v>
      </c>
      <c r="D83" s="7">
        <v>6.6203703703703709E-2</v>
      </c>
      <c r="E83" s="7">
        <v>6.4074074074074075E-2</v>
      </c>
      <c r="F83" s="7">
        <v>6.3506944444444449E-2</v>
      </c>
      <c r="G83" s="41">
        <v>6.2523148148148147E-2</v>
      </c>
      <c r="H83" s="41">
        <v>6.3634259259259265E-2</v>
      </c>
      <c r="I83" s="41">
        <v>6.25E-2</v>
      </c>
      <c r="J83" s="41">
        <v>6.3136574074074081E-2</v>
      </c>
      <c r="K83" s="38">
        <v>6.3935185185185192E-2</v>
      </c>
      <c r="L83" s="38">
        <v>6.1851851851851852E-2</v>
      </c>
      <c r="M83" s="42">
        <v>6.3518518518518516E-2</v>
      </c>
      <c r="N83" s="42">
        <v>6.3217592592592589E-2</v>
      </c>
      <c r="O83" s="43">
        <v>6.3784722222222215E-2</v>
      </c>
      <c r="AA83" s="7">
        <v>9.7916666666666999E-2</v>
      </c>
      <c r="AB83">
        <v>2</v>
      </c>
      <c r="AC83">
        <v>3</v>
      </c>
      <c r="AD83">
        <v>2</v>
      </c>
      <c r="AE83">
        <v>9</v>
      </c>
      <c r="AF83">
        <f t="shared" si="17"/>
        <v>14</v>
      </c>
      <c r="AG83" s="8">
        <f t="shared" si="18"/>
        <v>8.130081300813009E-3</v>
      </c>
      <c r="AH83" s="8">
        <f t="shared" si="19"/>
        <v>3.4423407917383822E-3</v>
      </c>
      <c r="AI83" s="7"/>
    </row>
    <row r="84" spans="1:35" x14ac:dyDescent="0.4">
      <c r="A84" s="40">
        <v>72</v>
      </c>
      <c r="B84" s="7">
        <v>6.6921296296296298E-2</v>
      </c>
      <c r="C84" s="7">
        <v>6.5474537037037039E-2</v>
      </c>
      <c r="D84" s="7">
        <v>6.621527777777779E-2</v>
      </c>
      <c r="E84" s="7">
        <v>6.4097222222222222E-2</v>
      </c>
      <c r="F84" s="7">
        <v>6.356481481481481E-2</v>
      </c>
      <c r="G84" s="41">
        <v>6.2546296296296294E-2</v>
      </c>
      <c r="H84" s="41">
        <v>6.3692129629629626E-2</v>
      </c>
      <c r="I84" s="41">
        <v>6.2511574074074081E-2</v>
      </c>
      <c r="J84" s="41">
        <v>6.3275462962962964E-2</v>
      </c>
      <c r="K84" s="38">
        <v>6.3993055555555553E-2</v>
      </c>
      <c r="L84" s="38">
        <v>6.1863425925925926E-2</v>
      </c>
      <c r="M84" s="42">
        <v>6.3587962962962971E-2</v>
      </c>
      <c r="N84" s="42">
        <v>6.3333333333333339E-2</v>
      </c>
      <c r="O84" s="43">
        <v>6.3900462962962964E-2</v>
      </c>
      <c r="AA84" s="7">
        <v>9.8611111111111496E-2</v>
      </c>
      <c r="AB84">
        <v>5</v>
      </c>
      <c r="AC84">
        <v>2</v>
      </c>
      <c r="AD84">
        <v>1</v>
      </c>
      <c r="AE84">
        <v>5</v>
      </c>
      <c r="AF84">
        <f t="shared" si="17"/>
        <v>8</v>
      </c>
      <c r="AG84" s="8">
        <f t="shared" si="18"/>
        <v>4.6457607433217189E-3</v>
      </c>
      <c r="AH84" s="8">
        <f t="shared" si="19"/>
        <v>8.6058519793459545E-3</v>
      </c>
      <c r="AI84" s="7"/>
    </row>
    <row r="85" spans="1:35" x14ac:dyDescent="0.4">
      <c r="A85" s="40">
        <v>73</v>
      </c>
      <c r="B85" s="7">
        <v>6.6944444444444445E-2</v>
      </c>
      <c r="C85" s="7">
        <v>6.548611111111112E-2</v>
      </c>
      <c r="D85" s="7">
        <v>6.621527777777779E-2</v>
      </c>
      <c r="E85" s="7">
        <v>6.4131944444444436E-2</v>
      </c>
      <c r="F85" s="7">
        <v>6.3877314814814817E-2</v>
      </c>
      <c r="G85" s="41">
        <v>6.2557870370370375E-2</v>
      </c>
      <c r="H85" s="41">
        <v>6.385416666666667E-2</v>
      </c>
      <c r="I85" s="41">
        <v>6.2534722222222228E-2</v>
      </c>
      <c r="J85" s="41">
        <v>6.3356481481481486E-2</v>
      </c>
      <c r="K85" s="38">
        <v>6.4027777777777781E-2</v>
      </c>
      <c r="L85" s="38">
        <v>6.1874999999999999E-2</v>
      </c>
      <c r="M85" s="42">
        <v>6.3622685185185185E-2</v>
      </c>
      <c r="N85" s="42">
        <v>6.340277777777778E-2</v>
      </c>
      <c r="O85" s="43">
        <v>6.4120370370370369E-2</v>
      </c>
      <c r="AA85" s="7">
        <v>9.9305555555555897E-2</v>
      </c>
      <c r="AB85">
        <v>2</v>
      </c>
      <c r="AC85">
        <v>2</v>
      </c>
      <c r="AD85">
        <v>1</v>
      </c>
      <c r="AE85">
        <v>0</v>
      </c>
      <c r="AF85">
        <f t="shared" si="17"/>
        <v>3</v>
      </c>
      <c r="AG85" s="8">
        <f t="shared" si="18"/>
        <v>1.7421602787456446E-3</v>
      </c>
      <c r="AH85" s="8">
        <f t="shared" si="19"/>
        <v>3.4423407917383822E-3</v>
      </c>
      <c r="AI85" s="7"/>
    </row>
    <row r="86" spans="1:35" x14ac:dyDescent="0.4">
      <c r="A86" s="40">
        <v>74</v>
      </c>
      <c r="B86" s="7">
        <v>6.699074074074074E-2</v>
      </c>
      <c r="C86" s="7">
        <v>6.5509259259259267E-2</v>
      </c>
      <c r="D86" s="7">
        <v>6.6412037037037033E-2</v>
      </c>
      <c r="E86" s="7">
        <v>6.4166666666666664E-2</v>
      </c>
      <c r="F86" s="7">
        <v>6.4050925925925928E-2</v>
      </c>
      <c r="G86" s="41">
        <v>6.2581018518518508E-2</v>
      </c>
      <c r="H86" s="41">
        <v>6.4027777777777781E-2</v>
      </c>
      <c r="I86" s="41">
        <v>6.2581018518518508E-2</v>
      </c>
      <c r="J86" s="41">
        <v>6.3414351851851847E-2</v>
      </c>
      <c r="K86" s="38">
        <v>6.4039351851851847E-2</v>
      </c>
      <c r="L86" s="38">
        <v>6.1932870370370374E-2</v>
      </c>
      <c r="M86" s="42">
        <v>6.3634259259259265E-2</v>
      </c>
      <c r="N86" s="42">
        <v>6.3437499999999994E-2</v>
      </c>
      <c r="O86" s="43">
        <v>6.4166666666666664E-2</v>
      </c>
      <c r="AA86" s="7">
        <v>0.1</v>
      </c>
      <c r="AB86">
        <v>2</v>
      </c>
      <c r="AC86">
        <v>3</v>
      </c>
      <c r="AD86">
        <v>1</v>
      </c>
      <c r="AE86">
        <v>2</v>
      </c>
      <c r="AF86">
        <f t="shared" si="17"/>
        <v>6</v>
      </c>
      <c r="AG86" s="8">
        <f t="shared" si="18"/>
        <v>3.4843205574912892E-3</v>
      </c>
      <c r="AH86" s="8">
        <f t="shared" si="19"/>
        <v>3.4423407917383822E-3</v>
      </c>
      <c r="AI86" s="7"/>
    </row>
    <row r="87" spans="1:35" x14ac:dyDescent="0.4">
      <c r="A87" s="40">
        <v>75</v>
      </c>
      <c r="B87" s="7">
        <v>6.7025462962962967E-2</v>
      </c>
      <c r="C87" s="7">
        <v>6.5555555555555547E-2</v>
      </c>
      <c r="D87" s="7">
        <v>6.6504629629629622E-2</v>
      </c>
      <c r="E87" s="7">
        <v>6.4178240740740744E-2</v>
      </c>
      <c r="F87" s="7">
        <v>6.4097222222222222E-2</v>
      </c>
      <c r="G87" s="41">
        <v>6.2638888888888897E-2</v>
      </c>
      <c r="H87" s="41">
        <v>6.4074074074074075E-2</v>
      </c>
      <c r="I87" s="41">
        <v>6.2638888888888897E-2</v>
      </c>
      <c r="J87" s="41">
        <v>6.3437499999999994E-2</v>
      </c>
      <c r="K87" s="38">
        <v>6.4131944444444436E-2</v>
      </c>
      <c r="L87" s="38">
        <v>6.2199074074074073E-2</v>
      </c>
      <c r="M87" s="42">
        <v>6.3645833333333332E-2</v>
      </c>
      <c r="N87" s="42">
        <v>6.3715277777777787E-2</v>
      </c>
      <c r="O87" s="43">
        <v>6.4212962962962958E-2</v>
      </c>
      <c r="AA87" s="7">
        <v>0.100694444444445</v>
      </c>
      <c r="AB87">
        <v>0</v>
      </c>
      <c r="AC87">
        <v>0</v>
      </c>
      <c r="AD87">
        <v>1</v>
      </c>
      <c r="AE87">
        <v>0</v>
      </c>
      <c r="AF87">
        <f t="shared" si="17"/>
        <v>1</v>
      </c>
      <c r="AG87" s="8">
        <f t="shared" si="18"/>
        <v>5.8072009291521487E-4</v>
      </c>
      <c r="AH87" s="8">
        <f t="shared" si="19"/>
        <v>0</v>
      </c>
      <c r="AI87" s="7"/>
    </row>
    <row r="88" spans="1:35" x14ac:dyDescent="0.4">
      <c r="A88" s="40">
        <v>76</v>
      </c>
      <c r="B88" s="7">
        <v>6.7164351851851864E-2</v>
      </c>
      <c r="C88" s="7">
        <v>6.5590277777777775E-2</v>
      </c>
      <c r="D88" s="7">
        <v>6.653935185185185E-2</v>
      </c>
      <c r="E88" s="7">
        <v>6.4375000000000002E-2</v>
      </c>
      <c r="F88" s="7">
        <v>6.4131944444444436E-2</v>
      </c>
      <c r="G88" s="41">
        <v>6.2719907407407405E-2</v>
      </c>
      <c r="H88" s="41">
        <v>6.4085648148148142E-2</v>
      </c>
      <c r="I88" s="41">
        <v>6.267361111111111E-2</v>
      </c>
      <c r="J88" s="41">
        <v>6.3483796296296302E-2</v>
      </c>
      <c r="K88" s="38">
        <v>6.4166666666666664E-2</v>
      </c>
      <c r="L88" s="38">
        <v>6.2268518518518522E-2</v>
      </c>
      <c r="M88" s="42">
        <v>6.368055555555556E-2</v>
      </c>
      <c r="N88" s="42">
        <v>6.3773148148148148E-2</v>
      </c>
      <c r="O88" s="43">
        <v>6.4351851851851841E-2</v>
      </c>
      <c r="AA88" s="7">
        <v>0.101388888888889</v>
      </c>
      <c r="AB88">
        <v>1</v>
      </c>
      <c r="AC88">
        <v>0</v>
      </c>
      <c r="AD88">
        <v>2</v>
      </c>
      <c r="AE88">
        <v>0</v>
      </c>
      <c r="AF88">
        <f t="shared" si="17"/>
        <v>2</v>
      </c>
      <c r="AG88" s="8">
        <f t="shared" si="18"/>
        <v>1.1614401858304297E-3</v>
      </c>
      <c r="AH88" s="8">
        <f t="shared" si="19"/>
        <v>1.7211703958691911E-3</v>
      </c>
      <c r="AI88" s="7"/>
    </row>
    <row r="89" spans="1:35" x14ac:dyDescent="0.4">
      <c r="A89" s="40">
        <v>77</v>
      </c>
      <c r="B89" s="7">
        <v>6.7210648148148144E-2</v>
      </c>
      <c r="C89" s="7">
        <v>6.5601851851851856E-2</v>
      </c>
      <c r="D89" s="7">
        <v>6.6562499999999997E-2</v>
      </c>
      <c r="E89" s="7">
        <v>6.4432870370370363E-2</v>
      </c>
      <c r="F89" s="7">
        <v>6.4236111111111105E-2</v>
      </c>
      <c r="G89" s="41">
        <v>6.2766203703703713E-2</v>
      </c>
      <c r="H89" s="41">
        <v>6.4108796296296303E-2</v>
      </c>
      <c r="I89" s="41">
        <v>6.2696759259259258E-2</v>
      </c>
      <c r="J89" s="41">
        <v>6.3530092592592582E-2</v>
      </c>
      <c r="K89" s="38">
        <v>6.4409722222222229E-2</v>
      </c>
      <c r="L89" s="38">
        <v>6.232638888888889E-2</v>
      </c>
      <c r="M89" s="42">
        <v>6.3784722222222215E-2</v>
      </c>
      <c r="N89" s="42">
        <v>6.3865740740740737E-2</v>
      </c>
      <c r="O89" s="43">
        <v>6.4652777777777781E-2</v>
      </c>
      <c r="AA89" s="7">
        <v>0.102083333333334</v>
      </c>
      <c r="AB89">
        <v>1</v>
      </c>
      <c r="AC89">
        <v>1</v>
      </c>
      <c r="AD89">
        <v>2</v>
      </c>
      <c r="AE89">
        <v>0</v>
      </c>
      <c r="AF89">
        <f t="shared" si="17"/>
        <v>3</v>
      </c>
      <c r="AG89" s="8">
        <f t="shared" si="18"/>
        <v>1.7421602787456446E-3</v>
      </c>
      <c r="AH89" s="8">
        <f t="shared" si="19"/>
        <v>1.7211703958691911E-3</v>
      </c>
      <c r="AI89" s="7"/>
    </row>
    <row r="90" spans="1:35" x14ac:dyDescent="0.4">
      <c r="A90" s="40">
        <v>78</v>
      </c>
      <c r="B90" s="7">
        <v>6.7453703703703696E-2</v>
      </c>
      <c r="C90" s="7">
        <v>6.582175925925926E-2</v>
      </c>
      <c r="D90" s="7">
        <v>6.6608796296296291E-2</v>
      </c>
      <c r="E90" s="7">
        <v>6.4456018518518524E-2</v>
      </c>
      <c r="F90" s="7">
        <v>6.4247685185185185E-2</v>
      </c>
      <c r="G90" s="41">
        <v>6.293981481481481E-2</v>
      </c>
      <c r="H90" s="41">
        <v>6.4120370370370369E-2</v>
      </c>
      <c r="I90" s="41">
        <v>6.293981481481481E-2</v>
      </c>
      <c r="J90" s="41">
        <v>6.385416666666667E-2</v>
      </c>
      <c r="K90" s="38">
        <v>6.4444444444444443E-2</v>
      </c>
      <c r="L90" s="38">
        <v>6.2442129629629632E-2</v>
      </c>
      <c r="M90" s="42">
        <v>6.3969907407407406E-2</v>
      </c>
      <c r="N90" s="42">
        <v>6.3900462962962964E-2</v>
      </c>
      <c r="O90" s="43">
        <v>6.4699074074074062E-2</v>
      </c>
      <c r="AA90" s="7">
        <v>0.102777777777778</v>
      </c>
      <c r="AB90">
        <v>1</v>
      </c>
      <c r="AC90">
        <v>1</v>
      </c>
      <c r="AD90">
        <v>0</v>
      </c>
      <c r="AE90">
        <v>1</v>
      </c>
      <c r="AF90">
        <f t="shared" si="17"/>
        <v>2</v>
      </c>
      <c r="AG90" s="8">
        <f t="shared" si="18"/>
        <v>1.1614401858304297E-3</v>
      </c>
      <c r="AH90" s="8">
        <f t="shared" si="19"/>
        <v>1.7211703958691911E-3</v>
      </c>
      <c r="AI90" s="7"/>
    </row>
    <row r="91" spans="1:35" x14ac:dyDescent="0.4">
      <c r="A91" s="40">
        <v>79</v>
      </c>
      <c r="B91" s="7">
        <v>6.7465277777777777E-2</v>
      </c>
      <c r="C91" s="7">
        <v>6.5879629629629635E-2</v>
      </c>
      <c r="D91" s="7">
        <v>6.6736111111111107E-2</v>
      </c>
      <c r="E91" s="7">
        <v>6.446759259259259E-2</v>
      </c>
      <c r="F91" s="7">
        <v>6.4282407407407413E-2</v>
      </c>
      <c r="G91" s="41">
        <v>6.3009259259259265E-2</v>
      </c>
      <c r="H91" s="41">
        <v>6.4317129629629641E-2</v>
      </c>
      <c r="I91" s="41">
        <v>6.2986111111111118E-2</v>
      </c>
      <c r="J91" s="41">
        <v>6.3888888888888884E-2</v>
      </c>
      <c r="K91" s="38">
        <v>6.4456018518518524E-2</v>
      </c>
      <c r="L91" s="38">
        <v>6.2592592592592589E-2</v>
      </c>
      <c r="M91" s="42">
        <v>6.3993055555555553E-2</v>
      </c>
      <c r="N91" s="42">
        <v>6.3969907407407406E-2</v>
      </c>
      <c r="O91" s="43">
        <v>6.4722222222222223E-2</v>
      </c>
      <c r="AA91" s="7">
        <v>0.10347222222222301</v>
      </c>
      <c r="AB91">
        <v>1</v>
      </c>
      <c r="AC91">
        <v>0</v>
      </c>
      <c r="AD91">
        <v>0</v>
      </c>
      <c r="AE91">
        <v>0</v>
      </c>
      <c r="AF91">
        <f t="shared" si="17"/>
        <v>0</v>
      </c>
      <c r="AG91" s="8">
        <f t="shared" si="18"/>
        <v>0</v>
      </c>
      <c r="AH91" s="8">
        <f t="shared" si="19"/>
        <v>1.7211703958691911E-3</v>
      </c>
      <c r="AI91" s="7"/>
    </row>
    <row r="92" spans="1:35" x14ac:dyDescent="0.4">
      <c r="A92" s="40">
        <v>80</v>
      </c>
      <c r="B92" s="7">
        <v>6.7581018518518512E-2</v>
      </c>
      <c r="C92" s="7">
        <v>6.5879629629629635E-2</v>
      </c>
      <c r="D92" s="7">
        <v>6.6817129629629629E-2</v>
      </c>
      <c r="E92" s="7">
        <v>6.4479166666666657E-2</v>
      </c>
      <c r="F92" s="7">
        <v>6.4317129629629641E-2</v>
      </c>
      <c r="G92" s="41">
        <v>6.3009259259259265E-2</v>
      </c>
      <c r="H92" s="41">
        <v>6.4351851851851841E-2</v>
      </c>
      <c r="I92" s="41">
        <v>6.3009259259259265E-2</v>
      </c>
      <c r="J92" s="41">
        <v>6.3969907407407406E-2</v>
      </c>
      <c r="K92" s="38">
        <v>6.4490740740740737E-2</v>
      </c>
      <c r="L92" s="38">
        <v>6.2638888888888897E-2</v>
      </c>
      <c r="M92" s="42">
        <v>6.4074074074074075E-2</v>
      </c>
      <c r="N92" s="42">
        <v>6.4074074074074075E-2</v>
      </c>
      <c r="O92" s="43">
        <v>6.475694444444445E-2</v>
      </c>
      <c r="AA92" s="7">
        <v>0.104166666666667</v>
      </c>
      <c r="AB92">
        <v>0</v>
      </c>
      <c r="AC92">
        <v>0</v>
      </c>
      <c r="AD92">
        <v>0</v>
      </c>
      <c r="AE92">
        <v>0</v>
      </c>
      <c r="AF92">
        <f t="shared" si="17"/>
        <v>0</v>
      </c>
      <c r="AG92" s="8">
        <f t="shared" si="18"/>
        <v>0</v>
      </c>
      <c r="AH92" s="8">
        <f t="shared" si="19"/>
        <v>0</v>
      </c>
      <c r="AI92" s="7"/>
    </row>
    <row r="93" spans="1:35" x14ac:dyDescent="0.4">
      <c r="A93" s="40">
        <v>81</v>
      </c>
      <c r="B93" s="7">
        <v>6.7650462962962968E-2</v>
      </c>
      <c r="C93" s="7">
        <v>6.5902777777777768E-2</v>
      </c>
      <c r="D93" s="7">
        <v>6.682870370370371E-2</v>
      </c>
      <c r="E93" s="7">
        <v>6.4525462962962965E-2</v>
      </c>
      <c r="F93" s="7">
        <v>6.4340277777777774E-2</v>
      </c>
      <c r="G93" s="41">
        <v>6.3055555555555545E-2</v>
      </c>
      <c r="H93" s="41">
        <v>6.4386574074074068E-2</v>
      </c>
      <c r="I93" s="41">
        <v>6.3032407407407412E-2</v>
      </c>
      <c r="J93" s="41">
        <v>6.3969907407407406E-2</v>
      </c>
      <c r="K93" s="38">
        <v>6.4594907407407406E-2</v>
      </c>
      <c r="L93" s="38">
        <v>6.2650462962962963E-2</v>
      </c>
      <c r="M93" s="42">
        <v>6.4166666666666664E-2</v>
      </c>
      <c r="N93" s="42">
        <v>6.4201388888888891E-2</v>
      </c>
      <c r="O93" s="43">
        <v>6.4780092592592597E-2</v>
      </c>
      <c r="AA93" s="7">
        <v>0.104861111111111</v>
      </c>
      <c r="AB93">
        <v>0</v>
      </c>
      <c r="AC93">
        <v>0</v>
      </c>
      <c r="AD93">
        <v>0</v>
      </c>
      <c r="AE93">
        <v>2</v>
      </c>
      <c r="AF93">
        <f t="shared" si="17"/>
        <v>2</v>
      </c>
      <c r="AG93" s="8">
        <f t="shared" si="18"/>
        <v>1.1614401858304297E-3</v>
      </c>
      <c r="AH93" s="8">
        <f t="shared" si="19"/>
        <v>0</v>
      </c>
      <c r="AI93" s="7"/>
    </row>
    <row r="94" spans="1:35" x14ac:dyDescent="0.4">
      <c r="A94" s="40">
        <v>82</v>
      </c>
      <c r="B94" s="7">
        <v>6.7708333333333329E-2</v>
      </c>
      <c r="C94" s="7">
        <v>6.5925925925925929E-2</v>
      </c>
      <c r="D94" s="7">
        <v>6.6898148148148151E-2</v>
      </c>
      <c r="E94" s="7">
        <v>6.475694444444445E-2</v>
      </c>
      <c r="F94" s="7">
        <v>6.4525462962962965E-2</v>
      </c>
      <c r="G94" s="41">
        <v>6.3078703703703706E-2</v>
      </c>
      <c r="H94" s="41">
        <v>6.4513888888888885E-2</v>
      </c>
      <c r="I94" s="41">
        <v>6.3067129629629626E-2</v>
      </c>
      <c r="J94" s="41">
        <v>6.4212962962962958E-2</v>
      </c>
      <c r="K94" s="38">
        <v>6.4664351851851862E-2</v>
      </c>
      <c r="L94" s="38">
        <v>6.267361111111111E-2</v>
      </c>
      <c r="M94" s="42">
        <v>6.4270833333333333E-2</v>
      </c>
      <c r="N94" s="42">
        <v>6.4432870370370363E-2</v>
      </c>
      <c r="O94" s="43">
        <v>6.4803240740740745E-2</v>
      </c>
      <c r="AA94" s="7">
        <v>0.105555555555556</v>
      </c>
      <c r="AB94">
        <v>0</v>
      </c>
      <c r="AC94">
        <v>0</v>
      </c>
      <c r="AD94">
        <v>0</v>
      </c>
      <c r="AE94">
        <v>1</v>
      </c>
      <c r="AF94">
        <f t="shared" si="17"/>
        <v>1</v>
      </c>
      <c r="AG94" s="8">
        <f t="shared" si="18"/>
        <v>5.8072009291521487E-4</v>
      </c>
      <c r="AH94" s="8">
        <f t="shared" si="19"/>
        <v>0</v>
      </c>
      <c r="AI94" s="7"/>
    </row>
    <row r="95" spans="1:35" x14ac:dyDescent="0.4">
      <c r="A95" s="40">
        <v>83</v>
      </c>
      <c r="B95" s="7">
        <v>6.7743055555555556E-2</v>
      </c>
      <c r="C95" s="7">
        <v>6.6006944444444438E-2</v>
      </c>
      <c r="D95" s="7">
        <v>6.7025462962962967E-2</v>
      </c>
      <c r="E95" s="7">
        <v>6.4791666666666664E-2</v>
      </c>
      <c r="F95" s="7">
        <v>6.4664351851851862E-2</v>
      </c>
      <c r="G95" s="41">
        <v>6.3182870370370361E-2</v>
      </c>
      <c r="H95" s="41">
        <v>6.4525462962962965E-2</v>
      </c>
      <c r="I95" s="41">
        <v>6.3113425925925934E-2</v>
      </c>
      <c r="J95" s="41">
        <v>6.429398148148148E-2</v>
      </c>
      <c r="K95" s="38">
        <v>6.4675925925925928E-2</v>
      </c>
      <c r="L95" s="38">
        <v>6.277777777777778E-2</v>
      </c>
      <c r="M95" s="42">
        <v>6.4282407407407413E-2</v>
      </c>
      <c r="N95" s="42">
        <v>6.4490740740740737E-2</v>
      </c>
      <c r="O95" s="43">
        <v>6.4861111111111105E-2</v>
      </c>
      <c r="AA95" s="7">
        <v>0.10625</v>
      </c>
      <c r="AB95">
        <v>0</v>
      </c>
      <c r="AC95">
        <v>1</v>
      </c>
      <c r="AD95">
        <v>0</v>
      </c>
      <c r="AE95">
        <v>1</v>
      </c>
      <c r="AF95">
        <f t="shared" si="17"/>
        <v>2</v>
      </c>
      <c r="AG95" s="8">
        <f t="shared" si="18"/>
        <v>1.1614401858304297E-3</v>
      </c>
      <c r="AH95" s="8">
        <f t="shared" si="19"/>
        <v>0</v>
      </c>
      <c r="AI95" s="7"/>
    </row>
    <row r="96" spans="1:35" x14ac:dyDescent="0.4">
      <c r="A96" s="40">
        <v>84</v>
      </c>
      <c r="B96" s="7">
        <v>6.7835648148148145E-2</v>
      </c>
      <c r="C96" s="7">
        <v>6.6064814814814812E-2</v>
      </c>
      <c r="D96" s="7">
        <v>6.7152777777777783E-2</v>
      </c>
      <c r="E96" s="7">
        <v>6.4826388888888892E-2</v>
      </c>
      <c r="F96" s="7">
        <v>6.4780092592592597E-2</v>
      </c>
      <c r="G96" s="41">
        <v>6.3194444444444442E-2</v>
      </c>
      <c r="H96" s="41">
        <v>6.4537037037037046E-2</v>
      </c>
      <c r="I96" s="41">
        <v>6.3125000000000001E-2</v>
      </c>
      <c r="J96" s="41">
        <v>6.4328703703703707E-2</v>
      </c>
      <c r="K96" s="38">
        <v>6.4687499999999995E-2</v>
      </c>
      <c r="L96" s="38">
        <v>6.2870370370370368E-2</v>
      </c>
      <c r="M96" s="42">
        <v>6.4456018518518524E-2</v>
      </c>
      <c r="N96" s="42">
        <v>6.4675925925925928E-2</v>
      </c>
      <c r="O96" s="43">
        <v>6.4953703703703694E-2</v>
      </c>
      <c r="AA96" s="7">
        <v>0.10694444444444499</v>
      </c>
      <c r="AB96">
        <v>0</v>
      </c>
      <c r="AC96">
        <v>0</v>
      </c>
      <c r="AD96">
        <v>0</v>
      </c>
      <c r="AE96">
        <v>2</v>
      </c>
      <c r="AF96">
        <f t="shared" si="17"/>
        <v>2</v>
      </c>
      <c r="AG96" s="8">
        <f t="shared" si="18"/>
        <v>1.1614401858304297E-3</v>
      </c>
      <c r="AH96" s="8">
        <f t="shared" si="19"/>
        <v>0</v>
      </c>
      <c r="AI96" s="7"/>
    </row>
    <row r="97" spans="1:35" x14ac:dyDescent="0.4">
      <c r="A97" s="40">
        <v>85</v>
      </c>
      <c r="B97" s="7">
        <v>6.7835648148148145E-2</v>
      </c>
      <c r="C97" s="7">
        <v>6.6203703703703709E-2</v>
      </c>
      <c r="D97" s="7">
        <v>6.7500000000000004E-2</v>
      </c>
      <c r="E97" s="7">
        <v>6.4861111111111105E-2</v>
      </c>
      <c r="F97" s="7">
        <v>6.4953703703703694E-2</v>
      </c>
      <c r="G97" s="41">
        <v>6.322916666666667E-2</v>
      </c>
      <c r="H97" s="41">
        <v>6.4548611111111112E-2</v>
      </c>
      <c r="I97" s="41">
        <v>6.3171296296296295E-2</v>
      </c>
      <c r="J97" s="41">
        <v>6.4363425925925921E-2</v>
      </c>
      <c r="K97" s="38">
        <v>6.4699074074074062E-2</v>
      </c>
      <c r="L97" s="38">
        <v>6.2870370370370368E-2</v>
      </c>
      <c r="M97" s="42">
        <v>6.4675925925925928E-2</v>
      </c>
      <c r="N97" s="42">
        <v>6.474537037037037E-2</v>
      </c>
      <c r="O97" s="43">
        <v>6.5011574074074083E-2</v>
      </c>
      <c r="AA97" s="7">
        <v>0.10763888888888901</v>
      </c>
      <c r="AB97">
        <v>0</v>
      </c>
      <c r="AC97">
        <v>0</v>
      </c>
      <c r="AD97">
        <v>1</v>
      </c>
      <c r="AE97">
        <v>1</v>
      </c>
      <c r="AF97">
        <f t="shared" si="17"/>
        <v>2</v>
      </c>
      <c r="AG97" s="8">
        <f t="shared" si="18"/>
        <v>1.1614401858304297E-3</v>
      </c>
      <c r="AH97" s="8">
        <f t="shared" si="19"/>
        <v>0</v>
      </c>
      <c r="AI97" s="7"/>
    </row>
    <row r="98" spans="1:35" ht="12.6" thickBot="1" x14ac:dyDescent="0.45">
      <c r="A98" s="40">
        <v>86</v>
      </c>
      <c r="B98" s="7">
        <v>6.7847222222222225E-2</v>
      </c>
      <c r="C98" s="7">
        <v>6.627314814814815E-2</v>
      </c>
      <c r="D98" s="7">
        <v>6.7557870370370365E-2</v>
      </c>
      <c r="E98" s="7">
        <v>6.4953703703703694E-2</v>
      </c>
      <c r="F98" s="7">
        <v>6.5000000000000002E-2</v>
      </c>
      <c r="G98" s="41">
        <v>6.322916666666667E-2</v>
      </c>
      <c r="H98" s="41">
        <v>6.4571759259259259E-2</v>
      </c>
      <c r="I98" s="41">
        <v>6.3182870370370361E-2</v>
      </c>
      <c r="J98" s="41">
        <v>6.4386574074074068E-2</v>
      </c>
      <c r="K98" s="38">
        <v>6.4733796296296289E-2</v>
      </c>
      <c r="L98" s="38">
        <v>6.2962962962962957E-2</v>
      </c>
      <c r="M98" s="42">
        <v>6.4803240740740745E-2</v>
      </c>
      <c r="N98" s="42">
        <v>6.474537037037037E-2</v>
      </c>
      <c r="O98" s="43">
        <v>6.5023148148148149E-2</v>
      </c>
      <c r="AA98" t="s">
        <v>994</v>
      </c>
      <c r="AB98" s="12">
        <v>1</v>
      </c>
      <c r="AC98">
        <v>4</v>
      </c>
      <c r="AD98">
        <v>7</v>
      </c>
      <c r="AE98">
        <v>1</v>
      </c>
      <c r="AF98">
        <f t="shared" si="17"/>
        <v>12</v>
      </c>
      <c r="AG98" s="8">
        <f t="shared" si="18"/>
        <v>6.9686411149825784E-3</v>
      </c>
      <c r="AH98" s="8">
        <f t="shared" si="19"/>
        <v>1.7211703958691911E-3</v>
      </c>
      <c r="AI98" s="7"/>
    </row>
    <row r="99" spans="1:35" x14ac:dyDescent="0.4">
      <c r="A99" s="40">
        <v>87</v>
      </c>
      <c r="B99" s="7">
        <v>6.7858796296296306E-2</v>
      </c>
      <c r="C99" s="7">
        <v>6.6377314814814806E-2</v>
      </c>
      <c r="D99" s="7">
        <v>6.7627314814814821E-2</v>
      </c>
      <c r="E99" s="7">
        <v>6.5023148148148149E-2</v>
      </c>
      <c r="F99" s="7">
        <v>6.5000000000000002E-2</v>
      </c>
      <c r="G99" s="41">
        <v>6.3298611111111111E-2</v>
      </c>
      <c r="H99" s="41">
        <v>6.458333333333334E-2</v>
      </c>
      <c r="I99" s="41">
        <v>6.3310185185185178E-2</v>
      </c>
      <c r="J99" s="41">
        <v>6.4444444444444443E-2</v>
      </c>
      <c r="K99" s="38">
        <v>6.4780092592592597E-2</v>
      </c>
      <c r="L99" s="38">
        <v>6.2997685185185184E-2</v>
      </c>
      <c r="M99" s="42">
        <v>6.4837962962962958E-2</v>
      </c>
      <c r="N99" s="42">
        <v>6.4803240740740745E-2</v>
      </c>
      <c r="O99" s="43">
        <v>6.5069444444444444E-2</v>
      </c>
      <c r="AB99">
        <f>SUM(AB7:AB98)</f>
        <v>581</v>
      </c>
      <c r="AC99">
        <f>SUM(AC7:AC98)</f>
        <v>670</v>
      </c>
      <c r="AD99">
        <f>SUM(AD7:AD98)</f>
        <v>496</v>
      </c>
      <c r="AE99">
        <f>SUM(AE7:AE98)</f>
        <v>556</v>
      </c>
      <c r="AF99">
        <f>SUM(AF7:AF98)</f>
        <v>1722</v>
      </c>
      <c r="AH99" s="2"/>
    </row>
    <row r="100" spans="1:35" x14ac:dyDescent="0.4">
      <c r="A100" s="40">
        <v>88</v>
      </c>
      <c r="B100" s="7">
        <v>6.7986111111111108E-2</v>
      </c>
      <c r="C100" s="7">
        <v>6.655092592592593E-2</v>
      </c>
      <c r="D100" s="7">
        <v>6.7627314814814821E-2</v>
      </c>
      <c r="E100" s="7">
        <v>6.5092592592592591E-2</v>
      </c>
      <c r="F100" s="7">
        <v>6.5243055555555554E-2</v>
      </c>
      <c r="G100" s="41">
        <v>6.3356481481481486E-2</v>
      </c>
      <c r="H100" s="41">
        <v>6.4664351851851862E-2</v>
      </c>
      <c r="I100" s="41">
        <v>6.3437499999999994E-2</v>
      </c>
      <c r="J100" s="41">
        <v>6.4479166666666657E-2</v>
      </c>
      <c r="K100" s="38">
        <v>6.4907407407407414E-2</v>
      </c>
      <c r="L100" s="38">
        <v>6.3009259259259265E-2</v>
      </c>
      <c r="M100" s="42">
        <v>6.4872685185185186E-2</v>
      </c>
      <c r="N100" s="42">
        <v>6.4849537037037039E-2</v>
      </c>
      <c r="O100" s="43">
        <v>6.5115740740740738E-2</v>
      </c>
    </row>
    <row r="101" spans="1:35" x14ac:dyDescent="0.4">
      <c r="A101" s="40">
        <v>89</v>
      </c>
      <c r="B101" s="7">
        <v>6.8136574074074072E-2</v>
      </c>
      <c r="C101" s="7">
        <v>6.6736111111111107E-2</v>
      </c>
      <c r="D101" s="7">
        <v>6.7662037037037034E-2</v>
      </c>
      <c r="E101" s="7">
        <v>6.5185185185185179E-2</v>
      </c>
      <c r="F101" s="7">
        <v>6.5254629629629635E-2</v>
      </c>
      <c r="G101" s="41">
        <v>6.3437499999999994E-2</v>
      </c>
      <c r="H101" s="41">
        <v>6.4710648148148142E-2</v>
      </c>
      <c r="I101" s="41">
        <v>6.3460648148148155E-2</v>
      </c>
      <c r="J101" s="41">
        <v>6.4548611111111112E-2</v>
      </c>
      <c r="K101" s="38">
        <v>6.5000000000000002E-2</v>
      </c>
      <c r="L101" s="38">
        <v>6.3020833333333331E-2</v>
      </c>
      <c r="M101" s="42">
        <v>6.4942129629629627E-2</v>
      </c>
      <c r="N101" s="42">
        <v>6.4895833333333333E-2</v>
      </c>
      <c r="O101" s="43">
        <v>6.5138888888888885E-2</v>
      </c>
    </row>
    <row r="102" spans="1:35" x14ac:dyDescent="0.4">
      <c r="A102" s="40">
        <v>90</v>
      </c>
      <c r="B102" s="7">
        <v>6.8182870370370366E-2</v>
      </c>
      <c r="C102" s="7">
        <v>6.6875000000000004E-2</v>
      </c>
      <c r="D102" s="7">
        <v>6.7696759259259262E-2</v>
      </c>
      <c r="E102" s="7">
        <v>6.5231481481481488E-2</v>
      </c>
      <c r="F102" s="7">
        <v>6.5474537037037039E-2</v>
      </c>
      <c r="G102" s="41">
        <v>6.3611111111111118E-2</v>
      </c>
      <c r="H102" s="41">
        <v>6.4826388888888892E-2</v>
      </c>
      <c r="I102" s="41">
        <v>6.3518518518518516E-2</v>
      </c>
      <c r="J102" s="41">
        <v>6.4560185185185193E-2</v>
      </c>
      <c r="K102" s="38">
        <v>6.5023148148148149E-2</v>
      </c>
      <c r="L102" s="38">
        <v>6.3032407407407412E-2</v>
      </c>
      <c r="M102" s="42">
        <v>6.4953703703703694E-2</v>
      </c>
      <c r="N102" s="42">
        <v>6.5034722222222216E-2</v>
      </c>
      <c r="O102" s="43">
        <v>6.519675925925926E-2</v>
      </c>
    </row>
    <row r="103" spans="1:35" x14ac:dyDescent="0.4">
      <c r="A103" s="40">
        <v>91</v>
      </c>
      <c r="B103" s="7">
        <v>6.822916666666666E-2</v>
      </c>
      <c r="C103" s="7">
        <v>6.6932870370370365E-2</v>
      </c>
      <c r="D103" s="7">
        <v>6.7824074074074078E-2</v>
      </c>
      <c r="E103" s="7">
        <v>6.5324074074074076E-2</v>
      </c>
      <c r="F103" s="7">
        <v>6.5520833333333334E-2</v>
      </c>
      <c r="G103" s="41">
        <v>6.3703703703703707E-2</v>
      </c>
      <c r="H103" s="41">
        <v>6.491898148148148E-2</v>
      </c>
      <c r="I103" s="41">
        <v>6.3541666666666663E-2</v>
      </c>
      <c r="J103" s="41">
        <v>6.4606481481481473E-2</v>
      </c>
      <c r="K103" s="38">
        <v>6.5046296296296297E-2</v>
      </c>
      <c r="L103" s="38">
        <v>6.3067129629629626E-2</v>
      </c>
      <c r="M103" s="42">
        <v>6.4988425925925922E-2</v>
      </c>
      <c r="N103" s="42">
        <v>6.5104166666666671E-2</v>
      </c>
      <c r="O103" s="43">
        <v>6.5231481481481488E-2</v>
      </c>
    </row>
    <row r="104" spans="1:35" x14ac:dyDescent="0.4">
      <c r="A104" s="40">
        <v>92</v>
      </c>
      <c r="B104" s="7">
        <v>6.8333333333333343E-2</v>
      </c>
      <c r="C104" s="7">
        <v>6.7152777777777783E-2</v>
      </c>
      <c r="D104" s="7">
        <v>6.7858796296296306E-2</v>
      </c>
      <c r="E104" s="7">
        <v>6.5405092592592584E-2</v>
      </c>
      <c r="F104" s="7">
        <v>6.5590277777777775E-2</v>
      </c>
      <c r="G104" s="41">
        <v>6.3738425925925921E-2</v>
      </c>
      <c r="H104" s="41">
        <v>6.5069444444444444E-2</v>
      </c>
      <c r="I104" s="41">
        <v>6.3611111111111118E-2</v>
      </c>
      <c r="J104" s="41">
        <v>6.4652777777777781E-2</v>
      </c>
      <c r="K104" s="38">
        <v>6.5127314814814818E-2</v>
      </c>
      <c r="L104" s="38">
        <v>6.3287037037037031E-2</v>
      </c>
      <c r="M104" s="42">
        <v>6.5023148148148149E-2</v>
      </c>
      <c r="N104" s="42">
        <v>6.5150462962962966E-2</v>
      </c>
      <c r="O104" s="43">
        <v>6.5254629629629635E-2</v>
      </c>
    </row>
    <row r="105" spans="1:35" x14ac:dyDescent="0.4">
      <c r="A105" s="40">
        <v>93</v>
      </c>
      <c r="B105" s="7">
        <v>6.8368055555555557E-2</v>
      </c>
      <c r="C105" s="7">
        <v>6.7256944444444453E-2</v>
      </c>
      <c r="D105" s="7">
        <v>6.7986111111111108E-2</v>
      </c>
      <c r="E105" s="7">
        <v>6.5416666666666665E-2</v>
      </c>
      <c r="F105" s="7">
        <v>6.5601851851851856E-2</v>
      </c>
      <c r="G105" s="41">
        <v>6.3773148148148148E-2</v>
      </c>
      <c r="H105" s="41">
        <v>6.5138888888888885E-2</v>
      </c>
      <c r="I105" s="41">
        <v>6.3622685185185185E-2</v>
      </c>
      <c r="J105" s="41">
        <v>6.4675925925925928E-2</v>
      </c>
      <c r="K105" s="38">
        <v>6.5150462962962966E-2</v>
      </c>
      <c r="L105" s="38">
        <v>6.3472222222222222E-2</v>
      </c>
      <c r="M105" s="42">
        <v>6.5057870370370363E-2</v>
      </c>
      <c r="N105" s="42">
        <v>6.5289351851851848E-2</v>
      </c>
      <c r="O105" s="43">
        <v>6.5416666666666665E-2</v>
      </c>
    </row>
    <row r="106" spans="1:35" x14ac:dyDescent="0.4">
      <c r="A106" s="40">
        <v>94</v>
      </c>
      <c r="B106" s="7">
        <v>6.851851851851852E-2</v>
      </c>
      <c r="C106" s="7">
        <v>6.7314814814814813E-2</v>
      </c>
      <c r="D106" s="7">
        <v>6.8020833333333336E-2</v>
      </c>
      <c r="E106" s="7">
        <v>6.5416666666666665E-2</v>
      </c>
      <c r="F106" s="7">
        <v>6.5717592592592591E-2</v>
      </c>
      <c r="G106" s="41">
        <v>6.3784722222222215E-2</v>
      </c>
      <c r="H106" s="41">
        <v>6.5150462962962966E-2</v>
      </c>
      <c r="I106" s="41">
        <v>6.3715277777777787E-2</v>
      </c>
      <c r="J106" s="41">
        <v>6.4710648148148142E-2</v>
      </c>
      <c r="K106" s="38">
        <v>6.5162037037037032E-2</v>
      </c>
      <c r="L106" s="38">
        <v>6.3738425925925921E-2</v>
      </c>
      <c r="M106" s="42">
        <v>6.5069444444444444E-2</v>
      </c>
      <c r="N106" s="42">
        <v>6.5347222222222223E-2</v>
      </c>
      <c r="O106" s="43">
        <v>6.5451388888888892E-2</v>
      </c>
    </row>
    <row r="107" spans="1:35" x14ac:dyDescent="0.4">
      <c r="A107" s="40">
        <v>95</v>
      </c>
      <c r="B107" s="7">
        <v>6.8553240740740748E-2</v>
      </c>
      <c r="C107" s="7">
        <v>6.7395833333333335E-2</v>
      </c>
      <c r="D107" s="7">
        <v>6.8182870370370366E-2</v>
      </c>
      <c r="E107" s="7">
        <v>6.5439814814814812E-2</v>
      </c>
      <c r="F107" s="7">
        <v>6.582175925925926E-2</v>
      </c>
      <c r="G107" s="41">
        <v>6.3842592592592604E-2</v>
      </c>
      <c r="H107" s="41">
        <v>6.5185185185185179E-2</v>
      </c>
      <c r="I107" s="41">
        <v>6.4131944444444436E-2</v>
      </c>
      <c r="J107" s="41">
        <v>6.4722222222222223E-2</v>
      </c>
      <c r="K107" s="38">
        <v>6.5231481481481488E-2</v>
      </c>
      <c r="L107" s="38">
        <v>6.3773148148148148E-2</v>
      </c>
      <c r="M107" s="42">
        <v>6.508101851851851E-2</v>
      </c>
      <c r="N107" s="42">
        <v>6.5451388888888892E-2</v>
      </c>
      <c r="O107" s="43">
        <v>6.5590277777777775E-2</v>
      </c>
    </row>
    <row r="108" spans="1:35" x14ac:dyDescent="0.4">
      <c r="A108" s="40">
        <v>96</v>
      </c>
      <c r="B108" s="7">
        <v>6.8611111111111109E-2</v>
      </c>
      <c r="C108" s="7">
        <v>6.7696759259259262E-2</v>
      </c>
      <c r="D108" s="7">
        <v>6.8298611111111115E-2</v>
      </c>
      <c r="E108" s="7">
        <v>6.5578703703703708E-2</v>
      </c>
      <c r="F108" s="7">
        <v>6.5891203703703702E-2</v>
      </c>
      <c r="G108" s="41">
        <v>6.3888888888888884E-2</v>
      </c>
      <c r="H108" s="41">
        <v>6.5277777777777782E-2</v>
      </c>
      <c r="I108" s="41">
        <v>6.4155092592592597E-2</v>
      </c>
      <c r="J108" s="41">
        <v>6.4803240740740745E-2</v>
      </c>
      <c r="K108" s="38">
        <v>6.5266203703703715E-2</v>
      </c>
      <c r="L108" s="38">
        <v>6.3831018518518523E-2</v>
      </c>
      <c r="M108" s="42">
        <v>6.508101851851851E-2</v>
      </c>
      <c r="N108" s="42">
        <v>6.5474537037037039E-2</v>
      </c>
      <c r="O108" s="43">
        <v>6.5694444444444444E-2</v>
      </c>
    </row>
    <row r="109" spans="1:35" x14ac:dyDescent="0.4">
      <c r="A109" s="40">
        <v>97</v>
      </c>
      <c r="B109" s="7">
        <v>6.8634259259259256E-2</v>
      </c>
      <c r="C109" s="7">
        <v>6.7812499999999998E-2</v>
      </c>
      <c r="D109" s="7">
        <v>6.8310185185185182E-2</v>
      </c>
      <c r="E109" s="7">
        <v>6.5636574074074069E-2</v>
      </c>
      <c r="F109" s="7">
        <v>6.598379629629629E-2</v>
      </c>
      <c r="G109" s="41">
        <v>6.4039351851851847E-2</v>
      </c>
      <c r="H109" s="41">
        <v>6.5555555555555547E-2</v>
      </c>
      <c r="I109" s="41">
        <v>6.4317129629629641E-2</v>
      </c>
      <c r="J109" s="41">
        <v>6.4803240740740745E-2</v>
      </c>
      <c r="K109" s="38">
        <v>6.5324074074074076E-2</v>
      </c>
      <c r="L109" s="38">
        <v>6.3842592592592604E-2</v>
      </c>
      <c r="M109" s="42">
        <v>6.5150462962962966E-2</v>
      </c>
      <c r="N109" s="42">
        <v>6.548611111111112E-2</v>
      </c>
      <c r="O109" s="43">
        <v>6.5740740740740738E-2</v>
      </c>
    </row>
    <row r="110" spans="1:35" x14ac:dyDescent="0.4">
      <c r="A110" s="40">
        <v>98</v>
      </c>
      <c r="B110" s="7">
        <v>6.87962962962963E-2</v>
      </c>
      <c r="C110" s="7">
        <v>6.7812499999999998E-2</v>
      </c>
      <c r="D110" s="7">
        <v>6.8368055555555557E-2</v>
      </c>
      <c r="E110" s="7">
        <v>6.5682870370370364E-2</v>
      </c>
      <c r="F110" s="7">
        <v>6.609953703703704E-2</v>
      </c>
      <c r="G110" s="41">
        <v>6.4189814814814811E-2</v>
      </c>
      <c r="H110" s="41">
        <v>6.5636574074074069E-2</v>
      </c>
      <c r="I110" s="41">
        <v>6.4409722222222229E-2</v>
      </c>
      <c r="J110" s="41">
        <v>6.4884259259259267E-2</v>
      </c>
      <c r="K110" s="38">
        <v>6.5335648148148143E-2</v>
      </c>
      <c r="L110" s="38">
        <v>6.3900462962962964E-2</v>
      </c>
      <c r="M110" s="42">
        <v>6.5266203703703715E-2</v>
      </c>
      <c r="N110" s="42">
        <v>6.5578703703703708E-2</v>
      </c>
      <c r="O110" s="43">
        <v>6.5833333333333341E-2</v>
      </c>
    </row>
    <row r="111" spans="1:35" x14ac:dyDescent="0.4">
      <c r="A111" s="40">
        <v>99</v>
      </c>
      <c r="B111" s="7">
        <v>6.87962962962963E-2</v>
      </c>
      <c r="C111" s="7">
        <v>6.7812499999999998E-2</v>
      </c>
      <c r="D111" s="7">
        <v>6.8495370370370359E-2</v>
      </c>
      <c r="E111" s="7">
        <v>6.582175925925926E-2</v>
      </c>
      <c r="F111" s="7">
        <v>6.6168981481481481E-2</v>
      </c>
      <c r="G111" s="41">
        <v>6.4201388888888891E-2</v>
      </c>
      <c r="H111" s="41">
        <v>6.5671296296296297E-2</v>
      </c>
      <c r="I111" s="41">
        <v>6.4513888888888885E-2</v>
      </c>
      <c r="J111" s="41">
        <v>6.4965277777777775E-2</v>
      </c>
      <c r="K111" s="38">
        <v>6.5474537037037039E-2</v>
      </c>
      <c r="L111" s="38">
        <v>6.3912037037037031E-2</v>
      </c>
      <c r="M111" s="42">
        <v>6.5277777777777782E-2</v>
      </c>
      <c r="N111" s="42">
        <v>6.5625000000000003E-2</v>
      </c>
      <c r="O111" s="43">
        <v>6.5856481481481488E-2</v>
      </c>
    </row>
    <row r="112" spans="1:35" x14ac:dyDescent="0.4">
      <c r="A112" s="40">
        <v>100</v>
      </c>
      <c r="B112" s="7">
        <v>6.8888888888888888E-2</v>
      </c>
      <c r="C112" s="7">
        <v>6.8020833333333336E-2</v>
      </c>
      <c r="D112" s="7">
        <v>6.8564814814814815E-2</v>
      </c>
      <c r="E112" s="7">
        <v>6.5844907407407408E-2</v>
      </c>
      <c r="F112" s="7">
        <v>6.6319444444444445E-2</v>
      </c>
      <c r="G112" s="41">
        <v>6.4398148148148149E-2</v>
      </c>
      <c r="H112" s="41">
        <v>6.5694444444444444E-2</v>
      </c>
      <c r="I112" s="41">
        <v>6.4606481481481473E-2</v>
      </c>
      <c r="J112" s="41">
        <v>6.5000000000000002E-2</v>
      </c>
      <c r="K112" s="38">
        <v>6.5555555555555547E-2</v>
      </c>
      <c r="L112" s="38">
        <v>6.400462962962962E-2</v>
      </c>
      <c r="M112" s="42">
        <v>6.5312499999999996E-2</v>
      </c>
      <c r="N112" s="42">
        <v>6.5636574074074069E-2</v>
      </c>
      <c r="O112" s="43">
        <v>6.5925925925925929E-2</v>
      </c>
    </row>
    <row r="113" spans="1:15" x14ac:dyDescent="0.4">
      <c r="A113" s="40">
        <v>101</v>
      </c>
      <c r="B113" s="7">
        <v>6.8912037037037036E-2</v>
      </c>
      <c r="C113" s="7">
        <v>6.8032407407407403E-2</v>
      </c>
      <c r="D113" s="7">
        <v>6.8599537037037042E-2</v>
      </c>
      <c r="E113" s="7">
        <v>6.5868055555555555E-2</v>
      </c>
      <c r="F113" s="7">
        <v>6.6365740740740739E-2</v>
      </c>
      <c r="G113" s="41">
        <v>6.4409722222222229E-2</v>
      </c>
      <c r="H113" s="41">
        <v>6.5752314814814819E-2</v>
      </c>
      <c r="I113" s="41">
        <v>6.4606481481481473E-2</v>
      </c>
      <c r="J113" s="41">
        <v>6.5069444444444444E-2</v>
      </c>
      <c r="K113" s="38">
        <v>6.5659722222222217E-2</v>
      </c>
      <c r="L113" s="38">
        <v>6.40162037037037E-2</v>
      </c>
      <c r="M113" s="42">
        <v>6.5324074074074076E-2</v>
      </c>
      <c r="N113" s="42">
        <v>6.5671296296296297E-2</v>
      </c>
      <c r="O113" s="43">
        <v>6.5960648148148157E-2</v>
      </c>
    </row>
    <row r="114" spans="1:15" x14ac:dyDescent="0.4">
      <c r="A114" s="40">
        <v>102</v>
      </c>
      <c r="B114" s="7">
        <v>6.8923611111111116E-2</v>
      </c>
      <c r="C114" s="7">
        <v>6.8125000000000005E-2</v>
      </c>
      <c r="D114" s="7">
        <v>6.8784722222222219E-2</v>
      </c>
      <c r="E114" s="7">
        <v>6.6180555555555562E-2</v>
      </c>
      <c r="F114" s="7">
        <v>6.6388888888888886E-2</v>
      </c>
      <c r="G114" s="41">
        <v>6.4432870370370363E-2</v>
      </c>
      <c r="H114" s="41">
        <v>6.5763888888888886E-2</v>
      </c>
      <c r="I114" s="41">
        <v>6.4618055555555554E-2</v>
      </c>
      <c r="J114" s="41">
        <v>6.5208333333333326E-2</v>
      </c>
      <c r="K114" s="38">
        <v>6.5752314814814819E-2</v>
      </c>
      <c r="L114" s="38">
        <v>6.40162037037037E-2</v>
      </c>
      <c r="M114" s="42">
        <v>6.5335648148148143E-2</v>
      </c>
      <c r="N114" s="42">
        <v>6.5763888888888886E-2</v>
      </c>
      <c r="O114" s="43">
        <v>6.5995370370370371E-2</v>
      </c>
    </row>
    <row r="115" spans="1:15" x14ac:dyDescent="0.4">
      <c r="A115" s="40">
        <v>103</v>
      </c>
      <c r="B115" s="7">
        <v>6.8935185185185183E-2</v>
      </c>
      <c r="C115" s="7">
        <v>6.8182870370370366E-2</v>
      </c>
      <c r="D115" s="7">
        <v>6.8842592592592594E-2</v>
      </c>
      <c r="E115" s="7">
        <v>6.627314814814815E-2</v>
      </c>
      <c r="F115" s="7">
        <v>6.6458333333333341E-2</v>
      </c>
      <c r="G115" s="41">
        <v>6.4432870370370363E-2</v>
      </c>
      <c r="H115" s="41">
        <v>6.582175925925926E-2</v>
      </c>
      <c r="I115" s="41">
        <v>6.4641203703703701E-2</v>
      </c>
      <c r="J115" s="41">
        <v>6.5335648148148143E-2</v>
      </c>
      <c r="K115" s="38">
        <v>6.5775462962962966E-2</v>
      </c>
      <c r="L115" s="38">
        <v>6.40162037037037E-2</v>
      </c>
      <c r="M115" s="42">
        <v>6.5347222222222223E-2</v>
      </c>
      <c r="N115" s="42">
        <v>6.5763888888888886E-2</v>
      </c>
      <c r="O115" s="43">
        <v>6.6030092592592585E-2</v>
      </c>
    </row>
    <row r="116" spans="1:15" x14ac:dyDescent="0.4">
      <c r="A116" s="40">
        <v>104</v>
      </c>
      <c r="B116" s="7">
        <v>6.9062500000000013E-2</v>
      </c>
      <c r="C116" s="7">
        <v>6.822916666666666E-2</v>
      </c>
      <c r="D116" s="7">
        <v>6.8993055555555557E-2</v>
      </c>
      <c r="E116" s="7">
        <v>6.6319444444444445E-2</v>
      </c>
      <c r="F116" s="7">
        <v>6.6469907407407408E-2</v>
      </c>
      <c r="G116" s="41">
        <v>6.4490740740740737E-2</v>
      </c>
      <c r="H116" s="41">
        <v>6.5844907407407408E-2</v>
      </c>
      <c r="I116" s="41">
        <v>6.4687499999999995E-2</v>
      </c>
      <c r="J116" s="41">
        <v>6.5428240740740731E-2</v>
      </c>
      <c r="K116" s="38">
        <v>6.5972222222222224E-2</v>
      </c>
      <c r="L116" s="38">
        <v>6.4027777777777781E-2</v>
      </c>
      <c r="M116" s="42">
        <v>6.5358796296296304E-2</v>
      </c>
      <c r="N116" s="42">
        <v>6.5775462962962966E-2</v>
      </c>
      <c r="O116" s="43">
        <v>6.6030092592592585E-2</v>
      </c>
    </row>
    <row r="117" spans="1:15" x14ac:dyDescent="0.4">
      <c r="A117" s="40">
        <v>105</v>
      </c>
      <c r="B117" s="7">
        <v>6.9108796296296293E-2</v>
      </c>
      <c r="C117" s="7">
        <v>6.8298611111111115E-2</v>
      </c>
      <c r="D117" s="7">
        <v>6.9108796296296293E-2</v>
      </c>
      <c r="E117" s="7">
        <v>6.6354166666666659E-2</v>
      </c>
      <c r="F117" s="7">
        <v>6.6493055555555555E-2</v>
      </c>
      <c r="G117" s="41">
        <v>6.4502314814814818E-2</v>
      </c>
      <c r="H117" s="41">
        <v>6.5925925925925929E-2</v>
      </c>
      <c r="I117" s="41">
        <v>6.4699074074074062E-2</v>
      </c>
      <c r="J117" s="41">
        <v>6.548611111111112E-2</v>
      </c>
      <c r="K117" s="38">
        <v>6.598379629629629E-2</v>
      </c>
      <c r="L117" s="38">
        <v>6.4074074074074075E-2</v>
      </c>
      <c r="M117" s="42">
        <v>6.5416666666666665E-2</v>
      </c>
      <c r="N117" s="42">
        <v>6.5787037037037033E-2</v>
      </c>
      <c r="O117" s="43">
        <v>6.6111111111111107E-2</v>
      </c>
    </row>
    <row r="118" spans="1:15" x14ac:dyDescent="0.4">
      <c r="A118" s="40">
        <v>106</v>
      </c>
      <c r="B118" s="7">
        <v>6.9120370370370374E-2</v>
      </c>
      <c r="C118" s="7">
        <v>6.8379629629629637E-2</v>
      </c>
      <c r="D118" s="7">
        <v>6.9178240740740735E-2</v>
      </c>
      <c r="E118" s="7">
        <v>6.6377314814814806E-2</v>
      </c>
      <c r="F118" s="7">
        <v>6.6504629629629622E-2</v>
      </c>
      <c r="G118" s="41">
        <v>6.4513888888888885E-2</v>
      </c>
      <c r="H118" s="41">
        <v>6.5995370370370371E-2</v>
      </c>
      <c r="I118" s="41">
        <v>6.4768518518518517E-2</v>
      </c>
      <c r="J118" s="41">
        <v>6.5555555555555547E-2</v>
      </c>
      <c r="K118" s="38">
        <v>6.6018518518518518E-2</v>
      </c>
      <c r="L118" s="38">
        <v>6.4085648148148142E-2</v>
      </c>
      <c r="M118" s="42">
        <v>6.548611111111112E-2</v>
      </c>
      <c r="N118" s="42">
        <v>6.5787037037037033E-2</v>
      </c>
      <c r="O118" s="43">
        <v>6.6284722222222217E-2</v>
      </c>
    </row>
    <row r="119" spans="1:15" x14ac:dyDescent="0.4">
      <c r="A119" s="40">
        <v>107</v>
      </c>
      <c r="B119" s="7">
        <v>6.9120370370370374E-2</v>
      </c>
      <c r="C119" s="7">
        <v>6.8391203703703704E-2</v>
      </c>
      <c r="D119" s="7">
        <v>6.9201388888888882E-2</v>
      </c>
      <c r="E119" s="7">
        <v>6.6388888888888886E-2</v>
      </c>
      <c r="F119" s="7">
        <v>6.653935185185185E-2</v>
      </c>
      <c r="G119" s="41">
        <v>6.4548611111111112E-2</v>
      </c>
      <c r="H119" s="41">
        <v>6.6076388888888893E-2</v>
      </c>
      <c r="I119" s="41">
        <v>6.4803240740740745E-2</v>
      </c>
      <c r="J119" s="41">
        <v>6.5578703703703708E-2</v>
      </c>
      <c r="K119" s="38">
        <v>6.6064814814814812E-2</v>
      </c>
      <c r="L119" s="38">
        <v>6.4097222222222222E-2</v>
      </c>
      <c r="M119" s="42">
        <v>6.5578703703703708E-2</v>
      </c>
      <c r="N119" s="42">
        <v>6.5891203703703702E-2</v>
      </c>
      <c r="O119" s="43">
        <v>6.6296296296296298E-2</v>
      </c>
    </row>
    <row r="120" spans="1:15" x14ac:dyDescent="0.4">
      <c r="A120" s="40">
        <v>108</v>
      </c>
      <c r="B120" s="7">
        <v>6.9178240740740735E-2</v>
      </c>
      <c r="C120" s="7">
        <v>6.8495370370370359E-2</v>
      </c>
      <c r="D120" s="7">
        <v>6.9212962962962962E-2</v>
      </c>
      <c r="E120" s="7">
        <v>6.6423611111111114E-2</v>
      </c>
      <c r="F120" s="7">
        <v>6.655092592592593E-2</v>
      </c>
      <c r="G120" s="41">
        <v>6.4606481481481473E-2</v>
      </c>
      <c r="H120" s="41">
        <v>6.6111111111111107E-2</v>
      </c>
      <c r="I120" s="41">
        <v>6.4803240740740745E-2</v>
      </c>
      <c r="J120" s="41">
        <v>6.5648148148148136E-2</v>
      </c>
      <c r="K120" s="38">
        <v>6.6111111111111107E-2</v>
      </c>
      <c r="L120" s="38">
        <v>6.4108796296296303E-2</v>
      </c>
      <c r="M120" s="42">
        <v>6.5590277777777775E-2</v>
      </c>
      <c r="N120" s="42">
        <v>6.6041666666666665E-2</v>
      </c>
      <c r="O120" s="43">
        <v>6.6331018518518511E-2</v>
      </c>
    </row>
    <row r="121" spans="1:15" x14ac:dyDescent="0.4">
      <c r="A121" s="40">
        <v>109</v>
      </c>
      <c r="B121" s="7">
        <v>6.9375000000000006E-2</v>
      </c>
      <c r="C121" s="7">
        <v>6.850694444444444E-2</v>
      </c>
      <c r="D121" s="7">
        <v>6.9236111111111109E-2</v>
      </c>
      <c r="E121" s="7">
        <v>6.6446759259259261E-2</v>
      </c>
      <c r="F121" s="7">
        <v>6.6574074074074077E-2</v>
      </c>
      <c r="G121" s="41">
        <v>6.4629629629629634E-2</v>
      </c>
      <c r="H121" s="41">
        <v>6.6157407407407401E-2</v>
      </c>
      <c r="I121" s="41">
        <v>6.4895833333333333E-2</v>
      </c>
      <c r="J121" s="41">
        <v>6.5671296296296297E-2</v>
      </c>
      <c r="K121" s="38">
        <v>6.626157407407407E-2</v>
      </c>
      <c r="L121" s="38">
        <v>6.4120370370370369E-2</v>
      </c>
      <c r="M121" s="42">
        <v>6.5648148148148136E-2</v>
      </c>
      <c r="N121" s="42">
        <v>6.6053240740740746E-2</v>
      </c>
      <c r="O121" s="43">
        <v>6.6458333333333341E-2</v>
      </c>
    </row>
    <row r="122" spans="1:15" x14ac:dyDescent="0.4">
      <c r="A122" s="40">
        <v>110</v>
      </c>
      <c r="B122" s="7">
        <v>6.9398148148148139E-2</v>
      </c>
      <c r="C122" s="7">
        <v>6.8576388888888895E-2</v>
      </c>
      <c r="D122" s="7">
        <v>6.9270833333333337E-2</v>
      </c>
      <c r="E122" s="7">
        <v>6.6458333333333341E-2</v>
      </c>
      <c r="F122" s="7">
        <v>6.6585648148148144E-2</v>
      </c>
      <c r="G122" s="41">
        <v>6.4675925925925928E-2</v>
      </c>
      <c r="H122" s="41">
        <v>6.6238425925925923E-2</v>
      </c>
      <c r="I122" s="41">
        <v>6.4895833333333333E-2</v>
      </c>
      <c r="J122" s="41">
        <v>6.582175925925926E-2</v>
      </c>
      <c r="K122" s="38">
        <v>6.6331018518518511E-2</v>
      </c>
      <c r="L122" s="38">
        <v>6.4143518518518516E-2</v>
      </c>
      <c r="M122" s="42">
        <v>6.5682870370370364E-2</v>
      </c>
      <c r="N122" s="42">
        <v>6.6111111111111107E-2</v>
      </c>
      <c r="O122" s="43">
        <v>6.655092592592593E-2</v>
      </c>
    </row>
    <row r="123" spans="1:15" x14ac:dyDescent="0.4">
      <c r="A123" s="40">
        <v>111</v>
      </c>
      <c r="B123" s="7">
        <v>6.9432870370370367E-2</v>
      </c>
      <c r="C123" s="7">
        <v>6.8587962962962962E-2</v>
      </c>
      <c r="D123" s="7">
        <v>6.9351851851851845E-2</v>
      </c>
      <c r="E123" s="7">
        <v>6.6585648148148144E-2</v>
      </c>
      <c r="F123" s="7">
        <v>6.6620370370370371E-2</v>
      </c>
      <c r="G123" s="41">
        <v>6.4687499999999995E-2</v>
      </c>
      <c r="H123" s="41">
        <v>6.6331018518518511E-2</v>
      </c>
      <c r="I123" s="41">
        <v>6.5034722222222216E-2</v>
      </c>
      <c r="J123" s="41">
        <v>6.5833333333333341E-2</v>
      </c>
      <c r="K123" s="38">
        <v>6.6377314814814806E-2</v>
      </c>
      <c r="L123" s="38">
        <v>6.4166666666666664E-2</v>
      </c>
      <c r="M123" s="42">
        <v>6.5706018518518525E-2</v>
      </c>
      <c r="N123" s="42">
        <v>6.6168981481481481E-2</v>
      </c>
      <c r="O123" s="43">
        <v>6.659722222222221E-2</v>
      </c>
    </row>
    <row r="124" spans="1:15" x14ac:dyDescent="0.4">
      <c r="A124" s="40">
        <v>112</v>
      </c>
      <c r="B124" s="7">
        <v>6.9560185185185183E-2</v>
      </c>
      <c r="C124" s="7">
        <v>6.8599537037037042E-2</v>
      </c>
      <c r="D124" s="7">
        <v>6.9398148148148139E-2</v>
      </c>
      <c r="E124" s="7">
        <v>6.6608796296296291E-2</v>
      </c>
      <c r="F124" s="7">
        <v>6.6655092592592599E-2</v>
      </c>
      <c r="G124" s="41">
        <v>6.4699074074074062E-2</v>
      </c>
      <c r="H124" s="41">
        <v>6.6354166666666659E-2</v>
      </c>
      <c r="I124" s="41">
        <v>6.5046296296296297E-2</v>
      </c>
      <c r="J124" s="41">
        <v>6.5891203703703702E-2</v>
      </c>
      <c r="K124" s="38">
        <v>6.6423611111111114E-2</v>
      </c>
      <c r="L124" s="38">
        <v>6.4178240740740744E-2</v>
      </c>
      <c r="M124" s="42">
        <v>6.5717592592592591E-2</v>
      </c>
      <c r="N124" s="42">
        <v>6.6250000000000003E-2</v>
      </c>
      <c r="O124" s="43">
        <v>6.659722222222221E-2</v>
      </c>
    </row>
    <row r="125" spans="1:15" x14ac:dyDescent="0.4">
      <c r="A125" s="40">
        <v>113</v>
      </c>
      <c r="B125" s="7">
        <v>6.958333333333333E-2</v>
      </c>
      <c r="C125" s="7">
        <v>6.8703703703703697E-2</v>
      </c>
      <c r="D125" s="7">
        <v>6.9432870370370367E-2</v>
      </c>
      <c r="E125" s="7">
        <v>6.6782407407407415E-2</v>
      </c>
      <c r="F125" s="7">
        <v>6.6736111111111107E-2</v>
      </c>
      <c r="G125" s="41">
        <v>6.4710648148148142E-2</v>
      </c>
      <c r="H125" s="41">
        <v>6.6435185185185194E-2</v>
      </c>
      <c r="I125" s="41">
        <v>6.5104166666666671E-2</v>
      </c>
      <c r="J125" s="41">
        <v>6.6111111111111107E-2</v>
      </c>
      <c r="K125" s="38">
        <v>6.6435185185185194E-2</v>
      </c>
      <c r="L125" s="38">
        <v>6.4189814814814811E-2</v>
      </c>
      <c r="M125" s="42">
        <v>6.5740740740740738E-2</v>
      </c>
      <c r="N125" s="42">
        <v>6.6319444444444445E-2</v>
      </c>
      <c r="O125" s="43">
        <v>6.6608796296296291E-2</v>
      </c>
    </row>
    <row r="126" spans="1:15" x14ac:dyDescent="0.4">
      <c r="A126" s="40">
        <v>114</v>
      </c>
      <c r="B126" s="7">
        <v>6.9641203703703705E-2</v>
      </c>
      <c r="C126" s="7">
        <v>6.8715277777777778E-2</v>
      </c>
      <c r="D126" s="7">
        <v>6.9490740740740742E-2</v>
      </c>
      <c r="E126" s="7">
        <v>6.6805555555555562E-2</v>
      </c>
      <c r="F126" s="7">
        <v>6.6817129629629629E-2</v>
      </c>
      <c r="G126" s="41">
        <v>6.4722222222222223E-2</v>
      </c>
      <c r="H126" s="41">
        <v>6.6481481481481489E-2</v>
      </c>
      <c r="I126" s="41">
        <v>6.5127314814814818E-2</v>
      </c>
      <c r="J126" s="41">
        <v>6.6111111111111107E-2</v>
      </c>
      <c r="K126" s="38">
        <v>6.6527777777777783E-2</v>
      </c>
      <c r="L126" s="38">
        <v>6.4340277777777774E-2</v>
      </c>
      <c r="M126" s="42">
        <v>6.5856481481481488E-2</v>
      </c>
      <c r="N126" s="42">
        <v>6.6331018518518511E-2</v>
      </c>
      <c r="O126" s="43">
        <v>6.6631944444444438E-2</v>
      </c>
    </row>
    <row r="127" spans="1:15" x14ac:dyDescent="0.4">
      <c r="A127" s="40">
        <v>115</v>
      </c>
      <c r="B127" s="7">
        <v>6.9675925925925933E-2</v>
      </c>
      <c r="C127" s="7">
        <v>6.8750000000000006E-2</v>
      </c>
      <c r="D127" s="7">
        <v>6.9733796296296294E-2</v>
      </c>
      <c r="E127" s="7">
        <v>6.6886574074074071E-2</v>
      </c>
      <c r="F127" s="7">
        <v>6.6851851851851843E-2</v>
      </c>
      <c r="G127" s="41">
        <v>6.4768518518518517E-2</v>
      </c>
      <c r="H127" s="41">
        <v>6.6493055555555555E-2</v>
      </c>
      <c r="I127" s="41">
        <v>6.5243055555555554E-2</v>
      </c>
      <c r="J127" s="41">
        <v>6.6122685185185187E-2</v>
      </c>
      <c r="K127" s="38">
        <v>6.659722222222221E-2</v>
      </c>
      <c r="L127" s="38">
        <v>6.4375000000000002E-2</v>
      </c>
      <c r="M127" s="42">
        <v>6.5879629629629635E-2</v>
      </c>
      <c r="N127" s="42">
        <v>6.6388888888888886E-2</v>
      </c>
      <c r="O127" s="43">
        <v>6.6643518518518519E-2</v>
      </c>
    </row>
    <row r="128" spans="1:15" x14ac:dyDescent="0.4">
      <c r="A128" s="40">
        <v>116</v>
      </c>
      <c r="B128" s="7">
        <v>6.9780092592592588E-2</v>
      </c>
      <c r="C128" s="7">
        <v>6.8842592592592594E-2</v>
      </c>
      <c r="D128" s="7">
        <v>6.9803240740740735E-2</v>
      </c>
      <c r="E128" s="7">
        <v>6.6909722222222232E-2</v>
      </c>
      <c r="F128" s="7">
        <v>6.6944444444444445E-2</v>
      </c>
      <c r="G128" s="41">
        <v>6.4780092592592597E-2</v>
      </c>
      <c r="H128" s="41">
        <v>6.6516203703703702E-2</v>
      </c>
      <c r="I128" s="41">
        <v>6.5254629629629635E-2</v>
      </c>
      <c r="J128" s="41">
        <v>6.6134259259259254E-2</v>
      </c>
      <c r="K128" s="38">
        <v>6.6701388888888893E-2</v>
      </c>
      <c r="L128" s="38">
        <v>6.4432870370370363E-2</v>
      </c>
      <c r="M128" s="42">
        <v>6.5891203703703702E-2</v>
      </c>
      <c r="N128" s="42">
        <v>6.6400462962962967E-2</v>
      </c>
      <c r="O128" s="43">
        <v>6.6909722222222232E-2</v>
      </c>
    </row>
    <row r="129" spans="1:15" x14ac:dyDescent="0.4">
      <c r="A129" s="40">
        <v>117</v>
      </c>
      <c r="B129" s="7">
        <v>6.9942129629629632E-2</v>
      </c>
      <c r="C129" s="7">
        <v>6.8888888888888888E-2</v>
      </c>
      <c r="D129" s="7">
        <v>6.987268518518519E-2</v>
      </c>
      <c r="E129" s="7">
        <v>6.6956018518518512E-2</v>
      </c>
      <c r="F129" s="7">
        <v>6.6967592592592592E-2</v>
      </c>
      <c r="G129" s="41">
        <v>6.4791666666666664E-2</v>
      </c>
      <c r="H129" s="41">
        <v>6.653935185185185E-2</v>
      </c>
      <c r="I129" s="41">
        <v>6.5451388888888892E-2</v>
      </c>
      <c r="J129" s="41">
        <v>6.6145833333333334E-2</v>
      </c>
      <c r="K129" s="38">
        <v>6.6759259259259254E-2</v>
      </c>
      <c r="L129" s="38">
        <v>6.4502314814814818E-2</v>
      </c>
      <c r="M129" s="42">
        <v>6.5902777777777768E-2</v>
      </c>
      <c r="N129" s="42">
        <v>6.6643518518518519E-2</v>
      </c>
      <c r="O129" s="43">
        <v>6.6956018518518512E-2</v>
      </c>
    </row>
    <row r="130" spans="1:15" x14ac:dyDescent="0.4">
      <c r="A130" s="40">
        <v>118</v>
      </c>
      <c r="B130" s="7">
        <v>6.9965277777777779E-2</v>
      </c>
      <c r="C130" s="7">
        <v>6.9062499999999999E-2</v>
      </c>
      <c r="D130" s="7">
        <v>6.9988425925925926E-2</v>
      </c>
      <c r="E130" s="7">
        <v>6.7025462962962967E-2</v>
      </c>
      <c r="F130" s="7">
        <v>6.7013888888888887E-2</v>
      </c>
      <c r="G130" s="41">
        <v>6.4791666666666664E-2</v>
      </c>
      <c r="H130" s="41">
        <v>6.655092592592593E-2</v>
      </c>
      <c r="I130" s="41">
        <v>6.5462962962962959E-2</v>
      </c>
      <c r="J130" s="41">
        <v>6.6250000000000003E-2</v>
      </c>
      <c r="K130" s="38">
        <v>6.6805555555555562E-2</v>
      </c>
      <c r="L130" s="38">
        <v>6.4502314814814818E-2</v>
      </c>
      <c r="M130" s="42">
        <v>6.5902777777777768E-2</v>
      </c>
      <c r="N130" s="42">
        <v>6.6666666666666666E-2</v>
      </c>
      <c r="O130" s="43">
        <v>6.7210648148148144E-2</v>
      </c>
    </row>
    <row r="131" spans="1:15" x14ac:dyDescent="0.4">
      <c r="A131" s="40">
        <v>119</v>
      </c>
      <c r="B131" s="7">
        <v>6.9965277777777779E-2</v>
      </c>
      <c r="C131" s="7">
        <v>6.924768518518519E-2</v>
      </c>
      <c r="D131" s="7">
        <v>7.0011574074074087E-2</v>
      </c>
      <c r="E131" s="7">
        <v>6.7060185185185181E-2</v>
      </c>
      <c r="F131" s="7">
        <v>6.7048611111111114E-2</v>
      </c>
      <c r="G131" s="41">
        <v>6.4837962962962958E-2</v>
      </c>
      <c r="H131" s="41">
        <v>6.6562499999999997E-2</v>
      </c>
      <c r="I131" s="41">
        <v>6.5532407407407414E-2</v>
      </c>
      <c r="J131" s="41">
        <v>6.6319444444444445E-2</v>
      </c>
      <c r="K131" s="38">
        <v>6.6886574074074071E-2</v>
      </c>
      <c r="L131" s="38">
        <v>6.458333333333334E-2</v>
      </c>
      <c r="M131" s="42">
        <v>6.5995370370370371E-2</v>
      </c>
      <c r="N131" s="42">
        <v>6.6689814814814813E-2</v>
      </c>
      <c r="O131" s="43">
        <v>6.7291666666666666E-2</v>
      </c>
    </row>
    <row r="132" spans="1:15" x14ac:dyDescent="0.4">
      <c r="A132" s="40">
        <v>120</v>
      </c>
      <c r="B132" s="7">
        <v>6.9988425925925926E-2</v>
      </c>
      <c r="C132" s="7">
        <v>6.9305555555555551E-2</v>
      </c>
      <c r="D132" s="7">
        <v>7.0057870370370368E-2</v>
      </c>
      <c r="E132" s="7">
        <v>6.7118055555555556E-2</v>
      </c>
      <c r="F132" s="7">
        <v>6.7048611111111114E-2</v>
      </c>
      <c r="G132" s="41">
        <v>6.4861111111111105E-2</v>
      </c>
      <c r="H132" s="41">
        <v>6.6585648148148144E-2</v>
      </c>
      <c r="I132" s="41">
        <v>6.5601851851851856E-2</v>
      </c>
      <c r="J132" s="41">
        <v>6.6388888888888886E-2</v>
      </c>
      <c r="K132" s="38">
        <v>6.699074074074074E-2</v>
      </c>
      <c r="L132" s="38">
        <v>6.4675925925925928E-2</v>
      </c>
      <c r="M132" s="42">
        <v>6.6006944444444438E-2</v>
      </c>
      <c r="N132" s="42">
        <v>6.6782407407407415E-2</v>
      </c>
      <c r="O132" s="43">
        <v>6.7407407407407416E-2</v>
      </c>
    </row>
    <row r="133" spans="1:15" x14ac:dyDescent="0.4">
      <c r="A133" s="40">
        <v>121</v>
      </c>
      <c r="B133" s="7">
        <v>7.0023148148148154E-2</v>
      </c>
      <c r="C133" s="7">
        <v>6.9537037037037036E-2</v>
      </c>
      <c r="D133" s="7">
        <v>7.0150462962962956E-2</v>
      </c>
      <c r="E133" s="7">
        <v>6.7141203703703703E-2</v>
      </c>
      <c r="F133" s="7">
        <v>6.7106481481481475E-2</v>
      </c>
      <c r="G133" s="41">
        <v>6.4884259259259267E-2</v>
      </c>
      <c r="H133" s="41">
        <v>6.6724537037037041E-2</v>
      </c>
      <c r="I133" s="41">
        <v>6.5671296296296297E-2</v>
      </c>
      <c r="J133" s="41">
        <v>6.6458333333333341E-2</v>
      </c>
      <c r="K133" s="38">
        <v>6.7129629629629636E-2</v>
      </c>
      <c r="L133" s="38">
        <v>6.4791666666666664E-2</v>
      </c>
      <c r="M133" s="42">
        <v>6.6018518518518518E-2</v>
      </c>
      <c r="N133" s="42">
        <v>6.6805555555555562E-2</v>
      </c>
      <c r="O133" s="43">
        <v>6.7511574074074085E-2</v>
      </c>
    </row>
    <row r="134" spans="1:15" x14ac:dyDescent="0.4">
      <c r="A134" s="40">
        <v>122</v>
      </c>
      <c r="B134" s="7">
        <v>7.0092592592592595E-2</v>
      </c>
      <c r="C134" s="7">
        <v>6.9768518518518521E-2</v>
      </c>
      <c r="D134" s="7">
        <v>7.0162037037037037E-2</v>
      </c>
      <c r="E134" s="7">
        <v>6.7175925925925931E-2</v>
      </c>
      <c r="F134" s="7">
        <v>6.7129629629629636E-2</v>
      </c>
      <c r="G134" s="41">
        <v>6.4895833333333333E-2</v>
      </c>
      <c r="H134" s="41">
        <v>6.6770833333333335E-2</v>
      </c>
      <c r="I134" s="41">
        <v>6.5752314814814819E-2</v>
      </c>
      <c r="J134" s="41">
        <v>6.6469907407407408E-2</v>
      </c>
      <c r="K134" s="38">
        <v>6.7199074074074064E-2</v>
      </c>
      <c r="L134" s="38">
        <v>6.4895833333333333E-2</v>
      </c>
      <c r="M134" s="42">
        <v>6.6180555555555562E-2</v>
      </c>
      <c r="N134" s="42">
        <v>6.6944444444444445E-2</v>
      </c>
      <c r="O134" s="43">
        <v>6.7569444444444446E-2</v>
      </c>
    </row>
    <row r="135" spans="1:15" x14ac:dyDescent="0.4">
      <c r="A135" s="40">
        <v>123</v>
      </c>
      <c r="B135" s="7">
        <v>7.0266203703703692E-2</v>
      </c>
      <c r="C135" s="7">
        <v>6.9895833333333338E-2</v>
      </c>
      <c r="D135" s="7">
        <v>7.0185185185185184E-2</v>
      </c>
      <c r="E135" s="7">
        <v>6.7245370370370372E-2</v>
      </c>
      <c r="F135" s="7">
        <v>6.7141203703703703E-2</v>
      </c>
      <c r="G135" s="41">
        <v>6.4907407407407414E-2</v>
      </c>
      <c r="H135" s="41">
        <v>6.6817129629629629E-2</v>
      </c>
      <c r="I135" s="41">
        <v>6.6064814814814812E-2</v>
      </c>
      <c r="J135" s="41">
        <v>6.6562499999999997E-2</v>
      </c>
      <c r="K135" s="38">
        <v>6.7245370370370372E-2</v>
      </c>
      <c r="L135" s="38">
        <v>6.4942129629629627E-2</v>
      </c>
      <c r="M135" s="42">
        <v>6.6307870370370378E-2</v>
      </c>
      <c r="N135" s="42">
        <v>6.6967592592592592E-2</v>
      </c>
      <c r="O135" s="43">
        <v>6.7662037037037034E-2</v>
      </c>
    </row>
    <row r="136" spans="1:15" x14ac:dyDescent="0.4">
      <c r="A136" s="40">
        <v>124</v>
      </c>
      <c r="B136" s="7">
        <v>7.0300925925925919E-2</v>
      </c>
      <c r="C136" s="7">
        <v>6.997685185185186E-2</v>
      </c>
      <c r="D136" s="7">
        <v>7.0185185185185184E-2</v>
      </c>
      <c r="E136" s="7">
        <v>6.7256944444444453E-2</v>
      </c>
      <c r="F136" s="7">
        <v>6.7187499999999997E-2</v>
      </c>
      <c r="G136" s="41">
        <v>6.4930555555555561E-2</v>
      </c>
      <c r="H136" s="41">
        <v>6.6898148148148151E-2</v>
      </c>
      <c r="I136" s="41">
        <v>6.6064814814814812E-2</v>
      </c>
      <c r="J136" s="41">
        <v>6.6643518518518519E-2</v>
      </c>
      <c r="K136" s="38">
        <v>6.7256944444444453E-2</v>
      </c>
      <c r="L136" s="38">
        <v>6.4965277777777775E-2</v>
      </c>
      <c r="M136" s="42">
        <v>6.6354166666666659E-2</v>
      </c>
      <c r="N136" s="42">
        <v>6.7060185185185181E-2</v>
      </c>
      <c r="O136" s="43">
        <v>6.7685185185185182E-2</v>
      </c>
    </row>
    <row r="137" spans="1:15" x14ac:dyDescent="0.4">
      <c r="A137" s="40">
        <v>125</v>
      </c>
      <c r="B137" s="7">
        <v>7.0381944444444441E-2</v>
      </c>
      <c r="C137" s="7">
        <v>7.0000000000000007E-2</v>
      </c>
      <c r="D137" s="7">
        <v>7.0243055555555559E-2</v>
      </c>
      <c r="E137" s="7">
        <v>6.7268518518518519E-2</v>
      </c>
      <c r="F137" s="7">
        <v>6.7199074074074064E-2</v>
      </c>
      <c r="G137" s="41">
        <v>6.4965277777777775E-2</v>
      </c>
      <c r="H137" s="41">
        <v>6.7037037037037034E-2</v>
      </c>
      <c r="I137" s="41">
        <v>6.6076388888888893E-2</v>
      </c>
      <c r="J137" s="41">
        <v>6.6701388888888893E-2</v>
      </c>
      <c r="K137" s="38">
        <v>6.7314814814814813E-2</v>
      </c>
      <c r="L137" s="38">
        <v>6.5023148148148149E-2</v>
      </c>
      <c r="M137" s="42">
        <v>6.6377314814814806E-2</v>
      </c>
      <c r="N137" s="42">
        <v>6.7071759259259262E-2</v>
      </c>
      <c r="O137" s="43">
        <v>6.773148148148149E-2</v>
      </c>
    </row>
    <row r="138" spans="1:15" x14ac:dyDescent="0.4">
      <c r="A138" s="40">
        <v>126</v>
      </c>
      <c r="B138" s="7">
        <v>7.0405092592592589E-2</v>
      </c>
      <c r="C138" s="7">
        <v>7.0023148148148154E-2</v>
      </c>
      <c r="D138" s="7">
        <v>7.0381944444444441E-2</v>
      </c>
      <c r="E138" s="7">
        <v>6.7291666666666666E-2</v>
      </c>
      <c r="F138" s="7">
        <v>6.7268518518518519E-2</v>
      </c>
      <c r="G138" s="41">
        <v>6.4988425925925922E-2</v>
      </c>
      <c r="H138" s="41">
        <v>6.7071759259259262E-2</v>
      </c>
      <c r="I138" s="41">
        <v>6.6203703703703709E-2</v>
      </c>
      <c r="J138" s="41">
        <v>6.6736111111111107E-2</v>
      </c>
      <c r="K138" s="38">
        <v>6.7349537037037041E-2</v>
      </c>
      <c r="L138" s="38">
        <v>6.5162037037037032E-2</v>
      </c>
      <c r="M138" s="42">
        <v>6.6435185185185194E-2</v>
      </c>
      <c r="N138" s="42">
        <v>6.7129629629629636E-2</v>
      </c>
      <c r="O138" s="43">
        <v>6.7754629629629637E-2</v>
      </c>
    </row>
    <row r="139" spans="1:15" x14ac:dyDescent="0.4">
      <c r="A139" s="40">
        <v>127</v>
      </c>
      <c r="B139" s="7">
        <v>7.0405092592592589E-2</v>
      </c>
      <c r="C139" s="7">
        <v>7.0057870370370368E-2</v>
      </c>
      <c r="D139" s="7">
        <v>7.0451388888888897E-2</v>
      </c>
      <c r="E139" s="7">
        <v>6.7314814814814813E-2</v>
      </c>
      <c r="F139" s="7">
        <v>6.7372685185185188E-2</v>
      </c>
      <c r="G139" s="41">
        <v>6.5138888888888885E-2</v>
      </c>
      <c r="H139" s="41">
        <v>6.7083333333333328E-2</v>
      </c>
      <c r="I139" s="41">
        <v>6.621527777777779E-2</v>
      </c>
      <c r="J139" s="41">
        <v>6.6770833333333335E-2</v>
      </c>
      <c r="K139" s="38">
        <v>6.7361111111111108E-2</v>
      </c>
      <c r="L139" s="38">
        <v>6.5162037037037032E-2</v>
      </c>
      <c r="M139" s="42">
        <v>6.6446759259259261E-2</v>
      </c>
      <c r="N139" s="42">
        <v>6.7175925925925931E-2</v>
      </c>
      <c r="O139" s="43">
        <v>6.7800925925925917E-2</v>
      </c>
    </row>
    <row r="140" spans="1:15" x14ac:dyDescent="0.4">
      <c r="A140" s="40">
        <v>128</v>
      </c>
      <c r="B140" s="7">
        <v>7.0474537037037044E-2</v>
      </c>
      <c r="C140" s="7">
        <v>7.0069444444444448E-2</v>
      </c>
      <c r="D140" s="7">
        <v>7.0509259259259258E-2</v>
      </c>
      <c r="E140" s="7">
        <v>6.7314814814814813E-2</v>
      </c>
      <c r="F140" s="7">
        <v>6.7407407407407416E-2</v>
      </c>
      <c r="G140" s="41">
        <v>6.5208333333333326E-2</v>
      </c>
      <c r="H140" s="41">
        <v>6.7129629629629636E-2</v>
      </c>
      <c r="I140" s="41">
        <v>6.627314814814815E-2</v>
      </c>
      <c r="J140" s="41">
        <v>6.6770833333333335E-2</v>
      </c>
      <c r="K140" s="38">
        <v>6.7557870370370365E-2</v>
      </c>
      <c r="L140" s="38">
        <v>6.5219907407407407E-2</v>
      </c>
      <c r="M140" s="42">
        <v>6.653935185185185E-2</v>
      </c>
      <c r="N140" s="42">
        <v>6.7222222222222225E-2</v>
      </c>
      <c r="O140" s="43">
        <v>6.7812499999999998E-2</v>
      </c>
    </row>
    <row r="141" spans="1:15" x14ac:dyDescent="0.4">
      <c r="A141" s="40">
        <v>129</v>
      </c>
      <c r="B141" s="7">
        <v>7.0520833333333324E-2</v>
      </c>
      <c r="C141" s="7">
        <v>7.0127314814814809E-2</v>
      </c>
      <c r="D141" s="7">
        <v>7.0532407407407405E-2</v>
      </c>
      <c r="E141" s="7">
        <v>6.7372685185185188E-2</v>
      </c>
      <c r="F141" s="7">
        <v>6.7465277777777777E-2</v>
      </c>
      <c r="G141" s="41">
        <v>6.5277777777777782E-2</v>
      </c>
      <c r="H141" s="41">
        <v>6.7152777777777783E-2</v>
      </c>
      <c r="I141" s="41">
        <v>6.6296296296296298E-2</v>
      </c>
      <c r="J141" s="41">
        <v>6.6805555555555562E-2</v>
      </c>
      <c r="K141" s="38">
        <v>6.7627314814814821E-2</v>
      </c>
      <c r="L141" s="38">
        <v>6.5312499999999996E-2</v>
      </c>
      <c r="M141" s="42">
        <v>6.659722222222221E-2</v>
      </c>
      <c r="N141" s="42">
        <v>6.7256944444444453E-2</v>
      </c>
      <c r="O141" s="43">
        <v>6.7881944444444439E-2</v>
      </c>
    </row>
    <row r="142" spans="1:15" x14ac:dyDescent="0.4">
      <c r="A142" s="40">
        <v>130</v>
      </c>
      <c r="B142" s="7">
        <v>7.0532407407407405E-2</v>
      </c>
      <c r="C142" s="7">
        <v>7.0162037037037037E-2</v>
      </c>
      <c r="D142" s="7">
        <v>7.0578703703703713E-2</v>
      </c>
      <c r="E142" s="7">
        <v>6.7395833333333335E-2</v>
      </c>
      <c r="F142" s="7">
        <v>6.7650462962962968E-2</v>
      </c>
      <c r="G142" s="41">
        <v>6.5416666666666665E-2</v>
      </c>
      <c r="H142" s="41">
        <v>6.7175925925925931E-2</v>
      </c>
      <c r="I142" s="41">
        <v>6.6296296296296298E-2</v>
      </c>
      <c r="J142" s="41">
        <v>6.6817129629629629E-2</v>
      </c>
      <c r="K142" s="38">
        <v>6.7696759259259262E-2</v>
      </c>
      <c r="L142" s="38">
        <v>6.5451388888888892E-2</v>
      </c>
      <c r="M142" s="42">
        <v>6.6655092592592599E-2</v>
      </c>
      <c r="N142" s="42">
        <v>6.7291666666666666E-2</v>
      </c>
      <c r="O142" s="43">
        <v>6.789351851851852E-2</v>
      </c>
    </row>
    <row r="143" spans="1:15" x14ac:dyDescent="0.4">
      <c r="A143" s="40">
        <v>131</v>
      </c>
      <c r="B143" s="7">
        <v>7.0555555555555552E-2</v>
      </c>
      <c r="C143" s="7">
        <v>7.0185185185185184E-2</v>
      </c>
      <c r="D143" s="7">
        <v>7.0706018518518529E-2</v>
      </c>
      <c r="E143" s="7">
        <v>6.7430555555555563E-2</v>
      </c>
      <c r="F143" s="7">
        <v>6.7847222222222225E-2</v>
      </c>
      <c r="G143" s="41">
        <v>6.5543981481481481E-2</v>
      </c>
      <c r="H143" s="41">
        <v>6.7233796296296292E-2</v>
      </c>
      <c r="I143" s="41">
        <v>6.6342592592592592E-2</v>
      </c>
      <c r="J143" s="41">
        <v>6.6840277777777776E-2</v>
      </c>
      <c r="K143" s="38">
        <v>6.7777777777777784E-2</v>
      </c>
      <c r="L143" s="38">
        <v>6.5509259259259267E-2</v>
      </c>
      <c r="M143" s="42">
        <v>6.671296296296296E-2</v>
      </c>
      <c r="N143" s="42">
        <v>6.7349537037037041E-2</v>
      </c>
      <c r="O143" s="43">
        <v>6.7986111111111108E-2</v>
      </c>
    </row>
    <row r="144" spans="1:15" x14ac:dyDescent="0.4">
      <c r="A144" s="40">
        <v>132</v>
      </c>
      <c r="B144" s="7">
        <v>7.0578703703703713E-2</v>
      </c>
      <c r="C144" s="7">
        <v>7.0231481481481492E-2</v>
      </c>
      <c r="D144" s="7">
        <v>7.0821759259259265E-2</v>
      </c>
      <c r="E144" s="7">
        <v>6.7430555555555563E-2</v>
      </c>
      <c r="F144" s="7">
        <v>6.7870370370370373E-2</v>
      </c>
      <c r="G144" s="41">
        <v>6.5543981481481481E-2</v>
      </c>
      <c r="H144" s="41">
        <v>6.7256944444444453E-2</v>
      </c>
      <c r="I144" s="41">
        <v>6.6493055555555555E-2</v>
      </c>
      <c r="J144" s="41">
        <v>6.6909722222222232E-2</v>
      </c>
      <c r="K144" s="38">
        <v>6.7789351851851851E-2</v>
      </c>
      <c r="L144" s="38">
        <v>6.5543981481481481E-2</v>
      </c>
      <c r="M144" s="42">
        <v>6.6759259259259254E-2</v>
      </c>
      <c r="N144" s="42">
        <v>6.7384259259259269E-2</v>
      </c>
      <c r="O144" s="43">
        <v>6.8032407407407403E-2</v>
      </c>
    </row>
    <row r="145" spans="1:15" x14ac:dyDescent="0.4">
      <c r="A145" s="40">
        <v>133</v>
      </c>
      <c r="B145" s="7">
        <v>7.0601851851851846E-2</v>
      </c>
      <c r="C145" s="7">
        <v>7.0243055555555559E-2</v>
      </c>
      <c r="D145" s="7">
        <v>7.0949074074074067E-2</v>
      </c>
      <c r="E145" s="7">
        <v>6.7488425925925924E-2</v>
      </c>
      <c r="F145" s="7">
        <v>6.7881944444444439E-2</v>
      </c>
      <c r="G145" s="41">
        <v>6.5671296296296297E-2</v>
      </c>
      <c r="H145" s="41">
        <v>6.7314814814814813E-2</v>
      </c>
      <c r="I145" s="41">
        <v>6.6574074074074077E-2</v>
      </c>
      <c r="J145" s="41">
        <v>6.6956018518518512E-2</v>
      </c>
      <c r="K145" s="38">
        <v>6.7789351851851851E-2</v>
      </c>
      <c r="L145" s="38">
        <v>6.5567129629629628E-2</v>
      </c>
      <c r="M145" s="42">
        <v>6.6793981481481482E-2</v>
      </c>
      <c r="N145" s="42">
        <v>6.7476851851851857E-2</v>
      </c>
      <c r="O145" s="43">
        <v>6.806712962962963E-2</v>
      </c>
    </row>
    <row r="146" spans="1:15" x14ac:dyDescent="0.4">
      <c r="A146" s="40">
        <v>134</v>
      </c>
      <c r="B146" s="7">
        <v>7.0659722222222221E-2</v>
      </c>
      <c r="C146" s="7">
        <v>7.0300925925925919E-2</v>
      </c>
      <c r="D146" s="7">
        <v>7.1018518518518522E-2</v>
      </c>
      <c r="E146" s="7">
        <v>6.7500000000000004E-2</v>
      </c>
      <c r="F146" s="7">
        <v>6.789351851851852E-2</v>
      </c>
      <c r="G146" s="41">
        <v>6.5775462962962966E-2</v>
      </c>
      <c r="H146" s="41">
        <v>6.7337962962962961E-2</v>
      </c>
      <c r="I146" s="41">
        <v>6.6585648148148144E-2</v>
      </c>
      <c r="J146" s="41">
        <v>6.7013888888888887E-2</v>
      </c>
      <c r="K146" s="38">
        <v>6.7800925925925917E-2</v>
      </c>
      <c r="L146" s="38">
        <v>6.5601851851851856E-2</v>
      </c>
      <c r="M146" s="42">
        <v>6.682870370370371E-2</v>
      </c>
      <c r="N146" s="42">
        <v>6.7581018518518512E-2</v>
      </c>
      <c r="O146" s="43">
        <v>6.8136574074074072E-2</v>
      </c>
    </row>
    <row r="147" spans="1:15" x14ac:dyDescent="0.4">
      <c r="A147" s="40">
        <v>135</v>
      </c>
      <c r="B147" s="7">
        <v>7.0717592592592596E-2</v>
      </c>
      <c r="C147" s="7">
        <v>7.0347222222222214E-2</v>
      </c>
      <c r="D147" s="7">
        <v>7.1018518518518522E-2</v>
      </c>
      <c r="E147" s="7">
        <v>6.7546296296296285E-2</v>
      </c>
      <c r="F147" s="7">
        <v>6.7951388888888895E-2</v>
      </c>
      <c r="G147" s="41">
        <v>6.5787037037037033E-2</v>
      </c>
      <c r="H147" s="41">
        <v>6.7372685185185188E-2</v>
      </c>
      <c r="I147" s="41">
        <v>6.659722222222221E-2</v>
      </c>
      <c r="J147" s="41">
        <v>6.7025462962962967E-2</v>
      </c>
      <c r="K147" s="38">
        <v>6.7800925925925917E-2</v>
      </c>
      <c r="L147" s="38">
        <v>6.5636574074074069E-2</v>
      </c>
      <c r="M147" s="42">
        <v>6.6840277777777776E-2</v>
      </c>
      <c r="N147" s="42">
        <v>6.7638888888888887E-2</v>
      </c>
      <c r="O147" s="43">
        <v>6.8252314814814807E-2</v>
      </c>
    </row>
    <row r="148" spans="1:15" x14ac:dyDescent="0.4">
      <c r="A148" s="40">
        <v>136</v>
      </c>
      <c r="B148" s="7">
        <v>7.0729166666666662E-2</v>
      </c>
      <c r="C148" s="7">
        <v>7.0370370370370375E-2</v>
      </c>
      <c r="D148" s="7">
        <v>7.105324074074075E-2</v>
      </c>
      <c r="E148" s="7">
        <v>6.761574074074074E-2</v>
      </c>
      <c r="F148" s="7">
        <v>6.7986111111111108E-2</v>
      </c>
      <c r="G148" s="41">
        <v>6.5798611111111113E-2</v>
      </c>
      <c r="H148" s="41">
        <v>6.7384259259259269E-2</v>
      </c>
      <c r="I148" s="41">
        <v>6.6620370370370371E-2</v>
      </c>
      <c r="J148" s="41">
        <v>6.7094907407407409E-2</v>
      </c>
      <c r="K148" s="38">
        <v>6.7870370370370373E-2</v>
      </c>
      <c r="L148" s="38">
        <v>6.5694444444444444E-2</v>
      </c>
      <c r="M148" s="42">
        <v>6.6840277777777776E-2</v>
      </c>
      <c r="N148" s="42">
        <v>6.7743055555555556E-2</v>
      </c>
      <c r="O148" s="43">
        <v>6.8263888888888888E-2</v>
      </c>
    </row>
    <row r="149" spans="1:15" x14ac:dyDescent="0.4">
      <c r="A149" s="40">
        <v>137</v>
      </c>
      <c r="B149" s="7">
        <v>7.075231481481481E-2</v>
      </c>
      <c r="C149" s="7">
        <v>7.0393518518518508E-2</v>
      </c>
      <c r="D149" s="7">
        <v>7.1064814814814817E-2</v>
      </c>
      <c r="E149" s="7">
        <v>6.7719907407407409E-2</v>
      </c>
      <c r="F149" s="7">
        <v>6.8090277777777777E-2</v>
      </c>
      <c r="G149" s="41">
        <v>6.5833333333333341E-2</v>
      </c>
      <c r="H149" s="41">
        <v>6.7395833333333335E-2</v>
      </c>
      <c r="I149" s="41">
        <v>6.6736111111111107E-2</v>
      </c>
      <c r="J149" s="41">
        <v>6.7106481481481475E-2</v>
      </c>
      <c r="K149" s="38">
        <v>6.7939814814814814E-2</v>
      </c>
      <c r="L149" s="38">
        <v>6.5740740740740738E-2</v>
      </c>
      <c r="M149" s="42">
        <v>6.6851851851851843E-2</v>
      </c>
      <c r="N149" s="42">
        <v>6.7754629629629637E-2</v>
      </c>
      <c r="O149" s="43">
        <v>6.8275462962962954E-2</v>
      </c>
    </row>
    <row r="150" spans="1:15" x14ac:dyDescent="0.4">
      <c r="A150" s="40">
        <v>138</v>
      </c>
      <c r="B150" s="7">
        <v>7.076388888888889E-2</v>
      </c>
      <c r="C150" s="7">
        <v>7.0405092592592589E-2</v>
      </c>
      <c r="D150" s="7">
        <v>7.1087962962962964E-2</v>
      </c>
      <c r="E150" s="7">
        <v>6.7777777777777784E-2</v>
      </c>
      <c r="F150" s="7">
        <v>6.8263888888888888E-2</v>
      </c>
      <c r="G150" s="41">
        <v>6.5891203703703702E-2</v>
      </c>
      <c r="H150" s="41">
        <v>6.7407407407407416E-2</v>
      </c>
      <c r="I150" s="41">
        <v>6.6770833333333335E-2</v>
      </c>
      <c r="J150" s="41">
        <v>6.7118055555555556E-2</v>
      </c>
      <c r="K150" s="38">
        <v>6.8043981481481483E-2</v>
      </c>
      <c r="L150" s="38">
        <v>6.5763888888888886E-2</v>
      </c>
      <c r="M150" s="42">
        <v>6.6863425925925923E-2</v>
      </c>
      <c r="N150" s="42">
        <v>6.7858796296296306E-2</v>
      </c>
      <c r="O150" s="43">
        <v>6.8275462962962954E-2</v>
      </c>
    </row>
    <row r="151" spans="1:15" x14ac:dyDescent="0.4">
      <c r="A151" s="40">
        <v>139</v>
      </c>
      <c r="B151" s="7">
        <v>7.0879629629629626E-2</v>
      </c>
      <c r="C151" s="7">
        <v>7.0439814814814816E-2</v>
      </c>
      <c r="D151" s="7">
        <v>7.1087962962962964E-2</v>
      </c>
      <c r="E151" s="7">
        <v>6.7812499999999998E-2</v>
      </c>
      <c r="F151" s="7">
        <v>6.8287037037037035E-2</v>
      </c>
      <c r="G151" s="41">
        <v>6.5937499999999996E-2</v>
      </c>
      <c r="H151" s="41">
        <v>6.7418981481481483E-2</v>
      </c>
      <c r="I151" s="41">
        <v>6.6770833333333335E-2</v>
      </c>
      <c r="J151" s="41">
        <v>6.7210648148148144E-2</v>
      </c>
      <c r="K151" s="38">
        <v>6.806712962962963E-2</v>
      </c>
      <c r="L151" s="38">
        <v>6.5856481481481488E-2</v>
      </c>
      <c r="M151" s="42">
        <v>6.6875000000000004E-2</v>
      </c>
      <c r="N151" s="42">
        <v>6.7858796296296306E-2</v>
      </c>
      <c r="O151" s="43">
        <v>6.8298611111111115E-2</v>
      </c>
    </row>
    <row r="152" spans="1:15" x14ac:dyDescent="0.4">
      <c r="A152" s="40">
        <v>140</v>
      </c>
      <c r="B152" s="7">
        <v>7.0995370370370361E-2</v>
      </c>
      <c r="C152" s="7">
        <v>7.0451388888888897E-2</v>
      </c>
      <c r="D152" s="7">
        <v>7.1157407407407405E-2</v>
      </c>
      <c r="E152" s="7">
        <v>6.7824074074074078E-2</v>
      </c>
      <c r="F152" s="7">
        <v>6.8321759259259263E-2</v>
      </c>
      <c r="G152" s="41">
        <v>6.5937499999999996E-2</v>
      </c>
      <c r="H152" s="41">
        <v>6.7465277777777777E-2</v>
      </c>
      <c r="I152" s="41">
        <v>6.6793981481481482E-2</v>
      </c>
      <c r="J152" s="41">
        <v>6.7291666666666666E-2</v>
      </c>
      <c r="K152" s="38">
        <v>6.8090277777777777E-2</v>
      </c>
      <c r="L152" s="38">
        <v>6.5868055555555555E-2</v>
      </c>
      <c r="M152" s="42">
        <v>6.7037037037037034E-2</v>
      </c>
      <c r="N152" s="42">
        <v>6.7905092592592586E-2</v>
      </c>
      <c r="O152" s="43">
        <v>6.8356481481481476E-2</v>
      </c>
    </row>
    <row r="153" spans="1:15" x14ac:dyDescent="0.4">
      <c r="A153" s="40">
        <v>141</v>
      </c>
      <c r="B153" s="7">
        <v>7.1076388888888883E-2</v>
      </c>
      <c r="C153" s="7">
        <v>7.0462962962962963E-2</v>
      </c>
      <c r="D153" s="7">
        <v>7.1273148148148155E-2</v>
      </c>
      <c r="E153" s="7">
        <v>6.7905092592592586E-2</v>
      </c>
      <c r="F153" s="7">
        <v>6.8333333333333343E-2</v>
      </c>
      <c r="G153" s="41">
        <v>6.626157407407407E-2</v>
      </c>
      <c r="H153" s="41">
        <v>6.7546296296296285E-2</v>
      </c>
      <c r="I153" s="41">
        <v>6.6840277777777776E-2</v>
      </c>
      <c r="J153" s="41">
        <v>6.7337962962962961E-2</v>
      </c>
      <c r="K153" s="38">
        <v>6.8148148148148138E-2</v>
      </c>
      <c r="L153" s="38">
        <v>6.5891203703703702E-2</v>
      </c>
      <c r="M153" s="42">
        <v>6.7048611111111114E-2</v>
      </c>
      <c r="N153" s="42">
        <v>6.7916666666666667E-2</v>
      </c>
      <c r="O153" s="43">
        <v>6.8414351851851851E-2</v>
      </c>
    </row>
    <row r="154" spans="1:15" x14ac:dyDescent="0.4">
      <c r="A154" s="40">
        <v>142</v>
      </c>
      <c r="B154" s="7">
        <v>7.1122685185185178E-2</v>
      </c>
      <c r="C154" s="7">
        <v>7.0462962962962963E-2</v>
      </c>
      <c r="D154" s="7">
        <v>7.1273148148148155E-2</v>
      </c>
      <c r="E154" s="7">
        <v>6.7916666666666667E-2</v>
      </c>
      <c r="F154" s="7">
        <v>6.8391203703703704E-2</v>
      </c>
      <c r="G154" s="41">
        <v>6.627314814814815E-2</v>
      </c>
      <c r="H154" s="41">
        <v>6.7581018518518512E-2</v>
      </c>
      <c r="I154" s="41">
        <v>6.6851851851851843E-2</v>
      </c>
      <c r="J154" s="41">
        <v>6.7488425925925924E-2</v>
      </c>
      <c r="K154" s="38">
        <v>6.8449074074074079E-2</v>
      </c>
      <c r="L154" s="38">
        <v>6.5972222222222224E-2</v>
      </c>
      <c r="M154" s="42">
        <v>6.7048611111111114E-2</v>
      </c>
      <c r="N154" s="42">
        <v>6.7939814814814814E-2</v>
      </c>
      <c r="O154" s="43">
        <v>6.8472222222222226E-2</v>
      </c>
    </row>
    <row r="155" spans="1:15" x14ac:dyDescent="0.4">
      <c r="A155" s="40">
        <v>143</v>
      </c>
      <c r="B155" s="7">
        <v>7.1122685185185178E-2</v>
      </c>
      <c r="C155" s="7">
        <v>7.0474537037037044E-2</v>
      </c>
      <c r="D155" s="7">
        <v>7.1284722222222222E-2</v>
      </c>
      <c r="E155" s="7">
        <v>6.7928240740740733E-2</v>
      </c>
      <c r="F155" s="7">
        <v>6.8460648148148159E-2</v>
      </c>
      <c r="G155" s="41">
        <v>6.6458333333333341E-2</v>
      </c>
      <c r="H155" s="41">
        <v>6.761574074074074E-2</v>
      </c>
      <c r="I155" s="41">
        <v>6.6932870370370365E-2</v>
      </c>
      <c r="J155" s="41">
        <v>6.7500000000000004E-2</v>
      </c>
      <c r="K155" s="38">
        <v>6.8495370370370359E-2</v>
      </c>
      <c r="L155" s="38">
        <v>6.598379629629629E-2</v>
      </c>
      <c r="M155" s="42">
        <v>6.7210648148148144E-2</v>
      </c>
      <c r="N155" s="42">
        <v>6.7974537037037042E-2</v>
      </c>
      <c r="O155" s="43">
        <v>6.8472222222222226E-2</v>
      </c>
    </row>
    <row r="156" spans="1:15" x14ac:dyDescent="0.4">
      <c r="A156" s="40">
        <v>144</v>
      </c>
      <c r="B156" s="7">
        <v>7.1168981481481486E-2</v>
      </c>
      <c r="C156" s="7">
        <v>7.0555555555555552E-2</v>
      </c>
      <c r="D156" s="7">
        <v>7.1307870370370369E-2</v>
      </c>
      <c r="E156" s="7">
        <v>6.7928240740740733E-2</v>
      </c>
      <c r="F156" s="7">
        <v>6.8472222222222226E-2</v>
      </c>
      <c r="G156" s="41">
        <v>6.6574074074074077E-2</v>
      </c>
      <c r="H156" s="41">
        <v>6.7627314814814821E-2</v>
      </c>
      <c r="I156" s="41">
        <v>6.7094907407407409E-2</v>
      </c>
      <c r="J156" s="41">
        <v>6.7557870370370365E-2</v>
      </c>
      <c r="K156" s="38">
        <v>6.851851851851852E-2</v>
      </c>
      <c r="L156" s="38">
        <v>6.6006944444444438E-2</v>
      </c>
      <c r="M156" s="42">
        <v>6.7291666666666666E-2</v>
      </c>
      <c r="N156" s="42">
        <v>6.7986111111111108E-2</v>
      </c>
      <c r="O156" s="43">
        <v>6.851851851851852E-2</v>
      </c>
    </row>
    <row r="157" spans="1:15" x14ac:dyDescent="0.4">
      <c r="A157" s="40">
        <v>145</v>
      </c>
      <c r="B157" s="7">
        <v>7.12037037037037E-2</v>
      </c>
      <c r="C157" s="7">
        <v>7.0578703703703713E-2</v>
      </c>
      <c r="D157" s="7">
        <v>7.1354166666666663E-2</v>
      </c>
      <c r="E157" s="7">
        <v>6.7962962962962961E-2</v>
      </c>
      <c r="F157" s="7">
        <v>6.8530092592592587E-2</v>
      </c>
      <c r="G157" s="41">
        <v>6.6631944444444438E-2</v>
      </c>
      <c r="H157" s="41">
        <v>6.7650462962962968E-2</v>
      </c>
      <c r="I157" s="41">
        <v>6.7199074074074064E-2</v>
      </c>
      <c r="J157" s="41">
        <v>6.7604166666666674E-2</v>
      </c>
      <c r="K157" s="38">
        <v>6.8541666666666667E-2</v>
      </c>
      <c r="L157" s="38">
        <v>6.6018518518518518E-2</v>
      </c>
      <c r="M157" s="42">
        <v>6.732638888888888E-2</v>
      </c>
      <c r="N157" s="42">
        <v>6.7986111111111108E-2</v>
      </c>
      <c r="O157" s="43">
        <v>6.8587962962962962E-2</v>
      </c>
    </row>
    <row r="158" spans="1:15" x14ac:dyDescent="0.4">
      <c r="A158" s="40">
        <v>146</v>
      </c>
      <c r="B158" s="7">
        <v>7.1342592592592582E-2</v>
      </c>
      <c r="C158" s="7">
        <v>7.0775462962962957E-2</v>
      </c>
      <c r="D158" s="7">
        <v>7.1412037037037038E-2</v>
      </c>
      <c r="E158" s="7">
        <v>6.8125000000000005E-2</v>
      </c>
      <c r="F158" s="7">
        <v>6.8553240740740748E-2</v>
      </c>
      <c r="G158" s="41">
        <v>6.6678240740740746E-2</v>
      </c>
      <c r="H158" s="41">
        <v>6.7708333333333329E-2</v>
      </c>
      <c r="I158" s="41">
        <v>6.7349537037037041E-2</v>
      </c>
      <c r="J158" s="41">
        <v>6.7789351851851851E-2</v>
      </c>
      <c r="K158" s="38">
        <v>6.8634259259259256E-2</v>
      </c>
      <c r="L158" s="38">
        <v>6.6030092592592585E-2</v>
      </c>
      <c r="M158" s="42">
        <v>6.7361111111111108E-2</v>
      </c>
      <c r="N158" s="42">
        <v>6.805555555555555E-2</v>
      </c>
      <c r="O158" s="43">
        <v>6.8657407407407403E-2</v>
      </c>
    </row>
    <row r="159" spans="1:15" x14ac:dyDescent="0.4">
      <c r="A159" s="40">
        <v>147</v>
      </c>
      <c r="B159" s="7">
        <v>7.1504629629629626E-2</v>
      </c>
      <c r="C159" s="7">
        <v>7.0821759259259265E-2</v>
      </c>
      <c r="D159" s="7">
        <v>7.1423611111111118E-2</v>
      </c>
      <c r="E159" s="7">
        <v>6.8148148148148138E-2</v>
      </c>
      <c r="F159" s="7">
        <v>6.8599537037037042E-2</v>
      </c>
      <c r="G159" s="41">
        <v>6.6689814814814813E-2</v>
      </c>
      <c r="H159" s="41">
        <v>6.773148148148149E-2</v>
      </c>
      <c r="I159" s="41">
        <v>6.7453703703703696E-2</v>
      </c>
      <c r="J159" s="41">
        <v>6.7881944444444439E-2</v>
      </c>
      <c r="K159" s="38">
        <v>6.8645833333333336E-2</v>
      </c>
      <c r="L159" s="38">
        <v>6.6041666666666665E-2</v>
      </c>
      <c r="M159" s="42">
        <v>6.7372685185185188E-2</v>
      </c>
      <c r="N159" s="42">
        <v>6.805555555555555E-2</v>
      </c>
      <c r="O159" s="43">
        <v>6.8680555555555564E-2</v>
      </c>
    </row>
    <row r="160" spans="1:15" x14ac:dyDescent="0.4">
      <c r="A160" s="40">
        <v>148</v>
      </c>
      <c r="B160" s="7">
        <v>7.1550925925925921E-2</v>
      </c>
      <c r="C160" s="7">
        <v>7.0960648148148148E-2</v>
      </c>
      <c r="D160" s="7">
        <v>7.1435185185185185E-2</v>
      </c>
      <c r="E160" s="7">
        <v>6.8240740740740741E-2</v>
      </c>
      <c r="F160" s="7">
        <v>6.8611111111111109E-2</v>
      </c>
      <c r="G160" s="41">
        <v>6.6724537037037041E-2</v>
      </c>
      <c r="H160" s="41">
        <v>6.7777777777777784E-2</v>
      </c>
      <c r="I160" s="41">
        <v>6.7476851851851857E-2</v>
      </c>
      <c r="J160" s="41">
        <v>6.7881944444444439E-2</v>
      </c>
      <c r="K160" s="38">
        <v>6.8657407407407403E-2</v>
      </c>
      <c r="L160" s="38">
        <v>6.6122685185185187E-2</v>
      </c>
      <c r="M160" s="42">
        <v>6.7395833333333335E-2</v>
      </c>
      <c r="N160" s="42">
        <v>6.8101851851851858E-2</v>
      </c>
      <c r="O160" s="43">
        <v>6.8703703703703697E-2</v>
      </c>
    </row>
    <row r="161" spans="1:15" x14ac:dyDescent="0.4">
      <c r="A161" s="40">
        <v>149</v>
      </c>
      <c r="B161" s="7">
        <v>7.1689814814814817E-2</v>
      </c>
      <c r="C161" s="7">
        <v>7.1076388888888883E-2</v>
      </c>
      <c r="D161" s="7">
        <v>7.1458333333333332E-2</v>
      </c>
      <c r="E161" s="7">
        <v>6.8275462962962954E-2</v>
      </c>
      <c r="F161" s="7">
        <v>6.8692129629629631E-2</v>
      </c>
      <c r="G161" s="41">
        <v>6.6805555555555562E-2</v>
      </c>
      <c r="H161" s="41">
        <v>6.7835648148148145E-2</v>
      </c>
      <c r="I161" s="41">
        <v>6.7581018518518512E-2</v>
      </c>
      <c r="J161" s="41">
        <v>6.7905092592592586E-2</v>
      </c>
      <c r="K161" s="38">
        <v>6.8668981481481484E-2</v>
      </c>
      <c r="L161" s="38">
        <v>6.6226851851851856E-2</v>
      </c>
      <c r="M161" s="42">
        <v>6.7476851851851857E-2</v>
      </c>
      <c r="N161" s="42">
        <v>6.8136574074074072E-2</v>
      </c>
      <c r="O161" s="43">
        <v>6.87962962962963E-2</v>
      </c>
    </row>
    <row r="162" spans="1:15" x14ac:dyDescent="0.4">
      <c r="A162" s="40">
        <v>150</v>
      </c>
      <c r="B162" s="7">
        <v>7.1701388888888884E-2</v>
      </c>
      <c r="C162" s="7">
        <v>7.1157407407407405E-2</v>
      </c>
      <c r="D162" s="7">
        <v>7.1469907407407399E-2</v>
      </c>
      <c r="E162" s="7">
        <v>6.8310185185185182E-2</v>
      </c>
      <c r="F162" s="7">
        <v>6.8738425925925925E-2</v>
      </c>
      <c r="G162" s="41">
        <v>6.6921296296296298E-2</v>
      </c>
      <c r="H162" s="41">
        <v>6.7858796296296306E-2</v>
      </c>
      <c r="I162" s="41">
        <v>6.7604166666666674E-2</v>
      </c>
      <c r="J162" s="41">
        <v>6.7962962962962961E-2</v>
      </c>
      <c r="K162" s="38">
        <v>6.8715277777777778E-2</v>
      </c>
      <c r="L162" s="38">
        <v>6.6296296296296298E-2</v>
      </c>
      <c r="M162" s="42">
        <v>6.7638888888888887E-2</v>
      </c>
      <c r="N162" s="42">
        <v>6.8252314814814807E-2</v>
      </c>
      <c r="O162" s="43">
        <v>6.8877314814814808E-2</v>
      </c>
    </row>
    <row r="163" spans="1:15" x14ac:dyDescent="0.4">
      <c r="A163" s="40">
        <v>151</v>
      </c>
      <c r="B163" s="7">
        <v>7.1712962962962964E-2</v>
      </c>
      <c r="C163" s="7">
        <v>7.1168981481481486E-2</v>
      </c>
      <c r="D163" s="7">
        <v>7.149305555555556E-2</v>
      </c>
      <c r="E163" s="7">
        <v>6.8333333333333343E-2</v>
      </c>
      <c r="F163" s="7">
        <v>6.8761574074074072E-2</v>
      </c>
      <c r="G163" s="41">
        <v>6.6956018518518512E-2</v>
      </c>
      <c r="H163" s="41">
        <v>6.7881944444444439E-2</v>
      </c>
      <c r="I163" s="41">
        <v>6.7719907407407409E-2</v>
      </c>
      <c r="J163" s="41">
        <v>6.8078703703703711E-2</v>
      </c>
      <c r="K163" s="38">
        <v>6.8842592592592594E-2</v>
      </c>
      <c r="L163" s="38">
        <v>6.6319444444444445E-2</v>
      </c>
      <c r="M163" s="42">
        <v>6.7685185185185182E-2</v>
      </c>
      <c r="N163" s="42">
        <v>6.8287037037037035E-2</v>
      </c>
      <c r="O163" s="43">
        <v>6.8935185185185183E-2</v>
      </c>
    </row>
    <row r="164" spans="1:15" x14ac:dyDescent="0.4">
      <c r="A164" s="40">
        <v>152</v>
      </c>
      <c r="B164" s="7">
        <v>7.181712962962962E-2</v>
      </c>
      <c r="C164" s="7">
        <v>7.1238425925925927E-2</v>
      </c>
      <c r="D164" s="7">
        <v>7.1504629629629626E-2</v>
      </c>
      <c r="E164" s="7">
        <v>6.8333333333333343E-2</v>
      </c>
      <c r="F164" s="7">
        <v>6.8773148148148153E-2</v>
      </c>
      <c r="G164" s="41">
        <v>6.6956018518518512E-2</v>
      </c>
      <c r="H164" s="41">
        <v>6.7905092592592586E-2</v>
      </c>
      <c r="I164" s="41">
        <v>6.773148148148149E-2</v>
      </c>
      <c r="J164" s="41">
        <v>6.8113425925925938E-2</v>
      </c>
      <c r="K164" s="38">
        <v>6.895833333333333E-2</v>
      </c>
      <c r="L164" s="38">
        <v>6.6319444444444445E-2</v>
      </c>
      <c r="M164" s="42">
        <v>6.7754629629629637E-2</v>
      </c>
      <c r="N164" s="42">
        <v>6.8298611111111115E-2</v>
      </c>
      <c r="O164" s="43">
        <v>6.895833333333333E-2</v>
      </c>
    </row>
    <row r="165" spans="1:15" x14ac:dyDescent="0.4">
      <c r="A165" s="40">
        <v>153</v>
      </c>
      <c r="B165" s="7">
        <v>7.1886574074074075E-2</v>
      </c>
      <c r="C165" s="7">
        <v>7.1307870370370369E-2</v>
      </c>
      <c r="D165" s="7">
        <v>7.1504629629629626E-2</v>
      </c>
      <c r="E165" s="7">
        <v>6.8472222222222226E-2</v>
      </c>
      <c r="F165" s="7">
        <v>6.880787037037038E-2</v>
      </c>
      <c r="G165" s="41">
        <v>6.6967592592592592E-2</v>
      </c>
      <c r="H165" s="41">
        <v>6.7916666666666667E-2</v>
      </c>
      <c r="I165" s="41">
        <v>6.7754629629629637E-2</v>
      </c>
      <c r="J165" s="41">
        <v>6.8136574074074072E-2</v>
      </c>
      <c r="K165" s="38">
        <v>6.896990740740741E-2</v>
      </c>
      <c r="L165" s="38">
        <v>6.6377314814814806E-2</v>
      </c>
      <c r="M165" s="42">
        <v>6.7766203703703703E-2</v>
      </c>
      <c r="N165" s="42">
        <v>6.8402777777777771E-2</v>
      </c>
      <c r="O165" s="43">
        <v>6.8981481481481477E-2</v>
      </c>
    </row>
    <row r="166" spans="1:15" x14ac:dyDescent="0.4">
      <c r="A166" s="40">
        <v>154</v>
      </c>
      <c r="B166" s="7">
        <v>7.1956018518518516E-2</v>
      </c>
      <c r="C166" s="7">
        <v>7.1354166666666663E-2</v>
      </c>
      <c r="D166" s="7">
        <v>7.1516203703703707E-2</v>
      </c>
      <c r="E166" s="7">
        <v>6.8564814814814815E-2</v>
      </c>
      <c r="F166" s="7">
        <v>6.8912037037037036E-2</v>
      </c>
      <c r="G166" s="41">
        <v>6.699074074074074E-2</v>
      </c>
      <c r="H166" s="41">
        <v>6.7939814814814814E-2</v>
      </c>
      <c r="I166" s="41">
        <v>6.7812499999999998E-2</v>
      </c>
      <c r="J166" s="41">
        <v>6.8171296296296299E-2</v>
      </c>
      <c r="K166" s="38">
        <v>6.8981481481481477E-2</v>
      </c>
      <c r="L166" s="38">
        <v>6.6423611111111114E-2</v>
      </c>
      <c r="M166" s="42">
        <v>6.7812499999999998E-2</v>
      </c>
      <c r="N166" s="42">
        <v>6.8402777777777771E-2</v>
      </c>
      <c r="O166" s="43">
        <v>6.9143518518518521E-2</v>
      </c>
    </row>
    <row r="167" spans="1:15" x14ac:dyDescent="0.4">
      <c r="A167" s="40">
        <v>155</v>
      </c>
      <c r="B167" s="7">
        <v>7.2060185185185185E-2</v>
      </c>
      <c r="C167" s="7">
        <v>7.1388888888888891E-2</v>
      </c>
      <c r="D167" s="7">
        <v>7.1516203703703707E-2</v>
      </c>
      <c r="E167" s="7">
        <v>6.8634259259259256E-2</v>
      </c>
      <c r="F167" s="7">
        <v>6.8946759259259263E-2</v>
      </c>
      <c r="G167" s="41">
        <v>6.7037037037037034E-2</v>
      </c>
      <c r="H167" s="41">
        <v>6.7939814814814814E-2</v>
      </c>
      <c r="I167" s="41">
        <v>6.7847222222222225E-2</v>
      </c>
      <c r="J167" s="41">
        <v>6.8182870370370366E-2</v>
      </c>
      <c r="K167" s="38">
        <v>6.9027777777777785E-2</v>
      </c>
      <c r="L167" s="38">
        <v>6.6481481481481489E-2</v>
      </c>
      <c r="M167" s="42">
        <v>6.7824074074074078E-2</v>
      </c>
      <c r="N167" s="42">
        <v>6.8472222222222226E-2</v>
      </c>
      <c r="O167" s="43">
        <v>6.9166666666666668E-2</v>
      </c>
    </row>
    <row r="168" spans="1:15" x14ac:dyDescent="0.4">
      <c r="A168" s="40">
        <v>156</v>
      </c>
      <c r="B168" s="7">
        <v>7.2222222222222229E-2</v>
      </c>
      <c r="C168" s="7">
        <v>7.1562500000000001E-2</v>
      </c>
      <c r="D168" s="7">
        <v>7.1539351851851854E-2</v>
      </c>
      <c r="E168" s="7">
        <v>6.8668981481481484E-2</v>
      </c>
      <c r="F168" s="7">
        <v>6.9004629629629624E-2</v>
      </c>
      <c r="G168" s="41">
        <v>6.7083333333333328E-2</v>
      </c>
      <c r="H168" s="41">
        <v>6.7951388888888895E-2</v>
      </c>
      <c r="I168" s="41">
        <v>6.7858796296296306E-2</v>
      </c>
      <c r="J168" s="41">
        <v>6.8356481481481476E-2</v>
      </c>
      <c r="K168" s="38">
        <v>6.9062499999999999E-2</v>
      </c>
      <c r="L168" s="38">
        <v>6.6527777777777783E-2</v>
      </c>
      <c r="M168" s="42">
        <v>6.7835648148148145E-2</v>
      </c>
      <c r="N168" s="42">
        <v>6.850694444444444E-2</v>
      </c>
      <c r="O168" s="43">
        <v>6.9201388888888882E-2</v>
      </c>
    </row>
    <row r="169" spans="1:15" x14ac:dyDescent="0.4">
      <c r="A169" s="40">
        <v>157</v>
      </c>
      <c r="B169" s="7">
        <v>7.2222222222222229E-2</v>
      </c>
      <c r="C169" s="7">
        <v>7.1597222222222215E-2</v>
      </c>
      <c r="D169" s="7">
        <v>7.1550925925925921E-2</v>
      </c>
      <c r="E169" s="7">
        <v>6.8668981481481484E-2</v>
      </c>
      <c r="F169" s="7">
        <v>6.9004629629629624E-2</v>
      </c>
      <c r="G169" s="41">
        <v>6.7118055555555556E-2</v>
      </c>
      <c r="H169" s="41">
        <v>6.7962962962962961E-2</v>
      </c>
      <c r="I169" s="41">
        <v>6.789351851851852E-2</v>
      </c>
      <c r="J169" s="41">
        <v>6.8472222222222226E-2</v>
      </c>
      <c r="K169" s="38">
        <v>6.9120370370370374E-2</v>
      </c>
      <c r="L169" s="38">
        <v>6.6574074074074077E-2</v>
      </c>
      <c r="M169" s="42">
        <v>6.7905092592592586E-2</v>
      </c>
      <c r="N169" s="42">
        <v>6.8553240740740748E-2</v>
      </c>
      <c r="O169" s="43">
        <v>6.9224537037037029E-2</v>
      </c>
    </row>
    <row r="170" spans="1:15" x14ac:dyDescent="0.4">
      <c r="A170" s="40">
        <v>158</v>
      </c>
      <c r="B170" s="7">
        <v>7.2245370370370363E-2</v>
      </c>
      <c r="C170" s="7">
        <v>7.1608796296296295E-2</v>
      </c>
      <c r="D170" s="7">
        <v>7.1562500000000001E-2</v>
      </c>
      <c r="E170" s="7">
        <v>6.8726851851851858E-2</v>
      </c>
      <c r="F170" s="7">
        <v>6.9097222222222213E-2</v>
      </c>
      <c r="G170" s="41">
        <v>6.7129629629629636E-2</v>
      </c>
      <c r="H170" s="41">
        <v>6.7986111111111108E-2</v>
      </c>
      <c r="I170" s="41">
        <v>6.7986111111111108E-2</v>
      </c>
      <c r="J170" s="41">
        <v>6.8483796296296293E-2</v>
      </c>
      <c r="K170" s="38">
        <v>6.9143518518518521E-2</v>
      </c>
      <c r="L170" s="38">
        <v>6.6759259259259254E-2</v>
      </c>
      <c r="M170" s="42">
        <v>6.7951388888888895E-2</v>
      </c>
      <c r="N170" s="42">
        <v>6.8587962962962962E-2</v>
      </c>
      <c r="O170" s="43">
        <v>6.9224537037037029E-2</v>
      </c>
    </row>
    <row r="171" spans="1:15" x14ac:dyDescent="0.4">
      <c r="A171" s="40">
        <v>159</v>
      </c>
      <c r="B171" s="7">
        <v>7.2361111111111112E-2</v>
      </c>
      <c r="C171" s="7">
        <v>7.1608796296296295E-2</v>
      </c>
      <c r="D171" s="7">
        <v>7.1597222222222215E-2</v>
      </c>
      <c r="E171" s="7">
        <v>6.8749999999999992E-2</v>
      </c>
      <c r="F171" s="7">
        <v>6.9143518518518521E-2</v>
      </c>
      <c r="G171" s="41">
        <v>6.7141203703703703E-2</v>
      </c>
      <c r="H171" s="41">
        <v>6.7997685185185189E-2</v>
      </c>
      <c r="I171" s="41">
        <v>6.8020833333333336E-2</v>
      </c>
      <c r="J171" s="41">
        <v>6.8495370370370359E-2</v>
      </c>
      <c r="K171" s="38">
        <v>6.9155092592592601E-2</v>
      </c>
      <c r="L171" s="38">
        <v>6.6875000000000004E-2</v>
      </c>
      <c r="M171" s="42">
        <v>6.7962962962962961E-2</v>
      </c>
      <c r="N171" s="42">
        <v>6.8622685185185189E-2</v>
      </c>
      <c r="O171" s="43">
        <v>6.9293981481481484E-2</v>
      </c>
    </row>
    <row r="172" spans="1:15" x14ac:dyDescent="0.4">
      <c r="A172" s="40">
        <v>160</v>
      </c>
      <c r="B172" s="7">
        <v>7.2430555555555554E-2</v>
      </c>
      <c r="C172" s="7">
        <v>7.1712962962962964E-2</v>
      </c>
      <c r="D172" s="7">
        <v>7.165509259259259E-2</v>
      </c>
      <c r="E172" s="7">
        <v>6.8865740740740741E-2</v>
      </c>
      <c r="F172" s="7">
        <v>6.9189814814814815E-2</v>
      </c>
      <c r="G172" s="41">
        <v>6.7152777777777783E-2</v>
      </c>
      <c r="H172" s="41">
        <v>6.7997685185185189E-2</v>
      </c>
      <c r="I172" s="41">
        <v>6.8043981481481483E-2</v>
      </c>
      <c r="J172" s="41">
        <v>6.851851851851852E-2</v>
      </c>
      <c r="K172" s="38">
        <v>6.9178240740740735E-2</v>
      </c>
      <c r="L172" s="38">
        <v>6.6886574074074071E-2</v>
      </c>
      <c r="M172" s="42">
        <v>6.7997685185185189E-2</v>
      </c>
      <c r="N172" s="42">
        <v>6.8692129629629631E-2</v>
      </c>
      <c r="O172" s="43">
        <v>6.9375000000000006E-2</v>
      </c>
    </row>
    <row r="173" spans="1:15" x14ac:dyDescent="0.4">
      <c r="A173" s="40">
        <v>161</v>
      </c>
      <c r="B173" s="7">
        <v>7.2534722222222223E-2</v>
      </c>
      <c r="C173" s="7">
        <v>7.181712962962962E-2</v>
      </c>
      <c r="D173" s="7">
        <v>7.166666666666667E-2</v>
      </c>
      <c r="E173" s="7">
        <v>6.8877314814814808E-2</v>
      </c>
      <c r="F173" s="7">
        <v>6.9212962962962962E-2</v>
      </c>
      <c r="G173" s="41">
        <v>6.7199074074074064E-2</v>
      </c>
      <c r="H173" s="41">
        <v>6.806712962962963E-2</v>
      </c>
      <c r="I173" s="41">
        <v>6.8240740740740741E-2</v>
      </c>
      <c r="J173" s="41">
        <v>6.8553240740740748E-2</v>
      </c>
      <c r="K173" s="38">
        <v>6.9236111111111109E-2</v>
      </c>
      <c r="L173" s="38">
        <v>6.699074074074074E-2</v>
      </c>
      <c r="M173" s="42">
        <v>6.8090277777777777E-2</v>
      </c>
      <c r="N173" s="42">
        <v>6.8715277777777778E-2</v>
      </c>
      <c r="O173" s="43">
        <v>6.9386574074074073E-2</v>
      </c>
    </row>
    <row r="174" spans="1:15" x14ac:dyDescent="0.4">
      <c r="A174" s="40">
        <v>162</v>
      </c>
      <c r="B174" s="7">
        <v>7.256944444444445E-2</v>
      </c>
      <c r="C174" s="7">
        <v>7.1840277777777781E-2</v>
      </c>
      <c r="D174" s="7">
        <v>7.166666666666667E-2</v>
      </c>
      <c r="E174" s="7">
        <v>6.8888888888888888E-2</v>
      </c>
      <c r="F174" s="7">
        <v>6.9224537037037029E-2</v>
      </c>
      <c r="G174" s="41">
        <v>6.7199074074074064E-2</v>
      </c>
      <c r="H174" s="41">
        <v>6.8101851851851858E-2</v>
      </c>
      <c r="I174" s="41">
        <v>6.8391203703703704E-2</v>
      </c>
      <c r="J174" s="41">
        <v>6.8576388888888895E-2</v>
      </c>
      <c r="K174" s="38">
        <v>6.9236111111111109E-2</v>
      </c>
      <c r="L174" s="38">
        <v>6.700231481481482E-2</v>
      </c>
      <c r="M174" s="42">
        <v>6.8159722222222219E-2</v>
      </c>
      <c r="N174" s="42">
        <v>6.8750000000000006E-2</v>
      </c>
      <c r="O174" s="43">
        <v>6.9432870370370367E-2</v>
      </c>
    </row>
    <row r="175" spans="1:15" x14ac:dyDescent="0.4">
      <c r="A175" s="40">
        <v>163</v>
      </c>
      <c r="B175" s="7">
        <v>7.2592592592592597E-2</v>
      </c>
      <c r="C175" s="7">
        <v>7.1944444444444436E-2</v>
      </c>
      <c r="D175" s="7">
        <v>7.1678240740740737E-2</v>
      </c>
      <c r="E175" s="7">
        <v>6.8923611111111116E-2</v>
      </c>
      <c r="F175" s="7">
        <v>6.9236111111111109E-2</v>
      </c>
      <c r="G175" s="41">
        <v>6.7245370370370372E-2</v>
      </c>
      <c r="H175" s="41">
        <v>6.8125000000000005E-2</v>
      </c>
      <c r="I175" s="41">
        <v>6.8402777777777771E-2</v>
      </c>
      <c r="J175" s="41">
        <v>6.8587962962962962E-2</v>
      </c>
      <c r="K175" s="38">
        <v>6.924768518518519E-2</v>
      </c>
      <c r="L175" s="38">
        <v>6.7013888888888887E-2</v>
      </c>
      <c r="M175" s="42">
        <v>6.8263888888888888E-2</v>
      </c>
      <c r="N175" s="42">
        <v>6.8750000000000006E-2</v>
      </c>
      <c r="O175" s="43">
        <v>6.9444444444444434E-2</v>
      </c>
    </row>
    <row r="176" spans="1:15" x14ac:dyDescent="0.4">
      <c r="A176" s="40">
        <v>164</v>
      </c>
      <c r="B176" s="7">
        <v>7.2615740740740745E-2</v>
      </c>
      <c r="C176" s="7">
        <v>7.1956018518518516E-2</v>
      </c>
      <c r="D176" s="7">
        <v>7.1678240740740737E-2</v>
      </c>
      <c r="E176" s="7">
        <v>6.8935185185185183E-2</v>
      </c>
      <c r="F176" s="7">
        <v>6.9282407407407418E-2</v>
      </c>
      <c r="G176" s="41">
        <v>6.7268518518518519E-2</v>
      </c>
      <c r="H176" s="41">
        <v>6.8206018518518527E-2</v>
      </c>
      <c r="I176" s="41">
        <v>6.8425925925925932E-2</v>
      </c>
      <c r="J176" s="41">
        <v>6.8599537037037042E-2</v>
      </c>
      <c r="K176" s="38">
        <v>6.9259259259259257E-2</v>
      </c>
      <c r="L176" s="38">
        <v>6.7025462962962967E-2</v>
      </c>
      <c r="M176" s="42">
        <v>6.8310185185185182E-2</v>
      </c>
      <c r="N176" s="42">
        <v>6.87962962962963E-2</v>
      </c>
      <c r="O176" s="43">
        <v>6.9467592592592595E-2</v>
      </c>
    </row>
    <row r="177" spans="1:15" x14ac:dyDescent="0.4">
      <c r="A177" s="40">
        <v>165</v>
      </c>
      <c r="B177" s="7">
        <v>7.2673611111111105E-2</v>
      </c>
      <c r="C177" s="7">
        <v>7.2199074074074068E-2</v>
      </c>
      <c r="D177" s="7">
        <v>7.1736111111111112E-2</v>
      </c>
      <c r="E177" s="7">
        <v>6.8946759259259263E-2</v>
      </c>
      <c r="F177" s="7">
        <v>6.9293981481481484E-2</v>
      </c>
      <c r="G177" s="41">
        <v>6.7361111111111108E-2</v>
      </c>
      <c r="H177" s="41">
        <v>6.8206018518518527E-2</v>
      </c>
      <c r="I177" s="41">
        <v>6.8449074074074079E-2</v>
      </c>
      <c r="J177" s="41">
        <v>6.8611111111111109E-2</v>
      </c>
      <c r="K177" s="38">
        <v>6.9351851851851845E-2</v>
      </c>
      <c r="L177" s="38">
        <v>6.7083333333333328E-2</v>
      </c>
      <c r="M177" s="42">
        <v>6.8356481481481476E-2</v>
      </c>
      <c r="N177" s="42">
        <v>6.8831018518518514E-2</v>
      </c>
      <c r="O177" s="43">
        <v>6.9490740740740742E-2</v>
      </c>
    </row>
    <row r="178" spans="1:15" x14ac:dyDescent="0.4">
      <c r="A178" s="40">
        <v>166</v>
      </c>
      <c r="B178" s="7">
        <v>7.2708333333333333E-2</v>
      </c>
      <c r="C178" s="7">
        <v>7.2199074074074068E-2</v>
      </c>
      <c r="D178" s="7">
        <v>7.1805555555555553E-2</v>
      </c>
      <c r="E178" s="7">
        <v>6.9085648148148146E-2</v>
      </c>
      <c r="F178" s="7">
        <v>6.9351851851851845E-2</v>
      </c>
      <c r="G178" s="41">
        <v>6.7384259259259269E-2</v>
      </c>
      <c r="H178" s="41">
        <v>6.8217592592592594E-2</v>
      </c>
      <c r="I178" s="41">
        <v>6.8472222222222226E-2</v>
      </c>
      <c r="J178" s="41">
        <v>6.8622685185185189E-2</v>
      </c>
      <c r="K178" s="38">
        <v>6.9386574074074073E-2</v>
      </c>
      <c r="L178" s="38">
        <v>6.7164351851851864E-2</v>
      </c>
      <c r="M178" s="42">
        <v>6.8379629629629637E-2</v>
      </c>
      <c r="N178" s="42">
        <v>6.8877314814814808E-2</v>
      </c>
      <c r="O178" s="43">
        <v>6.9537037037037036E-2</v>
      </c>
    </row>
    <row r="179" spans="1:15" x14ac:dyDescent="0.4">
      <c r="A179" s="40">
        <v>167</v>
      </c>
      <c r="B179" s="7">
        <v>7.2743055555555561E-2</v>
      </c>
      <c r="C179" s="7">
        <v>7.2384259259259259E-2</v>
      </c>
      <c r="D179" s="7">
        <v>7.1874999999999994E-2</v>
      </c>
      <c r="E179" s="7">
        <v>6.9108796296296293E-2</v>
      </c>
      <c r="F179" s="7">
        <v>6.9386574074074073E-2</v>
      </c>
      <c r="G179" s="41">
        <v>6.7418981481481483E-2</v>
      </c>
      <c r="H179" s="41">
        <v>6.8263888888888888E-2</v>
      </c>
      <c r="I179" s="41">
        <v>6.8483796296296293E-2</v>
      </c>
      <c r="J179" s="41">
        <v>6.8634259259259256E-2</v>
      </c>
      <c r="K179" s="38">
        <v>6.9409722222222234E-2</v>
      </c>
      <c r="L179" s="38">
        <v>6.7256944444444453E-2</v>
      </c>
      <c r="M179" s="42">
        <v>6.8414351851851851E-2</v>
      </c>
      <c r="N179" s="42">
        <v>6.8900462962962969E-2</v>
      </c>
      <c r="O179" s="43">
        <v>6.9537037037037036E-2</v>
      </c>
    </row>
    <row r="180" spans="1:15" x14ac:dyDescent="0.4">
      <c r="A180" s="40">
        <v>168</v>
      </c>
      <c r="B180" s="7">
        <v>7.2766203703703694E-2</v>
      </c>
      <c r="C180" s="7">
        <v>7.2476851851851862E-2</v>
      </c>
      <c r="D180" s="7">
        <v>7.1886574074074075E-2</v>
      </c>
      <c r="E180" s="7">
        <v>6.9155092592592601E-2</v>
      </c>
      <c r="F180" s="7">
        <v>6.9479166666666661E-2</v>
      </c>
      <c r="G180" s="41">
        <v>6.7418981481481483E-2</v>
      </c>
      <c r="H180" s="41">
        <v>6.8298611111111115E-2</v>
      </c>
      <c r="I180" s="41">
        <v>6.851851851851852E-2</v>
      </c>
      <c r="J180" s="41">
        <v>6.8680555555555564E-2</v>
      </c>
      <c r="K180" s="38">
        <v>6.9432870370370367E-2</v>
      </c>
      <c r="L180" s="38">
        <v>6.732638888888888E-2</v>
      </c>
      <c r="M180" s="42">
        <v>6.8495370370370359E-2</v>
      </c>
      <c r="N180" s="42">
        <v>6.8912037037037036E-2</v>
      </c>
      <c r="O180" s="43">
        <v>6.958333333333333E-2</v>
      </c>
    </row>
    <row r="181" spans="1:15" x14ac:dyDescent="0.4">
      <c r="A181" s="40">
        <v>169</v>
      </c>
      <c r="B181" s="7">
        <v>7.2777777777777775E-2</v>
      </c>
      <c r="C181" s="7">
        <v>7.2488425925925928E-2</v>
      </c>
      <c r="D181" s="7">
        <v>7.1921296296296303E-2</v>
      </c>
      <c r="E181" s="7">
        <v>6.9166666666666668E-2</v>
      </c>
      <c r="F181" s="7">
        <v>6.9525462962962969E-2</v>
      </c>
      <c r="G181" s="41">
        <v>6.7500000000000004E-2</v>
      </c>
      <c r="H181" s="41">
        <v>6.8379629629629637E-2</v>
      </c>
      <c r="I181" s="41">
        <v>6.8564814814814815E-2</v>
      </c>
      <c r="J181" s="41">
        <v>6.8692129629629631E-2</v>
      </c>
      <c r="K181" s="38">
        <v>6.9502314814814822E-2</v>
      </c>
      <c r="L181" s="38">
        <v>6.7349537037037041E-2</v>
      </c>
      <c r="M181" s="42">
        <v>6.8634259259259256E-2</v>
      </c>
      <c r="N181" s="42">
        <v>6.8912037037037036E-2</v>
      </c>
      <c r="O181" s="43">
        <v>6.9618055555555558E-2</v>
      </c>
    </row>
    <row r="182" spans="1:15" x14ac:dyDescent="0.4">
      <c r="A182" s="40">
        <v>170</v>
      </c>
      <c r="B182" s="7">
        <v>7.2800925925925922E-2</v>
      </c>
      <c r="C182" s="7">
        <v>7.2546296296296289E-2</v>
      </c>
      <c r="D182" s="7">
        <v>7.1944444444444436E-2</v>
      </c>
      <c r="E182" s="7">
        <v>6.9293981481481484E-2</v>
      </c>
      <c r="F182" s="7">
        <v>6.9560185185185183E-2</v>
      </c>
      <c r="G182" s="41">
        <v>6.7523148148148152E-2</v>
      </c>
      <c r="H182" s="41">
        <v>6.8402777777777771E-2</v>
      </c>
      <c r="I182" s="41">
        <v>6.8599537037037042E-2</v>
      </c>
      <c r="J182" s="41">
        <v>6.8703703703703697E-2</v>
      </c>
      <c r="K182" s="38">
        <v>6.9513888888888889E-2</v>
      </c>
      <c r="L182" s="38">
        <v>6.7361111111111108E-2</v>
      </c>
      <c r="M182" s="42">
        <v>6.8761574074074072E-2</v>
      </c>
      <c r="N182" s="42">
        <v>6.8946759259259263E-2</v>
      </c>
      <c r="O182" s="43">
        <v>6.9791666666666669E-2</v>
      </c>
    </row>
    <row r="183" spans="1:15" x14ac:dyDescent="0.4">
      <c r="A183" s="40">
        <v>171</v>
      </c>
      <c r="B183" s="7">
        <v>7.2847222222222216E-2</v>
      </c>
      <c r="C183" s="7">
        <v>7.2592592592592597E-2</v>
      </c>
      <c r="D183" s="7">
        <v>7.1990740740740744E-2</v>
      </c>
      <c r="E183" s="7">
        <v>6.9317129629629631E-2</v>
      </c>
      <c r="F183" s="7">
        <v>6.957175925925925E-2</v>
      </c>
      <c r="G183" s="41">
        <v>6.7523148148148152E-2</v>
      </c>
      <c r="H183" s="41">
        <v>6.8437499999999998E-2</v>
      </c>
      <c r="I183" s="41">
        <v>6.8622685185185189E-2</v>
      </c>
      <c r="J183" s="41">
        <v>6.8738425925925925E-2</v>
      </c>
      <c r="K183" s="38">
        <v>6.9687499999999999E-2</v>
      </c>
      <c r="L183" s="38">
        <v>6.7361111111111108E-2</v>
      </c>
      <c r="M183" s="42">
        <v>6.9016203703703705E-2</v>
      </c>
      <c r="N183" s="42">
        <v>6.8993055555555557E-2</v>
      </c>
      <c r="O183" s="43">
        <v>6.9930555555555551E-2</v>
      </c>
    </row>
    <row r="184" spans="1:15" x14ac:dyDescent="0.4">
      <c r="A184" s="40">
        <v>172</v>
      </c>
      <c r="B184" s="7">
        <v>7.2870370370370363E-2</v>
      </c>
      <c r="C184" s="7">
        <v>7.2650462962962958E-2</v>
      </c>
      <c r="D184" s="7">
        <v>7.2002314814814811E-2</v>
      </c>
      <c r="E184" s="7">
        <v>6.9328703703703712E-2</v>
      </c>
      <c r="F184" s="7">
        <v>6.957175925925925E-2</v>
      </c>
      <c r="G184" s="41">
        <v>6.7546296296296285E-2</v>
      </c>
      <c r="H184" s="41">
        <v>6.8460648148148159E-2</v>
      </c>
      <c r="I184" s="41">
        <v>6.8634259259259256E-2</v>
      </c>
      <c r="J184" s="41">
        <v>6.8784722222222219E-2</v>
      </c>
      <c r="K184" s="38">
        <v>6.9722222222222227E-2</v>
      </c>
      <c r="L184" s="38">
        <v>6.7395833333333335E-2</v>
      </c>
      <c r="M184" s="42">
        <v>6.9201388888888882E-2</v>
      </c>
      <c r="N184" s="42">
        <v>6.8993055555555557E-2</v>
      </c>
      <c r="O184" s="43">
        <v>7.0081018518518515E-2</v>
      </c>
    </row>
    <row r="185" spans="1:15" x14ac:dyDescent="0.4">
      <c r="A185" s="40">
        <v>173</v>
      </c>
      <c r="B185" s="7">
        <v>7.2905092592592591E-2</v>
      </c>
      <c r="C185" s="7">
        <v>7.2696759259259267E-2</v>
      </c>
      <c r="D185" s="7">
        <v>7.2037037037037038E-2</v>
      </c>
      <c r="E185" s="7">
        <v>6.9375000000000006E-2</v>
      </c>
      <c r="F185" s="7">
        <v>6.9722222222222227E-2</v>
      </c>
      <c r="G185" s="41">
        <v>6.7638888888888887E-2</v>
      </c>
      <c r="H185" s="41">
        <v>6.8495370370370359E-2</v>
      </c>
      <c r="I185" s="41">
        <v>6.8668981481481484E-2</v>
      </c>
      <c r="J185" s="41">
        <v>6.8877314814814808E-2</v>
      </c>
      <c r="K185" s="38">
        <v>6.9791666666666669E-2</v>
      </c>
      <c r="L185" s="38">
        <v>6.7500000000000004E-2</v>
      </c>
      <c r="M185" s="42">
        <v>6.9293981481481484E-2</v>
      </c>
      <c r="N185" s="42">
        <v>6.9039351851851852E-2</v>
      </c>
      <c r="O185" s="43">
        <v>7.0196759259259264E-2</v>
      </c>
    </row>
    <row r="186" spans="1:15" x14ac:dyDescent="0.4">
      <c r="A186" s="40">
        <v>174</v>
      </c>
      <c r="B186" s="7">
        <v>7.2951388888888885E-2</v>
      </c>
      <c r="C186" s="7">
        <v>7.2719907407407414E-2</v>
      </c>
      <c r="D186" s="7">
        <v>7.211805555555556E-2</v>
      </c>
      <c r="E186" s="7">
        <v>6.9432870370370367E-2</v>
      </c>
      <c r="F186" s="7">
        <v>6.9733796296296294E-2</v>
      </c>
      <c r="G186" s="41">
        <v>6.7754629629629637E-2</v>
      </c>
      <c r="H186" s="41">
        <v>6.8564814814814815E-2</v>
      </c>
      <c r="I186" s="41">
        <v>6.8703703703703697E-2</v>
      </c>
      <c r="J186" s="41">
        <v>6.8900462962962969E-2</v>
      </c>
      <c r="K186" s="38">
        <v>6.9803240740740735E-2</v>
      </c>
      <c r="L186" s="38">
        <v>6.7604166666666674E-2</v>
      </c>
      <c r="M186" s="42">
        <v>6.9317129629629631E-2</v>
      </c>
      <c r="N186" s="42">
        <v>6.9097222222222213E-2</v>
      </c>
      <c r="O186" s="43">
        <v>7.0243055555555559E-2</v>
      </c>
    </row>
    <row r="187" spans="1:15" x14ac:dyDescent="0.4">
      <c r="A187" s="40">
        <v>175</v>
      </c>
      <c r="B187" s="7">
        <v>7.2974537037037032E-2</v>
      </c>
      <c r="C187" s="7">
        <v>7.2754629629629627E-2</v>
      </c>
      <c r="D187" s="7">
        <v>7.2210648148148149E-2</v>
      </c>
      <c r="E187" s="7">
        <v>6.9479166666666661E-2</v>
      </c>
      <c r="F187" s="7">
        <v>6.9733796296296294E-2</v>
      </c>
      <c r="G187" s="41">
        <v>6.7962962962962961E-2</v>
      </c>
      <c r="H187" s="41">
        <v>6.8587962962962962E-2</v>
      </c>
      <c r="I187" s="41">
        <v>6.8842592592592594E-2</v>
      </c>
      <c r="J187" s="41">
        <v>6.8912037037037036E-2</v>
      </c>
      <c r="K187" s="38">
        <v>6.9826388888888882E-2</v>
      </c>
      <c r="L187" s="38">
        <v>6.7662037037037034E-2</v>
      </c>
      <c r="M187" s="42">
        <v>6.94212962962963E-2</v>
      </c>
      <c r="N187" s="42">
        <v>6.9120370370370374E-2</v>
      </c>
      <c r="O187" s="43">
        <v>7.0254629629629625E-2</v>
      </c>
    </row>
    <row r="188" spans="1:15" x14ac:dyDescent="0.4">
      <c r="A188" s="40">
        <v>176</v>
      </c>
      <c r="B188" s="7">
        <v>7.3032407407407407E-2</v>
      </c>
      <c r="C188" s="7">
        <v>7.2777777777777775E-2</v>
      </c>
      <c r="D188" s="7">
        <v>7.2245370370370363E-2</v>
      </c>
      <c r="E188" s="7">
        <v>6.9490740740740742E-2</v>
      </c>
      <c r="F188" s="7">
        <v>6.9907407407407404E-2</v>
      </c>
      <c r="G188" s="41">
        <v>6.7997685185185189E-2</v>
      </c>
      <c r="H188" s="41">
        <v>6.8611111111111109E-2</v>
      </c>
      <c r="I188" s="41">
        <v>6.8865740740740741E-2</v>
      </c>
      <c r="J188" s="41">
        <v>6.895833333333333E-2</v>
      </c>
      <c r="K188" s="38">
        <v>6.986111111111111E-2</v>
      </c>
      <c r="L188" s="38">
        <v>6.7673611111111115E-2</v>
      </c>
      <c r="M188" s="42">
        <v>6.9502314814814822E-2</v>
      </c>
      <c r="N188" s="42">
        <v>6.9201388888888882E-2</v>
      </c>
      <c r="O188" s="43">
        <v>7.0347222222222214E-2</v>
      </c>
    </row>
    <row r="189" spans="1:15" x14ac:dyDescent="0.4">
      <c r="A189" s="40">
        <v>177</v>
      </c>
      <c r="B189" s="7">
        <v>7.3078703703703715E-2</v>
      </c>
      <c r="C189" s="7">
        <v>7.2800925925925922E-2</v>
      </c>
      <c r="D189" s="7">
        <v>7.2291666666666657E-2</v>
      </c>
      <c r="E189" s="7">
        <v>6.9502314814814822E-2</v>
      </c>
      <c r="F189" s="7">
        <v>6.9918981481481471E-2</v>
      </c>
      <c r="G189" s="41">
        <v>6.8020833333333336E-2</v>
      </c>
      <c r="H189" s="41">
        <v>6.8645833333333336E-2</v>
      </c>
      <c r="I189" s="41">
        <v>6.8888888888888888E-2</v>
      </c>
      <c r="J189" s="41">
        <v>6.8993055555555557E-2</v>
      </c>
      <c r="K189" s="38">
        <v>6.9930555555555551E-2</v>
      </c>
      <c r="L189" s="38">
        <v>6.7685185185185182E-2</v>
      </c>
      <c r="M189" s="42">
        <v>6.9513888888888889E-2</v>
      </c>
      <c r="N189" s="42">
        <v>6.9270833333333337E-2</v>
      </c>
      <c r="O189" s="43">
        <v>7.0370370370370375E-2</v>
      </c>
    </row>
    <row r="190" spans="1:15" x14ac:dyDescent="0.4">
      <c r="A190" s="40">
        <v>178</v>
      </c>
      <c r="B190" s="7">
        <v>7.3101851851851848E-2</v>
      </c>
      <c r="C190" s="7">
        <v>7.2858796296296297E-2</v>
      </c>
      <c r="D190" s="7">
        <v>7.2291666666666657E-2</v>
      </c>
      <c r="E190" s="7">
        <v>6.9664351851851852E-2</v>
      </c>
      <c r="F190" s="7">
        <v>6.9965277777777779E-2</v>
      </c>
      <c r="G190" s="41">
        <v>6.8020833333333336E-2</v>
      </c>
      <c r="H190" s="41">
        <v>6.8715277777777778E-2</v>
      </c>
      <c r="I190" s="41">
        <v>6.8912037037037036E-2</v>
      </c>
      <c r="J190" s="41">
        <v>6.9004629629629624E-2</v>
      </c>
      <c r="K190" s="38">
        <v>7.0000000000000007E-2</v>
      </c>
      <c r="L190" s="38">
        <v>6.7719907407407409E-2</v>
      </c>
      <c r="M190" s="42">
        <v>6.9594907407407411E-2</v>
      </c>
      <c r="N190" s="42">
        <v>6.9282407407407418E-2</v>
      </c>
      <c r="O190" s="43">
        <v>7.0393518518518508E-2</v>
      </c>
    </row>
    <row r="191" spans="1:15" x14ac:dyDescent="0.4">
      <c r="A191" s="40">
        <v>179</v>
      </c>
      <c r="B191" s="7">
        <v>7.3136574074074076E-2</v>
      </c>
      <c r="C191" s="7">
        <v>7.2916666666666671E-2</v>
      </c>
      <c r="D191" s="7">
        <v>7.2407407407407406E-2</v>
      </c>
      <c r="E191" s="7">
        <v>6.9710648148148147E-2</v>
      </c>
      <c r="F191" s="7">
        <v>6.9988425925925926E-2</v>
      </c>
      <c r="G191" s="41">
        <v>6.8032407407407403E-2</v>
      </c>
      <c r="H191" s="41">
        <v>6.8738425925925925E-2</v>
      </c>
      <c r="I191" s="41">
        <v>6.8935185185185183E-2</v>
      </c>
      <c r="J191" s="41">
        <v>6.9027777777777785E-2</v>
      </c>
      <c r="K191" s="38">
        <v>7.013888888888889E-2</v>
      </c>
      <c r="L191" s="38">
        <v>6.773148148148149E-2</v>
      </c>
      <c r="M191" s="42">
        <v>6.9594907407407411E-2</v>
      </c>
      <c r="N191" s="42">
        <v>6.9351851851851845E-2</v>
      </c>
      <c r="O191" s="43">
        <v>7.0428240740740736E-2</v>
      </c>
    </row>
    <row r="192" spans="1:15" x14ac:dyDescent="0.4">
      <c r="A192" s="40">
        <v>180</v>
      </c>
      <c r="B192" s="7">
        <v>7.3194444444444437E-2</v>
      </c>
      <c r="C192" s="7">
        <v>7.2997685185185179E-2</v>
      </c>
      <c r="D192" s="7">
        <v>7.2488425925925928E-2</v>
      </c>
      <c r="E192" s="7">
        <v>6.9722222222222227E-2</v>
      </c>
      <c r="F192" s="7">
        <v>7.0046296296296287E-2</v>
      </c>
      <c r="G192" s="41">
        <v>6.8043981481481483E-2</v>
      </c>
      <c r="H192" s="41">
        <v>6.8877314814814808E-2</v>
      </c>
      <c r="I192" s="41">
        <v>6.8935185185185183E-2</v>
      </c>
      <c r="J192" s="41">
        <v>6.9050925925925918E-2</v>
      </c>
      <c r="K192" s="38">
        <v>7.0162037037037037E-2</v>
      </c>
      <c r="L192" s="38">
        <v>6.7743055555555556E-2</v>
      </c>
      <c r="M192" s="42">
        <v>6.9606481481481478E-2</v>
      </c>
      <c r="N192" s="42">
        <v>6.9375000000000006E-2</v>
      </c>
      <c r="O192" s="43">
        <v>7.0462962962962963E-2</v>
      </c>
    </row>
    <row r="193" spans="1:15" x14ac:dyDescent="0.4">
      <c r="A193" s="40">
        <v>181</v>
      </c>
      <c r="B193" s="7">
        <v>7.3217592592592584E-2</v>
      </c>
      <c r="C193" s="7">
        <v>7.3020833333333326E-2</v>
      </c>
      <c r="D193" s="7">
        <v>7.2511574074074062E-2</v>
      </c>
      <c r="E193" s="7">
        <v>6.9745370370370374E-2</v>
      </c>
      <c r="F193" s="7">
        <v>7.013888888888889E-2</v>
      </c>
      <c r="G193" s="41">
        <v>6.806712962962963E-2</v>
      </c>
      <c r="H193" s="41">
        <v>6.8888888888888888E-2</v>
      </c>
      <c r="I193" s="41">
        <v>6.8946759259259263E-2</v>
      </c>
      <c r="J193" s="41">
        <v>6.9062499999999999E-2</v>
      </c>
      <c r="K193" s="38">
        <v>7.0173611111111103E-2</v>
      </c>
      <c r="L193" s="38">
        <v>6.7754629629629637E-2</v>
      </c>
      <c r="M193" s="42">
        <v>6.9652777777777772E-2</v>
      </c>
      <c r="N193" s="42">
        <v>6.9456018518518514E-2</v>
      </c>
      <c r="O193" s="43">
        <v>7.0613425925925913E-2</v>
      </c>
    </row>
    <row r="194" spans="1:15" x14ac:dyDescent="0.4">
      <c r="A194" s="40">
        <v>182</v>
      </c>
      <c r="B194" s="7">
        <v>7.3229166666666665E-2</v>
      </c>
      <c r="C194" s="7">
        <v>7.3020833333333326E-2</v>
      </c>
      <c r="D194" s="7">
        <v>7.255787037037037E-2</v>
      </c>
      <c r="E194" s="7">
        <v>6.9791666666666669E-2</v>
      </c>
      <c r="F194" s="7">
        <v>7.013888888888889E-2</v>
      </c>
      <c r="G194" s="41">
        <v>6.8101851851851858E-2</v>
      </c>
      <c r="H194" s="41">
        <v>6.8900462962962969E-2</v>
      </c>
      <c r="I194" s="41">
        <v>6.8993055555555557E-2</v>
      </c>
      <c r="J194" s="41">
        <v>6.9120370370370374E-2</v>
      </c>
      <c r="K194" s="38">
        <v>7.0243055555555559E-2</v>
      </c>
      <c r="L194" s="38">
        <v>6.7800925925925917E-2</v>
      </c>
      <c r="M194" s="42">
        <v>6.9710648148148147E-2</v>
      </c>
      <c r="N194" s="42">
        <v>6.9525462962962969E-2</v>
      </c>
      <c r="O194" s="43">
        <v>7.0659722222222221E-2</v>
      </c>
    </row>
    <row r="195" spans="1:15" x14ac:dyDescent="0.4">
      <c r="A195" s="40">
        <v>183</v>
      </c>
      <c r="B195" s="7">
        <v>7.3229166666666665E-2</v>
      </c>
      <c r="C195" s="7">
        <v>7.3113425925925915E-2</v>
      </c>
      <c r="D195" s="7">
        <v>7.255787037037037E-2</v>
      </c>
      <c r="E195" s="7">
        <v>6.9837962962962963E-2</v>
      </c>
      <c r="F195" s="7">
        <v>7.0150462962962956E-2</v>
      </c>
      <c r="G195" s="41">
        <v>6.8136574074074072E-2</v>
      </c>
      <c r="H195" s="41">
        <v>6.896990740740741E-2</v>
      </c>
      <c r="I195" s="41">
        <v>6.9085648148148146E-2</v>
      </c>
      <c r="J195" s="41">
        <v>6.9270833333333337E-2</v>
      </c>
      <c r="K195" s="38">
        <v>7.0393518518518508E-2</v>
      </c>
      <c r="L195" s="38">
        <v>6.7870370370370373E-2</v>
      </c>
      <c r="M195" s="42">
        <v>6.9791666666666669E-2</v>
      </c>
      <c r="N195" s="42">
        <v>6.9560185185185183E-2</v>
      </c>
      <c r="O195" s="43">
        <v>7.0740740740740743E-2</v>
      </c>
    </row>
    <row r="196" spans="1:15" x14ac:dyDescent="0.4">
      <c r="A196" s="40">
        <v>184</v>
      </c>
      <c r="B196" s="7">
        <v>7.3229166666666665E-2</v>
      </c>
      <c r="C196" s="7">
        <v>7.3124999999999996E-2</v>
      </c>
      <c r="D196" s="7">
        <v>7.2604166666666664E-2</v>
      </c>
      <c r="E196" s="7">
        <v>6.987268518518519E-2</v>
      </c>
      <c r="F196" s="7">
        <v>7.0162037037037037E-2</v>
      </c>
      <c r="G196" s="41">
        <v>6.8136574074074072E-2</v>
      </c>
      <c r="H196" s="41">
        <v>6.9050925925925918E-2</v>
      </c>
      <c r="I196" s="41">
        <v>6.9108796296296293E-2</v>
      </c>
      <c r="J196" s="41">
        <v>6.9456018518518514E-2</v>
      </c>
      <c r="K196" s="38">
        <v>7.0439814814814816E-2</v>
      </c>
      <c r="L196" s="38">
        <v>6.7905092592592586E-2</v>
      </c>
      <c r="M196" s="42">
        <v>6.9803240740740735E-2</v>
      </c>
      <c r="N196" s="42">
        <v>6.958333333333333E-2</v>
      </c>
      <c r="O196" s="43">
        <v>7.0740740740740743E-2</v>
      </c>
    </row>
    <row r="197" spans="1:15" x14ac:dyDescent="0.4">
      <c r="A197" s="40">
        <v>185</v>
      </c>
      <c r="B197" s="7">
        <v>7.3437500000000003E-2</v>
      </c>
      <c r="C197" s="7">
        <v>7.3194444444444437E-2</v>
      </c>
      <c r="D197" s="7">
        <v>7.2604166666666664E-2</v>
      </c>
      <c r="E197" s="7">
        <v>6.9918981481481471E-2</v>
      </c>
      <c r="F197" s="7">
        <v>7.0231481481481492E-2</v>
      </c>
      <c r="G197" s="41">
        <v>6.8171296296296299E-2</v>
      </c>
      <c r="H197" s="41">
        <v>6.9085648148148146E-2</v>
      </c>
      <c r="I197" s="41">
        <v>6.913194444444444E-2</v>
      </c>
      <c r="J197" s="41">
        <v>6.9456018518518514E-2</v>
      </c>
      <c r="K197" s="38">
        <v>7.0451388888888897E-2</v>
      </c>
      <c r="L197" s="38">
        <v>6.7916666666666667E-2</v>
      </c>
      <c r="M197" s="42">
        <v>6.9895833333333338E-2</v>
      </c>
      <c r="N197" s="42">
        <v>6.9768518518518521E-2</v>
      </c>
      <c r="O197" s="43">
        <v>7.0821759259259265E-2</v>
      </c>
    </row>
    <row r="198" spans="1:15" x14ac:dyDescent="0.4">
      <c r="A198" s="40">
        <v>186</v>
      </c>
      <c r="B198" s="7">
        <v>7.362268518518518E-2</v>
      </c>
      <c r="C198" s="7">
        <v>7.3252314814814812E-2</v>
      </c>
      <c r="D198" s="7">
        <v>7.2615740740740745E-2</v>
      </c>
      <c r="E198" s="7">
        <v>6.997685185185186E-2</v>
      </c>
      <c r="F198" s="7">
        <v>7.0335648148148147E-2</v>
      </c>
      <c r="G198" s="41">
        <v>6.8217592592592594E-2</v>
      </c>
      <c r="H198" s="41">
        <v>6.9178240740740735E-2</v>
      </c>
      <c r="I198" s="41">
        <v>6.9270833333333337E-2</v>
      </c>
      <c r="J198" s="41">
        <v>6.9467592592592595E-2</v>
      </c>
      <c r="K198" s="38">
        <v>7.0451388888888897E-2</v>
      </c>
      <c r="L198" s="38">
        <v>6.8020833333333336E-2</v>
      </c>
      <c r="M198" s="42">
        <v>7.0023148148148154E-2</v>
      </c>
      <c r="N198" s="42">
        <v>6.9791666666666669E-2</v>
      </c>
      <c r="O198" s="43">
        <v>7.0856481481481479E-2</v>
      </c>
    </row>
    <row r="199" spans="1:15" x14ac:dyDescent="0.4">
      <c r="A199" s="40">
        <v>187</v>
      </c>
      <c r="B199" s="7">
        <v>7.3645833333333341E-2</v>
      </c>
      <c r="C199" s="7">
        <v>7.3321759259259267E-2</v>
      </c>
      <c r="D199" s="7">
        <v>7.2835648148148149E-2</v>
      </c>
      <c r="E199" s="7">
        <v>7.0011574074074087E-2</v>
      </c>
      <c r="F199" s="7">
        <v>7.0347222222222214E-2</v>
      </c>
      <c r="G199" s="41">
        <v>6.822916666666666E-2</v>
      </c>
      <c r="H199" s="41">
        <v>6.9236111111111109E-2</v>
      </c>
      <c r="I199" s="41">
        <v>6.9282407407407418E-2</v>
      </c>
      <c r="J199" s="41">
        <v>6.9490740740740742E-2</v>
      </c>
      <c r="K199" s="38">
        <v>7.0462962962962963E-2</v>
      </c>
      <c r="L199" s="38">
        <v>6.806712962962963E-2</v>
      </c>
      <c r="M199" s="42">
        <v>7.0266203703703692E-2</v>
      </c>
      <c r="N199" s="42">
        <v>6.9849537037037043E-2</v>
      </c>
      <c r="O199" s="43">
        <v>7.0879629629629626E-2</v>
      </c>
    </row>
    <row r="200" spans="1:15" x14ac:dyDescent="0.4">
      <c r="A200" s="40">
        <v>188</v>
      </c>
      <c r="B200" s="7">
        <v>7.3738425925925929E-2</v>
      </c>
      <c r="C200" s="7">
        <v>7.3356481481481481E-2</v>
      </c>
      <c r="D200" s="7">
        <v>7.2881944444444444E-2</v>
      </c>
      <c r="E200" s="7">
        <v>7.0046296296296287E-2</v>
      </c>
      <c r="F200" s="7">
        <v>7.0381944444444441E-2</v>
      </c>
      <c r="G200" s="41">
        <v>6.822916666666666E-2</v>
      </c>
      <c r="H200" s="41">
        <v>6.9259259259259257E-2</v>
      </c>
      <c r="I200" s="41">
        <v>6.9340277777777778E-2</v>
      </c>
      <c r="J200" s="41">
        <v>6.9513888888888889E-2</v>
      </c>
      <c r="K200" s="38">
        <v>7.0474537037037044E-2</v>
      </c>
      <c r="L200" s="38">
        <v>6.8171296296296299E-2</v>
      </c>
      <c r="M200" s="42">
        <v>7.0335648148148147E-2</v>
      </c>
      <c r="N200" s="42">
        <v>6.986111111111111E-2</v>
      </c>
      <c r="O200" s="43">
        <v>7.0891203703703706E-2</v>
      </c>
    </row>
    <row r="201" spans="1:15" x14ac:dyDescent="0.4">
      <c r="A201" s="40">
        <v>189</v>
      </c>
      <c r="B201" s="7">
        <v>7.3761574074074077E-2</v>
      </c>
      <c r="C201" s="7">
        <v>7.3391203703703708E-2</v>
      </c>
      <c r="D201" s="7">
        <v>7.2928240740740738E-2</v>
      </c>
      <c r="E201" s="7">
        <v>7.0081018518518515E-2</v>
      </c>
      <c r="F201" s="7">
        <v>7.0439814814814816E-2</v>
      </c>
      <c r="G201" s="41">
        <v>6.8252314814814807E-2</v>
      </c>
      <c r="H201" s="41">
        <v>6.9363425925925926E-2</v>
      </c>
      <c r="I201" s="41">
        <v>6.9409722222222234E-2</v>
      </c>
      <c r="J201" s="41">
        <v>6.9525462962962969E-2</v>
      </c>
      <c r="K201" s="38">
        <v>7.0543981481481485E-2</v>
      </c>
      <c r="L201" s="38">
        <v>6.8194444444444446E-2</v>
      </c>
      <c r="M201" s="42">
        <v>7.0451388888888897E-2</v>
      </c>
      <c r="N201" s="42">
        <v>6.987268518518519E-2</v>
      </c>
      <c r="O201" s="43">
        <v>7.0983796296296295E-2</v>
      </c>
    </row>
    <row r="202" spans="1:15" x14ac:dyDescent="0.4">
      <c r="A202" s="40">
        <v>190</v>
      </c>
      <c r="B202" s="7">
        <v>7.3819444444444438E-2</v>
      </c>
      <c r="C202" s="7">
        <v>7.3518518518518525E-2</v>
      </c>
      <c r="D202" s="7">
        <v>7.2951388888888885E-2</v>
      </c>
      <c r="E202" s="7">
        <v>7.0115740740740742E-2</v>
      </c>
      <c r="F202" s="7">
        <v>7.0520833333333324E-2</v>
      </c>
      <c r="G202" s="41">
        <v>6.8263888888888888E-2</v>
      </c>
      <c r="H202" s="41">
        <v>6.9386574074074073E-2</v>
      </c>
      <c r="I202" s="41">
        <v>6.9444444444444434E-2</v>
      </c>
      <c r="J202" s="41">
        <v>6.9525462962962969E-2</v>
      </c>
      <c r="K202" s="38">
        <v>7.0567129629629632E-2</v>
      </c>
      <c r="L202" s="38">
        <v>6.8206018518518527E-2</v>
      </c>
      <c r="M202" s="42">
        <v>7.0474537037037044E-2</v>
      </c>
      <c r="N202" s="42">
        <v>6.9907407407407404E-2</v>
      </c>
      <c r="O202" s="43">
        <v>7.1006944444444442E-2</v>
      </c>
    </row>
    <row r="203" spans="1:15" x14ac:dyDescent="0.4">
      <c r="A203" s="40">
        <v>191</v>
      </c>
      <c r="B203" s="7">
        <v>7.3819444444444438E-2</v>
      </c>
      <c r="C203" s="7">
        <v>7.3576388888888886E-2</v>
      </c>
      <c r="D203" s="7">
        <v>7.2997685185185179E-2</v>
      </c>
      <c r="E203" s="7">
        <v>7.013888888888889E-2</v>
      </c>
      <c r="F203" s="7">
        <v>7.0543981481481485E-2</v>
      </c>
      <c r="G203" s="41">
        <v>6.8275462962962954E-2</v>
      </c>
      <c r="H203" s="41">
        <v>6.9398148148148139E-2</v>
      </c>
      <c r="I203" s="41">
        <v>6.9537037037037036E-2</v>
      </c>
      <c r="J203" s="41">
        <v>6.9606481481481478E-2</v>
      </c>
      <c r="K203" s="38">
        <v>7.0624999999999993E-2</v>
      </c>
      <c r="L203" s="38">
        <v>6.8333333333333343E-2</v>
      </c>
      <c r="M203" s="42">
        <v>7.0543981481481485E-2</v>
      </c>
      <c r="N203" s="42">
        <v>7.0023148148148154E-2</v>
      </c>
      <c r="O203" s="43">
        <v>7.105324074074075E-2</v>
      </c>
    </row>
    <row r="204" spans="1:15" x14ac:dyDescent="0.4">
      <c r="A204" s="40">
        <v>192</v>
      </c>
      <c r="B204" s="7">
        <v>7.3831018518518518E-2</v>
      </c>
      <c r="C204" s="7">
        <v>7.3738425925925929E-2</v>
      </c>
      <c r="D204" s="7">
        <v>7.3020833333333326E-2</v>
      </c>
      <c r="E204" s="7">
        <v>7.013888888888889E-2</v>
      </c>
      <c r="F204" s="7">
        <v>7.0555555555555552E-2</v>
      </c>
      <c r="G204" s="41">
        <v>6.8333333333333343E-2</v>
      </c>
      <c r="H204" s="41">
        <v>6.9432870370370367E-2</v>
      </c>
      <c r="I204" s="41">
        <v>6.9652777777777772E-2</v>
      </c>
      <c r="J204" s="41">
        <v>6.9618055555555558E-2</v>
      </c>
      <c r="K204" s="38">
        <v>7.0682870370370368E-2</v>
      </c>
      <c r="L204" s="38">
        <v>6.8368055555555557E-2</v>
      </c>
      <c r="M204" s="42">
        <v>7.0729166666666662E-2</v>
      </c>
      <c r="N204" s="42">
        <v>7.0057870370370368E-2</v>
      </c>
      <c r="O204" s="43">
        <v>7.105324074074075E-2</v>
      </c>
    </row>
    <row r="205" spans="1:15" x14ac:dyDescent="0.4">
      <c r="A205" s="40">
        <v>193</v>
      </c>
      <c r="B205" s="7">
        <v>7.391203703703704E-2</v>
      </c>
      <c r="C205" s="7">
        <v>7.3773148148148157E-2</v>
      </c>
      <c r="D205" s="7">
        <v>7.3043981481481488E-2</v>
      </c>
      <c r="E205" s="7">
        <v>7.013888888888889E-2</v>
      </c>
      <c r="F205" s="7">
        <v>7.0567129629629632E-2</v>
      </c>
      <c r="G205" s="41">
        <v>6.8368055555555557E-2</v>
      </c>
      <c r="H205" s="41">
        <v>6.9444444444444434E-2</v>
      </c>
      <c r="I205" s="41">
        <v>6.9652777777777772E-2</v>
      </c>
      <c r="J205" s="41">
        <v>6.9652777777777772E-2</v>
      </c>
      <c r="K205" s="38">
        <v>7.0682870370370368E-2</v>
      </c>
      <c r="L205" s="38">
        <v>6.8402777777777771E-2</v>
      </c>
      <c r="M205" s="42">
        <v>7.0925925925925934E-2</v>
      </c>
      <c r="N205" s="42">
        <v>7.0092592592592595E-2</v>
      </c>
      <c r="O205" s="43">
        <v>7.1064814814814817E-2</v>
      </c>
    </row>
    <row r="206" spans="1:15" x14ac:dyDescent="0.4">
      <c r="A206" s="40">
        <v>194</v>
      </c>
      <c r="B206" s="7">
        <v>7.3958333333333334E-2</v>
      </c>
      <c r="C206" s="7">
        <v>7.3819444444444438E-2</v>
      </c>
      <c r="D206" s="7">
        <v>7.3067129629629635E-2</v>
      </c>
      <c r="E206" s="7">
        <v>7.013888888888889E-2</v>
      </c>
      <c r="F206" s="7">
        <v>7.0613425925925913E-2</v>
      </c>
      <c r="G206" s="41">
        <v>6.8414351851851851E-2</v>
      </c>
      <c r="H206" s="41">
        <v>6.957175925925925E-2</v>
      </c>
      <c r="I206" s="41">
        <v>6.9652777777777772E-2</v>
      </c>
      <c r="J206" s="41">
        <v>6.9710648148148147E-2</v>
      </c>
      <c r="K206" s="38">
        <v>7.0740740740740743E-2</v>
      </c>
      <c r="L206" s="38">
        <v>6.8414351851851851E-2</v>
      </c>
      <c r="M206" s="42">
        <v>7.0937500000000001E-2</v>
      </c>
      <c r="N206" s="42">
        <v>7.0092592592592595E-2</v>
      </c>
      <c r="O206" s="43">
        <v>7.1122685185185178E-2</v>
      </c>
    </row>
    <row r="207" spans="1:15" x14ac:dyDescent="0.4">
      <c r="A207" s="40">
        <v>195</v>
      </c>
      <c r="B207" s="7">
        <v>7.4259259259259261E-2</v>
      </c>
      <c r="C207" s="7">
        <v>7.408564814814815E-2</v>
      </c>
      <c r="D207" s="7">
        <v>7.3101851851851848E-2</v>
      </c>
      <c r="E207" s="7">
        <v>7.0243055555555559E-2</v>
      </c>
      <c r="F207" s="7">
        <v>7.064814814814814E-2</v>
      </c>
      <c r="G207" s="41">
        <v>6.8622685185185189E-2</v>
      </c>
      <c r="H207" s="41">
        <v>6.9606481481481478E-2</v>
      </c>
      <c r="I207" s="41">
        <v>6.9664351851851852E-2</v>
      </c>
      <c r="J207" s="41">
        <v>6.9722222222222227E-2</v>
      </c>
      <c r="K207" s="38">
        <v>7.076388888888889E-2</v>
      </c>
      <c r="L207" s="38">
        <v>6.8437499999999998E-2</v>
      </c>
      <c r="M207" s="42">
        <v>7.0972222222222228E-2</v>
      </c>
      <c r="N207" s="42">
        <v>7.0127314814814809E-2</v>
      </c>
      <c r="O207" s="43">
        <v>7.1157407407407405E-2</v>
      </c>
    </row>
    <row r="208" spans="1:15" x14ac:dyDescent="0.4">
      <c r="A208" s="40">
        <v>196</v>
      </c>
      <c r="B208" s="7">
        <v>7.4293981481481489E-2</v>
      </c>
      <c r="C208" s="7">
        <v>7.4155092592592592E-2</v>
      </c>
      <c r="D208" s="7">
        <v>7.3148148148148143E-2</v>
      </c>
      <c r="E208" s="7">
        <v>7.0266203703703692E-2</v>
      </c>
      <c r="F208" s="7">
        <v>7.0694444444444449E-2</v>
      </c>
      <c r="G208" s="41">
        <v>6.8749999999999992E-2</v>
      </c>
      <c r="H208" s="41">
        <v>6.9629629629629639E-2</v>
      </c>
      <c r="I208" s="41">
        <v>6.9745370370370374E-2</v>
      </c>
      <c r="J208" s="41">
        <v>6.9768518518518521E-2</v>
      </c>
      <c r="K208" s="38">
        <v>7.076388888888889E-2</v>
      </c>
      <c r="L208" s="38">
        <v>6.850694444444444E-2</v>
      </c>
      <c r="M208" s="42">
        <v>7.104166666666667E-2</v>
      </c>
      <c r="N208" s="42">
        <v>7.0150462962962956E-2</v>
      </c>
      <c r="O208" s="43">
        <v>7.1284722222222222E-2</v>
      </c>
    </row>
    <row r="209" spans="1:15" x14ac:dyDescent="0.4">
      <c r="A209" s="40">
        <v>197</v>
      </c>
      <c r="B209" s="7">
        <v>7.4328703703703702E-2</v>
      </c>
      <c r="C209" s="7">
        <v>7.4259259259259261E-2</v>
      </c>
      <c r="D209" s="7">
        <v>7.3159722222222223E-2</v>
      </c>
      <c r="E209" s="7">
        <v>7.0347222222222214E-2</v>
      </c>
      <c r="F209" s="7">
        <v>7.0729166666666662E-2</v>
      </c>
      <c r="G209" s="41">
        <v>6.87962962962963E-2</v>
      </c>
      <c r="H209" s="41">
        <v>6.9641203703703705E-2</v>
      </c>
      <c r="I209" s="41">
        <v>6.9803240740740735E-2</v>
      </c>
      <c r="J209" s="41">
        <v>6.9768518518518521E-2</v>
      </c>
      <c r="K209" s="38">
        <v>7.0798611111111118E-2</v>
      </c>
      <c r="L209" s="38">
        <v>6.851851851851852E-2</v>
      </c>
      <c r="M209" s="42">
        <v>7.1180555555555566E-2</v>
      </c>
      <c r="N209" s="42">
        <v>7.0231481481481492E-2</v>
      </c>
      <c r="O209" s="43">
        <v>7.1342592592592582E-2</v>
      </c>
    </row>
    <row r="210" spans="1:15" x14ac:dyDescent="0.4">
      <c r="A210" s="40">
        <v>198</v>
      </c>
      <c r="B210" s="7">
        <v>7.4421296296296291E-2</v>
      </c>
      <c r="C210" s="7">
        <v>7.4259259259259261E-2</v>
      </c>
      <c r="D210" s="7">
        <v>7.3287037037037039E-2</v>
      </c>
      <c r="E210" s="7">
        <v>7.0405092592592589E-2</v>
      </c>
      <c r="F210" s="7">
        <v>7.0972222222222228E-2</v>
      </c>
      <c r="G210" s="41">
        <v>6.8819444444444447E-2</v>
      </c>
      <c r="H210" s="41">
        <v>6.9652777777777772E-2</v>
      </c>
      <c r="I210" s="41">
        <v>6.9884259259259257E-2</v>
      </c>
      <c r="J210" s="41">
        <v>6.9803240740740735E-2</v>
      </c>
      <c r="K210" s="38">
        <v>7.0810185185185184E-2</v>
      </c>
      <c r="L210" s="38">
        <v>6.8541666666666667E-2</v>
      </c>
      <c r="M210" s="42">
        <v>7.1192129629629633E-2</v>
      </c>
      <c r="N210" s="42">
        <v>7.0266203703703692E-2</v>
      </c>
      <c r="O210" s="43">
        <v>7.137731481481481E-2</v>
      </c>
    </row>
    <row r="211" spans="1:15" x14ac:dyDescent="0.4">
      <c r="A211" s="40">
        <v>199</v>
      </c>
      <c r="B211" s="7">
        <v>7.4444444444444438E-2</v>
      </c>
      <c r="C211" s="7">
        <v>7.4270833333333341E-2</v>
      </c>
      <c r="D211" s="7">
        <v>7.3333333333333334E-2</v>
      </c>
      <c r="E211" s="7">
        <v>7.0416666666666669E-2</v>
      </c>
      <c r="F211" s="7">
        <v>7.104166666666667E-2</v>
      </c>
      <c r="G211" s="41">
        <v>6.8854166666666661E-2</v>
      </c>
      <c r="H211" s="41">
        <v>6.9722222222222227E-2</v>
      </c>
      <c r="I211" s="41">
        <v>6.9930555555555551E-2</v>
      </c>
      <c r="J211" s="41">
        <v>6.9814814814814816E-2</v>
      </c>
      <c r="K211" s="38">
        <v>7.0891203703703706E-2</v>
      </c>
      <c r="L211" s="38">
        <v>6.8541666666666667E-2</v>
      </c>
      <c r="M211" s="42">
        <v>7.1226851851851861E-2</v>
      </c>
      <c r="N211" s="42">
        <v>7.0289351851851853E-2</v>
      </c>
      <c r="O211" s="43">
        <v>7.1423611111111118E-2</v>
      </c>
    </row>
    <row r="212" spans="1:15" x14ac:dyDescent="0.4">
      <c r="A212" s="40">
        <v>200</v>
      </c>
      <c r="B212" s="7">
        <v>7.4444444444444438E-2</v>
      </c>
      <c r="C212" s="7">
        <v>7.4340277777777783E-2</v>
      </c>
      <c r="D212" s="7">
        <v>7.3368055555555547E-2</v>
      </c>
      <c r="E212" s="7">
        <v>7.0416666666666669E-2</v>
      </c>
      <c r="F212" s="7">
        <v>7.1064814814814817E-2</v>
      </c>
      <c r="G212" s="41">
        <v>6.8865740740740741E-2</v>
      </c>
      <c r="H212" s="41">
        <v>6.9745370370370374E-2</v>
      </c>
      <c r="I212" s="41">
        <v>6.9930555555555551E-2</v>
      </c>
      <c r="J212" s="41">
        <v>7.0011574074074087E-2</v>
      </c>
      <c r="K212" s="38">
        <v>7.0960648148148148E-2</v>
      </c>
      <c r="L212" s="38">
        <v>6.8611111111111109E-2</v>
      </c>
      <c r="M212" s="42">
        <v>7.1273148148148155E-2</v>
      </c>
      <c r="N212" s="42">
        <v>7.0358796296296308E-2</v>
      </c>
      <c r="O212" s="43">
        <v>7.1550925925925921E-2</v>
      </c>
    </row>
    <row r="213" spans="1:15" x14ac:dyDescent="0.4">
      <c r="A213" s="40">
        <v>201</v>
      </c>
      <c r="B213" s="7">
        <v>7.4502314814814813E-2</v>
      </c>
      <c r="C213" s="7">
        <v>7.436342592592593E-2</v>
      </c>
      <c r="D213" s="7">
        <v>7.3391203703703708E-2</v>
      </c>
      <c r="E213" s="7">
        <v>7.0428240740740736E-2</v>
      </c>
      <c r="F213" s="7">
        <v>7.1192129629629633E-2</v>
      </c>
      <c r="G213" s="41">
        <v>6.8912037037037036E-2</v>
      </c>
      <c r="H213" s="41">
        <v>6.9814814814814816E-2</v>
      </c>
      <c r="I213" s="41">
        <v>6.9965277777777779E-2</v>
      </c>
      <c r="J213" s="41">
        <v>7.0011574074074087E-2</v>
      </c>
      <c r="K213" s="38">
        <v>7.1134259259259258E-2</v>
      </c>
      <c r="L213" s="38">
        <v>6.8622685185185189E-2</v>
      </c>
      <c r="M213" s="42">
        <v>7.1284722222222222E-2</v>
      </c>
      <c r="N213" s="42">
        <v>7.0370370370370375E-2</v>
      </c>
      <c r="O213" s="43">
        <v>7.1574074074074082E-2</v>
      </c>
    </row>
    <row r="214" spans="1:15" x14ac:dyDescent="0.4">
      <c r="A214" s="40">
        <v>202</v>
      </c>
      <c r="B214" s="7">
        <v>7.4548611111111107E-2</v>
      </c>
      <c r="C214" s="7">
        <v>7.4386574074074077E-2</v>
      </c>
      <c r="D214" s="7">
        <v>7.3437500000000003E-2</v>
      </c>
      <c r="E214" s="7">
        <v>7.048611111111111E-2</v>
      </c>
      <c r="F214" s="7">
        <v>7.12037037037037E-2</v>
      </c>
      <c r="G214" s="41">
        <v>6.8981481481481477E-2</v>
      </c>
      <c r="H214" s="41">
        <v>6.9884259259259257E-2</v>
      </c>
      <c r="I214" s="41">
        <v>6.997685185185186E-2</v>
      </c>
      <c r="J214" s="41">
        <v>7.0115740740740742E-2</v>
      </c>
      <c r="K214" s="38">
        <v>7.1145833333333339E-2</v>
      </c>
      <c r="L214" s="38">
        <v>6.8634259259259256E-2</v>
      </c>
      <c r="M214" s="42">
        <v>7.1307870370370369E-2</v>
      </c>
      <c r="N214" s="42">
        <v>7.0381944444444441E-2</v>
      </c>
      <c r="O214" s="43">
        <v>7.1631944444444443E-2</v>
      </c>
    </row>
    <row r="215" spans="1:15" x14ac:dyDescent="0.4">
      <c r="A215" s="40">
        <v>203</v>
      </c>
      <c r="B215" s="7">
        <v>7.4571759259259254E-2</v>
      </c>
      <c r="C215" s="7">
        <v>7.4432870370370371E-2</v>
      </c>
      <c r="D215" s="7">
        <v>7.3449074074074069E-2</v>
      </c>
      <c r="E215" s="7">
        <v>7.0509259259259258E-2</v>
      </c>
      <c r="F215" s="7">
        <v>7.1226851851851861E-2</v>
      </c>
      <c r="G215" s="41">
        <v>6.8993055555555557E-2</v>
      </c>
      <c r="H215" s="41">
        <v>6.9895833333333338E-2</v>
      </c>
      <c r="I215" s="41">
        <v>6.997685185185186E-2</v>
      </c>
      <c r="J215" s="41">
        <v>7.0127314814814809E-2</v>
      </c>
      <c r="K215" s="38">
        <v>7.1157407407407405E-2</v>
      </c>
      <c r="L215" s="38">
        <v>6.8645833333333336E-2</v>
      </c>
      <c r="M215" s="42">
        <v>7.1342592592592582E-2</v>
      </c>
      <c r="N215" s="42">
        <v>7.0555555555555552E-2</v>
      </c>
      <c r="O215" s="43">
        <v>7.1678240740740737E-2</v>
      </c>
    </row>
    <row r="216" spans="1:15" x14ac:dyDescent="0.4">
      <c r="A216" s="40">
        <v>204</v>
      </c>
      <c r="B216" s="7">
        <v>7.4664351851851843E-2</v>
      </c>
      <c r="C216" s="7">
        <v>7.4444444444444438E-2</v>
      </c>
      <c r="D216" s="7">
        <v>7.3472222222222217E-2</v>
      </c>
      <c r="E216" s="7">
        <v>7.0532407407407405E-2</v>
      </c>
      <c r="F216" s="7">
        <v>7.1296296296296288E-2</v>
      </c>
      <c r="G216" s="41">
        <v>6.8993055555555557E-2</v>
      </c>
      <c r="H216" s="41">
        <v>6.9907407407407404E-2</v>
      </c>
      <c r="I216" s="41">
        <v>7.003472222222222E-2</v>
      </c>
      <c r="J216" s="41">
        <v>7.0254629629629625E-2</v>
      </c>
      <c r="K216" s="38">
        <v>7.1238425925925927E-2</v>
      </c>
      <c r="L216" s="38">
        <v>6.8692129629629631E-2</v>
      </c>
      <c r="M216" s="42">
        <v>7.137731481481481E-2</v>
      </c>
      <c r="N216" s="42">
        <v>7.0567129629629632E-2</v>
      </c>
      <c r="O216" s="43">
        <v>7.1712962962962964E-2</v>
      </c>
    </row>
    <row r="217" spans="1:15" x14ac:dyDescent="0.4">
      <c r="A217" s="40">
        <v>205</v>
      </c>
      <c r="B217" s="7">
        <v>7.4675925925925923E-2</v>
      </c>
      <c r="C217" s="7">
        <v>7.4513888888888893E-2</v>
      </c>
      <c r="D217" s="7">
        <v>7.3518518518518525E-2</v>
      </c>
      <c r="E217" s="7">
        <v>7.0636574074074074E-2</v>
      </c>
      <c r="F217" s="7">
        <v>7.1365740740740743E-2</v>
      </c>
      <c r="G217" s="41">
        <v>6.9027777777777785E-2</v>
      </c>
      <c r="H217" s="41">
        <v>6.9918981481481471E-2</v>
      </c>
      <c r="I217" s="41">
        <v>7.003472222222222E-2</v>
      </c>
      <c r="J217" s="41">
        <v>7.0289351851851853E-2</v>
      </c>
      <c r="K217" s="38">
        <v>7.1342592592592582E-2</v>
      </c>
      <c r="L217" s="38">
        <v>6.8692129629629631E-2</v>
      </c>
      <c r="M217" s="42">
        <v>7.1388888888888891E-2</v>
      </c>
      <c r="N217" s="42">
        <v>7.0775462962962957E-2</v>
      </c>
      <c r="O217" s="43">
        <v>7.1724537037037031E-2</v>
      </c>
    </row>
    <row r="218" spans="1:15" x14ac:dyDescent="0.4">
      <c r="A218" s="40">
        <v>206</v>
      </c>
      <c r="B218" s="7">
        <v>7.480324074074074E-2</v>
      </c>
      <c r="C218" s="7">
        <v>7.4618055555555562E-2</v>
      </c>
      <c r="D218" s="7">
        <v>7.3541666666666672E-2</v>
      </c>
      <c r="E218" s="7">
        <v>7.0659722222222221E-2</v>
      </c>
      <c r="F218" s="7">
        <v>7.1458333333333332E-2</v>
      </c>
      <c r="G218" s="41">
        <v>6.9166666666666668E-2</v>
      </c>
      <c r="H218" s="41">
        <v>6.9930555555555551E-2</v>
      </c>
      <c r="I218" s="41">
        <v>7.0046296296296287E-2</v>
      </c>
      <c r="J218" s="41">
        <v>7.0393518518518508E-2</v>
      </c>
      <c r="K218" s="38">
        <v>7.1412037037037038E-2</v>
      </c>
      <c r="L218" s="38">
        <v>6.8761574074074072E-2</v>
      </c>
      <c r="M218" s="42">
        <v>7.1400462962962971E-2</v>
      </c>
      <c r="N218" s="42">
        <v>7.0844907407407412E-2</v>
      </c>
      <c r="O218" s="43">
        <v>7.1759259259259259E-2</v>
      </c>
    </row>
    <row r="219" spans="1:15" x14ac:dyDescent="0.4">
      <c r="A219" s="40">
        <v>207</v>
      </c>
      <c r="B219" s="7">
        <v>7.4849537037037034E-2</v>
      </c>
      <c r="C219" s="7">
        <v>7.4710648148148151E-2</v>
      </c>
      <c r="D219" s="7">
        <v>7.3564814814814819E-2</v>
      </c>
      <c r="E219" s="7">
        <v>7.0717592592592596E-2</v>
      </c>
      <c r="F219" s="7">
        <v>7.1481481481481479E-2</v>
      </c>
      <c r="G219" s="41">
        <v>6.9189814814814815E-2</v>
      </c>
      <c r="H219" s="41">
        <v>6.9965277777777779E-2</v>
      </c>
      <c r="I219" s="41">
        <v>7.0092592592592595E-2</v>
      </c>
      <c r="J219" s="41">
        <v>7.0462962962962963E-2</v>
      </c>
      <c r="K219" s="38">
        <v>7.1458333333333332E-2</v>
      </c>
      <c r="L219" s="38">
        <v>6.8761574074074072E-2</v>
      </c>
      <c r="M219" s="42">
        <v>7.1412037037037038E-2</v>
      </c>
      <c r="N219" s="42">
        <v>7.0925925925925934E-2</v>
      </c>
      <c r="O219" s="43">
        <v>7.18287037037037E-2</v>
      </c>
    </row>
    <row r="220" spans="1:15" x14ac:dyDescent="0.4">
      <c r="A220" s="40">
        <v>208</v>
      </c>
      <c r="B220" s="7">
        <v>7.4942129629629636E-2</v>
      </c>
      <c r="C220" s="7">
        <v>7.4756944444444445E-2</v>
      </c>
      <c r="D220" s="7">
        <v>7.3576388888888886E-2</v>
      </c>
      <c r="E220" s="7">
        <v>7.0740740740740743E-2</v>
      </c>
      <c r="F220" s="7">
        <v>7.149305555555556E-2</v>
      </c>
      <c r="G220" s="41">
        <v>6.9201388888888882E-2</v>
      </c>
      <c r="H220" s="41">
        <v>7.0011574074074087E-2</v>
      </c>
      <c r="I220" s="41">
        <v>7.0208333333333331E-2</v>
      </c>
      <c r="J220" s="41">
        <v>7.0474537037037044E-2</v>
      </c>
      <c r="K220" s="38">
        <v>7.1469907407407399E-2</v>
      </c>
      <c r="L220" s="38">
        <v>6.8865740740740741E-2</v>
      </c>
      <c r="M220" s="42">
        <v>7.1504629629629626E-2</v>
      </c>
      <c r="N220" s="42">
        <v>7.0960648148148148E-2</v>
      </c>
      <c r="O220" s="43">
        <v>7.1851851851851847E-2</v>
      </c>
    </row>
    <row r="221" spans="1:15" x14ac:dyDescent="0.4">
      <c r="A221" s="40">
        <v>209</v>
      </c>
      <c r="B221" s="7">
        <v>7.4942129629629636E-2</v>
      </c>
      <c r="C221" s="7">
        <v>7.4768518518518512E-2</v>
      </c>
      <c r="D221" s="7">
        <v>7.3587962962962966E-2</v>
      </c>
      <c r="E221" s="7">
        <v>7.0787037037037037E-2</v>
      </c>
      <c r="F221" s="7">
        <v>7.1504629629629626E-2</v>
      </c>
      <c r="G221" s="41">
        <v>6.9201388888888882E-2</v>
      </c>
      <c r="H221" s="41">
        <v>7.0046296296296287E-2</v>
      </c>
      <c r="I221" s="41">
        <v>7.0243055555555559E-2</v>
      </c>
      <c r="J221" s="41">
        <v>7.0497685185185191E-2</v>
      </c>
      <c r="K221" s="38">
        <v>7.1527777777777787E-2</v>
      </c>
      <c r="L221" s="38">
        <v>6.8923611111111116E-2</v>
      </c>
      <c r="M221" s="42">
        <v>7.1550925925925921E-2</v>
      </c>
      <c r="N221" s="42">
        <v>7.0983796296296295E-2</v>
      </c>
      <c r="O221" s="43">
        <v>7.1874999999999994E-2</v>
      </c>
    </row>
    <row r="222" spans="1:15" x14ac:dyDescent="0.4">
      <c r="A222" s="40">
        <v>210</v>
      </c>
      <c r="B222" s="7">
        <v>7.4965277777777783E-2</v>
      </c>
      <c r="C222" s="7">
        <v>7.4791666666666659E-2</v>
      </c>
      <c r="D222" s="7">
        <v>7.3611111111111113E-2</v>
      </c>
      <c r="E222" s="7">
        <v>7.0798611111111118E-2</v>
      </c>
      <c r="F222" s="7">
        <v>7.1516203703703707E-2</v>
      </c>
      <c r="G222" s="41">
        <v>6.9259259259259257E-2</v>
      </c>
      <c r="H222" s="41">
        <v>7.0092592592592595E-2</v>
      </c>
      <c r="I222" s="41">
        <v>7.0266203703703692E-2</v>
      </c>
      <c r="J222" s="41">
        <v>7.0555555555555552E-2</v>
      </c>
      <c r="K222" s="38">
        <v>7.1527777777777787E-2</v>
      </c>
      <c r="L222" s="38">
        <v>6.9074074074074079E-2</v>
      </c>
      <c r="M222" s="42">
        <v>7.1562500000000001E-2</v>
      </c>
      <c r="N222" s="42">
        <v>7.0995370370370361E-2</v>
      </c>
      <c r="O222" s="43">
        <v>7.1874999999999994E-2</v>
      </c>
    </row>
    <row r="223" spans="1:15" x14ac:dyDescent="0.4">
      <c r="A223" s="40">
        <v>211</v>
      </c>
      <c r="B223" s="7">
        <v>7.4999999999999997E-2</v>
      </c>
      <c r="C223" s="7">
        <v>7.4791666666666659E-2</v>
      </c>
      <c r="D223" s="7">
        <v>7.3738425925925929E-2</v>
      </c>
      <c r="E223" s="7">
        <v>7.0856481481481479E-2</v>
      </c>
      <c r="F223" s="7">
        <v>7.1527777777777787E-2</v>
      </c>
      <c r="G223" s="41">
        <v>6.9259259259259257E-2</v>
      </c>
      <c r="H223" s="41">
        <v>7.0173611111111103E-2</v>
      </c>
      <c r="I223" s="41">
        <v>7.0289351851851853E-2</v>
      </c>
      <c r="J223" s="41">
        <v>7.0613425925925913E-2</v>
      </c>
      <c r="K223" s="38">
        <v>7.1539351851851854E-2</v>
      </c>
      <c r="L223" s="38">
        <v>6.9074074074074079E-2</v>
      </c>
      <c r="M223" s="42">
        <v>7.1724537037037031E-2</v>
      </c>
      <c r="N223" s="42">
        <v>7.1030092592592589E-2</v>
      </c>
      <c r="O223" s="43">
        <v>7.1909722222222222E-2</v>
      </c>
    </row>
    <row r="224" spans="1:15" x14ac:dyDescent="0.4">
      <c r="A224" s="40">
        <v>212</v>
      </c>
      <c r="B224" s="7">
        <v>7.5104166666666666E-2</v>
      </c>
      <c r="C224" s="7">
        <v>7.4826388888888887E-2</v>
      </c>
      <c r="D224" s="7">
        <v>7.379629629629629E-2</v>
      </c>
      <c r="E224" s="7">
        <v>7.0914351851851853E-2</v>
      </c>
      <c r="F224" s="7">
        <v>7.1550925925925921E-2</v>
      </c>
      <c r="G224" s="41">
        <v>6.9282407407407418E-2</v>
      </c>
      <c r="H224" s="41">
        <v>7.0208333333333331E-2</v>
      </c>
      <c r="I224" s="41">
        <v>7.0370370370370375E-2</v>
      </c>
      <c r="J224" s="41">
        <v>7.0624999999999993E-2</v>
      </c>
      <c r="K224" s="38">
        <v>7.1608796296296295E-2</v>
      </c>
      <c r="L224" s="38">
        <v>6.9074074074074079E-2</v>
      </c>
      <c r="M224" s="42">
        <v>7.1863425925925928E-2</v>
      </c>
      <c r="N224" s="42">
        <v>7.1076388888888883E-2</v>
      </c>
      <c r="O224" s="43">
        <v>7.1956018518518516E-2</v>
      </c>
    </row>
    <row r="225" spans="1:15" x14ac:dyDescent="0.4">
      <c r="A225" s="40">
        <v>213</v>
      </c>
      <c r="B225" s="7">
        <v>7.525462962962963E-2</v>
      </c>
      <c r="C225" s="7">
        <v>7.4918981481481475E-2</v>
      </c>
      <c r="D225" s="7">
        <v>7.3854166666666665E-2</v>
      </c>
      <c r="E225" s="7">
        <v>7.0960648148148148E-2</v>
      </c>
      <c r="F225" s="7">
        <v>7.1608796296296295E-2</v>
      </c>
      <c r="G225" s="41">
        <v>6.9293981481481484E-2</v>
      </c>
      <c r="H225" s="41">
        <v>7.0266203703703692E-2</v>
      </c>
      <c r="I225" s="41">
        <v>7.0381944444444441E-2</v>
      </c>
      <c r="J225" s="41">
        <v>7.0636574074074074E-2</v>
      </c>
      <c r="K225" s="38">
        <v>7.1631944444444443E-2</v>
      </c>
      <c r="L225" s="38">
        <v>6.9074074074074079E-2</v>
      </c>
      <c r="M225" s="42">
        <v>7.1898148148148142E-2</v>
      </c>
      <c r="N225" s="42">
        <v>7.1087962962962964E-2</v>
      </c>
      <c r="O225" s="43">
        <v>7.1990740740740744E-2</v>
      </c>
    </row>
    <row r="226" spans="1:15" x14ac:dyDescent="0.4">
      <c r="A226" s="40">
        <v>214</v>
      </c>
      <c r="B226" s="7">
        <v>7.5358796296296285E-2</v>
      </c>
      <c r="C226" s="7">
        <v>7.4918981481481475E-2</v>
      </c>
      <c r="D226" s="7">
        <v>7.3854166666666665E-2</v>
      </c>
      <c r="E226" s="7">
        <v>7.1064814814814817E-2</v>
      </c>
      <c r="F226" s="7">
        <v>7.165509259259259E-2</v>
      </c>
      <c r="G226" s="41">
        <v>6.9317129629629631E-2</v>
      </c>
      <c r="H226" s="41">
        <v>7.0266203703703692E-2</v>
      </c>
      <c r="I226" s="41">
        <v>7.0474537037037044E-2</v>
      </c>
      <c r="J226" s="41">
        <v>7.0729166666666662E-2</v>
      </c>
      <c r="K226" s="38">
        <v>7.1712962962962964E-2</v>
      </c>
      <c r="L226" s="38">
        <v>6.9108796296296293E-2</v>
      </c>
      <c r="M226" s="42">
        <v>7.1956018518518516E-2</v>
      </c>
      <c r="N226" s="42">
        <v>7.1145833333333339E-2</v>
      </c>
      <c r="O226" s="43">
        <v>7.2013888888888891E-2</v>
      </c>
    </row>
    <row r="227" spans="1:15" x14ac:dyDescent="0.4">
      <c r="A227" s="40">
        <v>215</v>
      </c>
      <c r="B227" s="7">
        <v>7.5381944444444446E-2</v>
      </c>
      <c r="C227" s="7">
        <v>7.4965277777777783E-2</v>
      </c>
      <c r="D227" s="7">
        <v>7.3946759259259254E-2</v>
      </c>
      <c r="E227" s="7">
        <v>7.1122685185185178E-2</v>
      </c>
      <c r="F227" s="7">
        <v>7.166666666666667E-2</v>
      </c>
      <c r="G227" s="41">
        <v>6.9363425925925926E-2</v>
      </c>
      <c r="H227" s="41">
        <v>7.0324074074074081E-2</v>
      </c>
      <c r="I227" s="41">
        <v>7.048611111111111E-2</v>
      </c>
      <c r="J227" s="41">
        <v>7.0810185185185184E-2</v>
      </c>
      <c r="K227" s="38">
        <v>7.1736111111111112E-2</v>
      </c>
      <c r="L227" s="38">
        <v>6.9108796296296293E-2</v>
      </c>
      <c r="M227" s="42">
        <v>7.1979166666666664E-2</v>
      </c>
      <c r="N227" s="42">
        <v>7.12037037037037E-2</v>
      </c>
      <c r="O227" s="43">
        <v>7.2025462962962958E-2</v>
      </c>
    </row>
    <row r="228" spans="1:15" x14ac:dyDescent="0.4">
      <c r="A228" s="40">
        <v>216</v>
      </c>
      <c r="B228" s="7">
        <v>7.5381944444444446E-2</v>
      </c>
      <c r="C228" s="7">
        <v>7.4965277777777783E-2</v>
      </c>
      <c r="D228" s="7">
        <v>7.4039351851851856E-2</v>
      </c>
      <c r="E228" s="7">
        <v>7.1145833333333339E-2</v>
      </c>
      <c r="F228" s="7">
        <v>7.1759259259259259E-2</v>
      </c>
      <c r="G228" s="41">
        <v>6.94212962962963E-2</v>
      </c>
      <c r="H228" s="41">
        <v>7.0335648148148147E-2</v>
      </c>
      <c r="I228" s="41">
        <v>7.0497685185185191E-2</v>
      </c>
      <c r="J228" s="41">
        <v>7.0833333333333331E-2</v>
      </c>
      <c r="K228" s="38">
        <v>7.1759259259259259E-2</v>
      </c>
      <c r="L228" s="38">
        <v>6.9224537037037029E-2</v>
      </c>
      <c r="M228" s="42">
        <v>7.1979166666666664E-2</v>
      </c>
      <c r="N228" s="42">
        <v>7.1319444444444449E-2</v>
      </c>
      <c r="O228" s="43">
        <v>7.2048611111111105E-2</v>
      </c>
    </row>
    <row r="229" spans="1:15" x14ac:dyDescent="0.4">
      <c r="A229" s="40">
        <v>217</v>
      </c>
      <c r="B229" s="7">
        <v>7.5405092592592593E-2</v>
      </c>
      <c r="C229" s="7">
        <v>7.4965277777777783E-2</v>
      </c>
      <c r="D229" s="7">
        <v>7.4178240740740739E-2</v>
      </c>
      <c r="E229" s="7">
        <v>7.1215277777777766E-2</v>
      </c>
      <c r="F229" s="7">
        <v>7.18287037037037E-2</v>
      </c>
      <c r="G229" s="41">
        <v>6.9444444444444434E-2</v>
      </c>
      <c r="H229" s="41">
        <v>7.0347222222222214E-2</v>
      </c>
      <c r="I229" s="41">
        <v>7.0509259259259258E-2</v>
      </c>
      <c r="J229" s="41">
        <v>7.104166666666667E-2</v>
      </c>
      <c r="K229" s="38">
        <v>7.1805555555555553E-2</v>
      </c>
      <c r="L229" s="38">
        <v>6.9236111111111109E-2</v>
      </c>
      <c r="M229" s="42">
        <v>7.210648148148148E-2</v>
      </c>
      <c r="N229" s="42">
        <v>7.1331018518518516E-2</v>
      </c>
      <c r="O229" s="43">
        <v>7.210648148148148E-2</v>
      </c>
    </row>
    <row r="230" spans="1:15" x14ac:dyDescent="0.4">
      <c r="A230" s="40">
        <v>218</v>
      </c>
      <c r="B230" s="7">
        <v>7.5474537037037034E-2</v>
      </c>
      <c r="C230" s="7">
        <v>7.4988425925925931E-2</v>
      </c>
      <c r="D230" s="7">
        <v>7.4189814814814806E-2</v>
      </c>
      <c r="E230" s="7">
        <v>7.1238425925925927E-2</v>
      </c>
      <c r="F230" s="7">
        <v>7.1886574074074075E-2</v>
      </c>
      <c r="G230" s="41">
        <v>6.9525462962962969E-2</v>
      </c>
      <c r="H230" s="41">
        <v>7.0381944444444441E-2</v>
      </c>
      <c r="I230" s="41">
        <v>7.0520833333333324E-2</v>
      </c>
      <c r="J230" s="41">
        <v>7.1249999999999994E-2</v>
      </c>
      <c r="K230" s="38">
        <v>7.1840277777777781E-2</v>
      </c>
      <c r="L230" s="38">
        <v>6.924768518518519E-2</v>
      </c>
      <c r="M230" s="42">
        <v>7.2222222222222229E-2</v>
      </c>
      <c r="N230" s="42">
        <v>7.1342592592592582E-2</v>
      </c>
      <c r="O230" s="43">
        <v>7.2141203703703707E-2</v>
      </c>
    </row>
    <row r="231" spans="1:15" x14ac:dyDescent="0.4">
      <c r="A231" s="40">
        <v>219</v>
      </c>
      <c r="B231" s="7">
        <v>7.5497685185185182E-2</v>
      </c>
      <c r="C231" s="7">
        <v>7.4999999999999997E-2</v>
      </c>
      <c r="D231" s="7">
        <v>7.4270833333333341E-2</v>
      </c>
      <c r="E231" s="7">
        <v>7.1238425925925927E-2</v>
      </c>
      <c r="F231" s="7">
        <v>7.2002314814814811E-2</v>
      </c>
      <c r="G231" s="41">
        <v>6.9560185185185183E-2</v>
      </c>
      <c r="H231" s="41">
        <v>7.0381944444444441E-2</v>
      </c>
      <c r="I231" s="41">
        <v>7.059027777777778E-2</v>
      </c>
      <c r="J231" s="41">
        <v>7.1296296296296288E-2</v>
      </c>
      <c r="K231" s="38">
        <v>7.1886574074074075E-2</v>
      </c>
      <c r="L231" s="38">
        <v>6.9259259259259257E-2</v>
      </c>
      <c r="M231" s="42">
        <v>7.2233796296296296E-2</v>
      </c>
      <c r="N231" s="42">
        <v>7.1365740740740743E-2</v>
      </c>
      <c r="O231" s="43">
        <v>7.2141203703703707E-2</v>
      </c>
    </row>
    <row r="232" spans="1:15" x14ac:dyDescent="0.4">
      <c r="A232" s="40">
        <v>220</v>
      </c>
      <c r="B232" s="7">
        <v>7.5509259259259262E-2</v>
      </c>
      <c r="C232" s="7">
        <v>7.4999999999999997E-2</v>
      </c>
      <c r="D232" s="7">
        <v>7.4328703703703702E-2</v>
      </c>
      <c r="E232" s="7">
        <v>7.1238425925925927E-2</v>
      </c>
      <c r="F232" s="7">
        <v>7.2002314814814811E-2</v>
      </c>
      <c r="G232" s="41">
        <v>6.957175925925925E-2</v>
      </c>
      <c r="H232" s="41">
        <v>7.048611111111111E-2</v>
      </c>
      <c r="I232" s="41">
        <v>7.0613425925925913E-2</v>
      </c>
      <c r="J232" s="41">
        <v>7.1307870370370369E-2</v>
      </c>
      <c r="K232" s="38">
        <v>7.1886574074074075E-2</v>
      </c>
      <c r="L232" s="38">
        <v>6.9270833333333337E-2</v>
      </c>
      <c r="M232" s="42">
        <v>7.2256944444444443E-2</v>
      </c>
      <c r="N232" s="42">
        <v>7.1458333333333332E-2</v>
      </c>
      <c r="O232" s="43">
        <v>7.2175925925925921E-2</v>
      </c>
    </row>
    <row r="233" spans="1:15" x14ac:dyDescent="0.4">
      <c r="A233" s="40">
        <v>221</v>
      </c>
      <c r="B233" s="7">
        <v>7.5520833333333329E-2</v>
      </c>
      <c r="C233" s="7">
        <v>7.5011574074074064E-2</v>
      </c>
      <c r="D233" s="7">
        <v>7.4456018518518519E-2</v>
      </c>
      <c r="E233" s="7">
        <v>7.1296296296296288E-2</v>
      </c>
      <c r="F233" s="7">
        <v>7.2013888888888891E-2</v>
      </c>
      <c r="G233" s="41">
        <v>6.958333333333333E-2</v>
      </c>
      <c r="H233" s="41">
        <v>7.0509259259259258E-2</v>
      </c>
      <c r="I233" s="41">
        <v>7.064814814814814E-2</v>
      </c>
      <c r="J233" s="41">
        <v>7.137731481481481E-2</v>
      </c>
      <c r="K233" s="38">
        <v>7.1944444444444436E-2</v>
      </c>
      <c r="L233" s="38">
        <v>6.9398148148148139E-2</v>
      </c>
      <c r="M233" s="42">
        <v>7.2314814814814818E-2</v>
      </c>
      <c r="N233" s="42">
        <v>7.1469907407407399E-2</v>
      </c>
      <c r="O233" s="43">
        <v>7.2222222222222229E-2</v>
      </c>
    </row>
    <row r="234" spans="1:15" x14ac:dyDescent="0.4">
      <c r="A234" s="40">
        <v>222</v>
      </c>
      <c r="B234" s="7">
        <v>7.5636574074074078E-2</v>
      </c>
      <c r="C234" s="7">
        <v>7.5185185185185188E-2</v>
      </c>
      <c r="D234" s="7">
        <v>7.4629629629629629E-2</v>
      </c>
      <c r="E234" s="7">
        <v>7.1400462962962971E-2</v>
      </c>
      <c r="F234" s="7">
        <v>7.2025462962962958E-2</v>
      </c>
      <c r="G234" s="41">
        <v>6.9629629629629639E-2</v>
      </c>
      <c r="H234" s="41">
        <v>7.0578703703703713E-2</v>
      </c>
      <c r="I234" s="41">
        <v>7.0671296296296301E-2</v>
      </c>
      <c r="J234" s="41">
        <v>7.1400462962962971E-2</v>
      </c>
      <c r="K234" s="38">
        <v>7.2013888888888891E-2</v>
      </c>
      <c r="L234" s="38">
        <v>6.94212962962963E-2</v>
      </c>
      <c r="M234" s="42">
        <v>7.2372685185185193E-2</v>
      </c>
      <c r="N234" s="42">
        <v>7.1631944444444443E-2</v>
      </c>
      <c r="O234" s="43">
        <v>7.2256944444444443E-2</v>
      </c>
    </row>
    <row r="235" spans="1:15" x14ac:dyDescent="0.4">
      <c r="A235" s="40">
        <v>223</v>
      </c>
      <c r="B235" s="7">
        <v>7.5648148148148145E-2</v>
      </c>
      <c r="C235" s="7">
        <v>7.5300925925925924E-2</v>
      </c>
      <c r="D235" s="7">
        <v>7.4664351851851843E-2</v>
      </c>
      <c r="E235" s="7">
        <v>7.1412037037037038E-2</v>
      </c>
      <c r="F235" s="7">
        <v>7.2048611111111105E-2</v>
      </c>
      <c r="G235" s="41">
        <v>6.9629629629629639E-2</v>
      </c>
      <c r="H235" s="41">
        <v>7.064814814814814E-2</v>
      </c>
      <c r="I235" s="41">
        <v>7.0879629629629626E-2</v>
      </c>
      <c r="J235" s="41">
        <v>7.1423611111111118E-2</v>
      </c>
      <c r="K235" s="38">
        <v>7.2025462962962958E-2</v>
      </c>
      <c r="L235" s="38">
        <v>6.9456018518518514E-2</v>
      </c>
      <c r="M235" s="42">
        <v>7.2407407407407406E-2</v>
      </c>
      <c r="N235" s="42">
        <v>7.1724537037037031E-2</v>
      </c>
      <c r="O235" s="43">
        <v>7.2314814814814818E-2</v>
      </c>
    </row>
    <row r="236" spans="1:15" x14ac:dyDescent="0.4">
      <c r="A236" s="40">
        <v>224</v>
      </c>
      <c r="B236" s="7">
        <v>7.5682870370370373E-2</v>
      </c>
      <c r="C236" s="7">
        <v>7.5347222222222218E-2</v>
      </c>
      <c r="D236" s="7">
        <v>7.4756944444444445E-2</v>
      </c>
      <c r="E236" s="7">
        <v>7.1423611111111118E-2</v>
      </c>
      <c r="F236" s="7">
        <v>7.2083333333333333E-2</v>
      </c>
      <c r="G236" s="41">
        <v>6.9641203703703705E-2</v>
      </c>
      <c r="H236" s="41">
        <v>7.075231481481481E-2</v>
      </c>
      <c r="I236" s="41">
        <v>7.0937500000000001E-2</v>
      </c>
      <c r="J236" s="41">
        <v>7.1527777777777787E-2</v>
      </c>
      <c r="K236" s="38">
        <v>7.2037037037037038E-2</v>
      </c>
      <c r="L236" s="38">
        <v>6.9629629629629639E-2</v>
      </c>
      <c r="M236" s="42">
        <v>7.2442129629629634E-2</v>
      </c>
      <c r="N236" s="42">
        <v>7.1747685185185192E-2</v>
      </c>
      <c r="O236" s="43">
        <v>7.2314814814814818E-2</v>
      </c>
    </row>
    <row r="237" spans="1:15" x14ac:dyDescent="0.4">
      <c r="A237" s="40">
        <v>225</v>
      </c>
      <c r="B237" s="7">
        <v>7.5752314814814814E-2</v>
      </c>
      <c r="C237" s="7">
        <v>7.5370370370370365E-2</v>
      </c>
      <c r="D237" s="7">
        <v>7.4791666666666659E-2</v>
      </c>
      <c r="E237" s="7">
        <v>7.1504629629629626E-2</v>
      </c>
      <c r="F237" s="7">
        <v>7.210648148148148E-2</v>
      </c>
      <c r="G237" s="41">
        <v>6.9652777777777772E-2</v>
      </c>
      <c r="H237" s="41">
        <v>7.076388888888889E-2</v>
      </c>
      <c r="I237" s="41">
        <v>7.0960648148148148E-2</v>
      </c>
      <c r="J237" s="41">
        <v>7.1550925925925921E-2</v>
      </c>
      <c r="K237" s="38">
        <v>7.2141203703703707E-2</v>
      </c>
      <c r="L237" s="38">
        <v>6.9652777777777772E-2</v>
      </c>
      <c r="M237" s="42">
        <v>7.2453703703703701E-2</v>
      </c>
      <c r="N237" s="42">
        <v>7.1851851851851847E-2</v>
      </c>
      <c r="O237" s="43">
        <v>7.2326388888888885E-2</v>
      </c>
    </row>
    <row r="238" spans="1:15" x14ac:dyDescent="0.4">
      <c r="A238" s="40">
        <v>226</v>
      </c>
      <c r="B238" s="7">
        <v>7.5787037037037042E-2</v>
      </c>
      <c r="C238" s="7">
        <v>7.5381944444444446E-2</v>
      </c>
      <c r="D238" s="7">
        <v>7.4872685185185181E-2</v>
      </c>
      <c r="E238" s="7">
        <v>7.1527777777777787E-2</v>
      </c>
      <c r="F238" s="7">
        <v>7.2141203703703707E-2</v>
      </c>
      <c r="G238" s="41">
        <v>6.9664351851851852E-2</v>
      </c>
      <c r="H238" s="41">
        <v>7.0787037037037037E-2</v>
      </c>
      <c r="I238" s="41">
        <v>7.1018518518518522E-2</v>
      </c>
      <c r="J238" s="41">
        <v>7.1550925925925921E-2</v>
      </c>
      <c r="K238" s="38">
        <v>7.2175925925925921E-2</v>
      </c>
      <c r="L238" s="38">
        <v>6.9699074074074066E-2</v>
      </c>
      <c r="M238" s="42">
        <v>7.2511574074074062E-2</v>
      </c>
      <c r="N238" s="42">
        <v>7.1863425925925928E-2</v>
      </c>
      <c r="O238" s="43">
        <v>7.2418981481481473E-2</v>
      </c>
    </row>
    <row r="239" spans="1:15" x14ac:dyDescent="0.4">
      <c r="A239" s="40">
        <v>227</v>
      </c>
      <c r="B239" s="7">
        <v>7.5821759259259255E-2</v>
      </c>
      <c r="C239" s="7">
        <v>7.5416666666666674E-2</v>
      </c>
      <c r="D239" s="7">
        <v>7.4965277777777783E-2</v>
      </c>
      <c r="E239" s="7">
        <v>7.1562499999999987E-2</v>
      </c>
      <c r="F239" s="7">
        <v>7.2152777777777774E-2</v>
      </c>
      <c r="G239" s="41">
        <v>6.9756944444444455E-2</v>
      </c>
      <c r="H239" s="41">
        <v>7.0937500000000001E-2</v>
      </c>
      <c r="I239" s="41">
        <v>7.1030092592592589E-2</v>
      </c>
      <c r="J239" s="41">
        <v>7.1574074074074082E-2</v>
      </c>
      <c r="K239" s="38">
        <v>7.2187500000000002E-2</v>
      </c>
      <c r="L239" s="38">
        <v>6.9733796296296294E-2</v>
      </c>
      <c r="M239" s="42">
        <v>7.2546296296296289E-2</v>
      </c>
      <c r="N239" s="42">
        <v>7.1886574074074075E-2</v>
      </c>
      <c r="O239" s="43">
        <v>7.2453703703703701E-2</v>
      </c>
    </row>
    <row r="240" spans="1:15" x14ac:dyDescent="0.4">
      <c r="A240" s="40">
        <v>228</v>
      </c>
      <c r="B240" s="7">
        <v>7.5914351851851858E-2</v>
      </c>
      <c r="C240" s="7">
        <v>7.5532407407407409E-2</v>
      </c>
      <c r="D240" s="7">
        <v>7.4999999999999997E-2</v>
      </c>
      <c r="E240" s="7">
        <v>7.165509259259259E-2</v>
      </c>
      <c r="F240" s="7">
        <v>7.2187500000000002E-2</v>
      </c>
      <c r="G240" s="41">
        <v>6.9837962962962963E-2</v>
      </c>
      <c r="H240" s="41">
        <v>7.0949074074074067E-2</v>
      </c>
      <c r="I240" s="41">
        <v>7.1157407407407405E-2</v>
      </c>
      <c r="J240" s="41">
        <v>7.1631944444444443E-2</v>
      </c>
      <c r="K240" s="38">
        <v>7.228009259259259E-2</v>
      </c>
      <c r="L240" s="38">
        <v>6.9733796296296294E-2</v>
      </c>
      <c r="M240" s="42">
        <v>7.2627314814814811E-2</v>
      </c>
      <c r="N240" s="42">
        <v>7.1886574074074075E-2</v>
      </c>
      <c r="O240" s="43">
        <v>7.2465277777777781E-2</v>
      </c>
    </row>
    <row r="241" spans="1:15" x14ac:dyDescent="0.4">
      <c r="A241" s="40">
        <v>229</v>
      </c>
      <c r="B241" s="7">
        <v>7.5914351851851858E-2</v>
      </c>
      <c r="C241" s="7">
        <v>7.5555555555555556E-2</v>
      </c>
      <c r="D241" s="7">
        <v>7.5023148148148144E-2</v>
      </c>
      <c r="E241" s="7">
        <v>7.1678240740740737E-2</v>
      </c>
      <c r="F241" s="7">
        <v>7.2210648148148149E-2</v>
      </c>
      <c r="G241" s="41">
        <v>6.9895833333333338E-2</v>
      </c>
      <c r="H241" s="41">
        <v>7.0960648148148148E-2</v>
      </c>
      <c r="I241" s="41">
        <v>7.1180555555555566E-2</v>
      </c>
      <c r="J241" s="41">
        <v>7.1631944444444443E-2</v>
      </c>
      <c r="K241" s="38">
        <v>7.2337962962962965E-2</v>
      </c>
      <c r="L241" s="38">
        <v>6.9733796296296294E-2</v>
      </c>
      <c r="M241" s="42">
        <v>7.2708333333333333E-2</v>
      </c>
      <c r="N241" s="42">
        <v>7.1979166666666664E-2</v>
      </c>
      <c r="O241" s="43">
        <v>7.2523148148148142E-2</v>
      </c>
    </row>
    <row r="242" spans="1:15" x14ac:dyDescent="0.4">
      <c r="A242" s="40">
        <v>230</v>
      </c>
      <c r="B242" s="7">
        <v>7.5925925925925938E-2</v>
      </c>
      <c r="C242" s="7">
        <v>7.5601851851851851E-2</v>
      </c>
      <c r="D242" s="7">
        <v>7.5034722222222225E-2</v>
      </c>
      <c r="E242" s="7">
        <v>7.1689814814814817E-2</v>
      </c>
      <c r="F242" s="7">
        <v>7.2222222222222229E-2</v>
      </c>
      <c r="G242" s="41">
        <v>6.9918981481481471E-2</v>
      </c>
      <c r="H242" s="41">
        <v>7.0972222222222228E-2</v>
      </c>
      <c r="I242" s="41">
        <v>7.1192129629629633E-2</v>
      </c>
      <c r="J242" s="41">
        <v>7.165509259259259E-2</v>
      </c>
      <c r="K242" s="38">
        <v>7.2430555555555554E-2</v>
      </c>
      <c r="L242" s="38">
        <v>6.9733796296296294E-2</v>
      </c>
      <c r="M242" s="42">
        <v>7.273148148148148E-2</v>
      </c>
      <c r="N242" s="42">
        <v>7.1990740740740744E-2</v>
      </c>
      <c r="O242" s="43">
        <v>7.2534722222222223E-2</v>
      </c>
    </row>
    <row r="243" spans="1:15" x14ac:dyDescent="0.4">
      <c r="A243" s="40">
        <v>231</v>
      </c>
      <c r="B243" s="7">
        <v>7.5972222222222219E-2</v>
      </c>
      <c r="C243" s="7">
        <v>7.5752314814814814E-2</v>
      </c>
      <c r="D243" s="7">
        <v>7.5081018518518519E-2</v>
      </c>
      <c r="E243" s="7">
        <v>7.1701388888888884E-2</v>
      </c>
      <c r="F243" s="7">
        <v>7.2245370370370363E-2</v>
      </c>
      <c r="G243" s="41">
        <v>7.0023148148148154E-2</v>
      </c>
      <c r="H243" s="41">
        <v>7.1076388888888883E-2</v>
      </c>
      <c r="I243" s="41">
        <v>7.12037037037037E-2</v>
      </c>
      <c r="J243" s="41">
        <v>7.1701388888888884E-2</v>
      </c>
      <c r="K243" s="38">
        <v>7.2442129629629634E-2</v>
      </c>
      <c r="L243" s="38">
        <v>6.9826388888888882E-2</v>
      </c>
      <c r="M243" s="42">
        <v>7.2766203703703694E-2</v>
      </c>
      <c r="N243" s="42">
        <v>7.2083333333333333E-2</v>
      </c>
      <c r="O243" s="43">
        <v>7.255787037037037E-2</v>
      </c>
    </row>
    <row r="244" spans="1:15" x14ac:dyDescent="0.4">
      <c r="A244" s="40">
        <v>232</v>
      </c>
      <c r="B244" s="7">
        <v>7.5983796296296299E-2</v>
      </c>
      <c r="C244" s="7">
        <v>7.5798611111111108E-2</v>
      </c>
      <c r="D244" s="7">
        <v>7.5092592592592586E-2</v>
      </c>
      <c r="E244" s="7">
        <v>7.1770833333333339E-2</v>
      </c>
      <c r="F244" s="7">
        <v>7.2256944444444443E-2</v>
      </c>
      <c r="G244" s="41">
        <v>7.0046296296296287E-2</v>
      </c>
      <c r="H244" s="41">
        <v>7.1180555555555566E-2</v>
      </c>
      <c r="I244" s="41">
        <v>7.12037037037037E-2</v>
      </c>
      <c r="J244" s="41">
        <v>7.1759259259259259E-2</v>
      </c>
      <c r="K244" s="38">
        <v>7.2442129629629634E-2</v>
      </c>
      <c r="L244" s="38">
        <v>6.9884259259259257E-2</v>
      </c>
      <c r="M244" s="42">
        <v>7.2777777777777775E-2</v>
      </c>
      <c r="N244" s="42">
        <v>7.210648148148148E-2</v>
      </c>
      <c r="O244" s="43">
        <v>7.2604166666666664E-2</v>
      </c>
    </row>
    <row r="245" spans="1:15" x14ac:dyDescent="0.4">
      <c r="A245" s="40">
        <v>233</v>
      </c>
      <c r="B245" s="7">
        <v>7.6006944444444446E-2</v>
      </c>
      <c r="C245" s="7">
        <v>7.5949074074074072E-2</v>
      </c>
      <c r="D245" s="7">
        <v>7.525462962962963E-2</v>
      </c>
      <c r="E245" s="7">
        <v>7.1770833333333339E-2</v>
      </c>
      <c r="F245" s="7">
        <v>7.2303240740740737E-2</v>
      </c>
      <c r="G245" s="41">
        <v>7.0046296296296287E-2</v>
      </c>
      <c r="H245" s="41">
        <v>7.1192129629629633E-2</v>
      </c>
      <c r="I245" s="41">
        <v>7.1226851851851861E-2</v>
      </c>
      <c r="J245" s="41">
        <v>7.1793981481481486E-2</v>
      </c>
      <c r="K245" s="38">
        <v>7.2453703703703701E-2</v>
      </c>
      <c r="L245" s="38">
        <v>6.9918981481481471E-2</v>
      </c>
      <c r="M245" s="42">
        <v>7.2812500000000002E-2</v>
      </c>
      <c r="N245" s="42">
        <v>7.2129629629629641E-2</v>
      </c>
      <c r="O245" s="43">
        <v>7.2650462962962958E-2</v>
      </c>
    </row>
    <row r="246" spans="1:15" x14ac:dyDescent="0.4">
      <c r="A246" s="40">
        <v>234</v>
      </c>
      <c r="B246" s="7">
        <v>7.6030092592592594E-2</v>
      </c>
      <c r="C246" s="7">
        <v>7.5949074074074072E-2</v>
      </c>
      <c r="D246" s="7">
        <v>7.5266203703703696E-2</v>
      </c>
      <c r="E246" s="7">
        <v>7.1782407407407406E-2</v>
      </c>
      <c r="F246" s="7">
        <v>7.2361111111111112E-2</v>
      </c>
      <c r="G246" s="41">
        <v>7.0115740740740742E-2</v>
      </c>
      <c r="H246" s="41">
        <v>7.1215277777777766E-2</v>
      </c>
      <c r="I246" s="41">
        <v>7.1284722222222222E-2</v>
      </c>
      <c r="J246" s="41">
        <v>7.1805555555555553E-2</v>
      </c>
      <c r="K246" s="38">
        <v>7.2476851851851862E-2</v>
      </c>
      <c r="L246" s="38">
        <v>6.9930555555555551E-2</v>
      </c>
      <c r="M246" s="42">
        <v>7.2905092592592591E-2</v>
      </c>
      <c r="N246" s="42">
        <v>7.2256944444444443E-2</v>
      </c>
      <c r="O246" s="43">
        <v>7.2743055555555561E-2</v>
      </c>
    </row>
    <row r="247" spans="1:15" x14ac:dyDescent="0.4">
      <c r="A247" s="40">
        <v>235</v>
      </c>
      <c r="B247" s="7">
        <v>7.6064814814814807E-2</v>
      </c>
      <c r="C247" s="7">
        <v>7.5983796296296299E-2</v>
      </c>
      <c r="D247" s="7">
        <v>7.5370370370370365E-2</v>
      </c>
      <c r="E247" s="7">
        <v>7.1875000000000008E-2</v>
      </c>
      <c r="F247" s="7">
        <v>7.2361111111111112E-2</v>
      </c>
      <c r="G247" s="41">
        <v>7.0196759259259264E-2</v>
      </c>
      <c r="H247" s="41">
        <v>7.1249999999999994E-2</v>
      </c>
      <c r="I247" s="41">
        <v>7.1296296296296288E-2</v>
      </c>
      <c r="J247" s="41">
        <v>7.1851851851851847E-2</v>
      </c>
      <c r="K247" s="38">
        <v>7.2499999999999995E-2</v>
      </c>
      <c r="L247" s="38">
        <v>6.9953703703703699E-2</v>
      </c>
      <c r="M247" s="42">
        <v>7.2951388888888885E-2</v>
      </c>
      <c r="N247" s="42">
        <v>7.228009259259259E-2</v>
      </c>
      <c r="O247" s="43">
        <v>7.2777777777777775E-2</v>
      </c>
    </row>
    <row r="248" spans="1:15" x14ac:dyDescent="0.4">
      <c r="A248" s="40">
        <v>236</v>
      </c>
      <c r="B248" s="7">
        <v>7.6122685185185182E-2</v>
      </c>
      <c r="C248" s="7">
        <v>7.6006944444444446E-2</v>
      </c>
      <c r="D248" s="7">
        <v>7.5462962962962968E-2</v>
      </c>
      <c r="E248" s="7">
        <v>7.1886574074074075E-2</v>
      </c>
      <c r="F248" s="7">
        <v>7.2384259259259259E-2</v>
      </c>
      <c r="G248" s="41">
        <v>7.0335648148148147E-2</v>
      </c>
      <c r="H248" s="41">
        <v>7.1273148148148155E-2</v>
      </c>
      <c r="I248" s="41">
        <v>7.1319444444444449E-2</v>
      </c>
      <c r="J248" s="41">
        <v>7.1898148148148142E-2</v>
      </c>
      <c r="K248" s="38">
        <v>7.2534722222222223E-2</v>
      </c>
      <c r="L248" s="38">
        <v>6.9965277777777779E-2</v>
      </c>
      <c r="M248" s="42">
        <v>7.2962962962962966E-2</v>
      </c>
      <c r="N248" s="42">
        <v>7.2303240740740737E-2</v>
      </c>
      <c r="O248" s="43">
        <v>7.2962962962962966E-2</v>
      </c>
    </row>
    <row r="249" spans="1:15" x14ac:dyDescent="0.4">
      <c r="A249" s="40">
        <v>237</v>
      </c>
      <c r="B249" s="7">
        <v>7.6134259259259263E-2</v>
      </c>
      <c r="C249" s="7">
        <v>7.604166666666666E-2</v>
      </c>
      <c r="D249" s="7">
        <v>7.5509259259259262E-2</v>
      </c>
      <c r="E249" s="7">
        <v>7.1898148148148142E-2</v>
      </c>
      <c r="F249" s="7">
        <v>7.2384259259259259E-2</v>
      </c>
      <c r="G249" s="41">
        <v>7.0347222222222214E-2</v>
      </c>
      <c r="H249" s="41">
        <v>7.1319444444444449E-2</v>
      </c>
      <c r="I249" s="41">
        <v>7.1331018518518516E-2</v>
      </c>
      <c r="J249" s="41">
        <v>7.1921296296296303E-2</v>
      </c>
      <c r="K249" s="38">
        <v>7.2546296296296289E-2</v>
      </c>
      <c r="L249" s="38">
        <v>7.0057870370370368E-2</v>
      </c>
      <c r="M249" s="42">
        <v>7.2974537037037032E-2</v>
      </c>
      <c r="N249" s="42">
        <v>7.2314814814814818E-2</v>
      </c>
      <c r="O249" s="43">
        <v>7.2997685185185179E-2</v>
      </c>
    </row>
    <row r="250" spans="1:15" x14ac:dyDescent="0.4">
      <c r="A250" s="40">
        <v>238</v>
      </c>
      <c r="B250" s="7">
        <v>7.6145833333333343E-2</v>
      </c>
      <c r="C250" s="7">
        <v>7.6064814814814807E-2</v>
      </c>
      <c r="D250" s="7">
        <v>7.5590277777777784E-2</v>
      </c>
      <c r="E250" s="7">
        <v>7.1932870370370369E-2</v>
      </c>
      <c r="F250" s="7">
        <v>7.2430555555555554E-2</v>
      </c>
      <c r="G250" s="41">
        <v>7.0370370370370375E-2</v>
      </c>
      <c r="H250" s="41">
        <v>7.149305555555556E-2</v>
      </c>
      <c r="I250" s="41">
        <v>7.1342592592592582E-2</v>
      </c>
      <c r="J250" s="41">
        <v>7.1979166666666664E-2</v>
      </c>
      <c r="K250" s="38">
        <v>7.256944444444445E-2</v>
      </c>
      <c r="L250" s="38">
        <v>7.0057870370370368E-2</v>
      </c>
      <c r="M250" s="42">
        <v>7.3113425925925915E-2</v>
      </c>
      <c r="N250" s="42">
        <v>7.2442129629629634E-2</v>
      </c>
      <c r="O250" s="43">
        <v>7.3113425925925915E-2</v>
      </c>
    </row>
    <row r="251" spans="1:15" x14ac:dyDescent="0.4">
      <c r="A251" s="40">
        <v>239</v>
      </c>
      <c r="B251" s="7">
        <v>7.6180555555555557E-2</v>
      </c>
      <c r="C251" s="7">
        <v>7.6180555555555557E-2</v>
      </c>
      <c r="D251" s="7">
        <v>7.5659722222222225E-2</v>
      </c>
      <c r="E251" s="7">
        <v>7.1944444444444436E-2</v>
      </c>
      <c r="F251" s="7">
        <v>7.2488425925925928E-2</v>
      </c>
      <c r="G251" s="41">
        <v>7.0543981481481485E-2</v>
      </c>
      <c r="H251" s="41">
        <v>7.1608796296296295E-2</v>
      </c>
      <c r="I251" s="41">
        <v>7.1423611111111118E-2</v>
      </c>
      <c r="J251" s="41">
        <v>7.2025462962962958E-2</v>
      </c>
      <c r="K251" s="38">
        <v>7.2592592592592597E-2</v>
      </c>
      <c r="L251" s="38">
        <v>7.0069444444444448E-2</v>
      </c>
      <c r="M251" s="42">
        <v>7.3148148148148143E-2</v>
      </c>
      <c r="N251" s="42">
        <v>7.2546296296296289E-2</v>
      </c>
      <c r="O251" s="43">
        <v>7.3148148148148143E-2</v>
      </c>
    </row>
    <row r="252" spans="1:15" x14ac:dyDescent="0.4">
      <c r="A252" s="40">
        <v>240</v>
      </c>
      <c r="B252" s="7">
        <v>7.6226851851851851E-2</v>
      </c>
      <c r="C252" s="7">
        <v>7.6215277777777771E-2</v>
      </c>
      <c r="D252" s="7">
        <v>7.5671296296296306E-2</v>
      </c>
      <c r="E252" s="7">
        <v>7.2083333333333333E-2</v>
      </c>
      <c r="F252" s="7">
        <v>7.256944444444445E-2</v>
      </c>
      <c r="G252" s="41">
        <v>7.0567129629629632E-2</v>
      </c>
      <c r="H252" s="41">
        <v>7.1631944444444443E-2</v>
      </c>
      <c r="I252" s="41">
        <v>7.1481481481481479E-2</v>
      </c>
      <c r="J252" s="41">
        <v>7.2060185185185185E-2</v>
      </c>
      <c r="K252" s="38">
        <v>7.2627314814814811E-2</v>
      </c>
      <c r="L252" s="38">
        <v>7.0208333333333331E-2</v>
      </c>
      <c r="M252" s="42">
        <v>7.318287037037037E-2</v>
      </c>
      <c r="N252" s="42">
        <v>7.255787037037037E-2</v>
      </c>
      <c r="O252" s="43">
        <v>7.3217592592592584E-2</v>
      </c>
    </row>
    <row r="253" spans="1:15" x14ac:dyDescent="0.4">
      <c r="A253" s="40">
        <v>241</v>
      </c>
      <c r="B253" s="7">
        <v>7.6226851851851851E-2</v>
      </c>
      <c r="C253" s="7">
        <v>7.6296296296296293E-2</v>
      </c>
      <c r="D253" s="7">
        <v>7.5694444444444439E-2</v>
      </c>
      <c r="E253" s="7">
        <v>7.210648148148148E-2</v>
      </c>
      <c r="F253" s="7">
        <v>7.2581018518518517E-2</v>
      </c>
      <c r="G253" s="41">
        <v>7.0613425925925913E-2</v>
      </c>
      <c r="H253" s="41">
        <v>7.1678240740740737E-2</v>
      </c>
      <c r="I253" s="41">
        <v>7.149305555555556E-2</v>
      </c>
      <c r="J253" s="41">
        <v>7.2141203703703707E-2</v>
      </c>
      <c r="K253" s="38">
        <v>7.2627314814814811E-2</v>
      </c>
      <c r="L253" s="38">
        <v>7.0219907407407411E-2</v>
      </c>
      <c r="M253" s="42">
        <v>7.3611111111111113E-2</v>
      </c>
      <c r="N253" s="42">
        <v>7.2581018518518517E-2</v>
      </c>
      <c r="O253" s="43">
        <v>7.3275462962962959E-2</v>
      </c>
    </row>
    <row r="254" spans="1:15" x14ac:dyDescent="0.4">
      <c r="A254" s="40">
        <v>242</v>
      </c>
      <c r="B254" s="7">
        <v>7.6261574074074079E-2</v>
      </c>
      <c r="C254" s="7">
        <v>7.6307870370370359E-2</v>
      </c>
      <c r="D254" s="7">
        <v>7.5740740740740733E-2</v>
      </c>
      <c r="E254" s="7">
        <v>7.210648148148148E-2</v>
      </c>
      <c r="F254" s="7">
        <v>7.2604166666666664E-2</v>
      </c>
      <c r="G254" s="41">
        <v>7.064814814814814E-2</v>
      </c>
      <c r="H254" s="41">
        <v>7.1770833333333339E-2</v>
      </c>
      <c r="I254" s="41">
        <v>7.1562500000000001E-2</v>
      </c>
      <c r="J254" s="41">
        <v>7.2152777777777774E-2</v>
      </c>
      <c r="K254" s="38">
        <v>7.2638888888888892E-2</v>
      </c>
      <c r="L254" s="38">
        <v>7.0266203703703692E-2</v>
      </c>
      <c r="M254" s="42">
        <v>7.362268518518518E-2</v>
      </c>
      <c r="N254" s="42">
        <v>7.2650462962962958E-2</v>
      </c>
      <c r="O254" s="43">
        <v>7.3344907407407414E-2</v>
      </c>
    </row>
    <row r="255" spans="1:15" x14ac:dyDescent="0.4">
      <c r="A255" s="40">
        <v>243</v>
      </c>
      <c r="B255" s="7">
        <v>7.6273148148148159E-2</v>
      </c>
      <c r="C255" s="7">
        <v>7.6342592592592587E-2</v>
      </c>
      <c r="D255" s="7">
        <v>7.5787037037037042E-2</v>
      </c>
      <c r="E255" s="7">
        <v>7.211805555555556E-2</v>
      </c>
      <c r="F255" s="7">
        <v>7.2708333333333333E-2</v>
      </c>
      <c r="G255" s="41">
        <v>7.0659722222222221E-2</v>
      </c>
      <c r="H255" s="41">
        <v>7.181712962962962E-2</v>
      </c>
      <c r="I255" s="41">
        <v>7.1620370370370376E-2</v>
      </c>
      <c r="J255" s="41">
        <v>7.2268518518518524E-2</v>
      </c>
      <c r="K255" s="38">
        <v>7.2650462962962958E-2</v>
      </c>
      <c r="L255" s="38">
        <v>7.0358796296296308E-2</v>
      </c>
      <c r="M255" s="42">
        <v>7.362268518518518E-2</v>
      </c>
      <c r="N255" s="42">
        <v>7.2696759259259267E-2</v>
      </c>
      <c r="O255" s="43">
        <v>7.3379629629629628E-2</v>
      </c>
    </row>
    <row r="256" spans="1:15" x14ac:dyDescent="0.4">
      <c r="A256" s="40">
        <v>244</v>
      </c>
      <c r="B256" s="7">
        <v>7.6284722222222226E-2</v>
      </c>
      <c r="C256" s="7">
        <v>7.6423611111111109E-2</v>
      </c>
      <c r="D256" s="7">
        <v>7.586805555555555E-2</v>
      </c>
      <c r="E256" s="7">
        <v>7.2152777777777774E-2</v>
      </c>
      <c r="F256" s="7">
        <v>7.2719907407407414E-2</v>
      </c>
      <c r="G256" s="41">
        <v>7.0717592592592596E-2</v>
      </c>
      <c r="H256" s="41">
        <v>7.1851851851851847E-2</v>
      </c>
      <c r="I256" s="41">
        <v>7.1678240740740737E-2</v>
      </c>
      <c r="J256" s="41">
        <v>7.2326388888888885E-2</v>
      </c>
      <c r="K256" s="38">
        <v>7.2685185185185186E-2</v>
      </c>
      <c r="L256" s="38">
        <v>7.048611111111111E-2</v>
      </c>
      <c r="M256" s="42">
        <v>7.3668981481481488E-2</v>
      </c>
      <c r="N256" s="42">
        <v>7.2719907407407414E-2</v>
      </c>
      <c r="O256" s="43">
        <v>7.3402777777777775E-2</v>
      </c>
    </row>
    <row r="257" spans="1:15" x14ac:dyDescent="0.4">
      <c r="A257" s="40">
        <v>245</v>
      </c>
      <c r="B257" s="7">
        <v>7.6296296296296293E-2</v>
      </c>
      <c r="C257" s="7">
        <v>7.6423611111111109E-2</v>
      </c>
      <c r="D257" s="7">
        <v>7.5891203703703711E-2</v>
      </c>
      <c r="E257" s="7">
        <v>7.2187500000000002E-2</v>
      </c>
      <c r="F257" s="7">
        <v>7.2789351851851855E-2</v>
      </c>
      <c r="G257" s="41">
        <v>7.076388888888889E-2</v>
      </c>
      <c r="H257" s="41">
        <v>7.1851851851851847E-2</v>
      </c>
      <c r="I257" s="41">
        <v>7.1747685185185192E-2</v>
      </c>
      <c r="J257" s="41">
        <v>7.2465277777777781E-2</v>
      </c>
      <c r="K257" s="38">
        <v>7.273148148148148E-2</v>
      </c>
      <c r="L257" s="38">
        <v>7.0509259259259258E-2</v>
      </c>
      <c r="M257" s="42">
        <v>7.379629629629629E-2</v>
      </c>
      <c r="N257" s="42">
        <v>7.2754629629629627E-2</v>
      </c>
      <c r="O257" s="43">
        <v>7.3414351851851856E-2</v>
      </c>
    </row>
    <row r="258" spans="1:15" x14ac:dyDescent="0.4">
      <c r="A258" s="40">
        <v>246</v>
      </c>
      <c r="B258" s="7">
        <v>7.6354166666666667E-2</v>
      </c>
      <c r="C258" s="7">
        <v>7.6469907407407403E-2</v>
      </c>
      <c r="D258" s="7">
        <v>7.5914351851851858E-2</v>
      </c>
      <c r="E258" s="7">
        <v>7.2210648148148149E-2</v>
      </c>
      <c r="F258" s="7">
        <v>7.2835648148148149E-2</v>
      </c>
      <c r="G258" s="41">
        <v>7.0775462962962957E-2</v>
      </c>
      <c r="H258" s="41">
        <v>7.1886574074074075E-2</v>
      </c>
      <c r="I258" s="41">
        <v>7.1770833333333339E-2</v>
      </c>
      <c r="J258" s="41">
        <v>7.255787037037037E-2</v>
      </c>
      <c r="K258" s="38">
        <v>7.2766203703703694E-2</v>
      </c>
      <c r="L258" s="38">
        <v>7.0532407407407405E-2</v>
      </c>
      <c r="M258" s="42">
        <v>7.3842592592592585E-2</v>
      </c>
      <c r="N258" s="42">
        <v>7.2800925925925922E-2</v>
      </c>
      <c r="O258" s="43">
        <v>7.3437500000000003E-2</v>
      </c>
    </row>
    <row r="259" spans="1:15" x14ac:dyDescent="0.4">
      <c r="A259" s="40">
        <v>247</v>
      </c>
      <c r="B259" s="7">
        <v>7.6435185185185189E-2</v>
      </c>
      <c r="C259" s="7">
        <v>7.6504629629629631E-2</v>
      </c>
      <c r="D259" s="7">
        <v>7.5949074074074072E-2</v>
      </c>
      <c r="E259" s="7">
        <v>7.2222222222222229E-2</v>
      </c>
      <c r="F259" s="7">
        <v>7.289351851851851E-2</v>
      </c>
      <c r="G259" s="41">
        <v>7.0810185185185184E-2</v>
      </c>
      <c r="H259" s="41">
        <v>7.1932870370370369E-2</v>
      </c>
      <c r="I259" s="41">
        <v>7.1793981481481486E-2</v>
      </c>
      <c r="J259" s="41">
        <v>7.2615740740740745E-2</v>
      </c>
      <c r="K259" s="38">
        <v>7.2777777777777775E-2</v>
      </c>
      <c r="L259" s="38">
        <v>7.0543981481481485E-2</v>
      </c>
      <c r="M259" s="42">
        <v>7.3865740740740746E-2</v>
      </c>
      <c r="N259" s="42">
        <v>7.2835648148148149E-2</v>
      </c>
      <c r="O259" s="43">
        <v>7.3449074074074069E-2</v>
      </c>
    </row>
    <row r="260" spans="1:15" x14ac:dyDescent="0.4">
      <c r="A260" s="40">
        <v>248</v>
      </c>
      <c r="B260" s="7">
        <v>7.6435185185185189E-2</v>
      </c>
      <c r="C260" s="7">
        <v>7.6562500000000006E-2</v>
      </c>
      <c r="D260" s="7">
        <v>7.5949074074074072E-2</v>
      </c>
      <c r="E260" s="7">
        <v>7.2268518518518524E-2</v>
      </c>
      <c r="F260" s="7">
        <v>7.289351851851851E-2</v>
      </c>
      <c r="G260" s="41">
        <v>7.0925925925925934E-2</v>
      </c>
      <c r="H260" s="41">
        <v>7.1956018518518516E-2</v>
      </c>
      <c r="I260" s="41">
        <v>7.1805555555555553E-2</v>
      </c>
      <c r="J260" s="41">
        <v>7.2638888888888892E-2</v>
      </c>
      <c r="K260" s="38">
        <v>7.2997685185185179E-2</v>
      </c>
      <c r="L260" s="38">
        <v>7.0717592592592596E-2</v>
      </c>
      <c r="M260" s="42">
        <v>7.3865740740740746E-2</v>
      </c>
      <c r="N260" s="42">
        <v>7.2951388888888885E-2</v>
      </c>
      <c r="O260" s="43">
        <v>7.3495370370370364E-2</v>
      </c>
    </row>
    <row r="261" spans="1:15" x14ac:dyDescent="0.4">
      <c r="A261" s="40">
        <v>249</v>
      </c>
      <c r="B261" s="7">
        <v>7.6446759259259256E-2</v>
      </c>
      <c r="C261" s="7">
        <v>7.6655092592592594E-2</v>
      </c>
      <c r="D261" s="7">
        <v>7.604166666666666E-2</v>
      </c>
      <c r="E261" s="7">
        <v>7.2326388888888885E-2</v>
      </c>
      <c r="F261" s="7">
        <v>7.289351851851851E-2</v>
      </c>
      <c r="G261" s="41">
        <v>7.0937500000000001E-2</v>
      </c>
      <c r="H261" s="41">
        <v>7.1967592592592597E-2</v>
      </c>
      <c r="I261" s="41">
        <v>7.181712962962962E-2</v>
      </c>
      <c r="J261" s="41">
        <v>7.2673611111111105E-2</v>
      </c>
      <c r="K261" s="38">
        <v>7.3067129629629635E-2</v>
      </c>
      <c r="L261" s="38">
        <v>7.0717592592592596E-2</v>
      </c>
      <c r="M261" s="42">
        <v>7.3900462962962959E-2</v>
      </c>
      <c r="N261" s="42">
        <v>7.2962962962962966E-2</v>
      </c>
      <c r="O261" s="43">
        <v>7.3611111111111113E-2</v>
      </c>
    </row>
    <row r="262" spans="1:15" x14ac:dyDescent="0.4">
      <c r="A262" s="40">
        <v>250</v>
      </c>
      <c r="B262" s="7">
        <v>7.6516203703703697E-2</v>
      </c>
      <c r="C262" s="7">
        <v>7.6655092592592594E-2</v>
      </c>
      <c r="D262" s="7">
        <v>7.6053240740740741E-2</v>
      </c>
      <c r="E262" s="7">
        <v>7.2337962962962965E-2</v>
      </c>
      <c r="F262" s="7">
        <v>7.289351851851851E-2</v>
      </c>
      <c r="G262" s="41">
        <v>7.0960648148148148E-2</v>
      </c>
      <c r="H262" s="41">
        <v>7.1979166666666664E-2</v>
      </c>
      <c r="I262" s="41">
        <v>7.1851851851851847E-2</v>
      </c>
      <c r="J262" s="41">
        <v>7.2696759259259267E-2</v>
      </c>
      <c r="K262" s="38">
        <v>7.3113425925925915E-2</v>
      </c>
      <c r="L262" s="38">
        <v>7.0775462962962957E-2</v>
      </c>
      <c r="M262" s="42">
        <v>7.3946759259259254E-2</v>
      </c>
      <c r="N262" s="42">
        <v>7.2974537037037032E-2</v>
      </c>
      <c r="O262" s="43">
        <v>7.3692129629629635E-2</v>
      </c>
    </row>
    <row r="263" spans="1:15" x14ac:dyDescent="0.4">
      <c r="A263" s="40">
        <v>251</v>
      </c>
      <c r="B263" s="7">
        <v>7.6562499999999992E-2</v>
      </c>
      <c r="C263" s="7">
        <v>7.6666666666666661E-2</v>
      </c>
      <c r="D263" s="7">
        <v>7.6053240740740741E-2</v>
      </c>
      <c r="E263" s="7">
        <v>7.2361111111111112E-2</v>
      </c>
      <c r="F263" s="7">
        <v>7.2905092592592591E-2</v>
      </c>
      <c r="G263" s="41">
        <v>7.0995370370370361E-2</v>
      </c>
      <c r="H263" s="41">
        <v>7.2025462962962958E-2</v>
      </c>
      <c r="I263" s="41">
        <v>7.1863425925925928E-2</v>
      </c>
      <c r="J263" s="41">
        <v>7.2696759259259267E-2</v>
      </c>
      <c r="K263" s="38">
        <v>7.3148148148148143E-2</v>
      </c>
      <c r="L263" s="38">
        <v>7.0844907407407412E-2</v>
      </c>
      <c r="M263" s="42">
        <v>7.3993055555555562E-2</v>
      </c>
      <c r="N263" s="42">
        <v>7.2986111111111113E-2</v>
      </c>
      <c r="O263" s="43">
        <v>7.3703703703703702E-2</v>
      </c>
    </row>
    <row r="264" spans="1:15" x14ac:dyDescent="0.4">
      <c r="A264" s="40">
        <v>252</v>
      </c>
      <c r="B264" s="7">
        <v>7.6724537037037036E-2</v>
      </c>
      <c r="C264" s="7">
        <v>7.677083333333333E-2</v>
      </c>
      <c r="D264" s="7">
        <v>7.6053240740740741E-2</v>
      </c>
      <c r="E264" s="7">
        <v>7.2453703703703701E-2</v>
      </c>
      <c r="F264" s="7">
        <v>7.2939814814814818E-2</v>
      </c>
      <c r="G264" s="41">
        <v>7.1018518518518522E-2</v>
      </c>
      <c r="H264" s="41">
        <v>7.2048611111111105E-2</v>
      </c>
      <c r="I264" s="41">
        <v>7.1874999999999994E-2</v>
      </c>
      <c r="J264" s="41">
        <v>7.2754629629629627E-2</v>
      </c>
      <c r="K264" s="38">
        <v>7.3240740740740731E-2</v>
      </c>
      <c r="L264" s="38">
        <v>7.0937500000000001E-2</v>
      </c>
      <c r="M264" s="42">
        <v>7.4131944444444445E-2</v>
      </c>
      <c r="N264" s="42">
        <v>7.2986111111111113E-2</v>
      </c>
      <c r="O264" s="43">
        <v>7.3715277777777768E-2</v>
      </c>
    </row>
    <row r="265" spans="1:15" x14ac:dyDescent="0.4">
      <c r="A265" s="40">
        <v>253</v>
      </c>
      <c r="B265" s="7">
        <v>7.6817129629629624E-2</v>
      </c>
      <c r="C265" s="7">
        <v>7.6817129629629624E-2</v>
      </c>
      <c r="D265" s="7">
        <v>7.6099537037037035E-2</v>
      </c>
      <c r="E265" s="7">
        <v>7.2534722222222223E-2</v>
      </c>
      <c r="F265" s="7">
        <v>7.2974537037037032E-2</v>
      </c>
      <c r="G265" s="41">
        <v>7.1157407407407405E-2</v>
      </c>
      <c r="H265" s="41">
        <v>7.2071759259259252E-2</v>
      </c>
      <c r="I265" s="41">
        <v>7.1886574074074075E-2</v>
      </c>
      <c r="J265" s="41">
        <v>7.2766203703703694E-2</v>
      </c>
      <c r="K265" s="38">
        <v>7.329861111111112E-2</v>
      </c>
      <c r="L265" s="38">
        <v>7.0949074074074067E-2</v>
      </c>
      <c r="M265" s="42">
        <v>7.4166666666666659E-2</v>
      </c>
      <c r="N265" s="42">
        <v>7.300925925925926E-2</v>
      </c>
      <c r="O265" s="43">
        <v>7.3773148148148157E-2</v>
      </c>
    </row>
    <row r="266" spans="1:15" x14ac:dyDescent="0.4">
      <c r="A266" s="40">
        <v>254</v>
      </c>
      <c r="B266" s="7">
        <v>7.6817129629629624E-2</v>
      </c>
      <c r="C266" s="7">
        <v>7.6851851851851852E-2</v>
      </c>
      <c r="D266" s="7">
        <v>7.6122685185185182E-2</v>
      </c>
      <c r="E266" s="7">
        <v>7.2546296296296289E-2</v>
      </c>
      <c r="F266" s="7">
        <v>7.3032407407407407E-2</v>
      </c>
      <c r="G266" s="41">
        <v>7.1215277777777766E-2</v>
      </c>
      <c r="H266" s="41">
        <v>7.2083333333333333E-2</v>
      </c>
      <c r="I266" s="41">
        <v>7.1898148148148142E-2</v>
      </c>
      <c r="J266" s="41">
        <v>7.2789351851851855E-2</v>
      </c>
      <c r="K266" s="38">
        <v>7.3310185185185187E-2</v>
      </c>
      <c r="L266" s="38">
        <v>7.0972222222222228E-2</v>
      </c>
      <c r="M266" s="42">
        <v>7.4178240740740739E-2</v>
      </c>
      <c r="N266" s="42">
        <v>7.300925925925926E-2</v>
      </c>
      <c r="O266" s="43">
        <v>7.3773148148148157E-2</v>
      </c>
    </row>
    <row r="267" spans="1:15" x14ac:dyDescent="0.4">
      <c r="A267" s="40">
        <v>255</v>
      </c>
      <c r="B267" s="7">
        <v>7.7071759259259257E-2</v>
      </c>
      <c r="C267" s="7">
        <v>7.6886574074074079E-2</v>
      </c>
      <c r="D267" s="7">
        <v>7.6215277777777771E-2</v>
      </c>
      <c r="E267" s="7">
        <v>7.2615740740740745E-2</v>
      </c>
      <c r="F267" s="7">
        <v>7.3032407407407407E-2</v>
      </c>
      <c r="G267" s="41">
        <v>7.1249999999999994E-2</v>
      </c>
      <c r="H267" s="41">
        <v>7.211805555555556E-2</v>
      </c>
      <c r="I267" s="41">
        <v>7.2025462962962958E-2</v>
      </c>
      <c r="J267" s="41">
        <v>7.2800925925925922E-2</v>
      </c>
      <c r="K267" s="38">
        <v>7.3379629629629628E-2</v>
      </c>
      <c r="L267" s="38">
        <v>7.0983796296296295E-2</v>
      </c>
      <c r="M267" s="42">
        <v>7.4236111111111114E-2</v>
      </c>
      <c r="N267" s="42">
        <v>7.3055555555555554E-2</v>
      </c>
      <c r="O267" s="43">
        <v>7.379629629629629E-2</v>
      </c>
    </row>
    <row r="268" spans="1:15" x14ac:dyDescent="0.4">
      <c r="A268" s="40">
        <v>256</v>
      </c>
      <c r="B268" s="7">
        <v>7.7268518518518514E-2</v>
      </c>
      <c r="C268" s="7">
        <v>7.6979166666666668E-2</v>
      </c>
      <c r="D268" s="7">
        <v>7.6226851851851851E-2</v>
      </c>
      <c r="E268" s="7">
        <v>7.2754629629629627E-2</v>
      </c>
      <c r="F268" s="7">
        <v>7.3124999999999996E-2</v>
      </c>
      <c r="G268" s="41">
        <v>7.1284722222222222E-2</v>
      </c>
      <c r="H268" s="41">
        <v>7.2129629629629641E-2</v>
      </c>
      <c r="I268" s="41">
        <v>7.2048611111111105E-2</v>
      </c>
      <c r="J268" s="41">
        <v>7.2812500000000002E-2</v>
      </c>
      <c r="K268" s="38">
        <v>7.3402777777777775E-2</v>
      </c>
      <c r="L268" s="38">
        <v>7.1076388888888883E-2</v>
      </c>
      <c r="M268" s="42">
        <v>7.4328703703703702E-2</v>
      </c>
      <c r="N268" s="42">
        <v>7.3078703703703715E-2</v>
      </c>
      <c r="O268" s="43">
        <v>7.3877314814814812E-2</v>
      </c>
    </row>
    <row r="269" spans="1:15" x14ac:dyDescent="0.4">
      <c r="A269" s="40">
        <v>257</v>
      </c>
      <c r="B269" s="7">
        <v>7.7314814814814822E-2</v>
      </c>
      <c r="C269" s="7">
        <v>7.7083333333333337E-2</v>
      </c>
      <c r="D269" s="7">
        <v>7.6238425925925932E-2</v>
      </c>
      <c r="E269" s="7">
        <v>7.2858796296296297E-2</v>
      </c>
      <c r="F269" s="7">
        <v>7.3136574074074076E-2</v>
      </c>
      <c r="G269" s="41">
        <v>7.1307870370370369E-2</v>
      </c>
      <c r="H269" s="41">
        <v>7.2129629629629641E-2</v>
      </c>
      <c r="I269" s="41">
        <v>7.2094907407407413E-2</v>
      </c>
      <c r="J269" s="41">
        <v>7.2858796296296297E-2</v>
      </c>
      <c r="K269" s="38">
        <v>7.3449074074074069E-2</v>
      </c>
      <c r="L269" s="38">
        <v>7.1087962962962964E-2</v>
      </c>
      <c r="M269" s="42">
        <v>7.436342592592593E-2</v>
      </c>
      <c r="N269" s="42">
        <v>7.3078703703703715E-2</v>
      </c>
      <c r="O269" s="43">
        <v>7.3900462962962959E-2</v>
      </c>
    </row>
    <row r="270" spans="1:15" x14ac:dyDescent="0.4">
      <c r="A270" s="40">
        <v>258</v>
      </c>
      <c r="B270" s="7">
        <v>7.7349537037037036E-2</v>
      </c>
      <c r="C270" s="7">
        <v>7.7106481481481484E-2</v>
      </c>
      <c r="D270" s="7">
        <v>7.6388888888888895E-2</v>
      </c>
      <c r="E270" s="7">
        <v>7.289351851851851E-2</v>
      </c>
      <c r="F270" s="7">
        <v>7.3171296296296304E-2</v>
      </c>
      <c r="G270" s="41">
        <v>7.1342592592592582E-2</v>
      </c>
      <c r="H270" s="41">
        <v>7.2141203703703707E-2</v>
      </c>
      <c r="I270" s="41">
        <v>7.210648148148148E-2</v>
      </c>
      <c r="J270" s="41">
        <v>7.289351851851851E-2</v>
      </c>
      <c r="K270" s="38">
        <v>7.3483796296296297E-2</v>
      </c>
      <c r="L270" s="38">
        <v>7.1134259259259258E-2</v>
      </c>
      <c r="M270" s="42">
        <v>7.4467592592592599E-2</v>
      </c>
      <c r="N270" s="42">
        <v>7.3136574074074076E-2</v>
      </c>
      <c r="O270" s="43">
        <v>7.3935185185185187E-2</v>
      </c>
    </row>
    <row r="271" spans="1:15" x14ac:dyDescent="0.4">
      <c r="A271" s="40">
        <v>259</v>
      </c>
      <c r="B271" s="7">
        <v>7.7430555555555558E-2</v>
      </c>
      <c r="C271" s="7">
        <v>7.7175925925925926E-2</v>
      </c>
      <c r="D271" s="7">
        <v>7.6527777777777778E-2</v>
      </c>
      <c r="E271" s="7">
        <v>7.2905092592592591E-2</v>
      </c>
      <c r="F271" s="7">
        <v>7.3240740740740731E-2</v>
      </c>
      <c r="G271" s="41">
        <v>7.1388888888888891E-2</v>
      </c>
      <c r="H271" s="41">
        <v>7.2164351851851841E-2</v>
      </c>
      <c r="I271" s="41">
        <v>7.2199074074074068E-2</v>
      </c>
      <c r="J271" s="41">
        <v>7.289351851851851E-2</v>
      </c>
      <c r="K271" s="38">
        <v>7.3495370370370364E-2</v>
      </c>
      <c r="L271" s="38">
        <v>7.1180555555555566E-2</v>
      </c>
      <c r="M271" s="42">
        <v>7.4548611111111107E-2</v>
      </c>
      <c r="N271" s="42">
        <v>7.3159722222222223E-2</v>
      </c>
      <c r="O271" s="43">
        <v>7.4097222222222217E-2</v>
      </c>
    </row>
    <row r="272" spans="1:15" x14ac:dyDescent="0.4">
      <c r="A272" s="40">
        <v>260</v>
      </c>
      <c r="B272" s="7">
        <v>7.7557870370370374E-2</v>
      </c>
      <c r="C272" s="7">
        <v>7.7245370370370367E-2</v>
      </c>
      <c r="D272" s="7">
        <v>7.66087962962963E-2</v>
      </c>
      <c r="E272" s="7">
        <v>7.2928240740740738E-2</v>
      </c>
      <c r="F272" s="7">
        <v>7.3240740740740731E-2</v>
      </c>
      <c r="G272" s="41">
        <v>7.1446759259259265E-2</v>
      </c>
      <c r="H272" s="41">
        <v>7.2175925925925921E-2</v>
      </c>
      <c r="I272" s="41">
        <v>7.2222222222222229E-2</v>
      </c>
      <c r="J272" s="41">
        <v>7.2905092592592591E-2</v>
      </c>
      <c r="K272" s="38">
        <v>7.3553240740740738E-2</v>
      </c>
      <c r="L272" s="38">
        <v>7.12037037037037E-2</v>
      </c>
      <c r="M272" s="42">
        <v>7.4583333333333335E-2</v>
      </c>
      <c r="N272" s="42">
        <v>7.3159722222222223E-2</v>
      </c>
      <c r="O272" s="43">
        <v>7.4178240740740739E-2</v>
      </c>
    </row>
    <row r="273" spans="1:15" x14ac:dyDescent="0.4">
      <c r="A273" s="40">
        <v>261</v>
      </c>
      <c r="B273" s="7">
        <v>7.7569444444444455E-2</v>
      </c>
      <c r="C273" s="7">
        <v>7.7337962962962969E-2</v>
      </c>
      <c r="D273" s="7">
        <v>7.6643518518518514E-2</v>
      </c>
      <c r="E273" s="7">
        <v>7.2951388888888885E-2</v>
      </c>
      <c r="F273" s="7">
        <v>7.3356481481481481E-2</v>
      </c>
      <c r="G273" s="41">
        <v>7.1469907407407399E-2</v>
      </c>
      <c r="H273" s="41">
        <v>7.2187500000000002E-2</v>
      </c>
      <c r="I273" s="41">
        <v>7.2291666666666657E-2</v>
      </c>
      <c r="J273" s="41">
        <v>7.2916666666666671E-2</v>
      </c>
      <c r="K273" s="38">
        <v>7.3599537037037033E-2</v>
      </c>
      <c r="L273" s="38">
        <v>7.1215277777777766E-2</v>
      </c>
      <c r="M273" s="42">
        <v>7.4583333333333335E-2</v>
      </c>
      <c r="N273" s="42">
        <v>7.3194444444444437E-2</v>
      </c>
      <c r="O273" s="43">
        <v>7.436342592592593E-2</v>
      </c>
    </row>
    <row r="274" spans="1:15" x14ac:dyDescent="0.4">
      <c r="A274" s="40">
        <v>262</v>
      </c>
      <c r="B274" s="7">
        <v>7.7592592592592588E-2</v>
      </c>
      <c r="C274" s="7">
        <v>7.7349537037037036E-2</v>
      </c>
      <c r="D274" s="7">
        <v>7.6678240740740741E-2</v>
      </c>
      <c r="E274" s="7">
        <v>7.2974537037037032E-2</v>
      </c>
      <c r="F274" s="7">
        <v>7.3391203703703708E-2</v>
      </c>
      <c r="G274" s="41">
        <v>7.1481481481481479E-2</v>
      </c>
      <c r="H274" s="41">
        <v>7.2210648148148149E-2</v>
      </c>
      <c r="I274" s="41">
        <v>7.2349537037037046E-2</v>
      </c>
      <c r="J274" s="41">
        <v>7.2928240740740738E-2</v>
      </c>
      <c r="K274" s="38">
        <v>7.3645833333333341E-2</v>
      </c>
      <c r="L274" s="38">
        <v>7.1273148148148155E-2</v>
      </c>
      <c r="M274" s="42">
        <v>7.4652777777777776E-2</v>
      </c>
      <c r="N274" s="42">
        <v>7.3275462962962959E-2</v>
      </c>
      <c r="O274" s="43">
        <v>7.4432870370370371E-2</v>
      </c>
    </row>
    <row r="275" spans="1:15" x14ac:dyDescent="0.4">
      <c r="A275" s="40">
        <v>263</v>
      </c>
      <c r="B275" s="7">
        <v>7.7719907407407404E-2</v>
      </c>
      <c r="C275" s="7">
        <v>7.7361111111111117E-2</v>
      </c>
      <c r="D275" s="7">
        <v>7.6805555555555557E-2</v>
      </c>
      <c r="E275" s="7">
        <v>7.2974537037037032E-2</v>
      </c>
      <c r="F275" s="7">
        <v>7.3402777777777775E-2</v>
      </c>
      <c r="G275" s="41">
        <v>7.1481481481481479E-2</v>
      </c>
      <c r="H275" s="41">
        <v>7.2256944444444443E-2</v>
      </c>
      <c r="I275" s="41">
        <v>7.2418981481481473E-2</v>
      </c>
      <c r="J275" s="41">
        <v>7.2974537037037032E-2</v>
      </c>
      <c r="K275" s="38">
        <v>7.3668981481481488E-2</v>
      </c>
      <c r="L275" s="38">
        <v>7.137731481481481E-2</v>
      </c>
      <c r="M275" s="42">
        <v>7.4710648148148151E-2</v>
      </c>
      <c r="N275" s="42">
        <v>7.3275462962962959E-2</v>
      </c>
      <c r="O275" s="43">
        <v>7.4444444444444438E-2</v>
      </c>
    </row>
    <row r="276" spans="1:15" x14ac:dyDescent="0.4">
      <c r="A276" s="40">
        <v>264</v>
      </c>
      <c r="B276" s="7">
        <v>7.7719907407407404E-2</v>
      </c>
      <c r="C276" s="7">
        <v>7.7407407407407411E-2</v>
      </c>
      <c r="D276" s="7">
        <v>7.6828703703703705E-2</v>
      </c>
      <c r="E276" s="7">
        <v>7.2986111111111113E-2</v>
      </c>
      <c r="F276" s="7">
        <v>7.3414351851851856E-2</v>
      </c>
      <c r="G276" s="41">
        <v>7.1597222222222215E-2</v>
      </c>
      <c r="H276" s="41">
        <v>7.2268518518518524E-2</v>
      </c>
      <c r="I276" s="41">
        <v>7.2430555555555554E-2</v>
      </c>
      <c r="J276" s="41">
        <v>7.3020833333333326E-2</v>
      </c>
      <c r="K276" s="38">
        <v>7.3726851851851849E-2</v>
      </c>
      <c r="L276" s="38">
        <v>7.1400462962962971E-2</v>
      </c>
      <c r="M276" s="42">
        <v>7.4722222222222232E-2</v>
      </c>
      <c r="N276" s="42">
        <v>7.3310185185185187E-2</v>
      </c>
      <c r="O276" s="43">
        <v>7.4444444444444438E-2</v>
      </c>
    </row>
    <row r="277" spans="1:15" x14ac:dyDescent="0.4">
      <c r="A277" s="40">
        <v>265</v>
      </c>
      <c r="B277" s="7">
        <v>7.7719907407407404E-2</v>
      </c>
      <c r="C277" s="7">
        <v>7.7442129629629639E-2</v>
      </c>
      <c r="D277" s="7">
        <v>7.6863425925925918E-2</v>
      </c>
      <c r="E277" s="7">
        <v>7.3055555555555554E-2</v>
      </c>
      <c r="F277" s="7">
        <v>7.3483796296296297E-2</v>
      </c>
      <c r="G277" s="41">
        <v>7.1608796296296295E-2</v>
      </c>
      <c r="H277" s="41">
        <v>7.2326388888888885E-2</v>
      </c>
      <c r="I277" s="41">
        <v>7.2488425925925928E-2</v>
      </c>
      <c r="J277" s="41">
        <v>7.3020833333333326E-2</v>
      </c>
      <c r="K277" s="38">
        <v>7.3784722222222224E-2</v>
      </c>
      <c r="L277" s="38">
        <v>7.1412037037037038E-2</v>
      </c>
      <c r="M277" s="42">
        <v>7.4745370370370365E-2</v>
      </c>
      <c r="N277" s="42">
        <v>7.3333333333333334E-2</v>
      </c>
      <c r="O277" s="43">
        <v>7.4467592592592599E-2</v>
      </c>
    </row>
    <row r="278" spans="1:15" x14ac:dyDescent="0.4">
      <c r="A278" s="40">
        <v>266</v>
      </c>
      <c r="B278" s="7">
        <v>7.784722222222222E-2</v>
      </c>
      <c r="C278" s="7">
        <v>7.7465277777777772E-2</v>
      </c>
      <c r="D278" s="7">
        <v>7.6956018518518521E-2</v>
      </c>
      <c r="E278" s="7">
        <v>7.3090277777777782E-2</v>
      </c>
      <c r="F278" s="7">
        <v>7.3530092592592591E-2</v>
      </c>
      <c r="G278" s="41">
        <v>7.1701388888888884E-2</v>
      </c>
      <c r="H278" s="41">
        <v>7.2361111111111112E-2</v>
      </c>
      <c r="I278" s="41">
        <v>7.2499999999999995E-2</v>
      </c>
      <c r="J278" s="41">
        <v>7.3078703703703715E-2</v>
      </c>
      <c r="K278" s="38">
        <v>7.3819444444444438E-2</v>
      </c>
      <c r="L278" s="38">
        <v>7.149305555555556E-2</v>
      </c>
      <c r="M278" s="42">
        <v>7.4780092592592592E-2</v>
      </c>
      <c r="N278" s="42">
        <v>7.3402777777777775E-2</v>
      </c>
      <c r="O278" s="43">
        <v>7.4479166666666666E-2</v>
      </c>
    </row>
    <row r="279" spans="1:15" x14ac:dyDescent="0.4">
      <c r="A279" s="40">
        <v>267</v>
      </c>
      <c r="B279" s="7">
        <v>7.7916666666666676E-2</v>
      </c>
      <c r="C279" s="7">
        <v>7.7557870370370374E-2</v>
      </c>
      <c r="D279" s="7">
        <v>7.7013888888888882E-2</v>
      </c>
      <c r="E279" s="7">
        <v>7.3206018518518517E-2</v>
      </c>
      <c r="F279" s="7">
        <v>7.3611111111111113E-2</v>
      </c>
      <c r="G279" s="41">
        <v>7.181712962962962E-2</v>
      </c>
      <c r="H279" s="41">
        <v>7.2384259259259259E-2</v>
      </c>
      <c r="I279" s="41">
        <v>7.2511574074074062E-2</v>
      </c>
      <c r="J279" s="41">
        <v>7.3090277777777782E-2</v>
      </c>
      <c r="K279" s="38">
        <v>7.3819444444444438E-2</v>
      </c>
      <c r="L279" s="38">
        <v>7.1516203703703707E-2</v>
      </c>
      <c r="M279" s="42">
        <v>7.4837962962962967E-2</v>
      </c>
      <c r="N279" s="42">
        <v>7.3425925925925936E-2</v>
      </c>
      <c r="O279" s="43">
        <v>7.4490740740740746E-2</v>
      </c>
    </row>
    <row r="280" spans="1:15" x14ac:dyDescent="0.4">
      <c r="A280" s="40">
        <v>268</v>
      </c>
      <c r="B280" s="7">
        <v>7.7916666666666676E-2</v>
      </c>
      <c r="C280" s="7">
        <v>7.7592592592592588E-2</v>
      </c>
      <c r="D280" s="7">
        <v>7.7118055555555551E-2</v>
      </c>
      <c r="E280" s="7">
        <v>7.3217592592592584E-2</v>
      </c>
      <c r="F280" s="7">
        <v>7.3668981481481488E-2</v>
      </c>
      <c r="G280" s="41">
        <v>7.1875000000000008E-2</v>
      </c>
      <c r="H280" s="41">
        <v>7.2476851851851862E-2</v>
      </c>
      <c r="I280" s="41">
        <v>7.2523148148148142E-2</v>
      </c>
      <c r="J280" s="41">
        <v>7.3101851851851848E-2</v>
      </c>
      <c r="K280" s="38">
        <v>7.3831018518518518E-2</v>
      </c>
      <c r="L280" s="38">
        <v>7.1516203703703707E-2</v>
      </c>
      <c r="M280" s="42">
        <v>7.4861111111111114E-2</v>
      </c>
      <c r="N280" s="42">
        <v>7.3437500000000003E-2</v>
      </c>
      <c r="O280" s="43">
        <v>7.4513888888888893E-2</v>
      </c>
    </row>
    <row r="281" spans="1:15" x14ac:dyDescent="0.4">
      <c r="A281" s="40">
        <v>269</v>
      </c>
      <c r="B281" s="7">
        <v>7.7962962962962956E-2</v>
      </c>
      <c r="C281" s="7">
        <v>7.7592592592592588E-2</v>
      </c>
      <c r="D281" s="7">
        <v>7.7314814814814822E-2</v>
      </c>
      <c r="E281" s="7">
        <v>7.3240740740740731E-2</v>
      </c>
      <c r="F281" s="7">
        <v>7.3680555555555555E-2</v>
      </c>
      <c r="G281" s="41">
        <v>7.2025462962962958E-2</v>
      </c>
      <c r="H281" s="41">
        <v>7.2511574074074062E-2</v>
      </c>
      <c r="I281" s="41">
        <v>7.2534722222222223E-2</v>
      </c>
      <c r="J281" s="41">
        <v>7.3136574074074076E-2</v>
      </c>
      <c r="K281" s="38">
        <v>7.3842592592592585E-2</v>
      </c>
      <c r="L281" s="38">
        <v>7.1539351851851854E-2</v>
      </c>
      <c r="M281" s="42">
        <v>7.4884259259259262E-2</v>
      </c>
      <c r="N281" s="42">
        <v>7.3437500000000003E-2</v>
      </c>
      <c r="O281" s="43">
        <v>7.4560185185185188E-2</v>
      </c>
    </row>
    <row r="282" spans="1:15" x14ac:dyDescent="0.4">
      <c r="A282" s="40">
        <v>270</v>
      </c>
      <c r="B282" s="7">
        <v>7.7974537037037037E-2</v>
      </c>
      <c r="C282" s="7">
        <v>7.7650462962962963E-2</v>
      </c>
      <c r="D282" s="7">
        <v>7.7337962962962969E-2</v>
      </c>
      <c r="E282" s="7">
        <v>7.3287037037037039E-2</v>
      </c>
      <c r="F282" s="7">
        <v>7.3692129629629635E-2</v>
      </c>
      <c r="G282" s="41">
        <v>7.2071759259259252E-2</v>
      </c>
      <c r="H282" s="41">
        <v>7.2581018518518517E-2</v>
      </c>
      <c r="I282" s="41">
        <v>7.2604166666666664E-2</v>
      </c>
      <c r="J282" s="41">
        <v>7.3206018518518517E-2</v>
      </c>
      <c r="K282" s="38">
        <v>7.4143518518518511E-2</v>
      </c>
      <c r="L282" s="38">
        <v>7.1631944444444443E-2</v>
      </c>
      <c r="M282" s="42">
        <v>7.4895833333333328E-2</v>
      </c>
      <c r="N282" s="42">
        <v>7.3472222222222217E-2</v>
      </c>
      <c r="O282" s="43">
        <v>7.4629629629629629E-2</v>
      </c>
    </row>
    <row r="283" spans="1:15" x14ac:dyDescent="0.4">
      <c r="A283" s="40">
        <v>271</v>
      </c>
      <c r="B283" s="7">
        <v>7.7974537037037037E-2</v>
      </c>
      <c r="C283" s="7">
        <v>7.7662037037037043E-2</v>
      </c>
      <c r="D283" s="7">
        <v>7.7361111111111117E-2</v>
      </c>
      <c r="E283" s="7">
        <v>7.3310185185185187E-2</v>
      </c>
      <c r="F283" s="7">
        <v>7.3715277777777768E-2</v>
      </c>
      <c r="G283" s="41">
        <v>7.2083333333333333E-2</v>
      </c>
      <c r="H283" s="41">
        <v>7.2604166666666664E-2</v>
      </c>
      <c r="I283" s="41">
        <v>7.2638888888888892E-2</v>
      </c>
      <c r="J283" s="41">
        <v>7.3252314814814812E-2</v>
      </c>
      <c r="K283" s="38">
        <v>7.4178240740740739E-2</v>
      </c>
      <c r="L283" s="38">
        <v>7.1689814814814817E-2</v>
      </c>
      <c r="M283" s="42">
        <v>7.4942129629629636E-2</v>
      </c>
      <c r="N283" s="42">
        <v>7.3576388888888886E-2</v>
      </c>
      <c r="O283" s="43">
        <v>7.464120370370371E-2</v>
      </c>
    </row>
    <row r="284" spans="1:15" x14ac:dyDescent="0.4">
      <c r="A284" s="40">
        <v>272</v>
      </c>
      <c r="B284" s="7">
        <v>7.8067129629629625E-2</v>
      </c>
      <c r="C284" s="7">
        <v>7.7766203703703699E-2</v>
      </c>
      <c r="D284" s="7">
        <v>7.7361111111111117E-2</v>
      </c>
      <c r="E284" s="7">
        <v>7.3333333333333334E-2</v>
      </c>
      <c r="F284" s="7">
        <v>7.3749999999999996E-2</v>
      </c>
      <c r="G284" s="41">
        <v>7.2094907407407413E-2</v>
      </c>
      <c r="H284" s="41">
        <v>7.2615740740740745E-2</v>
      </c>
      <c r="I284" s="41">
        <v>7.2650462962962958E-2</v>
      </c>
      <c r="J284" s="41">
        <v>7.3356481481481481E-2</v>
      </c>
      <c r="K284" s="38">
        <v>7.4201388888888886E-2</v>
      </c>
      <c r="L284" s="38">
        <v>7.1701388888888884E-2</v>
      </c>
      <c r="M284" s="42">
        <v>7.4953703703703703E-2</v>
      </c>
      <c r="N284" s="42">
        <v>7.3657407407407408E-2</v>
      </c>
      <c r="O284" s="43">
        <v>7.464120370370371E-2</v>
      </c>
    </row>
    <row r="285" spans="1:15" x14ac:dyDescent="0.4">
      <c r="A285" s="40">
        <v>273</v>
      </c>
      <c r="B285" s="7">
        <v>7.8125E-2</v>
      </c>
      <c r="C285" s="7">
        <v>7.778935185185186E-2</v>
      </c>
      <c r="D285" s="7">
        <v>7.7372685185185183E-2</v>
      </c>
      <c r="E285" s="7">
        <v>7.3368055555555547E-2</v>
      </c>
      <c r="F285" s="7">
        <v>7.379629629629629E-2</v>
      </c>
      <c r="G285" s="41">
        <v>7.211805555555556E-2</v>
      </c>
      <c r="H285" s="41">
        <v>7.2662037037037039E-2</v>
      </c>
      <c r="I285" s="41">
        <v>7.2673611111111105E-2</v>
      </c>
      <c r="J285" s="41">
        <v>7.3368055555555547E-2</v>
      </c>
      <c r="K285" s="38">
        <v>7.4212962962962967E-2</v>
      </c>
      <c r="L285" s="38">
        <v>7.1747685185185192E-2</v>
      </c>
      <c r="M285" s="42">
        <v>7.5057870370370372E-2</v>
      </c>
      <c r="N285" s="42">
        <v>7.3854166666666665E-2</v>
      </c>
      <c r="O285" s="43">
        <v>7.4652777777777776E-2</v>
      </c>
    </row>
    <row r="286" spans="1:15" x14ac:dyDescent="0.4">
      <c r="A286" s="40">
        <v>274</v>
      </c>
      <c r="B286" s="7">
        <v>7.8182870370370375E-2</v>
      </c>
      <c r="C286" s="7">
        <v>7.7800925925925926E-2</v>
      </c>
      <c r="D286" s="7">
        <v>7.7418981481481478E-2</v>
      </c>
      <c r="E286" s="7">
        <v>7.3379629629629628E-2</v>
      </c>
      <c r="F286" s="7">
        <v>7.3865740740740746E-2</v>
      </c>
      <c r="G286" s="41">
        <v>7.2152777777777774E-2</v>
      </c>
      <c r="H286" s="41">
        <v>7.2685185185185186E-2</v>
      </c>
      <c r="I286" s="41">
        <v>7.2696759259259267E-2</v>
      </c>
      <c r="J286" s="41">
        <v>7.3402777777777775E-2</v>
      </c>
      <c r="K286" s="38">
        <v>7.4247685185185194E-2</v>
      </c>
      <c r="L286" s="38">
        <v>7.1759259259259259E-2</v>
      </c>
      <c r="M286" s="42">
        <v>7.5069444444444453E-2</v>
      </c>
      <c r="N286" s="42">
        <v>7.3888888888888893E-2</v>
      </c>
      <c r="O286" s="43">
        <v>7.480324074074074E-2</v>
      </c>
    </row>
    <row r="287" spans="1:15" x14ac:dyDescent="0.4">
      <c r="A287" s="40">
        <v>275</v>
      </c>
      <c r="B287" s="7">
        <v>7.8217592592592589E-2</v>
      </c>
      <c r="C287" s="7">
        <v>7.7800925925925926E-2</v>
      </c>
      <c r="D287" s="7">
        <v>7.7488425925925933E-2</v>
      </c>
      <c r="E287" s="7">
        <v>7.3414351851851856E-2</v>
      </c>
      <c r="F287" s="7">
        <v>7.3946759259259254E-2</v>
      </c>
      <c r="G287" s="41">
        <v>7.2210648148148149E-2</v>
      </c>
      <c r="H287" s="41">
        <v>7.2696759259259267E-2</v>
      </c>
      <c r="I287" s="41">
        <v>7.2719907407407414E-2</v>
      </c>
      <c r="J287" s="41">
        <v>7.3460648148148136E-2</v>
      </c>
      <c r="K287" s="38">
        <v>7.4398148148148144E-2</v>
      </c>
      <c r="L287" s="38">
        <v>7.1770833333333339E-2</v>
      </c>
      <c r="M287" s="42">
        <v>7.5081018518518519E-2</v>
      </c>
      <c r="N287" s="42">
        <v>7.3923611111111107E-2</v>
      </c>
      <c r="O287" s="43">
        <v>7.4849537037037034E-2</v>
      </c>
    </row>
    <row r="288" spans="1:15" x14ac:dyDescent="0.4">
      <c r="A288" s="40">
        <v>276</v>
      </c>
      <c r="B288" s="7">
        <v>7.8263888888888897E-2</v>
      </c>
      <c r="C288" s="7">
        <v>7.7824074074074087E-2</v>
      </c>
      <c r="D288" s="7">
        <v>7.7511574074074066E-2</v>
      </c>
      <c r="E288" s="7">
        <v>7.3425925925925936E-2</v>
      </c>
      <c r="F288" s="7">
        <v>7.3981481481481481E-2</v>
      </c>
      <c r="G288" s="41">
        <v>7.2245370370370363E-2</v>
      </c>
      <c r="H288" s="41">
        <v>7.2754629629629627E-2</v>
      </c>
      <c r="I288" s="41">
        <v>7.2789351851851855E-2</v>
      </c>
      <c r="J288" s="41">
        <v>7.3541666666666672E-2</v>
      </c>
      <c r="K288" s="38">
        <v>7.4513888888888893E-2</v>
      </c>
      <c r="L288" s="38">
        <v>7.1793981481481486E-2</v>
      </c>
      <c r="M288" s="42">
        <v>7.5081018518518519E-2</v>
      </c>
      <c r="N288" s="42">
        <v>7.3981481481481481E-2</v>
      </c>
      <c r="O288" s="43">
        <v>7.4861111111111114E-2</v>
      </c>
    </row>
    <row r="289" spans="1:15" x14ac:dyDescent="0.4">
      <c r="A289" s="40">
        <v>277</v>
      </c>
      <c r="B289" s="7">
        <v>7.8310185185185191E-2</v>
      </c>
      <c r="C289" s="7">
        <v>7.7835648148148154E-2</v>
      </c>
      <c r="D289" s="7">
        <v>7.7557870370370374E-2</v>
      </c>
      <c r="E289" s="7">
        <v>7.3449074074074069E-2</v>
      </c>
      <c r="F289" s="7">
        <v>7.4004629629629629E-2</v>
      </c>
      <c r="G289" s="41">
        <v>7.2256944444444443E-2</v>
      </c>
      <c r="H289" s="41">
        <v>7.2766203703703694E-2</v>
      </c>
      <c r="I289" s="41">
        <v>7.2800925925925922E-2</v>
      </c>
      <c r="J289" s="41">
        <v>7.3576388888888886E-2</v>
      </c>
      <c r="K289" s="38">
        <v>7.4618055555555562E-2</v>
      </c>
      <c r="L289" s="38">
        <v>7.18287037037037E-2</v>
      </c>
      <c r="M289" s="42">
        <v>7.5115740740740733E-2</v>
      </c>
      <c r="N289" s="42">
        <v>7.4004629629629629E-2</v>
      </c>
      <c r="O289" s="43">
        <v>7.4895833333333328E-2</v>
      </c>
    </row>
    <row r="290" spans="1:15" x14ac:dyDescent="0.4">
      <c r="A290" s="40">
        <v>278</v>
      </c>
      <c r="B290" s="7">
        <v>7.8310185185185191E-2</v>
      </c>
      <c r="C290" s="7">
        <v>7.7905092592592595E-2</v>
      </c>
      <c r="D290" s="7">
        <v>7.7581018518518521E-2</v>
      </c>
      <c r="E290" s="7">
        <v>7.3472222222222217E-2</v>
      </c>
      <c r="F290" s="7">
        <v>7.402777777777779E-2</v>
      </c>
      <c r="G290" s="41">
        <v>7.2291666666666657E-2</v>
      </c>
      <c r="H290" s="41">
        <v>7.2800925925925922E-2</v>
      </c>
      <c r="I290" s="41">
        <v>7.2812500000000002E-2</v>
      </c>
      <c r="J290" s="41">
        <v>7.3657407407407408E-2</v>
      </c>
      <c r="K290" s="38">
        <v>7.4675925925925923E-2</v>
      </c>
      <c r="L290" s="38">
        <v>7.1956018518518516E-2</v>
      </c>
      <c r="M290" s="42">
        <v>7.5162037037037041E-2</v>
      </c>
      <c r="N290" s="42">
        <v>7.402777777777779E-2</v>
      </c>
      <c r="O290" s="43">
        <v>7.4895833333333328E-2</v>
      </c>
    </row>
    <row r="291" spans="1:15" x14ac:dyDescent="0.4">
      <c r="A291" s="40">
        <v>279</v>
      </c>
      <c r="B291" s="7">
        <v>7.8333333333333324E-2</v>
      </c>
      <c r="C291" s="7">
        <v>7.7997685185185184E-2</v>
      </c>
      <c r="D291" s="7">
        <v>7.7650462962962963E-2</v>
      </c>
      <c r="E291" s="7">
        <v>7.3483796296296297E-2</v>
      </c>
      <c r="F291" s="7">
        <v>7.4155092592592592E-2</v>
      </c>
      <c r="G291" s="41">
        <v>7.2314814814814818E-2</v>
      </c>
      <c r="H291" s="41">
        <v>7.2847222222222216E-2</v>
      </c>
      <c r="I291" s="41">
        <v>7.2824074074074083E-2</v>
      </c>
      <c r="J291" s="41">
        <v>7.3680555555555555E-2</v>
      </c>
      <c r="K291" s="38">
        <v>7.4687500000000004E-2</v>
      </c>
      <c r="L291" s="38">
        <v>7.1979166666666664E-2</v>
      </c>
      <c r="M291" s="42">
        <v>7.5173611111111108E-2</v>
      </c>
      <c r="N291" s="42">
        <v>7.4039351851851856E-2</v>
      </c>
      <c r="O291" s="43">
        <v>7.5011574074074064E-2</v>
      </c>
    </row>
    <row r="292" spans="1:15" x14ac:dyDescent="0.4">
      <c r="A292" s="40">
        <v>280</v>
      </c>
      <c r="B292" s="7">
        <v>7.8356481481481485E-2</v>
      </c>
      <c r="C292" s="7">
        <v>7.8043981481481492E-2</v>
      </c>
      <c r="D292" s="7">
        <v>7.767361111111111E-2</v>
      </c>
      <c r="E292" s="7">
        <v>7.3495370370370364E-2</v>
      </c>
      <c r="F292" s="7">
        <v>7.4201388888888886E-2</v>
      </c>
      <c r="G292" s="41">
        <v>7.2326388888888885E-2</v>
      </c>
      <c r="H292" s="41">
        <v>7.289351851851851E-2</v>
      </c>
      <c r="I292" s="41">
        <v>7.2835648148148149E-2</v>
      </c>
      <c r="J292" s="41">
        <v>7.3703703703703702E-2</v>
      </c>
      <c r="K292" s="38">
        <v>7.4699074074074071E-2</v>
      </c>
      <c r="L292" s="38">
        <v>7.2002314814814811E-2</v>
      </c>
      <c r="M292" s="42">
        <v>7.5196759259259269E-2</v>
      </c>
      <c r="N292" s="42">
        <v>7.4097222222222217E-2</v>
      </c>
      <c r="O292" s="43">
        <v>7.513888888888888E-2</v>
      </c>
    </row>
    <row r="293" spans="1:15" x14ac:dyDescent="0.4">
      <c r="A293" s="40">
        <v>281</v>
      </c>
      <c r="B293" s="7">
        <v>7.8379629629629632E-2</v>
      </c>
      <c r="C293" s="7">
        <v>7.8067129629629625E-2</v>
      </c>
      <c r="D293" s="7">
        <v>7.768518518518519E-2</v>
      </c>
      <c r="E293" s="7">
        <v>7.3518518518518525E-2</v>
      </c>
      <c r="F293" s="7">
        <v>7.4212962962962967E-2</v>
      </c>
      <c r="G293" s="41">
        <v>7.2372685185185193E-2</v>
      </c>
      <c r="H293" s="41">
        <v>7.3020833333333326E-2</v>
      </c>
      <c r="I293" s="41">
        <v>7.2835648148148149E-2</v>
      </c>
      <c r="J293" s="41">
        <v>7.3703703703703702E-2</v>
      </c>
      <c r="K293" s="38">
        <v>7.4710648148148151E-2</v>
      </c>
      <c r="L293" s="38">
        <v>7.2013888888888891E-2</v>
      </c>
      <c r="M293" s="42">
        <v>7.5231481481481483E-2</v>
      </c>
      <c r="N293" s="42">
        <v>7.4120370370370378E-2</v>
      </c>
      <c r="O293" s="43">
        <v>7.5185185185185188E-2</v>
      </c>
    </row>
    <row r="294" spans="1:15" x14ac:dyDescent="0.4">
      <c r="A294" s="40">
        <v>282</v>
      </c>
      <c r="B294" s="7">
        <v>7.840277777777778E-2</v>
      </c>
      <c r="C294" s="7">
        <v>7.8125E-2</v>
      </c>
      <c r="D294" s="7">
        <v>7.7708333333333338E-2</v>
      </c>
      <c r="E294" s="7">
        <v>7.3541666666666672E-2</v>
      </c>
      <c r="F294" s="7">
        <v>7.4224537037037033E-2</v>
      </c>
      <c r="G294" s="41">
        <v>7.2418981481481473E-2</v>
      </c>
      <c r="H294" s="41">
        <v>7.3067129629629635E-2</v>
      </c>
      <c r="I294" s="41">
        <v>7.2916666666666671E-2</v>
      </c>
      <c r="J294" s="41">
        <v>7.3749999999999996E-2</v>
      </c>
      <c r="K294" s="38">
        <v>7.4768518518518512E-2</v>
      </c>
      <c r="L294" s="38">
        <v>7.2037037037037038E-2</v>
      </c>
      <c r="M294" s="42">
        <v>7.5243055555555563E-2</v>
      </c>
      <c r="N294" s="42">
        <v>7.4282407407407408E-2</v>
      </c>
      <c r="O294" s="43">
        <v>7.5243055555555563E-2</v>
      </c>
    </row>
    <row r="295" spans="1:15" x14ac:dyDescent="0.4">
      <c r="A295" s="40">
        <v>283</v>
      </c>
      <c r="B295" s="7">
        <v>7.8437500000000007E-2</v>
      </c>
      <c r="C295" s="7">
        <v>7.8171296296296308E-2</v>
      </c>
      <c r="D295" s="7">
        <v>7.7731481481481471E-2</v>
      </c>
      <c r="E295" s="7">
        <v>7.3564814814814819E-2</v>
      </c>
      <c r="F295" s="7">
        <v>7.4270833333333341E-2</v>
      </c>
      <c r="G295" s="41">
        <v>7.2430555555555554E-2</v>
      </c>
      <c r="H295" s="41">
        <v>7.3148148148148143E-2</v>
      </c>
      <c r="I295" s="41">
        <v>7.2962962962962966E-2</v>
      </c>
      <c r="J295" s="41">
        <v>7.3749999999999996E-2</v>
      </c>
      <c r="K295" s="38">
        <v>7.4861111111111114E-2</v>
      </c>
      <c r="L295" s="38">
        <v>7.210648148148148E-2</v>
      </c>
      <c r="M295" s="42">
        <v>7.5243055555555563E-2</v>
      </c>
      <c r="N295" s="42">
        <v>7.4282407407407408E-2</v>
      </c>
      <c r="O295" s="43">
        <v>7.5243055555555563E-2</v>
      </c>
    </row>
    <row r="296" spans="1:15" x14ac:dyDescent="0.4">
      <c r="A296" s="40">
        <v>284</v>
      </c>
      <c r="B296" s="7">
        <v>7.8449074074074074E-2</v>
      </c>
      <c r="C296" s="7">
        <v>7.8252314814814816E-2</v>
      </c>
      <c r="D296" s="7">
        <v>7.7731481481481471E-2</v>
      </c>
      <c r="E296" s="7">
        <v>7.3587962962962966E-2</v>
      </c>
      <c r="F296" s="7">
        <v>7.4305555555555555E-2</v>
      </c>
      <c r="G296" s="41">
        <v>7.2430555555555554E-2</v>
      </c>
      <c r="H296" s="41">
        <v>7.3159722222222223E-2</v>
      </c>
      <c r="I296" s="41">
        <v>7.2986111111111113E-2</v>
      </c>
      <c r="J296" s="41">
        <v>7.3854166666666665E-2</v>
      </c>
      <c r="K296" s="38">
        <v>7.4930555555555556E-2</v>
      </c>
      <c r="L296" s="38">
        <v>7.210648148148148E-2</v>
      </c>
      <c r="M296" s="42">
        <v>7.5266203703703696E-2</v>
      </c>
      <c r="N296" s="42">
        <v>7.435185185185185E-2</v>
      </c>
      <c r="O296" s="43">
        <v>7.5266203703703696E-2</v>
      </c>
    </row>
    <row r="297" spans="1:15" x14ac:dyDescent="0.4">
      <c r="A297" s="40">
        <v>285</v>
      </c>
      <c r="B297" s="7">
        <v>7.8449074074074074E-2</v>
      </c>
      <c r="C297" s="7">
        <v>7.8252314814814816E-2</v>
      </c>
      <c r="D297" s="7">
        <v>7.7754629629629632E-2</v>
      </c>
      <c r="E297" s="7">
        <v>7.363425925925926E-2</v>
      </c>
      <c r="F297" s="7">
        <v>7.435185185185185E-2</v>
      </c>
      <c r="G297" s="41">
        <v>7.2453703703703701E-2</v>
      </c>
      <c r="H297" s="41">
        <v>7.3217592592592584E-2</v>
      </c>
      <c r="I297" s="41">
        <v>7.2997685185185179E-2</v>
      </c>
      <c r="J297" s="41">
        <v>7.3888888888888893E-2</v>
      </c>
      <c r="K297" s="38">
        <v>7.4988425925925931E-2</v>
      </c>
      <c r="L297" s="38">
        <v>7.2164351851851841E-2</v>
      </c>
      <c r="M297" s="42">
        <v>7.5277777777777777E-2</v>
      </c>
      <c r="N297" s="42">
        <v>7.4386574074074077E-2</v>
      </c>
      <c r="O297" s="43">
        <v>7.5277777777777777E-2</v>
      </c>
    </row>
    <row r="298" spans="1:15" x14ac:dyDescent="0.4">
      <c r="A298" s="40">
        <v>286</v>
      </c>
      <c r="B298" s="7">
        <v>7.8541666666666662E-2</v>
      </c>
      <c r="C298" s="7">
        <v>7.8252314814814816E-2</v>
      </c>
      <c r="D298" s="7">
        <v>7.7754629629629632E-2</v>
      </c>
      <c r="E298" s="7">
        <v>7.3703703703703702E-2</v>
      </c>
      <c r="F298" s="7">
        <v>7.4432870370370371E-2</v>
      </c>
      <c r="G298" s="41">
        <v>7.2488425925925928E-2</v>
      </c>
      <c r="H298" s="41">
        <v>7.3240740740740731E-2</v>
      </c>
      <c r="I298" s="41">
        <v>7.3020833333333326E-2</v>
      </c>
      <c r="J298" s="41">
        <v>7.3923611111111107E-2</v>
      </c>
      <c r="K298" s="38">
        <v>7.5011574074074064E-2</v>
      </c>
      <c r="L298" s="38">
        <v>7.2222222222222229E-2</v>
      </c>
      <c r="M298" s="42">
        <v>7.5312500000000004E-2</v>
      </c>
      <c r="N298" s="42">
        <v>7.4398148148148144E-2</v>
      </c>
      <c r="O298" s="43">
        <v>7.5324074074074085E-2</v>
      </c>
    </row>
    <row r="299" spans="1:15" x14ac:dyDescent="0.4">
      <c r="A299" s="40">
        <v>287</v>
      </c>
      <c r="B299" s="7">
        <v>7.8553240740740743E-2</v>
      </c>
      <c r="C299" s="7">
        <v>7.8263888888888897E-2</v>
      </c>
      <c r="D299" s="7">
        <v>7.7800925925925926E-2</v>
      </c>
      <c r="E299" s="7">
        <v>7.3726851851851849E-2</v>
      </c>
      <c r="F299" s="7">
        <v>7.4444444444444438E-2</v>
      </c>
      <c r="G299" s="41">
        <v>7.2499999999999995E-2</v>
      </c>
      <c r="H299" s="41">
        <v>7.3252314814814812E-2</v>
      </c>
      <c r="I299" s="41">
        <v>7.3020833333333326E-2</v>
      </c>
      <c r="J299" s="41">
        <v>7.3969907407407401E-2</v>
      </c>
      <c r="K299" s="38">
        <v>7.5023148148148144E-2</v>
      </c>
      <c r="L299" s="38">
        <v>7.2256944444444443E-2</v>
      </c>
      <c r="M299" s="42">
        <v>7.5381944444444446E-2</v>
      </c>
      <c r="N299" s="42">
        <v>7.4456018518518519E-2</v>
      </c>
      <c r="O299" s="43">
        <v>7.5324074074074085E-2</v>
      </c>
    </row>
    <row r="300" spans="1:15" x14ac:dyDescent="0.4">
      <c r="A300" s="40">
        <v>288</v>
      </c>
      <c r="B300" s="7">
        <v>7.8553240740740743E-2</v>
      </c>
      <c r="C300" s="7">
        <v>7.8368055555555552E-2</v>
      </c>
      <c r="D300" s="7">
        <v>7.7893518518518515E-2</v>
      </c>
      <c r="E300" s="7">
        <v>7.3761574074074077E-2</v>
      </c>
      <c r="F300" s="7">
        <v>7.4456018518518519E-2</v>
      </c>
      <c r="G300" s="41">
        <v>7.2523148148148142E-2</v>
      </c>
      <c r="H300" s="41">
        <v>7.3263888888888892E-2</v>
      </c>
      <c r="I300" s="41">
        <v>7.3055555555555554E-2</v>
      </c>
      <c r="J300" s="41">
        <v>7.402777777777779E-2</v>
      </c>
      <c r="K300" s="38">
        <v>7.5046296296296292E-2</v>
      </c>
      <c r="L300" s="38">
        <v>7.239583333333334E-2</v>
      </c>
      <c r="M300" s="42">
        <v>7.5439814814814821E-2</v>
      </c>
      <c r="N300" s="42">
        <v>7.4467592592592599E-2</v>
      </c>
      <c r="O300" s="43">
        <v>7.5347222222222218E-2</v>
      </c>
    </row>
    <row r="301" spans="1:15" x14ac:dyDescent="0.4">
      <c r="A301" s="40">
        <v>289</v>
      </c>
      <c r="B301" s="7">
        <v>7.8587962962962957E-2</v>
      </c>
      <c r="C301" s="7">
        <v>7.840277777777778E-2</v>
      </c>
      <c r="D301" s="7">
        <v>7.7916666666666676E-2</v>
      </c>
      <c r="E301" s="7">
        <v>7.3784722222222224E-2</v>
      </c>
      <c r="F301" s="7">
        <v>7.4467592592592599E-2</v>
      </c>
      <c r="G301" s="41">
        <v>7.2546296296296289E-2</v>
      </c>
      <c r="H301" s="41">
        <v>7.3275462962962959E-2</v>
      </c>
      <c r="I301" s="41">
        <v>7.3090277777777782E-2</v>
      </c>
      <c r="J301" s="41">
        <v>7.4062500000000003E-2</v>
      </c>
      <c r="K301" s="38">
        <v>7.5104166666666666E-2</v>
      </c>
      <c r="L301" s="38">
        <v>7.239583333333334E-2</v>
      </c>
      <c r="M301" s="42">
        <v>7.5462962962962968E-2</v>
      </c>
      <c r="N301" s="42">
        <v>7.4560185185185188E-2</v>
      </c>
      <c r="O301" s="43">
        <v>7.5405092592592593E-2</v>
      </c>
    </row>
    <row r="302" spans="1:15" x14ac:dyDescent="0.4">
      <c r="A302" s="40">
        <v>290</v>
      </c>
      <c r="B302" s="7">
        <v>7.8622685185185184E-2</v>
      </c>
      <c r="C302" s="7">
        <v>7.8414351851851846E-2</v>
      </c>
      <c r="D302" s="7">
        <v>7.7928240740740742E-2</v>
      </c>
      <c r="E302" s="7">
        <v>7.379629629629629E-2</v>
      </c>
      <c r="F302" s="7">
        <v>7.4467592592592599E-2</v>
      </c>
      <c r="G302" s="41">
        <v>7.255787037037037E-2</v>
      </c>
      <c r="H302" s="41">
        <v>7.3287037037037039E-2</v>
      </c>
      <c r="I302" s="41">
        <v>7.3113425925925915E-2</v>
      </c>
      <c r="J302" s="41">
        <v>7.4120370370370378E-2</v>
      </c>
      <c r="K302" s="38">
        <v>7.5150462962962961E-2</v>
      </c>
      <c r="L302" s="38">
        <v>7.2534722222222223E-2</v>
      </c>
      <c r="M302" s="42">
        <v>7.5509259259259262E-2</v>
      </c>
      <c r="N302" s="42">
        <v>7.4618055555555562E-2</v>
      </c>
      <c r="O302" s="43">
        <v>7.5416666666666674E-2</v>
      </c>
    </row>
    <row r="303" spans="1:15" x14ac:dyDescent="0.4">
      <c r="A303" s="40">
        <v>291</v>
      </c>
      <c r="B303" s="7">
        <v>7.8645833333333331E-2</v>
      </c>
      <c r="C303" s="7">
        <v>7.8449074074074074E-2</v>
      </c>
      <c r="D303" s="7">
        <v>7.7928240740740742E-2</v>
      </c>
      <c r="E303" s="7">
        <v>7.3807870370370371E-2</v>
      </c>
      <c r="F303" s="7">
        <v>7.4479166666666666E-2</v>
      </c>
      <c r="G303" s="41">
        <v>7.255787037037037E-2</v>
      </c>
      <c r="H303" s="41">
        <v>7.329861111111112E-2</v>
      </c>
      <c r="I303" s="41">
        <v>7.3194444444444437E-2</v>
      </c>
      <c r="J303" s="41">
        <v>7.4131944444444445E-2</v>
      </c>
      <c r="K303" s="38">
        <v>7.5162037037037041E-2</v>
      </c>
      <c r="L303" s="38">
        <v>7.2546296296296289E-2</v>
      </c>
      <c r="M303" s="42">
        <v>7.554398148148149E-2</v>
      </c>
      <c r="N303" s="42">
        <v>7.4629629629629629E-2</v>
      </c>
      <c r="O303" s="43">
        <v>7.5497685185185182E-2</v>
      </c>
    </row>
    <row r="304" spans="1:15" x14ac:dyDescent="0.4">
      <c r="A304" s="40">
        <v>292</v>
      </c>
      <c r="B304" s="7">
        <v>7.8668981481481479E-2</v>
      </c>
      <c r="C304" s="7">
        <v>7.8472222222222221E-2</v>
      </c>
      <c r="D304" s="7">
        <v>7.7962962962962956E-2</v>
      </c>
      <c r="E304" s="7">
        <v>7.3854166666666665E-2</v>
      </c>
      <c r="F304" s="7">
        <v>7.4490740740740746E-2</v>
      </c>
      <c r="G304" s="41">
        <v>7.2592592592592597E-2</v>
      </c>
      <c r="H304" s="41">
        <v>7.3310185185185187E-2</v>
      </c>
      <c r="I304" s="41">
        <v>7.3240740740740731E-2</v>
      </c>
      <c r="J304" s="41">
        <v>7.4131944444444445E-2</v>
      </c>
      <c r="K304" s="38">
        <v>7.5219907407407416E-2</v>
      </c>
      <c r="L304" s="38">
        <v>7.2685185185185186E-2</v>
      </c>
      <c r="M304" s="42">
        <v>7.5567129629629637E-2</v>
      </c>
      <c r="N304" s="42">
        <v>7.464120370370371E-2</v>
      </c>
      <c r="O304" s="43">
        <v>7.554398148148149E-2</v>
      </c>
    </row>
    <row r="305" spans="1:15" x14ac:dyDescent="0.4">
      <c r="A305" s="40">
        <v>293</v>
      </c>
      <c r="B305" s="7">
        <v>7.8738425925925934E-2</v>
      </c>
      <c r="C305" s="7">
        <v>7.8541666666666662E-2</v>
      </c>
      <c r="D305" s="7">
        <v>7.7997685185185184E-2</v>
      </c>
      <c r="E305" s="7">
        <v>7.3877314814814812E-2</v>
      </c>
      <c r="F305" s="7">
        <v>7.4502314814814813E-2</v>
      </c>
      <c r="G305" s="41">
        <v>7.2650462962962958E-2</v>
      </c>
      <c r="H305" s="41">
        <v>7.3391203703703708E-2</v>
      </c>
      <c r="I305" s="41">
        <v>7.3321759259259267E-2</v>
      </c>
      <c r="J305" s="41">
        <v>7.4189814814814806E-2</v>
      </c>
      <c r="K305" s="38">
        <v>7.5289351851851857E-2</v>
      </c>
      <c r="L305" s="38">
        <v>7.2708333333333333E-2</v>
      </c>
      <c r="M305" s="42">
        <v>7.5636574074074078E-2</v>
      </c>
      <c r="N305" s="42">
        <v>7.4652777777777776E-2</v>
      </c>
      <c r="O305" s="43">
        <v>7.5833333333333336E-2</v>
      </c>
    </row>
    <row r="306" spans="1:15" x14ac:dyDescent="0.4">
      <c r="A306" s="40">
        <v>294</v>
      </c>
      <c r="B306" s="7">
        <v>7.8750000000000001E-2</v>
      </c>
      <c r="C306" s="7">
        <v>7.8553240740740743E-2</v>
      </c>
      <c r="D306" s="7">
        <v>7.8020833333333331E-2</v>
      </c>
      <c r="E306" s="7">
        <v>7.3900462962962959E-2</v>
      </c>
      <c r="F306" s="7">
        <v>7.4594907407407415E-2</v>
      </c>
      <c r="G306" s="41">
        <v>7.2650462962962958E-2</v>
      </c>
      <c r="H306" s="41">
        <v>7.3437500000000003E-2</v>
      </c>
      <c r="I306" s="41">
        <v>7.3379629629629628E-2</v>
      </c>
      <c r="J306" s="41">
        <v>7.4212962962962967E-2</v>
      </c>
      <c r="K306" s="38">
        <v>7.5370370370370365E-2</v>
      </c>
      <c r="L306" s="38">
        <v>7.2777777777777775E-2</v>
      </c>
      <c r="M306" s="42">
        <v>7.5671296296296306E-2</v>
      </c>
      <c r="N306" s="42">
        <v>7.4652777777777776E-2</v>
      </c>
      <c r="O306" s="43">
        <v>7.5856481481481483E-2</v>
      </c>
    </row>
    <row r="307" spans="1:15" x14ac:dyDescent="0.4">
      <c r="A307" s="40">
        <v>295</v>
      </c>
      <c r="B307" s="7">
        <v>7.8807870370370361E-2</v>
      </c>
      <c r="C307" s="7">
        <v>7.8599537037037037E-2</v>
      </c>
      <c r="D307" s="7">
        <v>7.8217592592592589E-2</v>
      </c>
      <c r="E307" s="7">
        <v>7.3935185185185187E-2</v>
      </c>
      <c r="F307" s="7">
        <v>7.4606481481481482E-2</v>
      </c>
      <c r="G307" s="41">
        <v>7.2662037037037039E-2</v>
      </c>
      <c r="H307" s="41">
        <v>7.3495370370370364E-2</v>
      </c>
      <c r="I307" s="41">
        <v>7.3379629629629628E-2</v>
      </c>
      <c r="J307" s="41">
        <v>7.4236111111111114E-2</v>
      </c>
      <c r="K307" s="38">
        <v>7.5405092592592593E-2</v>
      </c>
      <c r="L307" s="38">
        <v>7.2812500000000002E-2</v>
      </c>
      <c r="M307" s="42">
        <v>7.5729166666666667E-2</v>
      </c>
      <c r="N307" s="42">
        <v>7.4710648148148151E-2</v>
      </c>
      <c r="O307" s="43">
        <v>7.5891203703703711E-2</v>
      </c>
    </row>
    <row r="308" spans="1:15" x14ac:dyDescent="0.4">
      <c r="A308" s="40">
        <v>296</v>
      </c>
      <c r="B308" s="7">
        <v>7.885416666666667E-2</v>
      </c>
      <c r="C308" s="7">
        <v>7.8668981481481479E-2</v>
      </c>
      <c r="D308" s="7">
        <v>7.8240740740740736E-2</v>
      </c>
      <c r="E308" s="7">
        <v>7.3935185185185187E-2</v>
      </c>
      <c r="F308" s="7">
        <v>7.4710648148148151E-2</v>
      </c>
      <c r="G308" s="41">
        <v>7.2743055555555561E-2</v>
      </c>
      <c r="H308" s="41">
        <v>7.3506944444444444E-2</v>
      </c>
      <c r="I308" s="41">
        <v>7.3391203703703708E-2</v>
      </c>
      <c r="J308" s="41">
        <v>7.4247685185185194E-2</v>
      </c>
      <c r="K308" s="38">
        <v>7.5590277777777784E-2</v>
      </c>
      <c r="L308" s="38">
        <v>7.3020833333333326E-2</v>
      </c>
      <c r="M308" s="42">
        <v>7.5821759259259255E-2</v>
      </c>
      <c r="N308" s="42">
        <v>7.4733796296296298E-2</v>
      </c>
      <c r="O308" s="43">
        <v>7.5960648148148138E-2</v>
      </c>
    </row>
    <row r="309" spans="1:15" x14ac:dyDescent="0.4">
      <c r="A309" s="40">
        <v>297</v>
      </c>
      <c r="B309" s="7">
        <v>7.885416666666667E-2</v>
      </c>
      <c r="C309" s="7">
        <v>7.8668981481481479E-2</v>
      </c>
      <c r="D309" s="7">
        <v>7.8263888888888897E-2</v>
      </c>
      <c r="E309" s="7">
        <v>7.3958333333333334E-2</v>
      </c>
      <c r="F309" s="7">
        <v>7.4722222222222232E-2</v>
      </c>
      <c r="G309" s="41">
        <v>7.2800925925925922E-2</v>
      </c>
      <c r="H309" s="41">
        <v>7.3530092592592591E-2</v>
      </c>
      <c r="I309" s="41">
        <v>7.3425925925925936E-2</v>
      </c>
      <c r="J309" s="41">
        <v>7.4259259259259261E-2</v>
      </c>
      <c r="K309" s="38">
        <v>7.5601851851851851E-2</v>
      </c>
      <c r="L309" s="38">
        <v>7.3020833333333326E-2</v>
      </c>
      <c r="M309" s="42">
        <v>7.5891203703703711E-2</v>
      </c>
      <c r="N309" s="42">
        <v>7.4745370370370365E-2</v>
      </c>
      <c r="O309" s="43">
        <v>7.5995370370370366E-2</v>
      </c>
    </row>
    <row r="310" spans="1:15" x14ac:dyDescent="0.4">
      <c r="A310" s="40">
        <v>298</v>
      </c>
      <c r="B310" s="7">
        <v>7.8888888888888883E-2</v>
      </c>
      <c r="C310" s="7">
        <v>7.8819444444444442E-2</v>
      </c>
      <c r="D310" s="7">
        <v>7.8287037037037044E-2</v>
      </c>
      <c r="E310" s="7">
        <v>7.3958333333333334E-2</v>
      </c>
      <c r="F310" s="7">
        <v>7.4745370370370365E-2</v>
      </c>
      <c r="G310" s="41">
        <v>7.2847222222222216E-2</v>
      </c>
      <c r="H310" s="41">
        <v>7.3541666666666672E-2</v>
      </c>
      <c r="I310" s="41">
        <v>7.3449074074074069E-2</v>
      </c>
      <c r="J310" s="41">
        <v>7.4259259259259261E-2</v>
      </c>
      <c r="K310" s="38">
        <v>7.5636574074074078E-2</v>
      </c>
      <c r="L310" s="38">
        <v>7.3020833333333326E-2</v>
      </c>
      <c r="M310" s="42">
        <v>7.5925925925925938E-2</v>
      </c>
      <c r="N310" s="42">
        <v>7.4780092592592592E-2</v>
      </c>
      <c r="O310" s="43">
        <v>7.6018518518518527E-2</v>
      </c>
    </row>
    <row r="311" spans="1:15" x14ac:dyDescent="0.4">
      <c r="A311" s="40">
        <v>299</v>
      </c>
      <c r="B311" s="7">
        <v>7.8923611111111111E-2</v>
      </c>
      <c r="C311" s="7">
        <v>7.8900462962962964E-2</v>
      </c>
      <c r="D311" s="7">
        <v>7.8333333333333324E-2</v>
      </c>
      <c r="E311" s="7">
        <v>7.4039351851851856E-2</v>
      </c>
      <c r="F311" s="7">
        <v>7.480324074074074E-2</v>
      </c>
      <c r="G311" s="41">
        <v>7.2858796296296297E-2</v>
      </c>
      <c r="H311" s="41">
        <v>7.3599537037037033E-2</v>
      </c>
      <c r="I311" s="41">
        <v>7.3472222222222217E-2</v>
      </c>
      <c r="J311" s="41">
        <v>7.4270833333333341E-2</v>
      </c>
      <c r="K311" s="38">
        <v>7.5659722222222225E-2</v>
      </c>
      <c r="L311" s="38">
        <v>7.3032407407407407E-2</v>
      </c>
      <c r="M311" s="42">
        <v>7.5995370370370366E-2</v>
      </c>
      <c r="N311" s="42">
        <v>7.4884259259259262E-2</v>
      </c>
      <c r="O311" s="43">
        <v>7.6018518518518527E-2</v>
      </c>
    </row>
    <row r="312" spans="1:15" x14ac:dyDescent="0.4">
      <c r="A312" s="40">
        <v>300</v>
      </c>
      <c r="B312" s="7">
        <v>7.9085648148148155E-2</v>
      </c>
      <c r="C312" s="7">
        <v>7.8946759259259258E-2</v>
      </c>
      <c r="D312" s="7">
        <v>7.8333333333333324E-2</v>
      </c>
      <c r="E312" s="7">
        <v>7.4062499999999989E-2</v>
      </c>
      <c r="F312" s="7">
        <v>7.4837962962962967E-2</v>
      </c>
      <c r="G312" s="41">
        <v>7.2951388888888885E-2</v>
      </c>
      <c r="H312" s="41">
        <v>7.3611111111111113E-2</v>
      </c>
      <c r="I312" s="41">
        <v>7.3495370370370364E-2</v>
      </c>
      <c r="J312" s="41">
        <v>7.4386574074074077E-2</v>
      </c>
      <c r="K312" s="38">
        <v>7.5682870370370373E-2</v>
      </c>
      <c r="L312" s="38">
        <v>7.3055555555555554E-2</v>
      </c>
      <c r="M312" s="42">
        <v>7.6006944444444446E-2</v>
      </c>
      <c r="N312" s="42">
        <v>7.4907407407407409E-2</v>
      </c>
      <c r="O312" s="43">
        <v>7.6087962962962954E-2</v>
      </c>
    </row>
    <row r="313" spans="1:15" x14ac:dyDescent="0.4">
      <c r="A313" s="40">
        <v>301</v>
      </c>
      <c r="B313" s="7">
        <v>7.9201388888888891E-2</v>
      </c>
      <c r="C313" s="7">
        <v>7.9027777777777766E-2</v>
      </c>
      <c r="D313" s="7">
        <v>7.8356481481481485E-2</v>
      </c>
      <c r="E313" s="7">
        <v>7.4097222222222217E-2</v>
      </c>
      <c r="F313" s="7">
        <v>7.4884259259259262E-2</v>
      </c>
      <c r="G313" s="41">
        <v>7.3101851851851848E-2</v>
      </c>
      <c r="H313" s="41">
        <v>7.3645833333333341E-2</v>
      </c>
      <c r="I313" s="41">
        <v>7.3506944444444444E-2</v>
      </c>
      <c r="J313" s="41">
        <v>7.4432870370370371E-2</v>
      </c>
      <c r="K313" s="38">
        <v>7.5717592592592586E-2</v>
      </c>
      <c r="L313" s="38">
        <v>7.3113425925925915E-2</v>
      </c>
      <c r="M313" s="42">
        <v>7.6030092592592594E-2</v>
      </c>
      <c r="N313" s="42">
        <v>7.4953703703703703E-2</v>
      </c>
      <c r="O313" s="43">
        <v>7.6203703703703704E-2</v>
      </c>
    </row>
    <row r="314" spans="1:15" x14ac:dyDescent="0.4">
      <c r="A314" s="40">
        <v>302</v>
      </c>
      <c r="B314" s="7">
        <v>7.9224537037037038E-2</v>
      </c>
      <c r="C314" s="7">
        <v>7.9131944444444449E-2</v>
      </c>
      <c r="D314" s="7">
        <v>7.8379629629629632E-2</v>
      </c>
      <c r="E314" s="7">
        <v>7.4131944444444445E-2</v>
      </c>
      <c r="F314" s="7">
        <v>7.4895833333333328E-2</v>
      </c>
      <c r="G314" s="41">
        <v>7.318287037037037E-2</v>
      </c>
      <c r="H314" s="41">
        <v>7.3657407407407408E-2</v>
      </c>
      <c r="I314" s="41">
        <v>7.3530092592592591E-2</v>
      </c>
      <c r="J314" s="41">
        <v>7.4479166666666666E-2</v>
      </c>
      <c r="K314" s="38">
        <v>7.5740740740740733E-2</v>
      </c>
      <c r="L314" s="38">
        <v>7.3124999999999996E-2</v>
      </c>
      <c r="M314" s="42">
        <v>7.6053240740740741E-2</v>
      </c>
      <c r="N314" s="42">
        <v>7.5011574074074064E-2</v>
      </c>
      <c r="O314" s="43">
        <v>7.6203703703703704E-2</v>
      </c>
    </row>
    <row r="315" spans="1:15" x14ac:dyDescent="0.4">
      <c r="A315" s="40">
        <v>303</v>
      </c>
      <c r="B315" s="7">
        <v>7.9282407407407399E-2</v>
      </c>
      <c r="C315" s="7">
        <v>7.9143518518518516E-2</v>
      </c>
      <c r="D315" s="7">
        <v>7.840277777777778E-2</v>
      </c>
      <c r="E315" s="7">
        <v>7.4293981481481489E-2</v>
      </c>
      <c r="F315" s="7">
        <v>7.4907407407407409E-2</v>
      </c>
      <c r="G315" s="41">
        <v>7.3206018518518517E-2</v>
      </c>
      <c r="H315" s="41">
        <v>7.3738425925925929E-2</v>
      </c>
      <c r="I315" s="41">
        <v>7.3564814814814819E-2</v>
      </c>
      <c r="J315" s="41">
        <v>7.4571759259259254E-2</v>
      </c>
      <c r="K315" s="38">
        <v>7.5810185185185189E-2</v>
      </c>
      <c r="L315" s="38">
        <v>7.3159722222222223E-2</v>
      </c>
      <c r="M315" s="42">
        <v>7.615740740740741E-2</v>
      </c>
      <c r="N315" s="42">
        <v>7.5046296296296292E-2</v>
      </c>
      <c r="O315" s="43">
        <v>7.6238425925925932E-2</v>
      </c>
    </row>
    <row r="316" spans="1:15" x14ac:dyDescent="0.4">
      <c r="A316" s="40">
        <v>304</v>
      </c>
      <c r="B316" s="7">
        <v>7.9340277777777787E-2</v>
      </c>
      <c r="C316" s="7">
        <v>7.9166666666666663E-2</v>
      </c>
      <c r="D316" s="7">
        <v>7.8449074074074074E-2</v>
      </c>
      <c r="E316" s="7">
        <v>7.4340277777777783E-2</v>
      </c>
      <c r="F316" s="7">
        <v>7.4965277777777783E-2</v>
      </c>
      <c r="G316" s="41">
        <v>7.3229166666666665E-2</v>
      </c>
      <c r="H316" s="41">
        <v>7.3784722222222224E-2</v>
      </c>
      <c r="I316" s="41">
        <v>7.3587962962962966E-2</v>
      </c>
      <c r="J316" s="41">
        <v>7.4606481481481482E-2</v>
      </c>
      <c r="K316" s="38">
        <v>7.5844907407407403E-2</v>
      </c>
      <c r="L316" s="38">
        <v>7.3171296296296304E-2</v>
      </c>
      <c r="M316" s="42">
        <v>7.6168981481481476E-2</v>
      </c>
      <c r="N316" s="42">
        <v>7.5057870370370372E-2</v>
      </c>
      <c r="O316" s="43">
        <v>7.6412037037037042E-2</v>
      </c>
    </row>
    <row r="317" spans="1:15" x14ac:dyDescent="0.4">
      <c r="A317" s="40">
        <v>305</v>
      </c>
      <c r="B317" s="7">
        <v>7.9351851851851854E-2</v>
      </c>
      <c r="C317" s="7">
        <v>7.9178240740740743E-2</v>
      </c>
      <c r="D317" s="7">
        <v>7.8449074074074074E-2</v>
      </c>
      <c r="E317" s="7">
        <v>7.435185185185185E-2</v>
      </c>
      <c r="F317" s="7">
        <v>7.4976851851851864E-2</v>
      </c>
      <c r="G317" s="41">
        <v>7.3263888888888892E-2</v>
      </c>
      <c r="H317" s="41">
        <v>7.3946759259259254E-2</v>
      </c>
      <c r="I317" s="41">
        <v>7.3611111111111113E-2</v>
      </c>
      <c r="J317" s="41">
        <v>7.464120370370371E-2</v>
      </c>
      <c r="K317" s="38">
        <v>7.5972222222222219E-2</v>
      </c>
      <c r="L317" s="38">
        <v>7.318287037037037E-2</v>
      </c>
      <c r="M317" s="42">
        <v>7.6215277777777771E-2</v>
      </c>
      <c r="N317" s="42">
        <v>7.5104166666666666E-2</v>
      </c>
      <c r="O317" s="43">
        <v>7.6504629629629631E-2</v>
      </c>
    </row>
    <row r="318" spans="1:15" x14ac:dyDescent="0.4">
      <c r="A318" s="40">
        <v>306</v>
      </c>
      <c r="B318" s="7">
        <v>7.9456018518518523E-2</v>
      </c>
      <c r="C318" s="7">
        <v>7.9212962962962971E-2</v>
      </c>
      <c r="D318" s="7">
        <v>7.8506944444444449E-2</v>
      </c>
      <c r="E318" s="7">
        <v>7.4386574074074077E-2</v>
      </c>
      <c r="F318" s="7">
        <v>7.513888888888888E-2</v>
      </c>
      <c r="G318" s="41">
        <v>7.3356481481481481E-2</v>
      </c>
      <c r="H318" s="41">
        <v>7.3993055555555562E-2</v>
      </c>
      <c r="I318" s="41">
        <v>7.362268518518518E-2</v>
      </c>
      <c r="J318" s="41">
        <v>7.464120370370371E-2</v>
      </c>
      <c r="K318" s="38">
        <v>7.604166666666666E-2</v>
      </c>
      <c r="L318" s="38">
        <v>7.3252314814814812E-2</v>
      </c>
      <c r="M318" s="42">
        <v>7.6249999999999998E-2</v>
      </c>
      <c r="N318" s="42">
        <v>7.5185185185185188E-2</v>
      </c>
      <c r="O318" s="43">
        <v>7.6516203703703697E-2</v>
      </c>
    </row>
    <row r="319" spans="1:15" x14ac:dyDescent="0.4">
      <c r="A319" s="40">
        <v>307</v>
      </c>
      <c r="B319" s="7">
        <v>7.9490740740740737E-2</v>
      </c>
      <c r="C319" s="7">
        <v>7.9270833333333332E-2</v>
      </c>
      <c r="D319" s="7">
        <v>7.8506944444444449E-2</v>
      </c>
      <c r="E319" s="7">
        <v>7.4479166666666666E-2</v>
      </c>
      <c r="F319" s="7">
        <v>7.5162037037037041E-2</v>
      </c>
      <c r="G319" s="41">
        <v>7.3368055555555547E-2</v>
      </c>
      <c r="H319" s="41">
        <v>7.4039351851851856E-2</v>
      </c>
      <c r="I319" s="41">
        <v>7.363425925925926E-2</v>
      </c>
      <c r="J319" s="41">
        <v>7.4652777777777776E-2</v>
      </c>
      <c r="K319" s="38">
        <v>7.604166666666666E-2</v>
      </c>
      <c r="L319" s="38">
        <v>7.3275462962962959E-2</v>
      </c>
      <c r="M319" s="42">
        <v>7.6342592592592587E-2</v>
      </c>
      <c r="N319" s="42">
        <v>7.5335648148148152E-2</v>
      </c>
      <c r="O319" s="43">
        <v>7.6562500000000006E-2</v>
      </c>
    </row>
    <row r="320" spans="1:15" x14ac:dyDescent="0.4">
      <c r="A320" s="40">
        <v>308</v>
      </c>
      <c r="B320" s="7">
        <v>7.9571759259259259E-2</v>
      </c>
      <c r="C320" s="7">
        <v>7.930555555555556E-2</v>
      </c>
      <c r="D320" s="7">
        <v>7.8541666666666662E-2</v>
      </c>
      <c r="E320" s="7">
        <v>7.4502314814814813E-2</v>
      </c>
      <c r="F320" s="7">
        <v>7.5185185185185188E-2</v>
      </c>
      <c r="G320" s="41">
        <v>7.3506944444444444E-2</v>
      </c>
      <c r="H320" s="41">
        <v>7.408564814814815E-2</v>
      </c>
      <c r="I320" s="41">
        <v>7.3657407407407408E-2</v>
      </c>
      <c r="J320" s="41">
        <v>7.4710648148148151E-2</v>
      </c>
      <c r="K320" s="38">
        <v>7.6076388888888888E-2</v>
      </c>
      <c r="L320" s="38">
        <v>7.329861111111112E-2</v>
      </c>
      <c r="M320" s="42">
        <v>7.6516203703703697E-2</v>
      </c>
      <c r="N320" s="42">
        <v>7.5370370370370365E-2</v>
      </c>
      <c r="O320" s="43">
        <v>7.6574074074074072E-2</v>
      </c>
    </row>
    <row r="321" spans="1:15" x14ac:dyDescent="0.4">
      <c r="A321" s="40">
        <v>309</v>
      </c>
      <c r="B321" s="7">
        <v>7.9606481481481486E-2</v>
      </c>
      <c r="C321" s="7">
        <v>7.9363425925925921E-2</v>
      </c>
      <c r="D321" s="7">
        <v>7.8541666666666662E-2</v>
      </c>
      <c r="E321" s="7">
        <v>7.4513888888888893E-2</v>
      </c>
      <c r="F321" s="7">
        <v>7.5208333333333335E-2</v>
      </c>
      <c r="G321" s="41">
        <v>7.3518518518518525E-2</v>
      </c>
      <c r="H321" s="41">
        <v>7.4097222222222217E-2</v>
      </c>
      <c r="I321" s="41">
        <v>7.3703703703703702E-2</v>
      </c>
      <c r="J321" s="41">
        <v>7.4733796296296298E-2</v>
      </c>
      <c r="K321" s="38">
        <v>7.6145833333333343E-2</v>
      </c>
      <c r="L321" s="38">
        <v>7.3321759259259267E-2</v>
      </c>
      <c r="M321" s="42">
        <v>7.6655092592592594E-2</v>
      </c>
      <c r="N321" s="42">
        <v>7.5405092592592593E-2</v>
      </c>
      <c r="O321" s="43">
        <v>7.66087962962963E-2</v>
      </c>
    </row>
    <row r="322" spans="1:15" x14ac:dyDescent="0.4">
      <c r="A322" s="40">
        <v>310</v>
      </c>
      <c r="B322" s="7">
        <v>7.9618055555555553E-2</v>
      </c>
      <c r="C322" s="7">
        <v>7.9432870370370376E-2</v>
      </c>
      <c r="D322" s="7">
        <v>7.8553240740740743E-2</v>
      </c>
      <c r="E322" s="7">
        <v>7.4548611111111107E-2</v>
      </c>
      <c r="F322" s="7">
        <v>7.5312500000000004E-2</v>
      </c>
      <c r="G322" s="41">
        <v>7.3518518518518525E-2</v>
      </c>
      <c r="H322" s="41">
        <v>7.4131944444444445E-2</v>
      </c>
      <c r="I322" s="41">
        <v>7.3773148148148157E-2</v>
      </c>
      <c r="J322" s="41">
        <v>7.4756944444444445E-2</v>
      </c>
      <c r="K322" s="38">
        <v>7.615740740740741E-2</v>
      </c>
      <c r="L322" s="38">
        <v>7.3333333333333334E-2</v>
      </c>
      <c r="M322" s="42">
        <v>7.6666666666666661E-2</v>
      </c>
      <c r="N322" s="42">
        <v>7.5416666666666674E-2</v>
      </c>
      <c r="O322" s="43">
        <v>7.6655092592592594E-2</v>
      </c>
    </row>
    <row r="323" spans="1:15" x14ac:dyDescent="0.4">
      <c r="A323" s="40">
        <v>311</v>
      </c>
      <c r="B323" s="7">
        <v>7.9722222222222222E-2</v>
      </c>
      <c r="C323" s="7">
        <v>7.9444444444444443E-2</v>
      </c>
      <c r="D323" s="7">
        <v>7.8599537037037037E-2</v>
      </c>
      <c r="E323" s="7">
        <v>7.4583333333333335E-2</v>
      </c>
      <c r="F323" s="7">
        <v>7.5358796296296285E-2</v>
      </c>
      <c r="G323" s="41">
        <v>7.3530092592592591E-2</v>
      </c>
      <c r="H323" s="41">
        <v>7.4178240740740739E-2</v>
      </c>
      <c r="I323" s="41">
        <v>7.3819444444444438E-2</v>
      </c>
      <c r="J323" s="41">
        <v>7.4756944444444445E-2</v>
      </c>
      <c r="K323" s="38">
        <v>7.6168981481481476E-2</v>
      </c>
      <c r="L323" s="38">
        <v>7.3449074074074069E-2</v>
      </c>
      <c r="M323" s="42">
        <v>7.6736111111111116E-2</v>
      </c>
      <c r="N323" s="42">
        <v>7.5462962962962968E-2</v>
      </c>
      <c r="O323" s="43">
        <v>7.677083333333333E-2</v>
      </c>
    </row>
    <row r="324" spans="1:15" x14ac:dyDescent="0.4">
      <c r="A324" s="40">
        <v>312</v>
      </c>
      <c r="B324" s="7">
        <v>7.9733796296296303E-2</v>
      </c>
      <c r="C324" s="7">
        <v>7.9571759259259259E-2</v>
      </c>
      <c r="D324" s="7">
        <v>7.8634259259259265E-2</v>
      </c>
      <c r="E324" s="7">
        <v>7.4733796296296298E-2</v>
      </c>
      <c r="F324" s="7">
        <v>7.5486111111111115E-2</v>
      </c>
      <c r="G324" s="41">
        <v>7.3576388888888886E-2</v>
      </c>
      <c r="H324" s="41">
        <v>7.4212962962962967E-2</v>
      </c>
      <c r="I324" s="41">
        <v>7.3831018518518518E-2</v>
      </c>
      <c r="J324" s="41">
        <v>7.4756944444444445E-2</v>
      </c>
      <c r="K324" s="38">
        <v>7.6180555555555557E-2</v>
      </c>
      <c r="L324" s="38">
        <v>7.3460648148148136E-2</v>
      </c>
      <c r="M324" s="42">
        <v>7.6759259259259263E-2</v>
      </c>
      <c r="N324" s="42">
        <v>7.5509259259259262E-2</v>
      </c>
      <c r="O324" s="43">
        <v>7.677083333333333E-2</v>
      </c>
    </row>
    <row r="325" spans="1:15" x14ac:dyDescent="0.4">
      <c r="A325" s="40">
        <v>313</v>
      </c>
      <c r="B325" s="7">
        <v>7.9733796296296303E-2</v>
      </c>
      <c r="C325" s="7">
        <v>7.9618055555555553E-2</v>
      </c>
      <c r="D325" s="7">
        <v>7.8680555555555545E-2</v>
      </c>
      <c r="E325" s="7">
        <v>7.4768518518518512E-2</v>
      </c>
      <c r="F325" s="7">
        <v>7.5520833333333329E-2</v>
      </c>
      <c r="G325" s="41">
        <v>7.363425925925926E-2</v>
      </c>
      <c r="H325" s="41">
        <v>7.4212962962962967E-2</v>
      </c>
      <c r="I325" s="41">
        <v>7.3854166666666665E-2</v>
      </c>
      <c r="J325" s="41">
        <v>7.4780092592592592E-2</v>
      </c>
      <c r="K325" s="38">
        <v>7.6249999999999998E-2</v>
      </c>
      <c r="L325" s="38">
        <v>7.3518518518518525E-2</v>
      </c>
      <c r="M325" s="42">
        <v>7.677083333333333E-2</v>
      </c>
      <c r="N325" s="42">
        <v>7.5671296296296306E-2</v>
      </c>
      <c r="O325" s="43">
        <v>7.6851851851851852E-2</v>
      </c>
    </row>
    <row r="326" spans="1:15" x14ac:dyDescent="0.4">
      <c r="A326" s="40">
        <v>314</v>
      </c>
      <c r="B326" s="7">
        <v>7.9895833333333333E-2</v>
      </c>
      <c r="C326" s="7">
        <v>7.9687499999999994E-2</v>
      </c>
      <c r="D326" s="7">
        <v>7.8738425925925934E-2</v>
      </c>
      <c r="E326" s="7">
        <v>7.4826388888888887E-2</v>
      </c>
      <c r="F326" s="7">
        <v>7.5532407407407409E-2</v>
      </c>
      <c r="G326" s="41">
        <v>7.3657407407407408E-2</v>
      </c>
      <c r="H326" s="41">
        <v>7.4293981481481489E-2</v>
      </c>
      <c r="I326" s="41">
        <v>7.391203703703704E-2</v>
      </c>
      <c r="J326" s="41">
        <v>7.4791666666666659E-2</v>
      </c>
      <c r="K326" s="38">
        <v>7.6261574074074079E-2</v>
      </c>
      <c r="L326" s="38">
        <v>7.3541666666666672E-2</v>
      </c>
      <c r="M326" s="42">
        <v>7.6874999999999999E-2</v>
      </c>
      <c r="N326" s="42">
        <v>7.5671296296296306E-2</v>
      </c>
      <c r="O326" s="43">
        <v>7.694444444444444E-2</v>
      </c>
    </row>
    <row r="327" spans="1:15" x14ac:dyDescent="0.4">
      <c r="A327" s="40">
        <v>315</v>
      </c>
      <c r="B327" s="7">
        <v>7.9907407407407413E-2</v>
      </c>
      <c r="C327" s="7">
        <v>7.9745370370370369E-2</v>
      </c>
      <c r="D327" s="7">
        <v>7.8807870370370361E-2</v>
      </c>
      <c r="E327" s="7">
        <v>7.4837962962962967E-2</v>
      </c>
      <c r="F327" s="7">
        <v>7.5567129629629637E-2</v>
      </c>
      <c r="G327" s="41">
        <v>7.3680555555555555E-2</v>
      </c>
      <c r="H327" s="41">
        <v>7.436342592592593E-2</v>
      </c>
      <c r="I327" s="41">
        <v>7.3935185185185187E-2</v>
      </c>
      <c r="J327" s="41">
        <v>7.4791666666666659E-2</v>
      </c>
      <c r="K327" s="38">
        <v>7.631944444444444E-2</v>
      </c>
      <c r="L327" s="38">
        <v>7.3553240740740738E-2</v>
      </c>
      <c r="M327" s="42">
        <v>7.7002314814814815E-2</v>
      </c>
      <c r="N327" s="42">
        <v>7.5763888888888895E-2</v>
      </c>
      <c r="O327" s="43">
        <v>7.6979166666666668E-2</v>
      </c>
    </row>
    <row r="328" spans="1:15" x14ac:dyDescent="0.4">
      <c r="A328" s="40">
        <v>316</v>
      </c>
      <c r="B328" s="7">
        <v>7.9942129629629641E-2</v>
      </c>
      <c r="C328" s="7">
        <v>7.9768518518518516E-2</v>
      </c>
      <c r="D328" s="7">
        <v>7.8842592592592589E-2</v>
      </c>
      <c r="E328" s="7">
        <v>7.4861111111111114E-2</v>
      </c>
      <c r="F328" s="7">
        <v>7.5601851851851851E-2</v>
      </c>
      <c r="G328" s="41">
        <v>7.3807870370370371E-2</v>
      </c>
      <c r="H328" s="41">
        <v>7.4386574074074077E-2</v>
      </c>
      <c r="I328" s="41">
        <v>7.4004629629629629E-2</v>
      </c>
      <c r="J328" s="41">
        <v>7.4826388888888887E-2</v>
      </c>
      <c r="K328" s="38">
        <v>7.6354166666666667E-2</v>
      </c>
      <c r="L328" s="38">
        <v>7.3564814814814819E-2</v>
      </c>
      <c r="M328" s="42">
        <v>7.7152777777777778E-2</v>
      </c>
      <c r="N328" s="42">
        <v>7.5798611111111108E-2</v>
      </c>
      <c r="O328" s="43">
        <v>7.7013888888888882E-2</v>
      </c>
    </row>
    <row r="329" spans="1:15" x14ac:dyDescent="0.4">
      <c r="A329" s="40">
        <v>317</v>
      </c>
      <c r="B329" s="7">
        <v>8.0034722222222229E-2</v>
      </c>
      <c r="C329" s="7">
        <v>7.9814814814814811E-2</v>
      </c>
      <c r="D329" s="7">
        <v>7.8842592592592589E-2</v>
      </c>
      <c r="E329" s="7">
        <v>7.4895833333333328E-2</v>
      </c>
      <c r="F329" s="7">
        <v>7.5636574074074078E-2</v>
      </c>
      <c r="G329" s="41">
        <v>7.3865740740740746E-2</v>
      </c>
      <c r="H329" s="41">
        <v>7.4444444444444438E-2</v>
      </c>
      <c r="I329" s="41">
        <v>7.402777777777779E-2</v>
      </c>
      <c r="J329" s="41">
        <v>7.4907407407407409E-2</v>
      </c>
      <c r="K329" s="38">
        <v>7.6388888888888895E-2</v>
      </c>
      <c r="L329" s="38">
        <v>7.3576388888888886E-2</v>
      </c>
      <c r="M329" s="42">
        <v>7.7175925925925926E-2</v>
      </c>
      <c r="N329" s="42">
        <v>7.5810185185185189E-2</v>
      </c>
      <c r="O329" s="43">
        <v>7.7118055555555551E-2</v>
      </c>
    </row>
    <row r="330" spans="1:15" x14ac:dyDescent="0.4">
      <c r="A330" s="40">
        <v>318</v>
      </c>
      <c r="B330" s="7">
        <v>8.0069444444444443E-2</v>
      </c>
      <c r="C330" s="7">
        <v>7.9837962962962958E-2</v>
      </c>
      <c r="D330" s="7">
        <v>7.885416666666667E-2</v>
      </c>
      <c r="E330" s="7">
        <v>7.4942129629629636E-2</v>
      </c>
      <c r="F330" s="7">
        <v>7.5648148148148145E-2</v>
      </c>
      <c r="G330" s="41">
        <v>7.3923611111111107E-2</v>
      </c>
      <c r="H330" s="41">
        <v>7.4490740740740746E-2</v>
      </c>
      <c r="I330" s="41">
        <v>7.4108796296296298E-2</v>
      </c>
      <c r="J330" s="41">
        <v>7.4930555555555556E-2</v>
      </c>
      <c r="K330" s="38">
        <v>7.6423611111111109E-2</v>
      </c>
      <c r="L330" s="38">
        <v>7.362268518518518E-2</v>
      </c>
      <c r="M330" s="42">
        <v>7.7187500000000006E-2</v>
      </c>
      <c r="N330" s="42">
        <v>7.5844907407407403E-2</v>
      </c>
      <c r="O330" s="43">
        <v>7.7245370370370367E-2</v>
      </c>
    </row>
    <row r="331" spans="1:15" x14ac:dyDescent="0.4">
      <c r="A331" s="40">
        <v>319</v>
      </c>
      <c r="B331" s="7">
        <v>8.009259259259259E-2</v>
      </c>
      <c r="C331" s="7">
        <v>7.9849537037037038E-2</v>
      </c>
      <c r="D331" s="7">
        <v>7.9004629629629633E-2</v>
      </c>
      <c r="E331" s="7">
        <v>7.4976851851851864E-2</v>
      </c>
      <c r="F331" s="7">
        <v>7.5659722222222225E-2</v>
      </c>
      <c r="G331" s="41">
        <v>7.3946759259259254E-2</v>
      </c>
      <c r="H331" s="41">
        <v>7.452546296296296E-2</v>
      </c>
      <c r="I331" s="41">
        <v>7.4201388888888886E-2</v>
      </c>
      <c r="J331" s="41">
        <v>7.5069444444444453E-2</v>
      </c>
      <c r="K331" s="38">
        <v>7.6539351851851858E-2</v>
      </c>
      <c r="L331" s="38">
        <v>7.3645833333333341E-2</v>
      </c>
      <c r="M331" s="42">
        <v>7.7199074074074073E-2</v>
      </c>
      <c r="N331" s="42">
        <v>7.5856481481481483E-2</v>
      </c>
      <c r="O331" s="43">
        <v>7.738425925925925E-2</v>
      </c>
    </row>
    <row r="332" spans="1:15" x14ac:dyDescent="0.4">
      <c r="A332" s="40">
        <v>320</v>
      </c>
      <c r="B332" s="7">
        <v>8.0127314814814818E-2</v>
      </c>
      <c r="C332" s="7">
        <v>7.9872685185185185E-2</v>
      </c>
      <c r="D332" s="7">
        <v>7.9050925925925927E-2</v>
      </c>
      <c r="E332" s="7">
        <v>7.4988425925925931E-2</v>
      </c>
      <c r="F332" s="7">
        <v>7.5729166666666667E-2</v>
      </c>
      <c r="G332" s="41">
        <v>7.3993055555555562E-2</v>
      </c>
      <c r="H332" s="41">
        <v>7.4560185185185188E-2</v>
      </c>
      <c r="I332" s="41">
        <v>7.4212962962962967E-2</v>
      </c>
      <c r="J332" s="41">
        <v>7.5081018518518519E-2</v>
      </c>
      <c r="K332" s="38">
        <v>7.6574074074074072E-2</v>
      </c>
      <c r="L332" s="38">
        <v>7.3668981481481488E-2</v>
      </c>
      <c r="M332" s="42">
        <v>7.7280092592592595E-2</v>
      </c>
      <c r="N332" s="42">
        <v>7.587962962962963E-2</v>
      </c>
      <c r="O332" s="43">
        <v>7.7499999999999999E-2</v>
      </c>
    </row>
    <row r="333" spans="1:15" x14ac:dyDescent="0.4">
      <c r="A333" s="40">
        <v>321</v>
      </c>
      <c r="B333" s="7">
        <v>8.0162037037037046E-2</v>
      </c>
      <c r="C333" s="7">
        <v>7.9884259259259252E-2</v>
      </c>
      <c r="D333" s="7">
        <v>7.9085648148148155E-2</v>
      </c>
      <c r="E333" s="7">
        <v>7.4999999999999997E-2</v>
      </c>
      <c r="F333" s="7">
        <v>7.5740740740740733E-2</v>
      </c>
      <c r="G333" s="41">
        <v>7.4016203703703709E-2</v>
      </c>
      <c r="H333" s="41">
        <v>7.4560185185185188E-2</v>
      </c>
      <c r="I333" s="41">
        <v>7.4224537037037033E-2</v>
      </c>
      <c r="J333" s="41">
        <v>7.5081018518518519E-2</v>
      </c>
      <c r="K333" s="38">
        <v>7.6597222222222219E-2</v>
      </c>
      <c r="L333" s="38">
        <v>7.3692129629629635E-2</v>
      </c>
      <c r="M333" s="42">
        <v>7.7326388888888889E-2</v>
      </c>
      <c r="N333" s="42">
        <v>7.5891203703703711E-2</v>
      </c>
      <c r="O333" s="43">
        <v>7.7523148148148147E-2</v>
      </c>
    </row>
    <row r="334" spans="1:15" x14ac:dyDescent="0.4">
      <c r="A334" s="40">
        <v>322</v>
      </c>
      <c r="B334" s="7">
        <v>8.0196759259259259E-2</v>
      </c>
      <c r="C334" s="7">
        <v>7.993055555555556E-2</v>
      </c>
      <c r="D334" s="7">
        <v>7.9120370370370369E-2</v>
      </c>
      <c r="E334" s="7">
        <v>7.5034722222222225E-2</v>
      </c>
      <c r="F334" s="7">
        <v>7.5763888888888895E-2</v>
      </c>
      <c r="G334" s="41">
        <v>7.4039351851851856E-2</v>
      </c>
      <c r="H334" s="41">
        <v>7.4652777777777776E-2</v>
      </c>
      <c r="I334" s="41">
        <v>7.4259259259259261E-2</v>
      </c>
      <c r="J334" s="41">
        <v>7.5127314814814813E-2</v>
      </c>
      <c r="K334" s="38">
        <v>7.66087962962963E-2</v>
      </c>
      <c r="L334" s="38">
        <v>7.3715277777777768E-2</v>
      </c>
      <c r="M334" s="42">
        <v>7.7349537037037036E-2</v>
      </c>
      <c r="N334" s="42">
        <v>7.5891203703703711E-2</v>
      </c>
      <c r="O334" s="43">
        <v>7.7569444444444455E-2</v>
      </c>
    </row>
    <row r="335" spans="1:15" x14ac:dyDescent="0.4">
      <c r="A335" s="40">
        <v>323</v>
      </c>
      <c r="B335" s="7">
        <v>8.0231481481481473E-2</v>
      </c>
      <c r="C335" s="7">
        <v>8.0011574074074068E-2</v>
      </c>
      <c r="D335" s="7">
        <v>7.9155092592592582E-2</v>
      </c>
      <c r="E335" s="7">
        <v>7.5069444444444453E-2</v>
      </c>
      <c r="F335" s="7">
        <v>7.5798611111111108E-2</v>
      </c>
      <c r="G335" s="41">
        <v>7.4155092592592592E-2</v>
      </c>
      <c r="H335" s="41">
        <v>7.4664351851851843E-2</v>
      </c>
      <c r="I335" s="41">
        <v>7.4293981481481489E-2</v>
      </c>
      <c r="J335" s="41">
        <v>7.513888888888888E-2</v>
      </c>
      <c r="K335" s="38">
        <v>7.6701388888888888E-2</v>
      </c>
      <c r="L335" s="38">
        <v>7.3726851851851849E-2</v>
      </c>
      <c r="M335" s="42">
        <v>7.738425925925925E-2</v>
      </c>
      <c r="N335" s="42">
        <v>7.6018518518518527E-2</v>
      </c>
      <c r="O335" s="43">
        <v>7.7592592592592588E-2</v>
      </c>
    </row>
    <row r="336" spans="1:15" x14ac:dyDescent="0.4">
      <c r="A336" s="40">
        <v>324</v>
      </c>
      <c r="B336" s="7">
        <v>8.0289351851851862E-2</v>
      </c>
      <c r="C336" s="7">
        <v>8.0023148148148149E-2</v>
      </c>
      <c r="D336" s="7">
        <v>7.9247685185185185E-2</v>
      </c>
      <c r="E336" s="7">
        <v>7.5127314814814813E-2</v>
      </c>
      <c r="F336" s="7">
        <v>7.5798611111111108E-2</v>
      </c>
      <c r="G336" s="41">
        <v>7.4201388888888886E-2</v>
      </c>
      <c r="H336" s="41">
        <v>7.4675925925925923E-2</v>
      </c>
      <c r="I336" s="41">
        <v>7.4293981481481489E-2</v>
      </c>
      <c r="J336" s="41">
        <v>7.5243055555555563E-2</v>
      </c>
      <c r="K336" s="38">
        <v>7.6759259259259263E-2</v>
      </c>
      <c r="L336" s="38">
        <v>7.3738425925925929E-2</v>
      </c>
      <c r="M336" s="42">
        <v>7.7430555555555558E-2</v>
      </c>
      <c r="N336" s="42">
        <v>7.6018518518518527E-2</v>
      </c>
      <c r="O336" s="43">
        <v>7.7604166666666669E-2</v>
      </c>
    </row>
    <row r="337" spans="1:15" x14ac:dyDescent="0.4">
      <c r="A337" s="40">
        <v>325</v>
      </c>
      <c r="B337" s="7">
        <v>8.0335648148148142E-2</v>
      </c>
      <c r="C337" s="7">
        <v>8.0034722222222229E-2</v>
      </c>
      <c r="D337" s="7">
        <v>7.9282407407407399E-2</v>
      </c>
      <c r="E337" s="7">
        <v>7.5185185185185188E-2</v>
      </c>
      <c r="F337" s="7">
        <v>7.5821759259259255E-2</v>
      </c>
      <c r="G337" s="41">
        <v>7.4282407407407408E-2</v>
      </c>
      <c r="H337" s="41">
        <v>7.4699074074074071E-2</v>
      </c>
      <c r="I337" s="41">
        <v>7.4317129629629622E-2</v>
      </c>
      <c r="J337" s="41">
        <v>7.5347222222222218E-2</v>
      </c>
      <c r="K337" s="38">
        <v>7.6805555555555557E-2</v>
      </c>
      <c r="L337" s="38">
        <v>7.3749999999999996E-2</v>
      </c>
      <c r="M337" s="42">
        <v>7.7569444444444455E-2</v>
      </c>
      <c r="N337" s="42">
        <v>7.6053240740740741E-2</v>
      </c>
      <c r="O337" s="43">
        <v>7.7638888888888882E-2</v>
      </c>
    </row>
    <row r="338" spans="1:15" x14ac:dyDescent="0.4">
      <c r="A338" s="40">
        <v>326</v>
      </c>
      <c r="B338" s="7">
        <v>8.0393518518518517E-2</v>
      </c>
      <c r="C338" s="7">
        <v>8.0081018518518524E-2</v>
      </c>
      <c r="D338" s="7">
        <v>7.9317129629629626E-2</v>
      </c>
      <c r="E338" s="7">
        <v>7.5208333333333335E-2</v>
      </c>
      <c r="F338" s="7">
        <v>7.586805555555555E-2</v>
      </c>
      <c r="G338" s="41">
        <v>7.4293981481481489E-2</v>
      </c>
      <c r="H338" s="41">
        <v>7.4710648148148151E-2</v>
      </c>
      <c r="I338" s="41">
        <v>7.4340277777777783E-2</v>
      </c>
      <c r="J338" s="41">
        <v>7.5370370370370365E-2</v>
      </c>
      <c r="K338" s="38">
        <v>7.6828703703703705E-2</v>
      </c>
      <c r="L338" s="38">
        <v>7.3761574074074077E-2</v>
      </c>
      <c r="M338" s="42">
        <v>7.7638888888888882E-2</v>
      </c>
      <c r="N338" s="42">
        <v>7.6122685185185182E-2</v>
      </c>
      <c r="O338" s="43">
        <v>7.7824074074074087E-2</v>
      </c>
    </row>
    <row r="339" spans="1:15" x14ac:dyDescent="0.4">
      <c r="A339" s="40">
        <v>327</v>
      </c>
      <c r="B339" s="7">
        <v>8.0405092592592597E-2</v>
      </c>
      <c r="C339" s="7">
        <v>8.0104166666666657E-2</v>
      </c>
      <c r="D339" s="7">
        <v>7.9328703703703707E-2</v>
      </c>
      <c r="E339" s="7">
        <v>7.5243055555555563E-2</v>
      </c>
      <c r="F339" s="7">
        <v>7.587962962962963E-2</v>
      </c>
      <c r="G339" s="41">
        <v>7.4328703703703702E-2</v>
      </c>
      <c r="H339" s="41">
        <v>7.4745370370370365E-2</v>
      </c>
      <c r="I339" s="41">
        <v>7.4421296296296291E-2</v>
      </c>
      <c r="J339" s="41">
        <v>7.5393518518518512E-2</v>
      </c>
      <c r="K339" s="38">
        <v>7.6898148148148146E-2</v>
      </c>
      <c r="L339" s="38">
        <v>7.3773148148148157E-2</v>
      </c>
      <c r="M339" s="42">
        <v>7.768518518518519E-2</v>
      </c>
      <c r="N339" s="42">
        <v>7.6273148148148159E-2</v>
      </c>
      <c r="O339" s="43">
        <v>7.7997685185185184E-2</v>
      </c>
    </row>
    <row r="340" spans="1:15" x14ac:dyDescent="0.4">
      <c r="A340" s="40">
        <v>328</v>
      </c>
      <c r="B340" s="7">
        <v>8.0497685185185186E-2</v>
      </c>
      <c r="C340" s="7">
        <v>8.0185185185185193E-2</v>
      </c>
      <c r="D340" s="7">
        <v>7.9398148148148148E-2</v>
      </c>
      <c r="E340" s="7">
        <v>7.5266203703703696E-2</v>
      </c>
      <c r="F340" s="7">
        <v>7.5902777777777777E-2</v>
      </c>
      <c r="G340" s="41">
        <v>7.436342592592593E-2</v>
      </c>
      <c r="H340" s="41">
        <v>7.481481481481482E-2</v>
      </c>
      <c r="I340" s="41">
        <v>7.4456018518518519E-2</v>
      </c>
      <c r="J340" s="41">
        <v>7.5405092592592593E-2</v>
      </c>
      <c r="K340" s="38">
        <v>7.7037037037037029E-2</v>
      </c>
      <c r="L340" s="38">
        <v>7.3784722222222224E-2</v>
      </c>
      <c r="M340" s="42">
        <v>7.7708333333333338E-2</v>
      </c>
      <c r="N340" s="42">
        <v>7.6273148148148159E-2</v>
      </c>
      <c r="O340" s="43">
        <v>7.8020833333333331E-2</v>
      </c>
    </row>
    <row r="341" spans="1:15" x14ac:dyDescent="0.4">
      <c r="A341" s="40">
        <v>329</v>
      </c>
      <c r="B341" s="7">
        <v>8.054398148148148E-2</v>
      </c>
      <c r="C341" s="7">
        <v>8.0196759259259259E-2</v>
      </c>
      <c r="D341" s="7">
        <v>7.9432870370370376E-2</v>
      </c>
      <c r="E341" s="7">
        <v>7.5277777777777777E-2</v>
      </c>
      <c r="F341" s="7">
        <v>7.5914351851851858E-2</v>
      </c>
      <c r="G341" s="41">
        <v>7.4444444444444438E-2</v>
      </c>
      <c r="H341" s="41">
        <v>7.4872685185185181E-2</v>
      </c>
      <c r="I341" s="41">
        <v>7.4479166666666666E-2</v>
      </c>
      <c r="J341" s="41">
        <v>7.5416666666666674E-2</v>
      </c>
      <c r="K341" s="38">
        <v>7.7048611111111109E-2</v>
      </c>
      <c r="L341" s="38">
        <v>7.379629629629629E-2</v>
      </c>
      <c r="M341" s="42">
        <v>7.7962962962962956E-2</v>
      </c>
      <c r="N341" s="42">
        <v>7.6296296296296293E-2</v>
      </c>
      <c r="O341" s="43">
        <v>7.8055555555555559E-2</v>
      </c>
    </row>
    <row r="342" spans="1:15" x14ac:dyDescent="0.4">
      <c r="A342" s="40">
        <v>330</v>
      </c>
      <c r="B342" s="7">
        <v>8.054398148148148E-2</v>
      </c>
      <c r="C342" s="7">
        <v>8.0358796296296289E-2</v>
      </c>
      <c r="D342" s="7">
        <v>7.9537037037037031E-2</v>
      </c>
      <c r="E342" s="7">
        <v>7.5300925925925924E-2</v>
      </c>
      <c r="F342" s="7">
        <v>7.5925925925925938E-2</v>
      </c>
      <c r="G342" s="41">
        <v>7.4583333333333335E-2</v>
      </c>
      <c r="H342" s="41">
        <v>7.4907407407407409E-2</v>
      </c>
      <c r="I342" s="41">
        <v>7.4571759259259254E-2</v>
      </c>
      <c r="J342" s="41">
        <v>7.5439814814814821E-2</v>
      </c>
      <c r="K342" s="38">
        <v>7.7152777777777778E-2</v>
      </c>
      <c r="L342" s="38">
        <v>7.3831018518518518E-2</v>
      </c>
      <c r="M342" s="42">
        <v>7.8125E-2</v>
      </c>
      <c r="N342" s="42">
        <v>7.6365740740740748E-2</v>
      </c>
      <c r="O342" s="43">
        <v>7.8090277777777786E-2</v>
      </c>
    </row>
    <row r="343" spans="1:15" x14ac:dyDescent="0.4">
      <c r="A343" s="40">
        <v>331</v>
      </c>
      <c r="B343" s="7">
        <v>8.0590277777777775E-2</v>
      </c>
      <c r="C343" s="7">
        <v>8.037037037037037E-2</v>
      </c>
      <c r="D343" s="7">
        <v>7.9548611111111112E-2</v>
      </c>
      <c r="E343" s="7">
        <v>7.5335648148148152E-2</v>
      </c>
      <c r="F343" s="7">
        <v>7.5983796296296299E-2</v>
      </c>
      <c r="G343" s="41">
        <v>7.4618055555555562E-2</v>
      </c>
      <c r="H343" s="41">
        <v>7.4942129629629636E-2</v>
      </c>
      <c r="I343" s="41">
        <v>7.4618055555555562E-2</v>
      </c>
      <c r="J343" s="41">
        <v>7.5451388888888887E-2</v>
      </c>
      <c r="K343" s="38">
        <v>7.7245370370370367E-2</v>
      </c>
      <c r="L343" s="38">
        <v>7.4004629629629629E-2</v>
      </c>
      <c r="M343" s="42">
        <v>7.8159722222222214E-2</v>
      </c>
      <c r="N343" s="42">
        <v>7.6365740740740748E-2</v>
      </c>
      <c r="O343" s="43">
        <v>7.8101851851851853E-2</v>
      </c>
    </row>
    <row r="344" spans="1:15" x14ac:dyDescent="0.4">
      <c r="A344" s="40">
        <v>332</v>
      </c>
      <c r="B344" s="7">
        <v>8.0590277777777775E-2</v>
      </c>
      <c r="C344" s="7">
        <v>8.038194444444445E-2</v>
      </c>
      <c r="D344" s="7">
        <v>7.9548611111111112E-2</v>
      </c>
      <c r="E344" s="7">
        <v>7.5393518518518512E-2</v>
      </c>
      <c r="F344" s="7">
        <v>7.5995370370370366E-2</v>
      </c>
      <c r="G344" s="41">
        <v>7.4664351851851843E-2</v>
      </c>
      <c r="H344" s="41">
        <v>7.4965277777777783E-2</v>
      </c>
      <c r="I344" s="41">
        <v>7.464120370370371E-2</v>
      </c>
      <c r="J344" s="41">
        <v>7.554398148148149E-2</v>
      </c>
      <c r="K344" s="38">
        <v>7.7291666666666661E-2</v>
      </c>
      <c r="L344" s="38">
        <v>7.4039351851851856E-2</v>
      </c>
      <c r="M344" s="42">
        <v>7.8194444444444441E-2</v>
      </c>
      <c r="N344" s="42">
        <v>7.6423611111111109E-2</v>
      </c>
      <c r="O344" s="43">
        <v>7.8136574074074081E-2</v>
      </c>
    </row>
    <row r="345" spans="1:15" x14ac:dyDescent="0.4">
      <c r="A345" s="40">
        <v>333</v>
      </c>
      <c r="B345" s="7">
        <v>8.0613425925925922E-2</v>
      </c>
      <c r="C345" s="7">
        <v>8.0416666666666664E-2</v>
      </c>
      <c r="D345" s="7">
        <v>7.9571759259259259E-2</v>
      </c>
      <c r="E345" s="7">
        <v>7.5405092592592593E-2</v>
      </c>
      <c r="F345" s="7">
        <v>7.6030092592592594E-2</v>
      </c>
      <c r="G345" s="41">
        <v>7.4733796296296298E-2</v>
      </c>
      <c r="H345" s="41">
        <v>7.4965277777777783E-2</v>
      </c>
      <c r="I345" s="41">
        <v>7.4664351851851843E-2</v>
      </c>
      <c r="J345" s="41">
        <v>7.5578703703703703E-2</v>
      </c>
      <c r="K345" s="38">
        <v>7.7291666666666661E-2</v>
      </c>
      <c r="L345" s="38">
        <v>7.4131944444444445E-2</v>
      </c>
      <c r="M345" s="42">
        <v>7.8240740740740736E-2</v>
      </c>
      <c r="N345" s="42">
        <v>7.6435185185185189E-2</v>
      </c>
      <c r="O345" s="43">
        <v>7.8148148148148147E-2</v>
      </c>
    </row>
    <row r="346" spans="1:15" x14ac:dyDescent="0.4">
      <c r="A346" s="40">
        <v>334</v>
      </c>
      <c r="B346" s="7">
        <v>8.0625000000000002E-2</v>
      </c>
      <c r="C346" s="7">
        <v>8.0439814814814811E-2</v>
      </c>
      <c r="D346" s="7">
        <v>7.9745370370370369E-2</v>
      </c>
      <c r="E346" s="7">
        <v>7.5416666666666674E-2</v>
      </c>
      <c r="F346" s="7">
        <v>7.6076388888888888E-2</v>
      </c>
      <c r="G346" s="41">
        <v>7.4733796296296298E-2</v>
      </c>
      <c r="H346" s="41">
        <v>7.5011574074074064E-2</v>
      </c>
      <c r="I346" s="41">
        <v>7.4664351851851843E-2</v>
      </c>
      <c r="J346" s="41">
        <v>7.5613425925925917E-2</v>
      </c>
      <c r="K346" s="38">
        <v>7.7372685185185183E-2</v>
      </c>
      <c r="L346" s="38">
        <v>7.4143518518518511E-2</v>
      </c>
      <c r="M346" s="42">
        <v>7.8252314814814816E-2</v>
      </c>
      <c r="N346" s="42">
        <v>7.6493055555555564E-2</v>
      </c>
      <c r="O346" s="43">
        <v>7.8171296296296308E-2</v>
      </c>
    </row>
    <row r="347" spans="1:15" x14ac:dyDescent="0.4">
      <c r="A347" s="40">
        <v>335</v>
      </c>
      <c r="B347" s="7">
        <v>8.0659722222222216E-2</v>
      </c>
      <c r="C347" s="7">
        <v>8.0474537037037039E-2</v>
      </c>
      <c r="D347" s="7">
        <v>7.9745370370370369E-2</v>
      </c>
      <c r="E347" s="7">
        <v>7.5462962962962968E-2</v>
      </c>
      <c r="F347" s="7">
        <v>7.6111111111111115E-2</v>
      </c>
      <c r="G347" s="41">
        <v>7.4745370370370365E-2</v>
      </c>
      <c r="H347" s="41">
        <v>7.5023148148148144E-2</v>
      </c>
      <c r="I347" s="41">
        <v>7.4664351851851843E-2</v>
      </c>
      <c r="J347" s="41">
        <v>7.5613425925925917E-2</v>
      </c>
      <c r="K347" s="38">
        <v>7.738425925925925E-2</v>
      </c>
      <c r="L347" s="38">
        <v>7.4201388888888886E-2</v>
      </c>
      <c r="M347" s="42">
        <v>7.840277777777778E-2</v>
      </c>
      <c r="N347" s="42">
        <v>7.6574074074074072E-2</v>
      </c>
      <c r="O347" s="43">
        <v>7.8252314814814816E-2</v>
      </c>
    </row>
    <row r="348" spans="1:15" x14ac:dyDescent="0.4">
      <c r="A348" s="40">
        <v>336</v>
      </c>
      <c r="B348" s="7">
        <v>8.0717592592592591E-2</v>
      </c>
      <c r="C348" s="7">
        <v>8.0497685185185186E-2</v>
      </c>
      <c r="D348" s="7">
        <v>7.9826388888888891E-2</v>
      </c>
      <c r="E348" s="7">
        <v>7.5462962962962968E-2</v>
      </c>
      <c r="F348" s="7">
        <v>7.6145833333333343E-2</v>
      </c>
      <c r="G348" s="41">
        <v>7.4930555555555556E-2</v>
      </c>
      <c r="H348" s="41">
        <v>7.5023148148148144E-2</v>
      </c>
      <c r="I348" s="41">
        <v>7.4664351851851843E-2</v>
      </c>
      <c r="J348" s="41">
        <v>7.5613425925925917E-2</v>
      </c>
      <c r="K348" s="38">
        <v>7.7476851851851852E-2</v>
      </c>
      <c r="L348" s="38">
        <v>7.4282407407407408E-2</v>
      </c>
      <c r="M348" s="42">
        <v>7.8414351851851846E-2</v>
      </c>
      <c r="N348" s="42">
        <v>7.6597222222222219E-2</v>
      </c>
      <c r="O348" s="43">
        <v>7.8437499999999993E-2</v>
      </c>
    </row>
    <row r="349" spans="1:15" x14ac:dyDescent="0.4">
      <c r="A349" s="40">
        <v>337</v>
      </c>
      <c r="B349" s="7">
        <v>8.0752314814814818E-2</v>
      </c>
      <c r="C349" s="7">
        <v>8.0497685185185186E-2</v>
      </c>
      <c r="D349" s="7">
        <v>7.9826388888888891E-2</v>
      </c>
      <c r="E349" s="7">
        <v>7.5474537037037034E-2</v>
      </c>
      <c r="F349" s="7">
        <v>7.615740740740741E-2</v>
      </c>
      <c r="G349" s="41">
        <v>7.4953703703703703E-2</v>
      </c>
      <c r="H349" s="41">
        <v>7.5034722222222225E-2</v>
      </c>
      <c r="I349" s="41">
        <v>7.4664351851851843E-2</v>
      </c>
      <c r="J349" s="41">
        <v>7.570601851851852E-2</v>
      </c>
      <c r="K349" s="38">
        <v>7.7546296296296294E-2</v>
      </c>
      <c r="L349" s="38">
        <v>7.4293981481481489E-2</v>
      </c>
      <c r="M349" s="42">
        <v>7.8425925925925913E-2</v>
      </c>
      <c r="N349" s="42">
        <v>7.6701388888888888E-2</v>
      </c>
      <c r="O349" s="43">
        <v>7.8472222222222221E-2</v>
      </c>
    </row>
    <row r="350" spans="1:15" x14ac:dyDescent="0.4">
      <c r="A350" s="40">
        <v>338</v>
      </c>
      <c r="B350" s="7">
        <v>8.0810185185185179E-2</v>
      </c>
      <c r="C350" s="7">
        <v>8.0520833333333333E-2</v>
      </c>
      <c r="D350" s="7">
        <v>7.9872685185185185E-2</v>
      </c>
      <c r="E350" s="7">
        <v>7.5474537037037034E-2</v>
      </c>
      <c r="F350" s="7">
        <v>7.6180555555555557E-2</v>
      </c>
      <c r="G350" s="41">
        <v>7.4965277777777783E-2</v>
      </c>
      <c r="H350" s="41">
        <v>7.5057870370370372E-2</v>
      </c>
      <c r="I350" s="41">
        <v>7.4664351851851843E-2</v>
      </c>
      <c r="J350" s="41">
        <v>7.5763888888888895E-2</v>
      </c>
      <c r="K350" s="38">
        <v>7.7604166666666669E-2</v>
      </c>
      <c r="L350" s="38">
        <v>7.4456018518518519E-2</v>
      </c>
      <c r="M350" s="42">
        <v>7.8692129629629626E-2</v>
      </c>
      <c r="N350" s="42">
        <v>7.6747685185185183E-2</v>
      </c>
      <c r="O350" s="43">
        <v>7.8483796296296301E-2</v>
      </c>
    </row>
    <row r="351" spans="1:15" x14ac:dyDescent="0.4">
      <c r="A351" s="40">
        <v>339</v>
      </c>
      <c r="B351" s="7">
        <v>8.0844907407407407E-2</v>
      </c>
      <c r="C351" s="7">
        <v>8.0567129629629627E-2</v>
      </c>
      <c r="D351" s="7">
        <v>7.9895833333333333E-2</v>
      </c>
      <c r="E351" s="7">
        <v>7.5497685185185182E-2</v>
      </c>
      <c r="F351" s="7">
        <v>7.6192129629629637E-2</v>
      </c>
      <c r="G351" s="41">
        <v>7.4999999999999997E-2</v>
      </c>
      <c r="H351" s="41">
        <v>7.5081018518518519E-2</v>
      </c>
      <c r="I351" s="41">
        <v>7.4664351851851843E-2</v>
      </c>
      <c r="J351" s="41">
        <v>7.5810185185185189E-2</v>
      </c>
      <c r="K351" s="38">
        <v>7.7662037037037043E-2</v>
      </c>
      <c r="L351" s="38">
        <v>7.452546296296296E-2</v>
      </c>
      <c r="M351" s="42">
        <v>7.8726851851851853E-2</v>
      </c>
      <c r="N351" s="42">
        <v>7.677083333333333E-2</v>
      </c>
      <c r="O351" s="43">
        <v>7.8506944444444449E-2</v>
      </c>
    </row>
    <row r="352" spans="1:15" x14ac:dyDescent="0.4">
      <c r="A352" s="40">
        <v>340</v>
      </c>
      <c r="B352" s="7">
        <v>8.0879629629629635E-2</v>
      </c>
      <c r="C352" s="7">
        <v>8.0659722222222216E-2</v>
      </c>
      <c r="D352" s="7">
        <v>7.993055555555556E-2</v>
      </c>
      <c r="E352" s="7">
        <v>7.5509259259259262E-2</v>
      </c>
      <c r="F352" s="7">
        <v>7.6226851851851851E-2</v>
      </c>
      <c r="G352" s="41">
        <v>7.5057870370370372E-2</v>
      </c>
      <c r="H352" s="41">
        <v>7.5162037037037041E-2</v>
      </c>
      <c r="I352" s="41">
        <v>7.4664351851851843E-2</v>
      </c>
      <c r="J352" s="41">
        <v>7.586805555555555E-2</v>
      </c>
      <c r="K352" s="38">
        <v>7.767361111111111E-2</v>
      </c>
      <c r="L352" s="38">
        <v>7.4560185185185188E-2</v>
      </c>
      <c r="M352" s="42">
        <v>7.8796296296296295E-2</v>
      </c>
      <c r="N352" s="42">
        <v>7.6874999999999999E-2</v>
      </c>
      <c r="O352" s="43">
        <v>7.8553240740740743E-2</v>
      </c>
    </row>
    <row r="353" spans="1:15" x14ac:dyDescent="0.4">
      <c r="A353" s="40">
        <v>341</v>
      </c>
      <c r="B353" s="7">
        <v>8.0902777777777782E-2</v>
      </c>
      <c r="C353" s="7">
        <v>8.070601851851851E-2</v>
      </c>
      <c r="D353" s="7">
        <v>7.9976851851851841E-2</v>
      </c>
      <c r="E353" s="7">
        <v>7.554398148148149E-2</v>
      </c>
      <c r="F353" s="7">
        <v>7.6249999999999998E-2</v>
      </c>
      <c r="G353" s="41">
        <v>7.5057870370370372E-2</v>
      </c>
      <c r="H353" s="41">
        <v>7.5196759259259269E-2</v>
      </c>
      <c r="I353" s="41">
        <v>7.4791666666666659E-2</v>
      </c>
      <c r="J353" s="41">
        <v>7.586805555555555E-2</v>
      </c>
      <c r="K353" s="38">
        <v>7.7708333333333338E-2</v>
      </c>
      <c r="L353" s="38">
        <v>7.4629629629629629E-2</v>
      </c>
      <c r="M353" s="42">
        <v>7.8981481481481486E-2</v>
      </c>
      <c r="N353" s="42">
        <v>7.7013888888888882E-2</v>
      </c>
      <c r="O353" s="43">
        <v>7.8587962962962957E-2</v>
      </c>
    </row>
    <row r="354" spans="1:15" x14ac:dyDescent="0.4">
      <c r="A354" s="40">
        <v>342</v>
      </c>
      <c r="B354" s="7">
        <v>8.0914351851851848E-2</v>
      </c>
      <c r="C354" s="7">
        <v>8.0775462962962966E-2</v>
      </c>
      <c r="D354" s="7">
        <v>8.0104166666666657E-2</v>
      </c>
      <c r="E354" s="7">
        <v>7.5578703703703703E-2</v>
      </c>
      <c r="F354" s="7">
        <v>7.6261574074074079E-2</v>
      </c>
      <c r="G354" s="41">
        <v>7.5057870370370372E-2</v>
      </c>
      <c r="H354" s="41">
        <v>7.5208333333333335E-2</v>
      </c>
      <c r="I354" s="41">
        <v>7.4791666666666659E-2</v>
      </c>
      <c r="J354" s="41">
        <v>7.5902777777777777E-2</v>
      </c>
      <c r="K354" s="38">
        <v>7.7754629629629632E-2</v>
      </c>
      <c r="L354" s="38">
        <v>7.4664351851851843E-2</v>
      </c>
      <c r="M354" s="42">
        <v>7.8981481481481486E-2</v>
      </c>
      <c r="N354" s="42">
        <v>7.7199074074074073E-2</v>
      </c>
      <c r="O354" s="43">
        <v>7.8599537037037037E-2</v>
      </c>
    </row>
    <row r="355" spans="1:15" x14ac:dyDescent="0.4">
      <c r="A355" s="40">
        <v>343</v>
      </c>
      <c r="B355" s="7">
        <v>8.0960648148148143E-2</v>
      </c>
      <c r="C355" s="7">
        <v>8.0787037037037032E-2</v>
      </c>
      <c r="D355" s="7">
        <v>8.0162037037037046E-2</v>
      </c>
      <c r="E355" s="7">
        <v>7.5601851851851851E-2</v>
      </c>
      <c r="F355" s="7">
        <v>7.6307870370370359E-2</v>
      </c>
      <c r="G355" s="41">
        <v>7.5081018518518519E-2</v>
      </c>
      <c r="H355" s="41">
        <v>7.5231481481481483E-2</v>
      </c>
      <c r="I355" s="41">
        <v>7.4791666666666659E-2</v>
      </c>
      <c r="J355" s="41">
        <v>7.5914351851851858E-2</v>
      </c>
      <c r="K355" s="38">
        <v>7.7858796296296287E-2</v>
      </c>
      <c r="L355" s="38">
        <v>7.4768518518518512E-2</v>
      </c>
      <c r="M355" s="42">
        <v>7.9085648148148155E-2</v>
      </c>
      <c r="N355" s="42">
        <v>7.7280092592592595E-2</v>
      </c>
      <c r="O355" s="43">
        <v>7.8599537037037037E-2</v>
      </c>
    </row>
    <row r="356" spans="1:15" x14ac:dyDescent="0.4">
      <c r="A356" s="40">
        <v>344</v>
      </c>
      <c r="B356" s="7">
        <v>8.099537037037037E-2</v>
      </c>
      <c r="C356" s="7">
        <v>8.0879629629629635E-2</v>
      </c>
      <c r="D356" s="7">
        <v>8.0162037037037046E-2</v>
      </c>
      <c r="E356" s="7">
        <v>7.5613425925925917E-2</v>
      </c>
      <c r="F356" s="7">
        <v>7.6388888888888895E-2</v>
      </c>
      <c r="G356" s="41">
        <v>7.5092592592592586E-2</v>
      </c>
      <c r="H356" s="41">
        <v>7.5266203703703696E-2</v>
      </c>
      <c r="I356" s="41">
        <v>7.4837962962962967E-2</v>
      </c>
      <c r="J356" s="41">
        <v>7.5937500000000005E-2</v>
      </c>
      <c r="K356" s="38">
        <v>7.7928240740740742E-2</v>
      </c>
      <c r="L356" s="38">
        <v>7.4837962962962967E-2</v>
      </c>
      <c r="M356" s="42">
        <v>7.9166666666666663E-2</v>
      </c>
      <c r="N356" s="42">
        <v>7.7326388888888889E-2</v>
      </c>
      <c r="O356" s="43">
        <v>7.8738425925925934E-2</v>
      </c>
    </row>
    <row r="357" spans="1:15" x14ac:dyDescent="0.4">
      <c r="A357" s="40">
        <v>345</v>
      </c>
      <c r="B357" s="7">
        <v>8.099537037037037E-2</v>
      </c>
      <c r="C357" s="7">
        <v>8.0891203703703715E-2</v>
      </c>
      <c r="D357" s="7">
        <v>8.0196759259259259E-2</v>
      </c>
      <c r="E357" s="7">
        <v>7.5613425925925917E-2</v>
      </c>
      <c r="F357" s="7">
        <v>7.6423611111111109E-2</v>
      </c>
      <c r="G357" s="41">
        <v>7.5104166666666666E-2</v>
      </c>
      <c r="H357" s="41">
        <v>7.5289351851851857E-2</v>
      </c>
      <c r="I357" s="41">
        <v>7.4849537037037034E-2</v>
      </c>
      <c r="J357" s="41">
        <v>7.5960648148148138E-2</v>
      </c>
      <c r="K357" s="38">
        <v>7.7986111111111103E-2</v>
      </c>
      <c r="L357" s="38">
        <v>7.4953703703703703E-2</v>
      </c>
      <c r="M357" s="42">
        <v>7.9201388888888891E-2</v>
      </c>
      <c r="N357" s="42">
        <v>7.7361111111111117E-2</v>
      </c>
      <c r="O357" s="43">
        <v>7.8796296296296295E-2</v>
      </c>
    </row>
    <row r="358" spans="1:15" x14ac:dyDescent="0.4">
      <c r="A358" s="40">
        <v>346</v>
      </c>
      <c r="B358" s="7">
        <v>8.1064814814814812E-2</v>
      </c>
      <c r="C358" s="7">
        <v>8.0914351851851848E-2</v>
      </c>
      <c r="D358" s="7">
        <v>8.0219907407407406E-2</v>
      </c>
      <c r="E358" s="7">
        <v>7.5659722222222225E-2</v>
      </c>
      <c r="F358" s="7">
        <v>7.6446759259259256E-2</v>
      </c>
      <c r="G358" s="41">
        <v>7.5115740740740733E-2</v>
      </c>
      <c r="H358" s="41">
        <v>7.5300925925925924E-2</v>
      </c>
      <c r="I358" s="41">
        <v>7.4849537037037034E-2</v>
      </c>
      <c r="J358" s="41">
        <v>7.5972222222222219E-2</v>
      </c>
      <c r="K358" s="38">
        <v>7.8067129629629625E-2</v>
      </c>
      <c r="L358" s="38">
        <v>7.4965277777777783E-2</v>
      </c>
      <c r="M358" s="42">
        <v>7.9212962962962971E-2</v>
      </c>
      <c r="N358" s="42">
        <v>7.738425925925925E-2</v>
      </c>
      <c r="O358" s="43">
        <v>7.8831018518518522E-2</v>
      </c>
    </row>
    <row r="359" spans="1:15" x14ac:dyDescent="0.4">
      <c r="A359" s="40">
        <v>347</v>
      </c>
      <c r="B359" s="7">
        <v>8.1064814814814812E-2</v>
      </c>
      <c r="C359" s="7">
        <v>8.0925925925925915E-2</v>
      </c>
      <c r="D359" s="7">
        <v>8.0219907407407406E-2</v>
      </c>
      <c r="E359" s="7">
        <v>7.5659722222222225E-2</v>
      </c>
      <c r="F359" s="7">
        <v>7.6481481481481484E-2</v>
      </c>
      <c r="G359" s="41">
        <v>7.5185185185185188E-2</v>
      </c>
      <c r="H359" s="41">
        <v>7.5300925925925924E-2</v>
      </c>
      <c r="I359" s="41">
        <v>7.4872685185185181E-2</v>
      </c>
      <c r="J359" s="41">
        <v>7.5983796296296299E-2</v>
      </c>
      <c r="K359" s="38">
        <v>7.8078703703703692E-2</v>
      </c>
      <c r="L359" s="38">
        <v>7.5034722222222225E-2</v>
      </c>
      <c r="M359" s="42">
        <v>7.9212962962962971E-2</v>
      </c>
      <c r="N359" s="42">
        <v>7.7499999999999999E-2</v>
      </c>
      <c r="O359" s="43">
        <v>7.8842592592592589E-2</v>
      </c>
    </row>
    <row r="360" spans="1:15" x14ac:dyDescent="0.4">
      <c r="A360" s="40">
        <v>348</v>
      </c>
      <c r="B360" s="7">
        <v>8.1076388888888892E-2</v>
      </c>
      <c r="C360" s="7">
        <v>8.0983796296296304E-2</v>
      </c>
      <c r="D360" s="7">
        <v>8.0312499999999995E-2</v>
      </c>
      <c r="E360" s="7">
        <v>7.5671296296296306E-2</v>
      </c>
      <c r="F360" s="7">
        <v>7.6516203703703697E-2</v>
      </c>
      <c r="G360" s="41">
        <v>7.5196759259259269E-2</v>
      </c>
      <c r="H360" s="41">
        <v>7.5335648148148152E-2</v>
      </c>
      <c r="I360" s="41">
        <v>7.4884259259259262E-2</v>
      </c>
      <c r="J360" s="41">
        <v>7.5995370370370366E-2</v>
      </c>
      <c r="K360" s="38">
        <v>7.8090277777777786E-2</v>
      </c>
      <c r="L360" s="38">
        <v>7.5104166666666666E-2</v>
      </c>
      <c r="M360" s="42">
        <v>7.9270833333333332E-2</v>
      </c>
      <c r="N360" s="42">
        <v>7.7581018518518521E-2</v>
      </c>
      <c r="O360" s="43">
        <v>7.885416666666667E-2</v>
      </c>
    </row>
    <row r="361" spans="1:15" x14ac:dyDescent="0.4">
      <c r="A361" s="40">
        <v>349</v>
      </c>
      <c r="B361" s="7">
        <v>8.1099537037037039E-2</v>
      </c>
      <c r="C361" s="7">
        <v>8.0983796296296304E-2</v>
      </c>
      <c r="D361" s="7">
        <v>8.0347222222222223E-2</v>
      </c>
      <c r="E361" s="7">
        <v>7.5752314814814814E-2</v>
      </c>
      <c r="F361" s="7">
        <v>7.6574074074074072E-2</v>
      </c>
      <c r="G361" s="41">
        <v>7.5219907407407416E-2</v>
      </c>
      <c r="H361" s="41">
        <v>7.542824074074074E-2</v>
      </c>
      <c r="I361" s="41">
        <v>7.4895833333333328E-2</v>
      </c>
      <c r="J361" s="41">
        <v>7.6006944444444446E-2</v>
      </c>
      <c r="K361" s="38">
        <v>7.8136574074074081E-2</v>
      </c>
      <c r="L361" s="38">
        <v>7.5219907407407416E-2</v>
      </c>
      <c r="M361" s="42">
        <v>7.9293981481481479E-2</v>
      </c>
      <c r="N361" s="42">
        <v>7.7592592592592588E-2</v>
      </c>
      <c r="O361" s="43">
        <v>7.8981481481481486E-2</v>
      </c>
    </row>
    <row r="362" spans="1:15" x14ac:dyDescent="0.4">
      <c r="A362" s="40">
        <v>350</v>
      </c>
      <c r="B362" s="7">
        <v>8.1099537037037039E-2</v>
      </c>
      <c r="C362" s="7">
        <v>8.1064814814814812E-2</v>
      </c>
      <c r="D362" s="7">
        <v>8.0486111111111105E-2</v>
      </c>
      <c r="E362" s="7">
        <v>7.5810185185185189E-2</v>
      </c>
      <c r="F362" s="7">
        <v>7.66087962962963E-2</v>
      </c>
      <c r="G362" s="41">
        <v>7.5231481481481483E-2</v>
      </c>
      <c r="H362" s="41">
        <v>7.5486111111111115E-2</v>
      </c>
      <c r="I362" s="41">
        <v>7.4942129629629636E-2</v>
      </c>
      <c r="J362" s="41">
        <v>7.6018518518518527E-2</v>
      </c>
      <c r="K362" s="38">
        <v>7.8182870370370375E-2</v>
      </c>
      <c r="L362" s="38">
        <v>7.5231481481481483E-2</v>
      </c>
      <c r="M362" s="42">
        <v>7.9618055555555553E-2</v>
      </c>
      <c r="N362" s="42">
        <v>7.7638888888888882E-2</v>
      </c>
      <c r="O362" s="43">
        <v>7.9027777777777766E-2</v>
      </c>
    </row>
    <row r="363" spans="1:15" x14ac:dyDescent="0.4">
      <c r="A363" s="40">
        <v>351</v>
      </c>
      <c r="B363" s="7">
        <v>8.1122685185185187E-2</v>
      </c>
      <c r="C363" s="7">
        <v>8.1087962962962959E-2</v>
      </c>
      <c r="D363" s="7">
        <v>8.0497685185185186E-2</v>
      </c>
      <c r="E363" s="7">
        <v>7.5821759259259255E-2</v>
      </c>
      <c r="F363" s="7">
        <v>7.6631944444444447E-2</v>
      </c>
      <c r="G363" s="41">
        <v>7.5231481481481483E-2</v>
      </c>
      <c r="H363" s="41">
        <v>7.5509259259259262E-2</v>
      </c>
      <c r="I363" s="41">
        <v>7.4988425925925931E-2</v>
      </c>
      <c r="J363" s="41">
        <v>7.6018518518518527E-2</v>
      </c>
      <c r="K363" s="38">
        <v>7.8206018518518508E-2</v>
      </c>
      <c r="L363" s="38">
        <v>7.5277777777777777E-2</v>
      </c>
      <c r="M363" s="42">
        <v>7.9652777777777781E-2</v>
      </c>
      <c r="N363" s="42">
        <v>7.7662037037037043E-2</v>
      </c>
      <c r="O363" s="43">
        <v>7.9027777777777766E-2</v>
      </c>
    </row>
    <row r="364" spans="1:15" x14ac:dyDescent="0.4">
      <c r="A364" s="40">
        <v>352</v>
      </c>
      <c r="B364" s="7">
        <v>8.1157407407407414E-2</v>
      </c>
      <c r="C364" s="7">
        <v>8.1099537037037039E-2</v>
      </c>
      <c r="D364" s="7">
        <v>8.0590277777777775E-2</v>
      </c>
      <c r="E364" s="7">
        <v>7.5833333333333336E-2</v>
      </c>
      <c r="F364" s="7">
        <v>7.6643518518518514E-2</v>
      </c>
      <c r="G364" s="41">
        <v>7.5231481481481483E-2</v>
      </c>
      <c r="H364" s="41">
        <v>7.554398148148149E-2</v>
      </c>
      <c r="I364" s="41">
        <v>7.5034722222222225E-2</v>
      </c>
      <c r="J364" s="41">
        <v>7.6018518518518527E-2</v>
      </c>
      <c r="K364" s="38">
        <v>7.8263888888888897E-2</v>
      </c>
      <c r="L364" s="38">
        <v>7.5289351851851857E-2</v>
      </c>
      <c r="M364" s="42">
        <v>7.9756944444444436E-2</v>
      </c>
      <c r="N364" s="42">
        <v>7.7708333333333338E-2</v>
      </c>
      <c r="O364" s="43">
        <v>7.9039351851851861E-2</v>
      </c>
    </row>
    <row r="365" spans="1:15" x14ac:dyDescent="0.4">
      <c r="A365" s="40">
        <v>353</v>
      </c>
      <c r="B365" s="7">
        <v>8.1180555555555547E-2</v>
      </c>
      <c r="C365" s="7">
        <v>8.1099537037037039E-2</v>
      </c>
      <c r="D365" s="7">
        <v>8.0590277777777775E-2</v>
      </c>
      <c r="E365" s="7">
        <v>7.5856481481481483E-2</v>
      </c>
      <c r="F365" s="7">
        <v>7.6678240740740741E-2</v>
      </c>
      <c r="G365" s="41">
        <v>7.5277777777777777E-2</v>
      </c>
      <c r="H365" s="41">
        <v>7.554398148148149E-2</v>
      </c>
      <c r="I365" s="41">
        <v>7.513888888888888E-2</v>
      </c>
      <c r="J365" s="41">
        <v>7.6018518518518527E-2</v>
      </c>
      <c r="K365" s="38">
        <v>7.8333333333333324E-2</v>
      </c>
      <c r="L365" s="38">
        <v>7.5324074074074085E-2</v>
      </c>
      <c r="M365" s="42">
        <v>7.9780092592592597E-2</v>
      </c>
      <c r="N365" s="42">
        <v>7.7731481481481471E-2</v>
      </c>
      <c r="O365" s="43">
        <v>7.9120370370370369E-2</v>
      </c>
    </row>
    <row r="366" spans="1:15" x14ac:dyDescent="0.4">
      <c r="A366" s="40">
        <v>354</v>
      </c>
      <c r="B366" s="7">
        <v>8.1192129629629628E-2</v>
      </c>
      <c r="C366" s="7">
        <v>8.1122685185185187E-2</v>
      </c>
      <c r="D366" s="7">
        <v>8.0601851851851855E-2</v>
      </c>
      <c r="E366" s="7">
        <v>7.587962962962963E-2</v>
      </c>
      <c r="F366" s="7">
        <v>7.6678240740740741E-2</v>
      </c>
      <c r="G366" s="41">
        <v>7.5289351851851857E-2</v>
      </c>
      <c r="H366" s="41">
        <v>7.5555555555555556E-2</v>
      </c>
      <c r="I366" s="41">
        <v>7.5162037037037041E-2</v>
      </c>
      <c r="J366" s="41">
        <v>7.6145833333333343E-2</v>
      </c>
      <c r="K366" s="38">
        <v>7.8344907407407405E-2</v>
      </c>
      <c r="L366" s="38">
        <v>7.5335648148148152E-2</v>
      </c>
      <c r="M366" s="42">
        <v>7.9826388888888891E-2</v>
      </c>
      <c r="N366" s="42">
        <v>7.7743055555555551E-2</v>
      </c>
      <c r="O366" s="43">
        <v>7.9282407407407399E-2</v>
      </c>
    </row>
    <row r="367" spans="1:15" x14ac:dyDescent="0.4">
      <c r="A367" s="40">
        <v>355</v>
      </c>
      <c r="B367" s="7">
        <v>8.1296296296296297E-2</v>
      </c>
      <c r="C367" s="7">
        <v>8.1145833333333334E-2</v>
      </c>
      <c r="D367" s="7">
        <v>8.0613425925925922E-2</v>
      </c>
      <c r="E367" s="7">
        <v>7.5902777777777777E-2</v>
      </c>
      <c r="F367" s="7">
        <v>7.6712962962962969E-2</v>
      </c>
      <c r="G367" s="41">
        <v>7.5300925925925924E-2</v>
      </c>
      <c r="H367" s="41">
        <v>7.5567129629629637E-2</v>
      </c>
      <c r="I367" s="41">
        <v>7.5219907407407416E-2</v>
      </c>
      <c r="J367" s="41">
        <v>7.6192129629629637E-2</v>
      </c>
      <c r="K367" s="38">
        <v>7.8437499999999993E-2</v>
      </c>
      <c r="L367" s="38">
        <v>7.5393518518518512E-2</v>
      </c>
      <c r="M367" s="42">
        <v>7.9837962962962958E-2</v>
      </c>
      <c r="N367" s="42">
        <v>7.7766203703703699E-2</v>
      </c>
      <c r="O367" s="43">
        <v>7.947916666666667E-2</v>
      </c>
    </row>
    <row r="368" spans="1:15" x14ac:dyDescent="0.4">
      <c r="A368" s="40">
        <v>356</v>
      </c>
      <c r="B368" s="7">
        <v>8.1423611111111113E-2</v>
      </c>
      <c r="C368" s="7">
        <v>8.1157407407407414E-2</v>
      </c>
      <c r="D368" s="7">
        <v>8.0625000000000002E-2</v>
      </c>
      <c r="E368" s="7">
        <v>7.5937500000000005E-2</v>
      </c>
      <c r="F368" s="7">
        <v>7.6759259259259263E-2</v>
      </c>
      <c r="G368" s="41">
        <v>7.5324074074074085E-2</v>
      </c>
      <c r="H368" s="41">
        <v>7.5578703703703703E-2</v>
      </c>
      <c r="I368" s="41">
        <v>7.5266203703703696E-2</v>
      </c>
      <c r="J368" s="41">
        <v>7.6238425925925932E-2</v>
      </c>
      <c r="K368" s="38">
        <v>7.8483796296296301E-2</v>
      </c>
      <c r="L368" s="38">
        <v>7.5393518518518512E-2</v>
      </c>
      <c r="M368" s="42">
        <v>7.9849537037037038E-2</v>
      </c>
      <c r="N368" s="42">
        <v>7.778935185185186E-2</v>
      </c>
      <c r="O368" s="43">
        <v>7.9490740740740737E-2</v>
      </c>
    </row>
    <row r="369" spans="1:15" x14ac:dyDescent="0.4">
      <c r="A369" s="40">
        <v>357</v>
      </c>
      <c r="B369" s="7">
        <v>8.1469907407407408E-2</v>
      </c>
      <c r="C369" s="7">
        <v>8.1203703703703708E-2</v>
      </c>
      <c r="D369" s="7">
        <v>8.0659722222222216E-2</v>
      </c>
      <c r="E369" s="7">
        <v>7.5960648148148138E-2</v>
      </c>
      <c r="F369" s="7">
        <v>7.6759259259259263E-2</v>
      </c>
      <c r="G369" s="41">
        <v>7.5324074074074085E-2</v>
      </c>
      <c r="H369" s="41">
        <v>7.5636574074074078E-2</v>
      </c>
      <c r="I369" s="41">
        <v>7.5277777777777777E-2</v>
      </c>
      <c r="J369" s="41">
        <v>7.6261574074074079E-2</v>
      </c>
      <c r="K369" s="38">
        <v>7.8553240740740743E-2</v>
      </c>
      <c r="L369" s="38">
        <v>7.5393518518518512E-2</v>
      </c>
      <c r="M369" s="42">
        <v>7.9884259259259252E-2</v>
      </c>
      <c r="N369" s="42">
        <v>7.7812500000000007E-2</v>
      </c>
      <c r="O369" s="43">
        <v>7.9571759259259259E-2</v>
      </c>
    </row>
    <row r="370" spans="1:15" x14ac:dyDescent="0.4">
      <c r="A370" s="40">
        <v>358</v>
      </c>
      <c r="B370" s="7">
        <v>8.1539351851851849E-2</v>
      </c>
      <c r="C370" s="7">
        <v>8.1284722222222217E-2</v>
      </c>
      <c r="D370" s="7">
        <v>8.0717592592592591E-2</v>
      </c>
      <c r="E370" s="7">
        <v>7.5983796296296299E-2</v>
      </c>
      <c r="F370" s="7">
        <v>7.677083333333333E-2</v>
      </c>
      <c r="G370" s="41">
        <v>7.5335648148148152E-2</v>
      </c>
      <c r="H370" s="41">
        <v>7.5648148148148145E-2</v>
      </c>
      <c r="I370" s="41">
        <v>7.5289351851851857E-2</v>
      </c>
      <c r="J370" s="41">
        <v>7.6284722222222226E-2</v>
      </c>
      <c r="K370" s="38">
        <v>7.856481481481481E-2</v>
      </c>
      <c r="L370" s="38">
        <v>7.5393518518518512E-2</v>
      </c>
      <c r="M370" s="42">
        <v>7.993055555555556E-2</v>
      </c>
      <c r="N370" s="42">
        <v>7.7858796296296287E-2</v>
      </c>
      <c r="O370" s="43">
        <v>7.9687499999999994E-2</v>
      </c>
    </row>
    <row r="371" spans="1:15" x14ac:dyDescent="0.4">
      <c r="A371" s="40">
        <v>359</v>
      </c>
      <c r="B371" s="7">
        <v>8.1585648148148157E-2</v>
      </c>
      <c r="C371" s="7">
        <v>8.1342592592592591E-2</v>
      </c>
      <c r="D371" s="7">
        <v>8.0717592592592591E-2</v>
      </c>
      <c r="E371" s="7">
        <v>7.5995370370370366E-2</v>
      </c>
      <c r="F371" s="7">
        <v>7.678240740740741E-2</v>
      </c>
      <c r="G371" s="41">
        <v>7.5370370370370365E-2</v>
      </c>
      <c r="H371" s="41">
        <v>7.5682870370370373E-2</v>
      </c>
      <c r="I371" s="41">
        <v>7.5300925925925924E-2</v>
      </c>
      <c r="J371" s="41">
        <v>7.6296296296296293E-2</v>
      </c>
      <c r="K371" s="38">
        <v>7.8657407407407412E-2</v>
      </c>
      <c r="L371" s="38">
        <v>7.5462962962962968E-2</v>
      </c>
      <c r="M371" s="42">
        <v>0.08</v>
      </c>
      <c r="N371" s="42">
        <v>7.7916666666666676E-2</v>
      </c>
      <c r="O371" s="43">
        <v>7.9814814814814811E-2</v>
      </c>
    </row>
    <row r="372" spans="1:15" x14ac:dyDescent="0.4">
      <c r="A372" s="40">
        <v>360</v>
      </c>
      <c r="B372" s="7">
        <v>8.1597222222222224E-2</v>
      </c>
      <c r="C372" s="7">
        <v>8.1516203703703702E-2</v>
      </c>
      <c r="D372" s="7">
        <v>8.0740740740740738E-2</v>
      </c>
      <c r="E372" s="7">
        <v>7.6006944444444446E-2</v>
      </c>
      <c r="F372" s="7">
        <v>7.6851851851851852E-2</v>
      </c>
      <c r="G372" s="41">
        <v>7.542824074074074E-2</v>
      </c>
      <c r="H372" s="41">
        <v>7.570601851851852E-2</v>
      </c>
      <c r="I372" s="41">
        <v>7.5312500000000004E-2</v>
      </c>
      <c r="J372" s="41">
        <v>7.631944444444444E-2</v>
      </c>
      <c r="K372" s="38">
        <v>7.8657407407407412E-2</v>
      </c>
      <c r="L372" s="38">
        <v>7.5462962962962968E-2</v>
      </c>
      <c r="M372" s="42">
        <v>8.0034722222222229E-2</v>
      </c>
      <c r="N372" s="42">
        <v>7.8032407407407411E-2</v>
      </c>
      <c r="O372" s="43">
        <v>7.9872685185185185E-2</v>
      </c>
    </row>
    <row r="373" spans="1:15" x14ac:dyDescent="0.4">
      <c r="A373" s="40">
        <v>361</v>
      </c>
      <c r="B373" s="7">
        <v>8.1666666666666665E-2</v>
      </c>
      <c r="C373" s="7">
        <v>8.1597222222222224E-2</v>
      </c>
      <c r="D373" s="7">
        <v>8.0775462962962966E-2</v>
      </c>
      <c r="E373" s="7">
        <v>7.6064814814814807E-2</v>
      </c>
      <c r="F373" s="7">
        <v>7.6898148148148146E-2</v>
      </c>
      <c r="G373" s="41">
        <v>7.5578703703703703E-2</v>
      </c>
      <c r="H373" s="41">
        <v>7.5717592592592586E-2</v>
      </c>
      <c r="I373" s="41">
        <v>7.5335648148148152E-2</v>
      </c>
      <c r="J373" s="41">
        <v>7.631944444444444E-2</v>
      </c>
      <c r="K373" s="38">
        <v>7.8692129629629626E-2</v>
      </c>
      <c r="L373" s="38">
        <v>7.5486111111111115E-2</v>
      </c>
      <c r="M373" s="42">
        <v>8.0046296296296296E-2</v>
      </c>
      <c r="N373" s="42">
        <v>7.8090277777777786E-2</v>
      </c>
      <c r="O373" s="43">
        <v>7.9895833333333333E-2</v>
      </c>
    </row>
    <row r="374" spans="1:15" x14ac:dyDescent="0.4">
      <c r="A374" s="40">
        <v>362</v>
      </c>
      <c r="B374" s="7">
        <v>8.1782407407407401E-2</v>
      </c>
      <c r="C374" s="7">
        <v>8.1805555555555562E-2</v>
      </c>
      <c r="D374" s="7">
        <v>8.0798611111111113E-2</v>
      </c>
      <c r="E374" s="7">
        <v>7.6087962962962954E-2</v>
      </c>
      <c r="F374" s="7">
        <v>7.6932870370370374E-2</v>
      </c>
      <c r="G374" s="41">
        <v>7.5601851851851851E-2</v>
      </c>
      <c r="H374" s="41">
        <v>7.5729166666666667E-2</v>
      </c>
      <c r="I374" s="41">
        <v>7.5393518518518512E-2</v>
      </c>
      <c r="J374" s="41">
        <v>7.633101851851852E-2</v>
      </c>
      <c r="K374" s="38">
        <v>7.8738425925925934E-2</v>
      </c>
      <c r="L374" s="38">
        <v>7.5486111111111115E-2</v>
      </c>
      <c r="M374" s="42">
        <v>8.0196759259259259E-2</v>
      </c>
      <c r="N374" s="42">
        <v>7.8113425925925919E-2</v>
      </c>
      <c r="O374" s="43">
        <v>7.9907407407407413E-2</v>
      </c>
    </row>
    <row r="375" spans="1:15" x14ac:dyDescent="0.4">
      <c r="A375" s="40">
        <v>363</v>
      </c>
      <c r="B375" s="7">
        <v>8.1874999999999989E-2</v>
      </c>
      <c r="C375" s="7">
        <v>8.1921296296296298E-2</v>
      </c>
      <c r="D375" s="7">
        <v>8.0833333333333326E-2</v>
      </c>
      <c r="E375" s="7">
        <v>7.6122685185185182E-2</v>
      </c>
      <c r="F375" s="7">
        <v>7.7013888888888882E-2</v>
      </c>
      <c r="G375" s="41">
        <v>7.5613425925925917E-2</v>
      </c>
      <c r="H375" s="41">
        <v>7.5775462962962961E-2</v>
      </c>
      <c r="I375" s="41">
        <v>7.5439814814814821E-2</v>
      </c>
      <c r="J375" s="41">
        <v>7.6377314814814815E-2</v>
      </c>
      <c r="K375" s="38">
        <v>7.8981481481481486E-2</v>
      </c>
      <c r="L375" s="38">
        <v>7.5520833333333329E-2</v>
      </c>
      <c r="M375" s="42">
        <v>8.020833333333334E-2</v>
      </c>
      <c r="N375" s="42">
        <v>7.8217592592592589E-2</v>
      </c>
      <c r="O375" s="43">
        <v>8.0138888888888885E-2</v>
      </c>
    </row>
    <row r="376" spans="1:15" x14ac:dyDescent="0.4">
      <c r="A376" s="40">
        <v>364</v>
      </c>
      <c r="B376" s="7">
        <v>8.1909722222222217E-2</v>
      </c>
      <c r="C376" s="7">
        <v>8.1944444444444445E-2</v>
      </c>
      <c r="D376" s="7">
        <v>8.0914351851851848E-2</v>
      </c>
      <c r="E376" s="7">
        <v>7.6192129629629637E-2</v>
      </c>
      <c r="F376" s="7">
        <v>7.7037037037037029E-2</v>
      </c>
      <c r="G376" s="41">
        <v>7.5752314814814814E-2</v>
      </c>
      <c r="H376" s="41">
        <v>7.5810185185185189E-2</v>
      </c>
      <c r="I376" s="41">
        <v>7.554398148148149E-2</v>
      </c>
      <c r="J376" s="41">
        <v>7.6493055555555564E-2</v>
      </c>
      <c r="K376" s="38">
        <v>7.90162037037037E-2</v>
      </c>
      <c r="L376" s="38">
        <v>7.5520833333333329E-2</v>
      </c>
      <c r="M376" s="42">
        <v>8.0324074074074062E-2</v>
      </c>
      <c r="N376" s="42">
        <v>7.8275462962962963E-2</v>
      </c>
      <c r="O376" s="43">
        <v>8.0555555555555561E-2</v>
      </c>
    </row>
    <row r="377" spans="1:15" x14ac:dyDescent="0.4">
      <c r="A377" s="40">
        <v>365</v>
      </c>
      <c r="B377" s="7">
        <v>8.1990740740740739E-2</v>
      </c>
      <c r="C377" s="7">
        <v>8.1956018518518511E-2</v>
      </c>
      <c r="D377" s="7">
        <v>8.0937499999999996E-2</v>
      </c>
      <c r="E377" s="7">
        <v>7.6226851851851851E-2</v>
      </c>
      <c r="F377" s="7">
        <v>7.7083333333333337E-2</v>
      </c>
      <c r="G377" s="41">
        <v>7.5844907407407403E-2</v>
      </c>
      <c r="H377" s="41">
        <v>7.5821759259259255E-2</v>
      </c>
      <c r="I377" s="41">
        <v>7.5555555555555556E-2</v>
      </c>
      <c r="J377" s="41">
        <v>7.6516203703703697E-2</v>
      </c>
      <c r="K377" s="38">
        <v>7.9050925925925927E-2</v>
      </c>
      <c r="L377" s="38">
        <v>7.5520833333333329E-2</v>
      </c>
      <c r="M377" s="42">
        <v>8.0347222222222223E-2</v>
      </c>
      <c r="N377" s="42">
        <v>7.8321759259259258E-2</v>
      </c>
      <c r="O377" s="43">
        <v>8.0567129629629627E-2</v>
      </c>
    </row>
    <row r="378" spans="1:15" x14ac:dyDescent="0.4">
      <c r="A378" s="40">
        <v>366</v>
      </c>
      <c r="B378" s="7">
        <v>8.2013888888888886E-2</v>
      </c>
      <c r="C378" s="7">
        <v>8.2083333333333341E-2</v>
      </c>
      <c r="D378" s="7">
        <v>8.1041666666666665E-2</v>
      </c>
      <c r="E378" s="7">
        <v>7.6249999999999998E-2</v>
      </c>
      <c r="F378" s="7">
        <v>7.7083333333333337E-2</v>
      </c>
      <c r="G378" s="41">
        <v>7.5914351851851858E-2</v>
      </c>
      <c r="H378" s="41">
        <v>7.5833333333333336E-2</v>
      </c>
      <c r="I378" s="41">
        <v>7.5578703703703703E-2</v>
      </c>
      <c r="J378" s="41">
        <v>7.6585648148148153E-2</v>
      </c>
      <c r="K378" s="38">
        <v>7.9166666666666663E-2</v>
      </c>
      <c r="L378" s="38">
        <v>7.5578703703703703E-2</v>
      </c>
      <c r="M378" s="42">
        <v>8.037037037037037E-2</v>
      </c>
      <c r="N378" s="42">
        <v>7.8333333333333324E-2</v>
      </c>
      <c r="O378" s="43">
        <v>8.0578703703703694E-2</v>
      </c>
    </row>
    <row r="379" spans="1:15" x14ac:dyDescent="0.4">
      <c r="A379" s="40">
        <v>367</v>
      </c>
      <c r="B379" s="7">
        <v>8.222222222222221E-2</v>
      </c>
      <c r="C379" s="7">
        <v>8.2094907407407408E-2</v>
      </c>
      <c r="D379" s="7">
        <v>8.1041666666666665E-2</v>
      </c>
      <c r="E379" s="7">
        <v>7.6273148148148159E-2</v>
      </c>
      <c r="F379" s="7">
        <v>7.7094907407407418E-2</v>
      </c>
      <c r="G379" s="41">
        <v>7.6006944444444446E-2</v>
      </c>
      <c r="H379" s="41">
        <v>7.5833333333333336E-2</v>
      </c>
      <c r="I379" s="41">
        <v>7.5613425925925917E-2</v>
      </c>
      <c r="J379" s="41">
        <v>7.6689814814814808E-2</v>
      </c>
      <c r="K379" s="38">
        <v>7.918981481481481E-2</v>
      </c>
      <c r="L379" s="38">
        <v>7.5578703703703703E-2</v>
      </c>
      <c r="M379" s="42">
        <v>8.0462962962962958E-2</v>
      </c>
      <c r="N379" s="42">
        <v>7.8344907407407405E-2</v>
      </c>
      <c r="O379" s="43">
        <v>8.0590277777777775E-2</v>
      </c>
    </row>
    <row r="380" spans="1:15" x14ac:dyDescent="0.4">
      <c r="A380" s="40">
        <v>368</v>
      </c>
      <c r="B380" s="7">
        <v>8.2245370370370371E-2</v>
      </c>
      <c r="C380" s="7">
        <v>8.2129629629629622E-2</v>
      </c>
      <c r="D380" s="7">
        <v>8.1064814814814812E-2</v>
      </c>
      <c r="E380" s="7">
        <v>7.631944444444444E-2</v>
      </c>
      <c r="F380" s="7">
        <v>7.7129629629629631E-2</v>
      </c>
      <c r="G380" s="41">
        <v>7.6030092592592594E-2</v>
      </c>
      <c r="H380" s="41">
        <v>7.5844907407407403E-2</v>
      </c>
      <c r="I380" s="41">
        <v>7.5624999999999998E-2</v>
      </c>
      <c r="J380" s="41">
        <v>7.6759259259259263E-2</v>
      </c>
      <c r="K380" s="38">
        <v>7.9259259259259265E-2</v>
      </c>
      <c r="L380" s="38">
        <v>7.5613425925925917E-2</v>
      </c>
      <c r="M380" s="42">
        <v>8.0520833333333333E-2</v>
      </c>
      <c r="N380" s="42">
        <v>7.8368055555555552E-2</v>
      </c>
      <c r="O380" s="43">
        <v>8.0763888888888885E-2</v>
      </c>
    </row>
    <row r="381" spans="1:15" x14ac:dyDescent="0.4">
      <c r="A381" s="40">
        <v>369</v>
      </c>
      <c r="B381" s="7">
        <v>8.2291666666666666E-2</v>
      </c>
      <c r="C381" s="7">
        <v>8.222222222222221E-2</v>
      </c>
      <c r="D381" s="7">
        <v>8.1099537037037039E-2</v>
      </c>
      <c r="E381" s="7">
        <v>7.6388888888888895E-2</v>
      </c>
      <c r="F381" s="7">
        <v>7.7141203703703712E-2</v>
      </c>
      <c r="G381" s="41">
        <v>7.6064814814814807E-2</v>
      </c>
      <c r="H381" s="41">
        <v>7.5856481481481483E-2</v>
      </c>
      <c r="I381" s="41">
        <v>7.570601851851852E-2</v>
      </c>
      <c r="J381" s="41">
        <v>7.6805555555555557E-2</v>
      </c>
      <c r="K381" s="38">
        <v>7.9386574074074082E-2</v>
      </c>
      <c r="L381" s="38">
        <v>7.5671296296296306E-2</v>
      </c>
      <c r="M381" s="42">
        <v>8.0636574074074083E-2</v>
      </c>
      <c r="N381" s="42">
        <v>7.840277777777778E-2</v>
      </c>
      <c r="O381" s="43">
        <v>8.0914351851851848E-2</v>
      </c>
    </row>
    <row r="382" spans="1:15" x14ac:dyDescent="0.4">
      <c r="A382" s="40">
        <v>370</v>
      </c>
      <c r="B382" s="7">
        <v>8.2500000000000004E-2</v>
      </c>
      <c r="C382" s="7">
        <v>8.2233796296296291E-2</v>
      </c>
      <c r="D382" s="7">
        <v>8.1145833333333334E-2</v>
      </c>
      <c r="E382" s="7">
        <v>7.6423611111111109E-2</v>
      </c>
      <c r="F382" s="7">
        <v>7.7141203703703712E-2</v>
      </c>
      <c r="G382" s="41">
        <v>7.615740740740741E-2</v>
      </c>
      <c r="H382" s="41">
        <v>7.5902777777777777E-2</v>
      </c>
      <c r="I382" s="41">
        <v>7.5740740740740733E-2</v>
      </c>
      <c r="J382" s="41">
        <v>7.6817129629629624E-2</v>
      </c>
      <c r="K382" s="38">
        <v>7.9432870370370376E-2</v>
      </c>
      <c r="L382" s="38">
        <v>7.5682870370370373E-2</v>
      </c>
      <c r="M382" s="42">
        <v>8.0763888888888885E-2</v>
      </c>
      <c r="N382" s="42">
        <v>7.8414351851851846E-2</v>
      </c>
      <c r="O382" s="43">
        <v>8.0960648148148143E-2</v>
      </c>
    </row>
    <row r="383" spans="1:15" x14ac:dyDescent="0.4">
      <c r="A383" s="40">
        <v>371</v>
      </c>
      <c r="B383" s="7">
        <v>8.2557870370370365E-2</v>
      </c>
      <c r="C383" s="7">
        <v>8.2245370370370371E-2</v>
      </c>
      <c r="D383" s="7">
        <v>8.1307870370370364E-2</v>
      </c>
      <c r="E383" s="7">
        <v>7.6504629629629631E-2</v>
      </c>
      <c r="F383" s="7">
        <v>7.7164351851851845E-2</v>
      </c>
      <c r="G383" s="41">
        <v>7.6215277777777771E-2</v>
      </c>
      <c r="H383" s="41">
        <v>7.5937500000000005E-2</v>
      </c>
      <c r="I383" s="41">
        <v>7.5787037037037042E-2</v>
      </c>
      <c r="J383" s="41">
        <v>7.6828703703703705E-2</v>
      </c>
      <c r="K383" s="38">
        <v>7.9502314814814817E-2</v>
      </c>
      <c r="L383" s="38">
        <v>7.5682870370370373E-2</v>
      </c>
      <c r="M383" s="42">
        <v>8.0810185185185179E-2</v>
      </c>
      <c r="N383" s="42">
        <v>7.8437499999999993E-2</v>
      </c>
      <c r="O383" s="43">
        <v>8.1145833333333334E-2</v>
      </c>
    </row>
    <row r="384" spans="1:15" x14ac:dyDescent="0.4">
      <c r="A384" s="40">
        <v>372</v>
      </c>
      <c r="B384" s="7">
        <v>8.2569444444444445E-2</v>
      </c>
      <c r="C384" s="7">
        <v>8.2256944444444438E-2</v>
      </c>
      <c r="D384" s="7">
        <v>8.1331018518518525E-2</v>
      </c>
      <c r="E384" s="7">
        <v>7.6597222222222219E-2</v>
      </c>
      <c r="F384" s="7">
        <v>7.7199074074074073E-2</v>
      </c>
      <c r="G384" s="41">
        <v>7.6249999999999998E-2</v>
      </c>
      <c r="H384" s="41">
        <v>7.5960648148148138E-2</v>
      </c>
      <c r="I384" s="41">
        <v>7.5810185185185189E-2</v>
      </c>
      <c r="J384" s="41">
        <v>7.6840277777777785E-2</v>
      </c>
      <c r="K384" s="38">
        <v>7.9548611111111112E-2</v>
      </c>
      <c r="L384" s="38">
        <v>7.5694444444444439E-2</v>
      </c>
      <c r="M384" s="42">
        <v>8.0868055555555554E-2</v>
      </c>
      <c r="N384" s="42">
        <v>7.8472222222222221E-2</v>
      </c>
      <c r="O384" s="43">
        <v>8.1273148148148136E-2</v>
      </c>
    </row>
    <row r="385" spans="1:15" x14ac:dyDescent="0.4">
      <c r="A385" s="40">
        <v>373</v>
      </c>
      <c r="B385" s="7">
        <v>8.2581018518518512E-2</v>
      </c>
      <c r="C385" s="7">
        <v>8.2280092592592599E-2</v>
      </c>
      <c r="D385" s="7">
        <v>8.1377314814814819E-2</v>
      </c>
      <c r="E385" s="7">
        <v>7.6689814814814808E-2</v>
      </c>
      <c r="F385" s="7">
        <v>7.7210648148148139E-2</v>
      </c>
      <c r="G385" s="41">
        <v>7.6296296296296293E-2</v>
      </c>
      <c r="H385" s="41">
        <v>7.5995370370370366E-2</v>
      </c>
      <c r="I385" s="41">
        <v>7.5821759259259255E-2</v>
      </c>
      <c r="J385" s="41">
        <v>7.6851851851851852E-2</v>
      </c>
      <c r="K385" s="38">
        <v>7.9583333333333339E-2</v>
      </c>
      <c r="L385" s="38">
        <v>7.5810185185185189E-2</v>
      </c>
      <c r="M385" s="42">
        <v>8.0949074074074076E-2</v>
      </c>
      <c r="N385" s="42">
        <v>7.8553240740740743E-2</v>
      </c>
      <c r="O385" s="43">
        <v>8.1307870370370364E-2</v>
      </c>
    </row>
    <row r="386" spans="1:15" x14ac:dyDescent="0.4">
      <c r="A386" s="40">
        <v>374</v>
      </c>
      <c r="B386" s="7">
        <v>8.2592592592592592E-2</v>
      </c>
      <c r="C386" s="7">
        <v>8.2291666666666666E-2</v>
      </c>
      <c r="D386" s="7">
        <v>8.1458333333333341E-2</v>
      </c>
      <c r="E386" s="7">
        <v>7.6724537037037036E-2</v>
      </c>
      <c r="F386" s="7">
        <v>7.7245370370370367E-2</v>
      </c>
      <c r="G386" s="41">
        <v>7.6342592592592587E-2</v>
      </c>
      <c r="H386" s="41">
        <v>7.6018518518518527E-2</v>
      </c>
      <c r="I386" s="41">
        <v>7.5844907407407403E-2</v>
      </c>
      <c r="J386" s="41">
        <v>7.6932870370370374E-2</v>
      </c>
      <c r="K386" s="38">
        <v>7.9606481481481486E-2</v>
      </c>
      <c r="L386" s="38">
        <v>7.5821759259259255E-2</v>
      </c>
      <c r="M386" s="42">
        <v>8.0949074074074076E-2</v>
      </c>
      <c r="N386" s="42">
        <v>7.857638888888889E-2</v>
      </c>
      <c r="O386" s="43">
        <v>8.1331018518518525E-2</v>
      </c>
    </row>
    <row r="387" spans="1:15" x14ac:dyDescent="0.4">
      <c r="A387" s="40">
        <v>375</v>
      </c>
      <c r="B387" s="7">
        <v>8.2673611111111114E-2</v>
      </c>
      <c r="C387" s="7">
        <v>8.2291666666666666E-2</v>
      </c>
      <c r="D387" s="7">
        <v>8.1504629629629635E-2</v>
      </c>
      <c r="E387" s="7">
        <v>7.6736111111111116E-2</v>
      </c>
      <c r="F387" s="7">
        <v>7.7268518518518514E-2</v>
      </c>
      <c r="G387" s="41">
        <v>7.6388888888888895E-2</v>
      </c>
      <c r="H387" s="41">
        <v>7.6030092592592594E-2</v>
      </c>
      <c r="I387" s="41">
        <v>7.5949074074074072E-2</v>
      </c>
      <c r="J387" s="41">
        <v>7.694444444444444E-2</v>
      </c>
      <c r="K387" s="38">
        <v>7.9606481481481486E-2</v>
      </c>
      <c r="L387" s="38">
        <v>7.5844907407407403E-2</v>
      </c>
      <c r="M387" s="42">
        <v>8.1168981481481481E-2</v>
      </c>
      <c r="N387" s="42">
        <v>7.8668981481481479E-2</v>
      </c>
      <c r="O387" s="43">
        <v>8.1342592592592591E-2</v>
      </c>
    </row>
    <row r="388" spans="1:15" x14ac:dyDescent="0.4">
      <c r="A388" s="40">
        <v>376</v>
      </c>
      <c r="B388" s="7">
        <v>8.2754629629629636E-2</v>
      </c>
      <c r="C388" s="7">
        <v>8.2291666666666666E-2</v>
      </c>
      <c r="D388" s="7">
        <v>8.1504629629629635E-2</v>
      </c>
      <c r="E388" s="7">
        <v>7.6759259259259263E-2</v>
      </c>
      <c r="F388" s="7">
        <v>7.7280092592592595E-2</v>
      </c>
      <c r="G388" s="41">
        <v>7.6388888888888895E-2</v>
      </c>
      <c r="H388" s="41">
        <v>7.604166666666666E-2</v>
      </c>
      <c r="I388" s="41">
        <v>7.5960648148148138E-2</v>
      </c>
      <c r="J388" s="41">
        <v>7.6967592592592601E-2</v>
      </c>
      <c r="K388" s="38">
        <v>7.9687499999999994E-2</v>
      </c>
      <c r="L388" s="38">
        <v>7.5844907407407403E-2</v>
      </c>
      <c r="M388" s="42">
        <v>8.1215277777777775E-2</v>
      </c>
      <c r="N388" s="42">
        <v>7.8807870370370361E-2</v>
      </c>
      <c r="O388" s="43">
        <v>8.1365740740740738E-2</v>
      </c>
    </row>
    <row r="389" spans="1:15" x14ac:dyDescent="0.4">
      <c r="A389" s="40">
        <v>377</v>
      </c>
      <c r="B389" s="7">
        <v>8.2835648148148144E-2</v>
      </c>
      <c r="C389" s="7">
        <v>8.2361111111111107E-2</v>
      </c>
      <c r="D389" s="7">
        <v>8.1504629629629635E-2</v>
      </c>
      <c r="E389" s="7">
        <v>7.6793981481481477E-2</v>
      </c>
      <c r="F389" s="7">
        <v>7.7291666666666661E-2</v>
      </c>
      <c r="G389" s="41">
        <v>7.6400462962962962E-2</v>
      </c>
      <c r="H389" s="41">
        <v>7.6076388888888888E-2</v>
      </c>
      <c r="I389" s="41">
        <v>7.6006944444444446E-2</v>
      </c>
      <c r="J389" s="41">
        <v>7.6979166666666668E-2</v>
      </c>
      <c r="K389" s="38">
        <v>7.9710648148148142E-2</v>
      </c>
      <c r="L389" s="38">
        <v>7.5925925925925938E-2</v>
      </c>
      <c r="M389" s="42">
        <v>8.1261574074074069E-2</v>
      </c>
      <c r="N389" s="42">
        <v>7.8888888888888883E-2</v>
      </c>
      <c r="O389" s="43">
        <v>8.1423611111111113E-2</v>
      </c>
    </row>
    <row r="390" spans="1:15" x14ac:dyDescent="0.4">
      <c r="A390" s="40">
        <v>378</v>
      </c>
      <c r="B390" s="7">
        <v>8.2858796296296292E-2</v>
      </c>
      <c r="C390" s="7">
        <v>8.2430555555555562E-2</v>
      </c>
      <c r="D390" s="7">
        <v>8.160879629629629E-2</v>
      </c>
      <c r="E390" s="7">
        <v>7.6817129629629624E-2</v>
      </c>
      <c r="F390" s="7">
        <v>7.7337962962962969E-2</v>
      </c>
      <c r="G390" s="41">
        <v>7.6400462962962962E-2</v>
      </c>
      <c r="H390" s="41">
        <v>7.6076388888888888E-2</v>
      </c>
      <c r="I390" s="41">
        <v>7.6018518518518527E-2</v>
      </c>
      <c r="J390" s="41">
        <v>7.6990740740740735E-2</v>
      </c>
      <c r="K390" s="38">
        <v>7.9745370370370369E-2</v>
      </c>
      <c r="L390" s="38">
        <v>7.6064814814814807E-2</v>
      </c>
      <c r="M390" s="42">
        <v>8.1331018518518525E-2</v>
      </c>
      <c r="N390" s="42">
        <v>7.9039351851851861E-2</v>
      </c>
      <c r="O390" s="43">
        <v>8.1666666666666665E-2</v>
      </c>
    </row>
    <row r="391" spans="1:15" x14ac:dyDescent="0.4">
      <c r="A391" s="40">
        <v>379</v>
      </c>
      <c r="B391" s="7">
        <v>8.2881944444444453E-2</v>
      </c>
      <c r="C391" s="7">
        <v>8.2430555555555562E-2</v>
      </c>
      <c r="D391" s="7">
        <v>8.1620370370370371E-2</v>
      </c>
      <c r="E391" s="7">
        <v>7.6828703703703705E-2</v>
      </c>
      <c r="F391" s="7">
        <v>7.7372685185185183E-2</v>
      </c>
      <c r="G391" s="41">
        <v>7.6435185185185189E-2</v>
      </c>
      <c r="H391" s="41">
        <v>7.6076388888888888E-2</v>
      </c>
      <c r="I391" s="41">
        <v>7.6030092592592594E-2</v>
      </c>
      <c r="J391" s="41">
        <v>7.7013888888888882E-2</v>
      </c>
      <c r="K391" s="38">
        <v>7.9745370370370369E-2</v>
      </c>
      <c r="L391" s="38">
        <v>7.6064814814814807E-2</v>
      </c>
      <c r="M391" s="42">
        <v>8.1342592592592591E-2</v>
      </c>
      <c r="N391" s="42">
        <v>7.9074074074074074E-2</v>
      </c>
      <c r="O391" s="43">
        <v>8.1678240740740746E-2</v>
      </c>
    </row>
    <row r="392" spans="1:15" x14ac:dyDescent="0.4">
      <c r="A392" s="40">
        <v>380</v>
      </c>
      <c r="B392" s="7">
        <v>8.2893518518518519E-2</v>
      </c>
      <c r="C392" s="7">
        <v>8.2534722222222232E-2</v>
      </c>
      <c r="D392" s="7">
        <v>8.1689814814814812E-2</v>
      </c>
      <c r="E392" s="7">
        <v>7.6840277777777785E-2</v>
      </c>
      <c r="F392" s="7">
        <v>7.7418981481481478E-2</v>
      </c>
      <c r="G392" s="41">
        <v>7.6481481481481484E-2</v>
      </c>
      <c r="H392" s="41">
        <v>7.6076388888888888E-2</v>
      </c>
      <c r="I392" s="41">
        <v>7.6087962962962954E-2</v>
      </c>
      <c r="J392" s="41">
        <v>7.7129629629629631E-2</v>
      </c>
      <c r="K392" s="38">
        <v>7.9768518518518516E-2</v>
      </c>
      <c r="L392" s="38">
        <v>7.6064814814814807E-2</v>
      </c>
      <c r="M392" s="42">
        <v>8.1354166666666672E-2</v>
      </c>
      <c r="N392" s="42">
        <v>7.9108796296296288E-2</v>
      </c>
      <c r="O392" s="43">
        <v>8.1805555555555562E-2</v>
      </c>
    </row>
    <row r="393" spans="1:15" x14ac:dyDescent="0.4">
      <c r="A393" s="40">
        <v>381</v>
      </c>
      <c r="B393" s="7">
        <v>8.2939814814814813E-2</v>
      </c>
      <c r="C393" s="7">
        <v>8.2592592592592592E-2</v>
      </c>
      <c r="D393" s="7">
        <v>8.1701388888888893E-2</v>
      </c>
      <c r="E393" s="7">
        <v>7.6886574074074079E-2</v>
      </c>
      <c r="F393" s="7">
        <v>7.7430555555555558E-2</v>
      </c>
      <c r="G393" s="41">
        <v>7.6481481481481484E-2</v>
      </c>
      <c r="H393" s="41">
        <v>7.6076388888888888E-2</v>
      </c>
      <c r="I393" s="41">
        <v>7.6180555555555557E-2</v>
      </c>
      <c r="J393" s="41">
        <v>7.7152777777777778E-2</v>
      </c>
      <c r="K393" s="38">
        <v>7.9791666666666664E-2</v>
      </c>
      <c r="L393" s="38">
        <v>7.6064814814814807E-2</v>
      </c>
      <c r="M393" s="42">
        <v>8.1377314814814819E-2</v>
      </c>
      <c r="N393" s="42">
        <v>7.9155092592592582E-2</v>
      </c>
      <c r="O393" s="43">
        <v>8.1828703703703709E-2</v>
      </c>
    </row>
    <row r="394" spans="1:15" x14ac:dyDescent="0.4">
      <c r="A394" s="40">
        <v>382</v>
      </c>
      <c r="B394" s="7">
        <v>8.2939814814814813E-2</v>
      </c>
      <c r="C394" s="7">
        <v>8.2604166666666659E-2</v>
      </c>
      <c r="D394" s="7">
        <v>8.1747685185185187E-2</v>
      </c>
      <c r="E394" s="7">
        <v>7.706018518518519E-2</v>
      </c>
      <c r="F394" s="7">
        <v>7.7442129629629639E-2</v>
      </c>
      <c r="G394" s="41">
        <v>7.6504629629629631E-2</v>
      </c>
      <c r="H394" s="41">
        <v>7.6099537037037035E-2</v>
      </c>
      <c r="I394" s="41">
        <v>7.6238425925925932E-2</v>
      </c>
      <c r="J394" s="41">
        <v>7.7210648148148139E-2</v>
      </c>
      <c r="K394" s="38">
        <v>7.9953703703703707E-2</v>
      </c>
      <c r="L394" s="38">
        <v>7.6111111111111115E-2</v>
      </c>
      <c r="M394" s="42">
        <v>8.1388888888888886E-2</v>
      </c>
      <c r="N394" s="42">
        <v>7.9166666666666663E-2</v>
      </c>
      <c r="O394" s="43">
        <v>8.1863425925925923E-2</v>
      </c>
    </row>
    <row r="395" spans="1:15" x14ac:dyDescent="0.4">
      <c r="A395" s="40">
        <v>383</v>
      </c>
      <c r="B395" s="7">
        <v>8.2939814814814813E-2</v>
      </c>
      <c r="C395" s="7">
        <v>8.2604166666666659E-2</v>
      </c>
      <c r="D395" s="7">
        <v>8.1828703703703709E-2</v>
      </c>
      <c r="E395" s="7">
        <v>7.7083333333333337E-2</v>
      </c>
      <c r="F395" s="7">
        <v>7.7453703703703705E-2</v>
      </c>
      <c r="G395" s="41">
        <v>7.6550925925925925E-2</v>
      </c>
      <c r="H395" s="41">
        <v>7.6111111111111115E-2</v>
      </c>
      <c r="I395" s="41">
        <v>7.6342592592592587E-2</v>
      </c>
      <c r="J395" s="41">
        <v>7.7291666666666661E-2</v>
      </c>
      <c r="K395" s="38">
        <v>7.9965277777777774E-2</v>
      </c>
      <c r="L395" s="38">
        <v>7.6122685185185182E-2</v>
      </c>
      <c r="M395" s="42">
        <v>8.1400462962962966E-2</v>
      </c>
      <c r="N395" s="42">
        <v>7.9293981481481479E-2</v>
      </c>
      <c r="O395" s="43">
        <v>8.1875000000000003E-2</v>
      </c>
    </row>
    <row r="396" spans="1:15" x14ac:dyDescent="0.4">
      <c r="A396" s="40">
        <v>384</v>
      </c>
      <c r="B396" s="7">
        <v>8.2997685185185188E-2</v>
      </c>
      <c r="C396" s="7">
        <v>8.261574074074074E-2</v>
      </c>
      <c r="D396" s="7">
        <v>8.184027777777779E-2</v>
      </c>
      <c r="E396" s="7">
        <v>7.7094907407407418E-2</v>
      </c>
      <c r="F396" s="7">
        <v>7.7511574074074066E-2</v>
      </c>
      <c r="G396" s="41">
        <v>7.6562499999999992E-2</v>
      </c>
      <c r="H396" s="41">
        <v>7.6122685185185182E-2</v>
      </c>
      <c r="I396" s="41">
        <v>7.6446759259259256E-2</v>
      </c>
      <c r="J396" s="41">
        <v>7.7326388888888889E-2</v>
      </c>
      <c r="K396" s="38">
        <v>8.0011574074074068E-2</v>
      </c>
      <c r="L396" s="38">
        <v>7.6134259259259263E-2</v>
      </c>
      <c r="M396" s="42">
        <v>8.172453703703704E-2</v>
      </c>
      <c r="N396" s="42">
        <v>7.9502314814814817E-2</v>
      </c>
      <c r="O396" s="43">
        <v>8.188657407407407E-2</v>
      </c>
    </row>
    <row r="397" spans="1:15" x14ac:dyDescent="0.4">
      <c r="A397" s="40">
        <v>385</v>
      </c>
      <c r="B397" s="7">
        <v>8.3159722222222218E-2</v>
      </c>
      <c r="C397" s="7">
        <v>8.262731481481482E-2</v>
      </c>
      <c r="D397" s="7">
        <v>8.1851851851851856E-2</v>
      </c>
      <c r="E397" s="7">
        <v>7.7106481481481484E-2</v>
      </c>
      <c r="F397" s="7">
        <v>7.7523148148148147E-2</v>
      </c>
      <c r="G397" s="41">
        <v>7.66087962962963E-2</v>
      </c>
      <c r="H397" s="41">
        <v>7.6145833333333343E-2</v>
      </c>
      <c r="I397" s="41">
        <v>7.6458333333333336E-2</v>
      </c>
      <c r="J397" s="41">
        <v>7.7372685185185183E-2</v>
      </c>
      <c r="K397" s="38">
        <v>8.0034722222222229E-2</v>
      </c>
      <c r="L397" s="38">
        <v>7.6249999999999998E-2</v>
      </c>
      <c r="M397" s="42">
        <v>8.2002314814814806E-2</v>
      </c>
      <c r="N397" s="42">
        <v>7.9583333333333339E-2</v>
      </c>
      <c r="O397" s="43">
        <v>8.1909722222222217E-2</v>
      </c>
    </row>
    <row r="398" spans="1:15" x14ac:dyDescent="0.4">
      <c r="A398" s="40">
        <v>386</v>
      </c>
      <c r="B398" s="7">
        <v>8.3229166666666674E-2</v>
      </c>
      <c r="C398" s="7">
        <v>8.2650462962962967E-2</v>
      </c>
      <c r="D398" s="7">
        <v>8.1875000000000003E-2</v>
      </c>
      <c r="E398" s="7">
        <v>7.7129629629629631E-2</v>
      </c>
      <c r="F398" s="7">
        <v>7.7604166666666669E-2</v>
      </c>
      <c r="G398" s="41">
        <v>7.6655092592592594E-2</v>
      </c>
      <c r="H398" s="41">
        <v>7.6168981481481476E-2</v>
      </c>
      <c r="I398" s="41">
        <v>7.6469907407407403E-2</v>
      </c>
      <c r="J398" s="41">
        <v>7.7407407407407411E-2</v>
      </c>
      <c r="K398" s="38">
        <v>8.0115740740740737E-2</v>
      </c>
      <c r="L398" s="38">
        <v>7.6273148148148159E-2</v>
      </c>
      <c r="M398" s="42">
        <v>8.2025462962962967E-2</v>
      </c>
      <c r="N398" s="42">
        <v>7.9907407407407413E-2</v>
      </c>
      <c r="O398" s="43">
        <v>8.2002314814814806E-2</v>
      </c>
    </row>
    <row r="399" spans="1:15" x14ac:dyDescent="0.4">
      <c r="A399" s="40">
        <v>387</v>
      </c>
      <c r="B399" s="7">
        <v>8.3229166666666674E-2</v>
      </c>
      <c r="C399" s="7">
        <v>8.2708333333333328E-2</v>
      </c>
      <c r="D399" s="7">
        <v>8.189814814814815E-2</v>
      </c>
      <c r="E399" s="7">
        <v>7.7152777777777778E-2</v>
      </c>
      <c r="F399" s="7">
        <v>7.7627314814814816E-2</v>
      </c>
      <c r="G399" s="41">
        <v>7.6701388888888888E-2</v>
      </c>
      <c r="H399" s="41">
        <v>7.6180555555555557E-2</v>
      </c>
      <c r="I399" s="41">
        <v>7.6504629629629631E-2</v>
      </c>
      <c r="J399" s="41">
        <v>7.7442129629629639E-2</v>
      </c>
      <c r="K399" s="38">
        <v>8.0335648148148142E-2</v>
      </c>
      <c r="L399" s="38">
        <v>7.6296296296296293E-2</v>
      </c>
      <c r="M399" s="42">
        <v>8.2025462962962967E-2</v>
      </c>
      <c r="N399" s="42">
        <v>7.9942129629629641E-2</v>
      </c>
      <c r="O399" s="43">
        <v>8.2048611111111114E-2</v>
      </c>
    </row>
    <row r="400" spans="1:15" x14ac:dyDescent="0.4">
      <c r="A400" s="40">
        <v>388</v>
      </c>
      <c r="B400" s="7">
        <v>8.3287037037037034E-2</v>
      </c>
      <c r="C400" s="7">
        <v>8.2719907407407409E-2</v>
      </c>
      <c r="D400" s="7">
        <v>8.1921296296296298E-2</v>
      </c>
      <c r="E400" s="7">
        <v>7.7164351851851845E-2</v>
      </c>
      <c r="F400" s="7">
        <v>7.7650462962962963E-2</v>
      </c>
      <c r="G400" s="41">
        <v>7.6736111111111116E-2</v>
      </c>
      <c r="H400" s="41">
        <v>7.6215277777777771E-2</v>
      </c>
      <c r="I400" s="41">
        <v>7.6527777777777778E-2</v>
      </c>
      <c r="J400" s="41">
        <v>7.7442129629629639E-2</v>
      </c>
      <c r="K400" s="38">
        <v>8.0358796296296289E-2</v>
      </c>
      <c r="L400" s="38">
        <v>7.633101851851852E-2</v>
      </c>
      <c r="M400" s="42">
        <v>8.222222222222221E-2</v>
      </c>
      <c r="N400" s="42">
        <v>0.08</v>
      </c>
      <c r="O400" s="43">
        <v>8.2060185185185194E-2</v>
      </c>
    </row>
    <row r="401" spans="1:15" x14ac:dyDescent="0.4">
      <c r="A401" s="40">
        <v>389</v>
      </c>
      <c r="B401" s="7">
        <v>8.3298611111111115E-2</v>
      </c>
      <c r="C401" s="7">
        <v>8.2754629629629636E-2</v>
      </c>
      <c r="D401" s="7">
        <v>8.1956018518518511E-2</v>
      </c>
      <c r="E401" s="7">
        <v>7.7175925925925926E-2</v>
      </c>
      <c r="F401" s="7">
        <v>7.7662037037037043E-2</v>
      </c>
      <c r="G401" s="41">
        <v>7.6840277777777785E-2</v>
      </c>
      <c r="H401" s="41">
        <v>7.6215277777777771E-2</v>
      </c>
      <c r="I401" s="41">
        <v>7.6539351851851858E-2</v>
      </c>
      <c r="J401" s="41">
        <v>7.7476851851851852E-2</v>
      </c>
      <c r="K401" s="38">
        <v>8.037037037037037E-2</v>
      </c>
      <c r="L401" s="38">
        <v>7.6365740740740748E-2</v>
      </c>
      <c r="M401" s="42">
        <v>8.2256944444444438E-2</v>
      </c>
      <c r="N401" s="42">
        <v>8.0011574074074068E-2</v>
      </c>
      <c r="O401" s="43">
        <v>8.2118055555555555E-2</v>
      </c>
    </row>
    <row r="402" spans="1:15" x14ac:dyDescent="0.4">
      <c r="A402" s="40">
        <v>390</v>
      </c>
      <c r="B402" s="7">
        <v>8.335648148148149E-2</v>
      </c>
      <c r="C402" s="7">
        <v>8.2812499999999997E-2</v>
      </c>
      <c r="D402" s="7">
        <v>8.1979166666666659E-2</v>
      </c>
      <c r="E402" s="7">
        <v>7.7175925925925926E-2</v>
      </c>
      <c r="F402" s="7">
        <v>7.767361111111111E-2</v>
      </c>
      <c r="G402" s="41">
        <v>7.6898148148148146E-2</v>
      </c>
      <c r="H402" s="41">
        <v>7.6226851851851851E-2</v>
      </c>
      <c r="I402" s="41">
        <v>7.662037037037038E-2</v>
      </c>
      <c r="J402" s="41">
        <v>7.7488425925925933E-2</v>
      </c>
      <c r="K402" s="38">
        <v>8.0393518518518517E-2</v>
      </c>
      <c r="L402" s="38">
        <v>7.6550925925925925E-2</v>
      </c>
      <c r="M402" s="42">
        <v>8.2268518518518519E-2</v>
      </c>
      <c r="N402" s="42">
        <v>8.0104166666666657E-2</v>
      </c>
      <c r="O402" s="43">
        <v>8.2256944444444438E-2</v>
      </c>
    </row>
    <row r="403" spans="1:15" x14ac:dyDescent="0.4">
      <c r="A403" s="40">
        <v>391</v>
      </c>
      <c r="B403" s="7">
        <v>8.335648148148149E-2</v>
      </c>
      <c r="C403" s="7">
        <v>8.2847222222222225E-2</v>
      </c>
      <c r="D403" s="7">
        <v>8.1990740740740739E-2</v>
      </c>
      <c r="E403" s="7">
        <v>7.7199074074074073E-2</v>
      </c>
      <c r="F403" s="7">
        <v>7.768518518518519E-2</v>
      </c>
      <c r="G403" s="41">
        <v>7.6909722222222213E-2</v>
      </c>
      <c r="H403" s="41">
        <v>7.6261574074074079E-2</v>
      </c>
      <c r="I403" s="41">
        <v>7.6643518518518514E-2</v>
      </c>
      <c r="J403" s="41">
        <v>7.7592592592592588E-2</v>
      </c>
      <c r="K403" s="38">
        <v>8.0486111111111105E-2</v>
      </c>
      <c r="L403" s="38">
        <v>7.6574074074074072E-2</v>
      </c>
      <c r="M403" s="42">
        <v>8.2418981481481482E-2</v>
      </c>
      <c r="N403" s="42">
        <v>8.0138888888888885E-2</v>
      </c>
      <c r="O403" s="43">
        <v>8.2280092592592599E-2</v>
      </c>
    </row>
    <row r="404" spans="1:15" x14ac:dyDescent="0.4">
      <c r="A404" s="40">
        <v>392</v>
      </c>
      <c r="B404" s="7">
        <v>8.3506944444444453E-2</v>
      </c>
      <c r="C404" s="7">
        <v>8.2870370370370372E-2</v>
      </c>
      <c r="D404" s="7">
        <v>8.2083333333333341E-2</v>
      </c>
      <c r="E404" s="7">
        <v>7.7314814814814822E-2</v>
      </c>
      <c r="F404" s="7">
        <v>7.7696759259259257E-2</v>
      </c>
      <c r="G404" s="41">
        <v>7.6921296296296293E-2</v>
      </c>
      <c r="H404" s="41">
        <v>7.6284722222222226E-2</v>
      </c>
      <c r="I404" s="41">
        <v>7.6701388888888888E-2</v>
      </c>
      <c r="J404" s="41">
        <v>7.7662037037037043E-2</v>
      </c>
      <c r="K404" s="38">
        <v>8.0532407407407414E-2</v>
      </c>
      <c r="L404" s="38">
        <v>7.662037037037038E-2</v>
      </c>
      <c r="M404" s="42">
        <v>8.262731481481482E-2</v>
      </c>
      <c r="N404" s="42">
        <v>8.0150462962962965E-2</v>
      </c>
      <c r="O404" s="43">
        <v>8.2291666666666666E-2</v>
      </c>
    </row>
    <row r="405" spans="1:15" x14ac:dyDescent="0.4">
      <c r="A405" s="40">
        <v>393</v>
      </c>
      <c r="B405" s="7">
        <v>8.3553240740740733E-2</v>
      </c>
      <c r="C405" s="7">
        <v>8.2928240740740733E-2</v>
      </c>
      <c r="D405" s="7">
        <v>8.217592592592593E-2</v>
      </c>
      <c r="E405" s="7">
        <v>7.7326388888888889E-2</v>
      </c>
      <c r="F405" s="7">
        <v>7.7708333333333338E-2</v>
      </c>
      <c r="G405" s="41">
        <v>7.6921296296296293E-2</v>
      </c>
      <c r="H405" s="41">
        <v>7.6296296296296293E-2</v>
      </c>
      <c r="I405" s="41">
        <v>7.6736111111111116E-2</v>
      </c>
      <c r="J405" s="41">
        <v>7.767361111111111E-2</v>
      </c>
      <c r="K405" s="38">
        <v>8.0532407407407414E-2</v>
      </c>
      <c r="L405" s="38">
        <v>7.6655092592592594E-2</v>
      </c>
      <c r="M405" s="42">
        <v>8.2685185185185181E-2</v>
      </c>
      <c r="N405" s="42">
        <v>8.0150462962962965E-2</v>
      </c>
      <c r="O405" s="43">
        <v>8.2500000000000004E-2</v>
      </c>
    </row>
    <row r="406" spans="1:15" x14ac:dyDescent="0.4">
      <c r="A406" s="40">
        <v>394</v>
      </c>
      <c r="B406" s="7">
        <v>8.3553240740740733E-2</v>
      </c>
      <c r="C406" s="7">
        <v>8.2928240740740733E-2</v>
      </c>
      <c r="D406" s="7">
        <v>8.2280092592592599E-2</v>
      </c>
      <c r="E406" s="7">
        <v>7.7337962962962969E-2</v>
      </c>
      <c r="F406" s="7">
        <v>7.7719907407407404E-2</v>
      </c>
      <c r="G406" s="41">
        <v>7.6979166666666668E-2</v>
      </c>
      <c r="H406" s="41">
        <v>7.6296296296296293E-2</v>
      </c>
      <c r="I406" s="41">
        <v>7.6759259259259263E-2</v>
      </c>
      <c r="J406" s="41">
        <v>7.7696759259259257E-2</v>
      </c>
      <c r="K406" s="38">
        <v>8.070601851851851E-2</v>
      </c>
      <c r="L406" s="38">
        <v>7.6666666666666661E-2</v>
      </c>
      <c r="M406" s="42">
        <v>8.2696759259259262E-2</v>
      </c>
      <c r="N406" s="42">
        <v>8.0150462962962965E-2</v>
      </c>
      <c r="O406" s="43">
        <v>8.2708333333333328E-2</v>
      </c>
    </row>
    <row r="407" spans="1:15" x14ac:dyDescent="0.4">
      <c r="A407" s="40">
        <v>395</v>
      </c>
      <c r="B407" s="7">
        <v>8.3622685185185189E-2</v>
      </c>
      <c r="C407" s="7">
        <v>8.2997685185185188E-2</v>
      </c>
      <c r="D407" s="7">
        <v>8.2303240740740746E-2</v>
      </c>
      <c r="E407" s="7">
        <v>7.7453703703703705E-2</v>
      </c>
      <c r="F407" s="7">
        <v>7.7731481481481471E-2</v>
      </c>
      <c r="G407" s="41">
        <v>7.7071759259259257E-2</v>
      </c>
      <c r="H407" s="41">
        <v>7.6342592592592587E-2</v>
      </c>
      <c r="I407" s="41">
        <v>7.6759259259259263E-2</v>
      </c>
      <c r="J407" s="41">
        <v>7.784722222222222E-2</v>
      </c>
      <c r="K407" s="38">
        <v>8.0729166666666671E-2</v>
      </c>
      <c r="L407" s="38">
        <v>7.6678240740740741E-2</v>
      </c>
      <c r="M407" s="42">
        <v>8.2835648148148144E-2</v>
      </c>
      <c r="N407" s="42">
        <v>8.0162037037037046E-2</v>
      </c>
      <c r="O407" s="43">
        <v>8.2743055555555556E-2</v>
      </c>
    </row>
    <row r="408" spans="1:15" x14ac:dyDescent="0.4">
      <c r="A408" s="40">
        <v>396</v>
      </c>
      <c r="B408" s="7">
        <v>8.3715277777777777E-2</v>
      </c>
      <c r="C408" s="7">
        <v>8.3009259259259269E-2</v>
      </c>
      <c r="D408" s="7">
        <v>8.2326388888888893E-2</v>
      </c>
      <c r="E408" s="7">
        <v>7.7499999999999999E-2</v>
      </c>
      <c r="F408" s="7">
        <v>7.7743055555555551E-2</v>
      </c>
      <c r="G408" s="41">
        <v>7.7118055555555551E-2</v>
      </c>
      <c r="H408" s="41">
        <v>7.6377314814814815E-2</v>
      </c>
      <c r="I408" s="41">
        <v>7.677083333333333E-2</v>
      </c>
      <c r="J408" s="41">
        <v>7.795138888888889E-2</v>
      </c>
      <c r="K408" s="38">
        <v>8.0740740740740738E-2</v>
      </c>
      <c r="L408" s="38">
        <v>7.6736111111111116E-2</v>
      </c>
      <c r="M408" s="42">
        <v>8.2928240740740733E-2</v>
      </c>
      <c r="N408" s="42">
        <v>8.020833333333334E-2</v>
      </c>
      <c r="O408" s="43">
        <v>8.2743055555555556E-2</v>
      </c>
    </row>
    <row r="409" spans="1:15" x14ac:dyDescent="0.4">
      <c r="A409" s="40">
        <v>397</v>
      </c>
      <c r="B409" s="7">
        <v>8.3831018518518527E-2</v>
      </c>
      <c r="C409" s="7">
        <v>8.3113425925925924E-2</v>
      </c>
      <c r="D409" s="7">
        <v>8.2395833333333335E-2</v>
      </c>
      <c r="E409" s="7">
        <v>7.7511574074074066E-2</v>
      </c>
      <c r="F409" s="7">
        <v>7.7800925925925926E-2</v>
      </c>
      <c r="G409" s="41">
        <v>7.7129629629629631E-2</v>
      </c>
      <c r="H409" s="41">
        <v>7.6400462962962962E-2</v>
      </c>
      <c r="I409" s="41">
        <v>7.678240740740741E-2</v>
      </c>
      <c r="J409" s="41">
        <v>7.7974537037037037E-2</v>
      </c>
      <c r="K409" s="38">
        <v>8.0775462962962966E-2</v>
      </c>
      <c r="L409" s="38">
        <v>7.6840277777777785E-2</v>
      </c>
      <c r="M409" s="42">
        <v>8.295138888888888E-2</v>
      </c>
      <c r="N409" s="42">
        <v>8.0243055555555554E-2</v>
      </c>
      <c r="O409" s="43">
        <v>8.2743055555555556E-2</v>
      </c>
    </row>
    <row r="410" spans="1:15" x14ac:dyDescent="0.4">
      <c r="A410" s="40">
        <v>398</v>
      </c>
      <c r="B410" s="7">
        <v>8.3888888888888888E-2</v>
      </c>
      <c r="C410" s="7">
        <v>8.3136574074074085E-2</v>
      </c>
      <c r="D410" s="7">
        <v>8.2407407407407415E-2</v>
      </c>
      <c r="E410" s="7">
        <v>7.7523148148148147E-2</v>
      </c>
      <c r="F410" s="7">
        <v>7.7824074074074087E-2</v>
      </c>
      <c r="G410" s="41">
        <v>7.7141203703703712E-2</v>
      </c>
      <c r="H410" s="41">
        <v>7.6423611111111109E-2</v>
      </c>
      <c r="I410" s="41">
        <v>7.6840277777777785E-2</v>
      </c>
      <c r="J410" s="41">
        <v>7.8043981481481492E-2</v>
      </c>
      <c r="K410" s="38">
        <v>8.0775462962962966E-2</v>
      </c>
      <c r="L410" s="38">
        <v>7.6909722222222213E-2</v>
      </c>
      <c r="M410" s="42">
        <v>8.3182870370370365E-2</v>
      </c>
      <c r="N410" s="42">
        <v>8.0254629629629634E-2</v>
      </c>
      <c r="O410" s="43">
        <v>8.2754629629629636E-2</v>
      </c>
    </row>
    <row r="411" spans="1:15" x14ac:dyDescent="0.4">
      <c r="A411" s="40">
        <v>399</v>
      </c>
      <c r="B411" s="7">
        <v>8.396990740740741E-2</v>
      </c>
      <c r="C411" s="7">
        <v>8.3159722222222218E-2</v>
      </c>
      <c r="D411" s="7">
        <v>8.2488425925925923E-2</v>
      </c>
      <c r="E411" s="7">
        <v>7.7650462962962963E-2</v>
      </c>
      <c r="F411" s="7">
        <v>7.7858796296296287E-2</v>
      </c>
      <c r="G411" s="41">
        <v>7.7152777777777778E-2</v>
      </c>
      <c r="H411" s="41">
        <v>7.6423611111111109E-2</v>
      </c>
      <c r="I411" s="41">
        <v>7.6898148148148146E-2</v>
      </c>
      <c r="J411" s="41">
        <v>7.8043981481481492E-2</v>
      </c>
      <c r="K411" s="38">
        <v>8.0787037037037032E-2</v>
      </c>
      <c r="L411" s="38">
        <v>7.6967592592592601E-2</v>
      </c>
      <c r="M411" s="42">
        <v>8.3217592592592593E-2</v>
      </c>
      <c r="N411" s="42">
        <v>8.0300925925925928E-2</v>
      </c>
      <c r="O411" s="43">
        <v>8.2754629629629636E-2</v>
      </c>
    </row>
    <row r="412" spans="1:15" x14ac:dyDescent="0.4">
      <c r="A412" s="40">
        <v>400</v>
      </c>
      <c r="B412" s="7">
        <v>8.4004629629629624E-2</v>
      </c>
      <c r="C412" s="7">
        <v>8.3182870370370365E-2</v>
      </c>
      <c r="D412" s="7">
        <v>8.2546296296296298E-2</v>
      </c>
      <c r="E412" s="7">
        <v>7.768518518518519E-2</v>
      </c>
      <c r="F412" s="7">
        <v>7.7870370370370368E-2</v>
      </c>
      <c r="G412" s="41">
        <v>7.7256944444444434E-2</v>
      </c>
      <c r="H412" s="41">
        <v>7.6435185185185189E-2</v>
      </c>
      <c r="I412" s="41">
        <v>7.6979166666666668E-2</v>
      </c>
      <c r="J412" s="41">
        <v>7.8125E-2</v>
      </c>
      <c r="K412" s="38">
        <v>8.0810185185185179E-2</v>
      </c>
      <c r="L412" s="38">
        <v>7.7048611111111109E-2</v>
      </c>
      <c r="M412" s="42">
        <v>8.3449074074074078E-2</v>
      </c>
      <c r="N412" s="42">
        <v>8.0428240740740745E-2</v>
      </c>
      <c r="O412" s="43">
        <v>8.2986111111111108E-2</v>
      </c>
    </row>
    <row r="413" spans="1:15" x14ac:dyDescent="0.4">
      <c r="A413" s="40">
        <v>401</v>
      </c>
      <c r="B413" s="7">
        <v>8.4016203703703704E-2</v>
      </c>
      <c r="C413" s="7">
        <v>8.3206018518518512E-2</v>
      </c>
      <c r="D413" s="7">
        <v>8.2546296296296298E-2</v>
      </c>
      <c r="E413" s="7">
        <v>7.7777777777777779E-2</v>
      </c>
      <c r="F413" s="7">
        <v>7.7893518518518515E-2</v>
      </c>
      <c r="G413" s="41">
        <v>7.7326388888888889E-2</v>
      </c>
      <c r="H413" s="41">
        <v>7.6550925925925925E-2</v>
      </c>
      <c r="I413" s="41">
        <v>7.7002314814814815E-2</v>
      </c>
      <c r="J413" s="41">
        <v>7.8148148148148147E-2</v>
      </c>
      <c r="K413" s="38">
        <v>8.0844907407407407E-2</v>
      </c>
      <c r="L413" s="38">
        <v>7.7071759259259257E-2</v>
      </c>
      <c r="M413" s="42">
        <v>8.3472222222222225E-2</v>
      </c>
      <c r="N413" s="42">
        <v>8.0439814814814811E-2</v>
      </c>
      <c r="O413" s="43">
        <v>8.3101851851851857E-2</v>
      </c>
    </row>
    <row r="414" spans="1:15" x14ac:dyDescent="0.4">
      <c r="A414" s="40">
        <v>402</v>
      </c>
      <c r="B414" s="7">
        <v>8.414351851851852E-2</v>
      </c>
      <c r="C414" s="7">
        <v>8.3206018518518512E-2</v>
      </c>
      <c r="D414" s="7">
        <v>8.2557870370370365E-2</v>
      </c>
      <c r="E414" s="7">
        <v>7.7800925925925926E-2</v>
      </c>
      <c r="F414" s="7">
        <v>7.7893518518518515E-2</v>
      </c>
      <c r="G414" s="41">
        <v>7.7418981481481478E-2</v>
      </c>
      <c r="H414" s="41">
        <v>7.6562500000000006E-2</v>
      </c>
      <c r="I414" s="41">
        <v>7.7037037037037029E-2</v>
      </c>
      <c r="J414" s="41">
        <v>7.8217592592592589E-2</v>
      </c>
      <c r="K414" s="38">
        <v>8.0868055555555554E-2</v>
      </c>
      <c r="L414" s="38">
        <v>7.7106481481481484E-2</v>
      </c>
      <c r="M414" s="42">
        <v>8.3506944444444453E-2</v>
      </c>
      <c r="N414" s="42">
        <v>8.0486111111111105E-2</v>
      </c>
      <c r="O414" s="43">
        <v>8.324074074074074E-2</v>
      </c>
    </row>
    <row r="415" spans="1:15" x14ac:dyDescent="0.4">
      <c r="A415" s="40">
        <v>403</v>
      </c>
      <c r="B415" s="7">
        <v>8.4201388888888895E-2</v>
      </c>
      <c r="C415" s="7">
        <v>8.3229166666666674E-2</v>
      </c>
      <c r="D415" s="7">
        <v>8.2638888888888887E-2</v>
      </c>
      <c r="E415" s="7">
        <v>7.784722222222222E-2</v>
      </c>
      <c r="F415" s="7">
        <v>7.7939814814814809E-2</v>
      </c>
      <c r="G415" s="41">
        <v>7.7557870370370374E-2</v>
      </c>
      <c r="H415" s="41">
        <v>7.6585648148148153E-2</v>
      </c>
      <c r="I415" s="41">
        <v>7.7083333333333337E-2</v>
      </c>
      <c r="J415" s="41">
        <v>7.8240740740740736E-2</v>
      </c>
      <c r="K415" s="38">
        <v>8.1099537037037039E-2</v>
      </c>
      <c r="L415" s="38">
        <v>7.7164351851851845E-2</v>
      </c>
      <c r="M415" s="42">
        <v>8.3530092592592586E-2</v>
      </c>
      <c r="N415" s="42">
        <v>8.0520833333333333E-2</v>
      </c>
      <c r="O415" s="43">
        <v>8.3275462962962968E-2</v>
      </c>
    </row>
    <row r="416" spans="1:15" x14ac:dyDescent="0.4">
      <c r="A416" s="40">
        <v>404</v>
      </c>
      <c r="B416" s="7">
        <v>8.4201388888888895E-2</v>
      </c>
      <c r="C416" s="7">
        <v>8.3252314814814821E-2</v>
      </c>
      <c r="D416" s="7">
        <v>8.2662037037037034E-2</v>
      </c>
      <c r="E416" s="7">
        <v>7.7881944444444448E-2</v>
      </c>
      <c r="F416" s="7">
        <v>7.7962962962962956E-2</v>
      </c>
      <c r="G416" s="41">
        <v>7.7557870370370374E-2</v>
      </c>
      <c r="H416" s="41">
        <v>7.6597222222222219E-2</v>
      </c>
      <c r="I416" s="41">
        <v>7.7083333333333337E-2</v>
      </c>
      <c r="J416" s="41">
        <v>7.8252314814814816E-2</v>
      </c>
      <c r="K416" s="38">
        <v>8.1226851851851856E-2</v>
      </c>
      <c r="L416" s="38">
        <v>7.7187500000000006E-2</v>
      </c>
      <c r="M416" s="42">
        <v>8.369212962962963E-2</v>
      </c>
      <c r="N416" s="42">
        <v>8.0520833333333333E-2</v>
      </c>
      <c r="O416" s="43">
        <v>8.3321759259259262E-2</v>
      </c>
    </row>
    <row r="417" spans="1:15" x14ac:dyDescent="0.4">
      <c r="A417" s="40">
        <v>405</v>
      </c>
      <c r="B417" s="7">
        <v>8.4212962962962976E-2</v>
      </c>
      <c r="C417" s="7">
        <v>8.3263888888888887E-2</v>
      </c>
      <c r="D417" s="7">
        <v>8.2673611111111114E-2</v>
      </c>
      <c r="E417" s="7">
        <v>7.7939814814814809E-2</v>
      </c>
      <c r="F417" s="7">
        <v>7.8009259259259264E-2</v>
      </c>
      <c r="G417" s="41">
        <v>7.7581018518518521E-2</v>
      </c>
      <c r="H417" s="41">
        <v>7.66087962962963E-2</v>
      </c>
      <c r="I417" s="41">
        <v>7.7129629629629631E-2</v>
      </c>
      <c r="J417" s="41">
        <v>7.8252314814814816E-2</v>
      </c>
      <c r="K417" s="38">
        <v>8.1273148148148136E-2</v>
      </c>
      <c r="L417" s="38">
        <v>7.72337962962963E-2</v>
      </c>
      <c r="M417" s="42">
        <v>8.3715277777777777E-2</v>
      </c>
      <c r="N417" s="42">
        <v>8.0590277777777775E-2</v>
      </c>
      <c r="O417" s="43">
        <v>8.3564814814814814E-2</v>
      </c>
    </row>
    <row r="418" spans="1:15" x14ac:dyDescent="0.4">
      <c r="A418" s="40">
        <v>406</v>
      </c>
      <c r="B418" s="7">
        <v>8.4224537037037028E-2</v>
      </c>
      <c r="C418" s="7">
        <v>8.3298611111111115E-2</v>
      </c>
      <c r="D418" s="7">
        <v>8.2708333333333328E-2</v>
      </c>
      <c r="E418" s="7">
        <v>7.7962962962962956E-2</v>
      </c>
      <c r="F418" s="7">
        <v>7.8055555555555559E-2</v>
      </c>
      <c r="G418" s="41">
        <v>7.7615740740740735E-2</v>
      </c>
      <c r="H418" s="41">
        <v>7.6643518518518514E-2</v>
      </c>
      <c r="I418" s="41">
        <v>7.7175925925925926E-2</v>
      </c>
      <c r="J418" s="41">
        <v>7.8333333333333324E-2</v>
      </c>
      <c r="K418" s="38">
        <v>8.1388888888888886E-2</v>
      </c>
      <c r="L418" s="38">
        <v>7.7303240740740742E-2</v>
      </c>
      <c r="M418" s="42">
        <v>8.3738425925925938E-2</v>
      </c>
      <c r="N418" s="42">
        <v>8.0763888888888885E-2</v>
      </c>
      <c r="O418" s="43">
        <v>8.3564814814814814E-2</v>
      </c>
    </row>
    <row r="419" spans="1:15" x14ac:dyDescent="0.4">
      <c r="A419" s="40">
        <v>407</v>
      </c>
      <c r="B419" s="7">
        <v>8.4340277777777764E-2</v>
      </c>
      <c r="C419" s="7">
        <v>8.3333333333333329E-2</v>
      </c>
      <c r="D419" s="7">
        <v>8.2777777777777783E-2</v>
      </c>
      <c r="E419" s="7">
        <v>7.8043981481481492E-2</v>
      </c>
      <c r="F419" s="7">
        <v>7.8067129629629625E-2</v>
      </c>
      <c r="G419" s="41">
        <v>7.7627314814814816E-2</v>
      </c>
      <c r="H419" s="41">
        <v>7.6689814814814808E-2</v>
      </c>
      <c r="I419" s="41">
        <v>7.7187500000000006E-2</v>
      </c>
      <c r="J419" s="41">
        <v>7.8368055555555552E-2</v>
      </c>
      <c r="K419" s="38">
        <v>8.144675925925926E-2</v>
      </c>
      <c r="L419" s="38">
        <v>7.7349537037037036E-2</v>
      </c>
      <c r="M419" s="42">
        <v>8.3877314814814807E-2</v>
      </c>
      <c r="N419" s="42">
        <v>8.0844907407407407E-2</v>
      </c>
      <c r="O419" s="43">
        <v>8.369212962962963E-2</v>
      </c>
    </row>
    <row r="420" spans="1:15" x14ac:dyDescent="0.4">
      <c r="A420" s="40">
        <v>408</v>
      </c>
      <c r="B420" s="7">
        <v>8.4351851851851845E-2</v>
      </c>
      <c r="C420" s="7">
        <v>8.340277777777777E-2</v>
      </c>
      <c r="D420" s="7">
        <v>8.3055555555555563E-2</v>
      </c>
      <c r="E420" s="7">
        <v>7.8055555555555559E-2</v>
      </c>
      <c r="F420" s="7">
        <v>7.8078703703703692E-2</v>
      </c>
      <c r="G420" s="41">
        <v>7.7662037037037043E-2</v>
      </c>
      <c r="H420" s="41">
        <v>7.6724537037037036E-2</v>
      </c>
      <c r="I420" s="41">
        <v>7.7268518518518514E-2</v>
      </c>
      <c r="J420" s="41">
        <v>7.840277777777778E-2</v>
      </c>
      <c r="K420" s="38">
        <v>8.1550925925925929E-2</v>
      </c>
      <c r="L420" s="38">
        <v>7.7361111111111117E-2</v>
      </c>
      <c r="M420" s="42">
        <v>8.3900462962962954E-2</v>
      </c>
      <c r="N420" s="42">
        <v>8.0925925925925915E-2</v>
      </c>
      <c r="O420" s="43">
        <v>8.3877314814814807E-2</v>
      </c>
    </row>
    <row r="421" spans="1:15" x14ac:dyDescent="0.4">
      <c r="A421" s="40">
        <v>409</v>
      </c>
      <c r="B421" s="7">
        <v>8.4363425925925925E-2</v>
      </c>
      <c r="C421" s="7">
        <v>8.3576388888888895E-2</v>
      </c>
      <c r="D421" s="7">
        <v>8.3101851851851857E-2</v>
      </c>
      <c r="E421" s="7">
        <v>7.8067129629629625E-2</v>
      </c>
      <c r="F421" s="7">
        <v>7.8148148148148147E-2</v>
      </c>
      <c r="G421" s="41">
        <v>7.767361111111111E-2</v>
      </c>
      <c r="H421" s="41">
        <v>7.6759259259259263E-2</v>
      </c>
      <c r="I421" s="41">
        <v>7.7303240740740742E-2</v>
      </c>
      <c r="J421" s="41">
        <v>7.8425925925925913E-2</v>
      </c>
      <c r="K421" s="38">
        <v>8.1562499999999996E-2</v>
      </c>
      <c r="L421" s="38">
        <v>7.739583333333333E-2</v>
      </c>
      <c r="M421" s="42">
        <v>8.4212962962962976E-2</v>
      </c>
      <c r="N421" s="42">
        <v>8.0949074074074076E-2</v>
      </c>
      <c r="O421" s="43">
        <v>8.3877314814814807E-2</v>
      </c>
    </row>
    <row r="422" spans="1:15" x14ac:dyDescent="0.4">
      <c r="A422" s="40">
        <v>410</v>
      </c>
      <c r="B422" s="7">
        <v>8.4363425925925925E-2</v>
      </c>
      <c r="C422" s="7">
        <v>8.3622685185185189E-2</v>
      </c>
      <c r="D422" s="7">
        <v>8.3125000000000004E-2</v>
      </c>
      <c r="E422" s="7">
        <v>7.8067129629629625E-2</v>
      </c>
      <c r="F422" s="7">
        <v>7.8229166666666669E-2</v>
      </c>
      <c r="G422" s="41">
        <v>7.7743055555555551E-2</v>
      </c>
      <c r="H422" s="41">
        <v>7.6793981481481477E-2</v>
      </c>
      <c r="I422" s="41">
        <v>7.7349537037037036E-2</v>
      </c>
      <c r="J422" s="41">
        <v>7.8495370370370368E-2</v>
      </c>
      <c r="K422" s="38">
        <v>8.1620370370370371E-2</v>
      </c>
      <c r="L422" s="38">
        <v>7.739583333333333E-2</v>
      </c>
      <c r="M422" s="42">
        <v>8.4398148148148153E-2</v>
      </c>
      <c r="N422" s="42">
        <v>8.0960648148148143E-2</v>
      </c>
      <c r="O422" s="43">
        <v>8.3958333333333343E-2</v>
      </c>
    </row>
    <row r="423" spans="1:15" x14ac:dyDescent="0.4">
      <c r="A423" s="40">
        <v>411</v>
      </c>
      <c r="B423" s="7">
        <v>8.4398148148148153E-2</v>
      </c>
      <c r="C423" s="7">
        <v>8.3657407407407403E-2</v>
      </c>
      <c r="D423" s="7">
        <v>8.3159722222222218E-2</v>
      </c>
      <c r="E423" s="7">
        <v>7.8078703703703692E-2</v>
      </c>
      <c r="F423" s="7">
        <v>7.8229166666666669E-2</v>
      </c>
      <c r="G423" s="41">
        <v>7.7800925925925926E-2</v>
      </c>
      <c r="H423" s="41">
        <v>7.6828703703703705E-2</v>
      </c>
      <c r="I423" s="41">
        <v>7.738425925925925E-2</v>
      </c>
      <c r="J423" s="41">
        <v>7.8553240740740743E-2</v>
      </c>
      <c r="K423" s="38">
        <v>8.1620370370370371E-2</v>
      </c>
      <c r="L423" s="38">
        <v>7.7430555555555558E-2</v>
      </c>
      <c r="M423" s="42">
        <v>8.4652777777777785E-2</v>
      </c>
      <c r="N423" s="42">
        <v>8.1157407407407414E-2</v>
      </c>
      <c r="O423" s="43">
        <v>8.3993055555555543E-2</v>
      </c>
    </row>
    <row r="424" spans="1:15" x14ac:dyDescent="0.4">
      <c r="A424" s="40">
        <v>412</v>
      </c>
      <c r="B424" s="7">
        <v>8.443287037037038E-2</v>
      </c>
      <c r="C424" s="7">
        <v>8.368055555555555E-2</v>
      </c>
      <c r="D424" s="7">
        <v>8.3171296296296285E-2</v>
      </c>
      <c r="E424" s="7">
        <v>7.8090277777777786E-2</v>
      </c>
      <c r="F424" s="7">
        <v>7.8240740740740736E-2</v>
      </c>
      <c r="G424" s="41">
        <v>7.7858796296296287E-2</v>
      </c>
      <c r="H424" s="41">
        <v>7.6828703703703705E-2</v>
      </c>
      <c r="I424" s="41">
        <v>7.7407407407407411E-2</v>
      </c>
      <c r="J424" s="41">
        <v>7.856481481481481E-2</v>
      </c>
      <c r="K424" s="38">
        <v>8.1631944444444438E-2</v>
      </c>
      <c r="L424" s="38">
        <v>7.7546296296296294E-2</v>
      </c>
      <c r="M424" s="42">
        <v>8.4664351851851852E-2</v>
      </c>
      <c r="N424" s="42">
        <v>8.1296296296296297E-2</v>
      </c>
      <c r="O424" s="43">
        <v>8.4004629629629624E-2</v>
      </c>
    </row>
    <row r="425" spans="1:15" x14ac:dyDescent="0.4">
      <c r="A425" s="40">
        <v>413</v>
      </c>
      <c r="B425" s="7">
        <v>8.4502314814814808E-2</v>
      </c>
      <c r="C425" s="7">
        <v>8.368055555555555E-2</v>
      </c>
      <c r="D425" s="7">
        <v>8.3275462962962968E-2</v>
      </c>
      <c r="E425" s="7">
        <v>7.8101851851851853E-2</v>
      </c>
      <c r="F425" s="7">
        <v>7.8379629629629632E-2</v>
      </c>
      <c r="G425" s="41">
        <v>7.7870370370370368E-2</v>
      </c>
      <c r="H425" s="41">
        <v>7.6886574074074079E-2</v>
      </c>
      <c r="I425" s="41">
        <v>7.7418981481481478E-2</v>
      </c>
      <c r="J425" s="41">
        <v>7.8680555555555545E-2</v>
      </c>
      <c r="K425" s="38">
        <v>8.1631944444444438E-2</v>
      </c>
      <c r="L425" s="38">
        <v>7.7604166666666669E-2</v>
      </c>
      <c r="M425" s="42">
        <v>8.4733796296296293E-2</v>
      </c>
      <c r="N425" s="42">
        <v>8.1296296296296297E-2</v>
      </c>
      <c r="O425" s="43">
        <v>8.4097222222222226E-2</v>
      </c>
    </row>
    <row r="426" spans="1:15" x14ac:dyDescent="0.4">
      <c r="A426" s="40">
        <v>414</v>
      </c>
      <c r="B426" s="7">
        <v>8.4537037037037036E-2</v>
      </c>
      <c r="C426" s="7">
        <v>8.369212962962963E-2</v>
      </c>
      <c r="D426" s="7">
        <v>8.3344907407407409E-2</v>
      </c>
      <c r="E426" s="7">
        <v>7.8125E-2</v>
      </c>
      <c r="F426" s="7">
        <v>7.8414351851851846E-2</v>
      </c>
      <c r="G426" s="41">
        <v>7.7905092592592595E-2</v>
      </c>
      <c r="H426" s="41">
        <v>7.6909722222222213E-2</v>
      </c>
      <c r="I426" s="41">
        <v>7.7430555555555558E-2</v>
      </c>
      <c r="J426" s="41">
        <v>7.8703703703703706E-2</v>
      </c>
      <c r="K426" s="38">
        <v>8.1678240740740746E-2</v>
      </c>
      <c r="L426" s="38">
        <v>7.7662037037037043E-2</v>
      </c>
      <c r="M426" s="42">
        <v>8.475694444444444E-2</v>
      </c>
      <c r="N426" s="42">
        <v>8.1388888888888886E-2</v>
      </c>
      <c r="O426" s="43">
        <v>8.4108796296296293E-2</v>
      </c>
    </row>
    <row r="427" spans="1:15" x14ac:dyDescent="0.4">
      <c r="A427" s="40">
        <v>415</v>
      </c>
      <c r="B427" s="7">
        <v>8.4629629629629624E-2</v>
      </c>
      <c r="C427" s="7">
        <v>8.3726851851851858E-2</v>
      </c>
      <c r="D427" s="7">
        <v>8.3368055555555556E-2</v>
      </c>
      <c r="E427" s="7">
        <v>7.8125E-2</v>
      </c>
      <c r="F427" s="7">
        <v>7.846064814814814E-2</v>
      </c>
      <c r="G427" s="41">
        <v>7.7928240740740742E-2</v>
      </c>
      <c r="H427" s="41">
        <v>7.6921296296296293E-2</v>
      </c>
      <c r="I427" s="41">
        <v>7.7476851851851852E-2</v>
      </c>
      <c r="J427" s="41">
        <v>7.8773148148148148E-2</v>
      </c>
      <c r="K427" s="38">
        <v>8.1712962962962959E-2</v>
      </c>
      <c r="L427" s="38">
        <v>7.7719907407407404E-2</v>
      </c>
      <c r="M427" s="42">
        <v>8.4861111111111109E-2</v>
      </c>
      <c r="N427" s="42">
        <v>8.1527777777777768E-2</v>
      </c>
      <c r="O427" s="43">
        <v>8.4120370370370359E-2</v>
      </c>
    </row>
    <row r="428" spans="1:15" x14ac:dyDescent="0.4">
      <c r="A428" s="40">
        <v>416</v>
      </c>
      <c r="B428" s="7">
        <v>8.4699074074074066E-2</v>
      </c>
      <c r="C428" s="7">
        <v>8.3865740740740755E-2</v>
      </c>
      <c r="D428" s="7">
        <v>8.3425925925925917E-2</v>
      </c>
      <c r="E428" s="7">
        <v>7.8148148148148147E-2</v>
      </c>
      <c r="F428" s="7">
        <v>7.8472222222222221E-2</v>
      </c>
      <c r="G428" s="41">
        <v>7.8009259259259264E-2</v>
      </c>
      <c r="H428" s="41">
        <v>7.694444444444444E-2</v>
      </c>
      <c r="I428" s="41">
        <v>7.7488425925925933E-2</v>
      </c>
      <c r="J428" s="41">
        <v>7.8912037037037031E-2</v>
      </c>
      <c r="K428" s="38">
        <v>8.172453703703704E-2</v>
      </c>
      <c r="L428" s="38">
        <v>7.7766203703703699E-2</v>
      </c>
      <c r="M428" s="42">
        <v>8.4895833333333337E-2</v>
      </c>
      <c r="N428" s="42">
        <v>8.1597222222222224E-2</v>
      </c>
      <c r="O428" s="43">
        <v>8.4259259259259256E-2</v>
      </c>
    </row>
    <row r="429" spans="1:15" x14ac:dyDescent="0.4">
      <c r="A429" s="40">
        <v>417</v>
      </c>
      <c r="B429" s="7">
        <v>8.4710648148148146E-2</v>
      </c>
      <c r="C429" s="7">
        <v>8.3958333333333343E-2</v>
      </c>
      <c r="D429" s="7">
        <v>8.3437499999999998E-2</v>
      </c>
      <c r="E429" s="7">
        <v>7.8159722222222214E-2</v>
      </c>
      <c r="F429" s="7">
        <v>7.8530092592592596E-2</v>
      </c>
      <c r="G429" s="41">
        <v>7.8020833333333331E-2</v>
      </c>
      <c r="H429" s="41">
        <v>7.6990740740740735E-2</v>
      </c>
      <c r="I429" s="41">
        <v>7.7511574074074066E-2</v>
      </c>
      <c r="J429" s="41">
        <v>7.8935185185185178E-2</v>
      </c>
      <c r="K429" s="38">
        <v>8.1782407407407401E-2</v>
      </c>
      <c r="L429" s="38">
        <v>7.778935185185186E-2</v>
      </c>
      <c r="M429" s="42">
        <v>8.4907407407407418E-2</v>
      </c>
      <c r="N429" s="42">
        <v>8.1770833333333334E-2</v>
      </c>
      <c r="O429" s="43">
        <v>8.4409722222222219E-2</v>
      </c>
    </row>
    <row r="430" spans="1:15" x14ac:dyDescent="0.4">
      <c r="A430" s="40">
        <v>418</v>
      </c>
      <c r="B430" s="7">
        <v>8.475694444444444E-2</v>
      </c>
      <c r="C430" s="7">
        <v>8.396990740740741E-2</v>
      </c>
      <c r="D430" s="7">
        <v>8.3657407407407403E-2</v>
      </c>
      <c r="E430" s="7">
        <v>7.8171296296296308E-2</v>
      </c>
      <c r="F430" s="7">
        <v>7.8703703703703706E-2</v>
      </c>
      <c r="G430" s="41">
        <v>7.8032407407407411E-2</v>
      </c>
      <c r="H430" s="41">
        <v>7.7048611111111109E-2</v>
      </c>
      <c r="I430" s="41">
        <v>7.7534722222222227E-2</v>
      </c>
      <c r="J430" s="41">
        <v>7.8969907407407405E-2</v>
      </c>
      <c r="K430" s="38">
        <v>8.1805555555555562E-2</v>
      </c>
      <c r="L430" s="38">
        <v>7.7824074074074087E-2</v>
      </c>
      <c r="M430" s="42">
        <v>8.5115740740740742E-2</v>
      </c>
      <c r="N430" s="42">
        <v>8.184027777777779E-2</v>
      </c>
      <c r="O430" s="43">
        <v>8.4606481481481477E-2</v>
      </c>
    </row>
    <row r="431" spans="1:15" x14ac:dyDescent="0.4">
      <c r="A431" s="40">
        <v>419</v>
      </c>
      <c r="B431" s="7">
        <v>8.4930555555555551E-2</v>
      </c>
      <c r="C431" s="7">
        <v>8.4004629629629624E-2</v>
      </c>
      <c r="D431" s="7">
        <v>8.3715277777777777E-2</v>
      </c>
      <c r="E431" s="7">
        <v>7.8182870370370375E-2</v>
      </c>
      <c r="F431" s="7">
        <v>7.8715277777777773E-2</v>
      </c>
      <c r="G431" s="41">
        <v>7.8182870370370375E-2</v>
      </c>
      <c r="H431" s="41">
        <v>7.7071759259259257E-2</v>
      </c>
      <c r="I431" s="41">
        <v>7.7534722222222227E-2</v>
      </c>
      <c r="J431" s="41">
        <v>7.9004629629629633E-2</v>
      </c>
      <c r="K431" s="38">
        <v>8.1828703703703709E-2</v>
      </c>
      <c r="L431" s="38">
        <v>7.7858796296296287E-2</v>
      </c>
      <c r="M431" s="42">
        <v>8.5370370370370374E-2</v>
      </c>
      <c r="N431" s="42">
        <v>8.1851851851851856E-2</v>
      </c>
      <c r="O431" s="43">
        <v>8.475694444444444E-2</v>
      </c>
    </row>
    <row r="432" spans="1:15" x14ac:dyDescent="0.4">
      <c r="A432" s="40">
        <v>420</v>
      </c>
      <c r="B432" s="7">
        <v>8.5011574074074073E-2</v>
      </c>
      <c r="C432" s="7">
        <v>8.4039351851851851E-2</v>
      </c>
      <c r="D432" s="7">
        <v>8.3831018518518527E-2</v>
      </c>
      <c r="E432" s="7">
        <v>7.8252314814814816E-2</v>
      </c>
      <c r="F432" s="7">
        <v>7.8726851851851853E-2</v>
      </c>
      <c r="G432" s="41">
        <v>7.8229166666666669E-2</v>
      </c>
      <c r="H432" s="41">
        <v>7.7118055555555551E-2</v>
      </c>
      <c r="I432" s="41">
        <v>7.7546296296296294E-2</v>
      </c>
      <c r="J432" s="41">
        <v>7.90162037037037E-2</v>
      </c>
      <c r="K432" s="38">
        <v>8.1967592592592592E-2</v>
      </c>
      <c r="L432" s="38">
        <v>7.7916666666666676E-2</v>
      </c>
      <c r="M432" s="42">
        <v>8.5381944444444455E-2</v>
      </c>
      <c r="N432" s="42">
        <v>8.188657407407407E-2</v>
      </c>
      <c r="O432" s="43">
        <v>8.4791666666666668E-2</v>
      </c>
    </row>
    <row r="433" spans="1:15" x14ac:dyDescent="0.4">
      <c r="A433" s="40">
        <v>421</v>
      </c>
      <c r="B433" s="7">
        <v>8.5277777777777786E-2</v>
      </c>
      <c r="C433" s="7">
        <v>8.4039351851851851E-2</v>
      </c>
      <c r="D433" s="7">
        <v>8.3865740740740755E-2</v>
      </c>
      <c r="E433" s="7">
        <v>7.8310185185185191E-2</v>
      </c>
      <c r="F433" s="7">
        <v>7.8784722222222228E-2</v>
      </c>
      <c r="G433" s="41">
        <v>7.8252314814814816E-2</v>
      </c>
      <c r="H433" s="41">
        <v>7.7141203703703712E-2</v>
      </c>
      <c r="I433" s="41">
        <v>7.7557870370370374E-2</v>
      </c>
      <c r="J433" s="41">
        <v>7.9039351851851861E-2</v>
      </c>
      <c r="K433" s="38">
        <v>8.2025462962962967E-2</v>
      </c>
      <c r="L433" s="38">
        <v>7.8020833333333331E-2</v>
      </c>
      <c r="M433" s="42">
        <v>8.5405092592592588E-2</v>
      </c>
      <c r="N433" s="42">
        <v>8.1921296296296298E-2</v>
      </c>
      <c r="O433" s="43">
        <v>8.4814814814814801E-2</v>
      </c>
    </row>
    <row r="434" spans="1:15" x14ac:dyDescent="0.4">
      <c r="A434" s="40">
        <v>422</v>
      </c>
      <c r="B434" s="7">
        <v>8.5462962962962963E-2</v>
      </c>
      <c r="C434" s="7">
        <v>8.4074074074074079E-2</v>
      </c>
      <c r="D434" s="7">
        <v>8.3912037037037035E-2</v>
      </c>
      <c r="E434" s="7">
        <v>7.8333333333333324E-2</v>
      </c>
      <c r="F434" s="7">
        <v>7.8831018518518522E-2</v>
      </c>
      <c r="G434" s="41">
        <v>7.8263888888888897E-2</v>
      </c>
      <c r="H434" s="41">
        <v>7.7175925925925926E-2</v>
      </c>
      <c r="I434" s="41">
        <v>7.7615740740740735E-2</v>
      </c>
      <c r="J434" s="41">
        <v>7.9050925925925927E-2</v>
      </c>
      <c r="K434" s="38">
        <v>8.2071759259259261E-2</v>
      </c>
      <c r="L434" s="38">
        <v>7.8125E-2</v>
      </c>
      <c r="M434" s="42">
        <v>8.5891203703703692E-2</v>
      </c>
      <c r="N434" s="42">
        <v>8.1967592592592592E-2</v>
      </c>
      <c r="O434" s="43">
        <v>8.4814814814814801E-2</v>
      </c>
    </row>
    <row r="435" spans="1:15" x14ac:dyDescent="0.4">
      <c r="A435" s="40">
        <v>423</v>
      </c>
      <c r="B435" s="7">
        <v>8.5462962962962963E-2</v>
      </c>
      <c r="C435" s="7">
        <v>8.4120370370370359E-2</v>
      </c>
      <c r="D435" s="7">
        <v>8.3946759259259263E-2</v>
      </c>
      <c r="E435" s="7">
        <v>7.8356481481481485E-2</v>
      </c>
      <c r="F435" s="7">
        <v>7.885416666666667E-2</v>
      </c>
      <c r="G435" s="41">
        <v>7.8287037037037044E-2</v>
      </c>
      <c r="H435" s="41">
        <v>7.7187500000000006E-2</v>
      </c>
      <c r="I435" s="41">
        <v>7.7662037037037043E-2</v>
      </c>
      <c r="J435" s="41">
        <v>7.9074074074074074E-2</v>
      </c>
      <c r="K435" s="38">
        <v>8.2094907407407408E-2</v>
      </c>
      <c r="L435" s="38">
        <v>7.8159722222222214E-2</v>
      </c>
      <c r="M435" s="42">
        <v>8.5925925925925919E-2</v>
      </c>
      <c r="N435" s="42">
        <v>8.1979166666666659E-2</v>
      </c>
      <c r="O435" s="43">
        <v>8.4895833333333337E-2</v>
      </c>
    </row>
    <row r="436" spans="1:15" x14ac:dyDescent="0.4">
      <c r="A436" s="40">
        <v>424</v>
      </c>
      <c r="B436" s="7">
        <v>8.5462962962962963E-2</v>
      </c>
      <c r="C436" s="7">
        <v>8.4247685185185175E-2</v>
      </c>
      <c r="D436" s="7">
        <v>8.413194444444444E-2</v>
      </c>
      <c r="E436" s="7">
        <v>7.8368055555555552E-2</v>
      </c>
      <c r="F436" s="7">
        <v>7.8888888888888883E-2</v>
      </c>
      <c r="G436" s="41">
        <v>7.8287037037037044E-2</v>
      </c>
      <c r="H436" s="41">
        <v>7.7303240740740742E-2</v>
      </c>
      <c r="I436" s="41">
        <v>7.7719907407407404E-2</v>
      </c>
      <c r="J436" s="41">
        <v>7.9074074074074074E-2</v>
      </c>
      <c r="K436" s="38">
        <v>8.2094907407407408E-2</v>
      </c>
      <c r="L436" s="38">
        <v>7.8171296296296308E-2</v>
      </c>
      <c r="M436" s="42">
        <v>8.5949074074074081E-2</v>
      </c>
      <c r="N436" s="42">
        <v>8.2025462962962967E-2</v>
      </c>
      <c r="O436" s="43">
        <v>8.4976851851851845E-2</v>
      </c>
    </row>
    <row r="437" spans="1:15" x14ac:dyDescent="0.4">
      <c r="A437" s="40">
        <v>425</v>
      </c>
      <c r="B437" s="7">
        <v>8.5625000000000007E-2</v>
      </c>
      <c r="C437" s="7">
        <v>8.4317129629629631E-2</v>
      </c>
      <c r="D437" s="7">
        <v>8.4155092592592587E-2</v>
      </c>
      <c r="E437" s="7">
        <v>7.8391203703703713E-2</v>
      </c>
      <c r="F437" s="7">
        <v>7.8900462962962964E-2</v>
      </c>
      <c r="G437" s="41">
        <v>7.829861111111111E-2</v>
      </c>
      <c r="H437" s="41">
        <v>7.7361111111111117E-2</v>
      </c>
      <c r="I437" s="41">
        <v>7.7731481481481471E-2</v>
      </c>
      <c r="J437" s="41">
        <v>7.9120370370370369E-2</v>
      </c>
      <c r="K437" s="38">
        <v>8.2094907407407408E-2</v>
      </c>
      <c r="L437" s="38">
        <v>7.8310185185185191E-2</v>
      </c>
      <c r="M437" s="42">
        <v>8.6041666666666669E-2</v>
      </c>
      <c r="N437" s="42">
        <v>8.2071759259259261E-2</v>
      </c>
      <c r="O437" s="43">
        <v>8.50462962962963E-2</v>
      </c>
    </row>
    <row r="438" spans="1:15" x14ac:dyDescent="0.4">
      <c r="A438" s="40">
        <v>426</v>
      </c>
      <c r="B438" s="7">
        <v>8.5706018518518515E-2</v>
      </c>
      <c r="C438" s="7">
        <v>8.4328703703703711E-2</v>
      </c>
      <c r="D438" s="7">
        <v>8.4305555555555564E-2</v>
      </c>
      <c r="E438" s="7">
        <v>7.840277777777778E-2</v>
      </c>
      <c r="F438" s="7">
        <v>7.8981481481481486E-2</v>
      </c>
      <c r="G438" s="41">
        <v>7.8321759259259258E-2</v>
      </c>
      <c r="H438" s="41">
        <v>7.7430555555555558E-2</v>
      </c>
      <c r="I438" s="41">
        <v>7.7754629629629632E-2</v>
      </c>
      <c r="J438" s="41">
        <v>7.9178240740740743E-2</v>
      </c>
      <c r="K438" s="38">
        <v>8.2094907407407408E-2</v>
      </c>
      <c r="L438" s="38">
        <v>7.8368055555555552E-2</v>
      </c>
      <c r="M438" s="42">
        <v>8.638888888888889E-2</v>
      </c>
      <c r="N438" s="42">
        <v>8.2384259259259254E-2</v>
      </c>
      <c r="O438" s="43">
        <v>8.5370370370370374E-2</v>
      </c>
    </row>
    <row r="439" spans="1:15" x14ac:dyDescent="0.4">
      <c r="A439" s="40">
        <v>427</v>
      </c>
      <c r="B439" s="7">
        <v>8.5729166666666676E-2</v>
      </c>
      <c r="C439" s="7">
        <v>8.4328703703703711E-2</v>
      </c>
      <c r="D439" s="7">
        <v>8.4317129629629631E-2</v>
      </c>
      <c r="E439" s="7">
        <v>7.846064814814814E-2</v>
      </c>
      <c r="F439" s="7">
        <v>7.90162037037037E-2</v>
      </c>
      <c r="G439" s="41">
        <v>7.8344907407407405E-2</v>
      </c>
      <c r="H439" s="41">
        <v>7.7442129629629639E-2</v>
      </c>
      <c r="I439" s="41">
        <v>7.7777777777777779E-2</v>
      </c>
      <c r="J439" s="41">
        <v>7.9201388888888891E-2</v>
      </c>
      <c r="K439" s="38">
        <v>8.2141203703703702E-2</v>
      </c>
      <c r="L439" s="38">
        <v>7.8391203703703713E-2</v>
      </c>
      <c r="M439" s="42">
        <v>8.6423611111111118E-2</v>
      </c>
      <c r="N439" s="42">
        <v>8.2418981481481482E-2</v>
      </c>
      <c r="O439" s="43">
        <v>8.5428240740740735E-2</v>
      </c>
    </row>
    <row r="440" spans="1:15" x14ac:dyDescent="0.4">
      <c r="A440" s="40">
        <v>428</v>
      </c>
      <c r="B440" s="7">
        <v>8.5821759259259264E-2</v>
      </c>
      <c r="C440" s="7">
        <v>8.4351851851851845E-2</v>
      </c>
      <c r="D440" s="7">
        <v>8.4363425925925925E-2</v>
      </c>
      <c r="E440" s="7">
        <v>7.8518518518518529E-2</v>
      </c>
      <c r="F440" s="7">
        <v>7.9039351851851861E-2</v>
      </c>
      <c r="G440" s="41">
        <v>7.8379629629629632E-2</v>
      </c>
      <c r="H440" s="41">
        <v>7.7465277777777772E-2</v>
      </c>
      <c r="I440" s="41">
        <v>7.7824074074074087E-2</v>
      </c>
      <c r="J440" s="41">
        <v>7.9270833333333332E-2</v>
      </c>
      <c r="K440" s="38">
        <v>8.2256944444444438E-2</v>
      </c>
      <c r="L440" s="38">
        <v>7.8391203703703713E-2</v>
      </c>
      <c r="M440" s="42">
        <v>8.6562500000000001E-2</v>
      </c>
      <c r="N440" s="42">
        <v>8.2418981481481482E-2</v>
      </c>
      <c r="O440" s="43">
        <v>8.5451388888888882E-2</v>
      </c>
    </row>
    <row r="441" spans="1:15" x14ac:dyDescent="0.4">
      <c r="A441" s="40">
        <v>429</v>
      </c>
      <c r="B441" s="7">
        <v>8.5844907407407411E-2</v>
      </c>
      <c r="C441" s="7">
        <v>8.4398148148148153E-2</v>
      </c>
      <c r="D441" s="7">
        <v>8.4386574074074072E-2</v>
      </c>
      <c r="E441" s="7">
        <v>7.8541666666666662E-2</v>
      </c>
      <c r="F441" s="7">
        <v>7.9062499999999994E-2</v>
      </c>
      <c r="G441" s="41">
        <v>7.8391203703703713E-2</v>
      </c>
      <c r="H441" s="41">
        <v>7.7488425925925933E-2</v>
      </c>
      <c r="I441" s="41">
        <v>7.7835648148148154E-2</v>
      </c>
      <c r="J441" s="41">
        <v>7.9282407407407399E-2</v>
      </c>
      <c r="K441" s="38">
        <v>8.2314814814814813E-2</v>
      </c>
      <c r="L441" s="38">
        <v>7.8391203703703713E-2</v>
      </c>
      <c r="M441" s="42">
        <v>8.666666666666667E-2</v>
      </c>
      <c r="N441" s="42">
        <v>8.2488425925925923E-2</v>
      </c>
      <c r="O441" s="43">
        <v>8.5462962962962963E-2</v>
      </c>
    </row>
    <row r="442" spans="1:15" x14ac:dyDescent="0.4">
      <c r="A442" s="40">
        <v>430</v>
      </c>
      <c r="B442" s="7">
        <v>8.5844907407407411E-2</v>
      </c>
      <c r="C442" s="7">
        <v>8.4490740740740741E-2</v>
      </c>
      <c r="D442" s="7">
        <v>8.4571759259259263E-2</v>
      </c>
      <c r="E442" s="7">
        <v>7.856481481481481E-2</v>
      </c>
      <c r="F442" s="7">
        <v>7.9097222222222222E-2</v>
      </c>
      <c r="G442" s="41">
        <v>7.8425925925925913E-2</v>
      </c>
      <c r="H442" s="41">
        <v>7.7499999999999999E-2</v>
      </c>
      <c r="I442" s="41">
        <v>7.784722222222222E-2</v>
      </c>
      <c r="J442" s="41">
        <v>7.9490740740740737E-2</v>
      </c>
      <c r="K442" s="38">
        <v>8.2326388888888893E-2</v>
      </c>
      <c r="L442" s="38">
        <v>7.8414351851851846E-2</v>
      </c>
      <c r="M442" s="42">
        <v>8.6747685185185178E-2</v>
      </c>
      <c r="N442" s="42">
        <v>8.2500000000000004E-2</v>
      </c>
      <c r="O442" s="43">
        <v>8.5543981481481471E-2</v>
      </c>
    </row>
    <row r="443" spans="1:15" x14ac:dyDescent="0.4">
      <c r="A443" s="40">
        <v>431</v>
      </c>
      <c r="B443" s="7">
        <v>8.5844907407407411E-2</v>
      </c>
      <c r="C443" s="7">
        <v>8.4618055555555557E-2</v>
      </c>
      <c r="D443" s="7">
        <v>8.4571759259259263E-2</v>
      </c>
      <c r="E443" s="7">
        <v>7.856481481481481E-2</v>
      </c>
      <c r="F443" s="7">
        <v>7.9108796296296288E-2</v>
      </c>
      <c r="G443" s="41">
        <v>7.8437500000000007E-2</v>
      </c>
      <c r="H443" s="41">
        <v>7.7511574074074066E-2</v>
      </c>
      <c r="I443" s="41">
        <v>7.7881944444444448E-2</v>
      </c>
      <c r="J443" s="41">
        <v>7.9594907407407406E-2</v>
      </c>
      <c r="K443" s="38">
        <v>8.2349537037037041E-2</v>
      </c>
      <c r="L443" s="38">
        <v>7.8414351851851846E-2</v>
      </c>
      <c r="M443" s="42">
        <v>8.6782407407407405E-2</v>
      </c>
      <c r="N443" s="42">
        <v>8.2523148148148151E-2</v>
      </c>
      <c r="O443" s="43">
        <v>8.560185185185186E-2</v>
      </c>
    </row>
    <row r="444" spans="1:15" x14ac:dyDescent="0.4">
      <c r="A444" s="40">
        <v>432</v>
      </c>
      <c r="B444" s="7">
        <v>8.6018518518518508E-2</v>
      </c>
      <c r="C444" s="7">
        <v>8.4629629629629624E-2</v>
      </c>
      <c r="D444" s="7">
        <v>8.4629629629629624E-2</v>
      </c>
      <c r="E444" s="7">
        <v>7.8611111111111118E-2</v>
      </c>
      <c r="F444" s="7">
        <v>7.918981481481481E-2</v>
      </c>
      <c r="G444" s="41">
        <v>7.8472222222222221E-2</v>
      </c>
      <c r="H444" s="41">
        <v>7.7523148148148147E-2</v>
      </c>
      <c r="I444" s="41">
        <v>7.7916666666666676E-2</v>
      </c>
      <c r="J444" s="41">
        <v>7.9675925925925928E-2</v>
      </c>
      <c r="K444" s="38">
        <v>8.245370370370371E-2</v>
      </c>
      <c r="L444" s="38">
        <v>7.8414351851851846E-2</v>
      </c>
      <c r="M444" s="42">
        <v>8.6898148148148155E-2</v>
      </c>
      <c r="N444" s="42">
        <v>8.2569444444444445E-2</v>
      </c>
      <c r="O444" s="43">
        <v>8.5671296296296287E-2</v>
      </c>
    </row>
    <row r="445" spans="1:15" x14ac:dyDescent="0.4">
      <c r="A445" s="40">
        <v>433</v>
      </c>
      <c r="B445" s="7">
        <v>8.6018518518518508E-2</v>
      </c>
      <c r="C445" s="7">
        <v>8.4641203703703705E-2</v>
      </c>
      <c r="D445" s="7">
        <v>8.4675925925925932E-2</v>
      </c>
      <c r="E445" s="7">
        <v>7.8634259259259265E-2</v>
      </c>
      <c r="F445" s="7">
        <v>7.9270833333333332E-2</v>
      </c>
      <c r="G445" s="41">
        <v>7.8472222222222221E-2</v>
      </c>
      <c r="H445" s="41">
        <v>7.7557870370370374E-2</v>
      </c>
      <c r="I445" s="41">
        <v>7.7962962962962956E-2</v>
      </c>
      <c r="J445" s="41">
        <v>7.9803240740740744E-2</v>
      </c>
      <c r="K445" s="38">
        <v>8.2511574074074071E-2</v>
      </c>
      <c r="L445" s="38">
        <v>7.8483796296296301E-2</v>
      </c>
      <c r="M445" s="42">
        <v>8.7083333333333332E-2</v>
      </c>
      <c r="N445" s="42">
        <v>8.2638888888888887E-2</v>
      </c>
      <c r="O445" s="43">
        <v>8.5821759259259264E-2</v>
      </c>
    </row>
    <row r="446" spans="1:15" x14ac:dyDescent="0.4">
      <c r="A446" s="40">
        <v>434</v>
      </c>
      <c r="B446" s="7">
        <v>8.6099537037037044E-2</v>
      </c>
      <c r="C446" s="7">
        <v>8.4722222222222213E-2</v>
      </c>
      <c r="D446" s="7">
        <v>8.4814814814814801E-2</v>
      </c>
      <c r="E446" s="7">
        <v>7.8680555555555545E-2</v>
      </c>
      <c r="F446" s="7">
        <v>7.9328703703703707E-2</v>
      </c>
      <c r="G446" s="41">
        <v>7.8506944444444449E-2</v>
      </c>
      <c r="H446" s="41">
        <v>7.7557870370370374E-2</v>
      </c>
      <c r="I446" s="41">
        <v>7.7974537037037037E-2</v>
      </c>
      <c r="J446" s="41">
        <v>7.9826388888888891E-2</v>
      </c>
      <c r="K446" s="38">
        <v>8.2523148148148151E-2</v>
      </c>
      <c r="L446" s="38">
        <v>7.856481481481481E-2</v>
      </c>
      <c r="M446" s="42">
        <v>8.7326388888888884E-2</v>
      </c>
      <c r="N446" s="42">
        <v>8.2708333333333328E-2</v>
      </c>
      <c r="O446" s="43">
        <v>8.5960648148148147E-2</v>
      </c>
    </row>
    <row r="447" spans="1:15" x14ac:dyDescent="0.4">
      <c r="A447" s="40">
        <v>435</v>
      </c>
      <c r="B447" s="7">
        <v>8.6145833333333324E-2</v>
      </c>
      <c r="C447" s="7">
        <v>8.4722222222222213E-2</v>
      </c>
      <c r="D447" s="7">
        <v>8.5011574074074073E-2</v>
      </c>
      <c r="E447" s="7">
        <v>7.8692129629629626E-2</v>
      </c>
      <c r="F447" s="7">
        <v>7.9374999999999987E-2</v>
      </c>
      <c r="G447" s="41">
        <v>7.8518518518518529E-2</v>
      </c>
      <c r="H447" s="41">
        <v>7.7604166666666669E-2</v>
      </c>
      <c r="I447" s="41">
        <v>7.8067129629629625E-2</v>
      </c>
      <c r="J447" s="41">
        <v>7.9884259259259252E-2</v>
      </c>
      <c r="K447" s="38">
        <v>8.2592592592592592E-2</v>
      </c>
      <c r="L447" s="38">
        <v>7.857638888888889E-2</v>
      </c>
      <c r="M447" s="42">
        <v>8.790509259259259E-2</v>
      </c>
      <c r="N447" s="42">
        <v>8.2812499999999997E-2</v>
      </c>
      <c r="O447" s="43">
        <v>8.5995370370370375E-2</v>
      </c>
    </row>
    <row r="448" spans="1:15" x14ac:dyDescent="0.4">
      <c r="A448" s="40">
        <v>436</v>
      </c>
      <c r="B448" s="7">
        <v>8.627314814814814E-2</v>
      </c>
      <c r="C448" s="7">
        <v>8.4826388888888882E-2</v>
      </c>
      <c r="D448" s="7">
        <v>8.5011574074074073E-2</v>
      </c>
      <c r="E448" s="7">
        <v>7.8738425925925934E-2</v>
      </c>
      <c r="F448" s="7">
        <v>7.9386574074074082E-2</v>
      </c>
      <c r="G448" s="41">
        <v>7.8530092592592596E-2</v>
      </c>
      <c r="H448" s="41">
        <v>7.7615740740740735E-2</v>
      </c>
      <c r="I448" s="41">
        <v>7.8078703703703692E-2</v>
      </c>
      <c r="J448" s="41">
        <v>7.9895833333333333E-2</v>
      </c>
      <c r="K448" s="38">
        <v>8.261574074074074E-2</v>
      </c>
      <c r="L448" s="38">
        <v>7.8634259259259265E-2</v>
      </c>
      <c r="M448" s="42">
        <v>8.7997685185185193E-2</v>
      </c>
      <c r="N448" s="42">
        <v>8.2847222222222225E-2</v>
      </c>
      <c r="O448" s="43">
        <v>8.5995370370370375E-2</v>
      </c>
    </row>
    <row r="449" spans="1:15" x14ac:dyDescent="0.4">
      <c r="A449" s="40">
        <v>437</v>
      </c>
      <c r="B449" s="7">
        <v>8.6307870370370368E-2</v>
      </c>
      <c r="C449" s="7">
        <v>8.4826388888888882E-2</v>
      </c>
      <c r="D449" s="7">
        <v>8.5069444444444434E-2</v>
      </c>
      <c r="E449" s="7">
        <v>7.8773148148148148E-2</v>
      </c>
      <c r="F449" s="7">
        <v>7.9386574074074082E-2</v>
      </c>
      <c r="G449" s="41">
        <v>7.8587962962962957E-2</v>
      </c>
      <c r="H449" s="41">
        <v>7.7800925925925926E-2</v>
      </c>
      <c r="I449" s="41">
        <v>7.8206018518518508E-2</v>
      </c>
      <c r="J449" s="41">
        <v>7.991898148148148E-2</v>
      </c>
      <c r="K449" s="38">
        <v>8.2662037037037034E-2</v>
      </c>
      <c r="L449" s="38">
        <v>7.8645833333333331E-2</v>
      </c>
      <c r="M449" s="42">
        <v>8.8009259259259245E-2</v>
      </c>
      <c r="N449" s="42">
        <v>8.2986111111111108E-2</v>
      </c>
      <c r="O449" s="43">
        <v>8.6030092592592589E-2</v>
      </c>
    </row>
    <row r="450" spans="1:15" x14ac:dyDescent="0.4">
      <c r="A450" s="40">
        <v>438</v>
      </c>
      <c r="B450" s="7">
        <v>8.6319444444444449E-2</v>
      </c>
      <c r="C450" s="7">
        <v>8.4918981481481484E-2</v>
      </c>
      <c r="D450" s="7">
        <v>8.5092592592592595E-2</v>
      </c>
      <c r="E450" s="7">
        <v>7.8784722222222228E-2</v>
      </c>
      <c r="F450" s="7">
        <v>7.947916666666667E-2</v>
      </c>
      <c r="G450" s="41">
        <v>7.8599537037037037E-2</v>
      </c>
      <c r="H450" s="41">
        <v>7.7812500000000007E-2</v>
      </c>
      <c r="I450" s="41">
        <v>7.8287037037037044E-2</v>
      </c>
      <c r="J450" s="41">
        <v>8.0046296296296296E-2</v>
      </c>
      <c r="K450" s="38">
        <v>8.2685185185185181E-2</v>
      </c>
      <c r="L450" s="38">
        <v>7.8796296296296295E-2</v>
      </c>
      <c r="M450" s="42">
        <v>8.8043981481481473E-2</v>
      </c>
      <c r="N450" s="42">
        <v>8.3275462962962968E-2</v>
      </c>
      <c r="O450" s="43">
        <v>8.6041666666666669E-2</v>
      </c>
    </row>
    <row r="451" spans="1:15" x14ac:dyDescent="0.4">
      <c r="A451" s="40">
        <v>439</v>
      </c>
      <c r="B451" s="7">
        <v>8.6319444444444449E-2</v>
      </c>
      <c r="C451" s="7">
        <v>8.4988425925925926E-2</v>
      </c>
      <c r="D451" s="7">
        <v>8.5127314814814822E-2</v>
      </c>
      <c r="E451" s="7">
        <v>7.8842592592592589E-2</v>
      </c>
      <c r="F451" s="7">
        <v>7.9502314814814817E-2</v>
      </c>
      <c r="G451" s="41">
        <v>7.8634259259259265E-2</v>
      </c>
      <c r="H451" s="41">
        <v>7.7835648148148154E-2</v>
      </c>
      <c r="I451" s="41">
        <v>7.8344907407407405E-2</v>
      </c>
      <c r="J451" s="41">
        <v>8.0057870370370363E-2</v>
      </c>
      <c r="K451" s="38">
        <v>8.2766203703703703E-2</v>
      </c>
      <c r="L451" s="38">
        <v>7.8842592592592589E-2</v>
      </c>
      <c r="M451" s="42">
        <v>8.8055555555555554E-2</v>
      </c>
      <c r="N451" s="42">
        <v>8.3298611111111115E-2</v>
      </c>
      <c r="O451" s="43">
        <v>8.6157407407407405E-2</v>
      </c>
    </row>
    <row r="452" spans="1:15" x14ac:dyDescent="0.4">
      <c r="A452" s="40">
        <v>440</v>
      </c>
      <c r="B452" s="7">
        <v>8.6331018518518529E-2</v>
      </c>
      <c r="C452" s="7">
        <v>8.5034722222222234E-2</v>
      </c>
      <c r="D452" s="7">
        <v>8.516203703703705E-2</v>
      </c>
      <c r="E452" s="7">
        <v>7.886574074074075E-2</v>
      </c>
      <c r="F452" s="7">
        <v>7.9525462962962964E-2</v>
      </c>
      <c r="G452" s="41">
        <v>7.8703703703703706E-2</v>
      </c>
      <c r="H452" s="41">
        <v>7.7858796296296287E-2</v>
      </c>
      <c r="I452" s="41">
        <v>7.8356481481481485E-2</v>
      </c>
      <c r="J452" s="41">
        <v>8.0069444444444443E-2</v>
      </c>
      <c r="K452" s="38">
        <v>8.2870370370370372E-2</v>
      </c>
      <c r="L452" s="38">
        <v>7.8888888888888883E-2</v>
      </c>
      <c r="M452" s="42">
        <v>8.8622685185185179E-2</v>
      </c>
      <c r="N452" s="42">
        <v>8.3310185185185182E-2</v>
      </c>
      <c r="O452" s="43">
        <v>8.6307870370370368E-2</v>
      </c>
    </row>
    <row r="453" spans="1:15" x14ac:dyDescent="0.4">
      <c r="A453" s="40">
        <v>441</v>
      </c>
      <c r="B453" s="7">
        <v>8.6331018518518529E-2</v>
      </c>
      <c r="C453" s="7">
        <v>8.5034722222222234E-2</v>
      </c>
      <c r="D453" s="7">
        <v>8.5185185185185183E-2</v>
      </c>
      <c r="E453" s="7">
        <v>7.8877314814814817E-2</v>
      </c>
      <c r="F453" s="7">
        <v>7.9537037037037031E-2</v>
      </c>
      <c r="G453" s="41">
        <v>7.8726851851851853E-2</v>
      </c>
      <c r="H453" s="41">
        <v>7.7870370370370368E-2</v>
      </c>
      <c r="I453" s="41">
        <v>7.8356481481481485E-2</v>
      </c>
      <c r="J453" s="41">
        <v>8.0081018518518524E-2</v>
      </c>
      <c r="K453" s="38">
        <v>8.2928240740740733E-2</v>
      </c>
      <c r="L453" s="38">
        <v>7.8969907407407405E-2</v>
      </c>
      <c r="M453" s="42">
        <v>8.8668981481481488E-2</v>
      </c>
      <c r="N453" s="42">
        <v>8.3333333333333329E-2</v>
      </c>
      <c r="O453" s="43">
        <v>8.6319444444444449E-2</v>
      </c>
    </row>
    <row r="454" spans="1:15" x14ac:dyDescent="0.4">
      <c r="A454" s="40">
        <v>442</v>
      </c>
      <c r="B454" s="7">
        <v>8.6504629629629626E-2</v>
      </c>
      <c r="C454" s="7">
        <v>8.50462962962963E-2</v>
      </c>
      <c r="D454" s="7">
        <v>8.520833333333333E-2</v>
      </c>
      <c r="E454" s="7">
        <v>7.8888888888888883E-2</v>
      </c>
      <c r="F454" s="7">
        <v>7.9571759259259259E-2</v>
      </c>
      <c r="G454" s="41">
        <v>7.8807870370370361E-2</v>
      </c>
      <c r="H454" s="41">
        <v>7.7893518518518515E-2</v>
      </c>
      <c r="I454" s="41">
        <v>7.8379629629629632E-2</v>
      </c>
      <c r="J454" s="41">
        <v>8.009259259259259E-2</v>
      </c>
      <c r="K454" s="38">
        <v>8.3032407407407416E-2</v>
      </c>
      <c r="L454" s="38">
        <v>7.9027777777777766E-2</v>
      </c>
      <c r="M454" s="42">
        <v>8.9178240740740752E-2</v>
      </c>
      <c r="N454" s="42">
        <v>8.3333333333333329E-2</v>
      </c>
      <c r="O454" s="43">
        <v>8.6342592592592596E-2</v>
      </c>
    </row>
    <row r="455" spans="1:15" x14ac:dyDescent="0.4">
      <c r="A455" s="40">
        <v>443</v>
      </c>
      <c r="B455" s="7">
        <v>8.6504629629629626E-2</v>
      </c>
      <c r="C455" s="7">
        <v>8.5092592592592595E-2</v>
      </c>
      <c r="D455" s="7">
        <v>8.5358796296296294E-2</v>
      </c>
      <c r="E455" s="7">
        <v>7.8912037037037031E-2</v>
      </c>
      <c r="F455" s="7">
        <v>7.9594907407407406E-2</v>
      </c>
      <c r="G455" s="41">
        <v>7.886574074074075E-2</v>
      </c>
      <c r="H455" s="41">
        <v>7.7905092592592595E-2</v>
      </c>
      <c r="I455" s="41">
        <v>7.8518518518518529E-2</v>
      </c>
      <c r="J455" s="41">
        <v>8.009259259259259E-2</v>
      </c>
      <c r="K455" s="38">
        <v>8.3055555555555563E-2</v>
      </c>
      <c r="L455" s="38">
        <v>7.9027777777777766E-2</v>
      </c>
      <c r="M455" s="42">
        <v>8.9340277777777768E-2</v>
      </c>
      <c r="N455" s="42">
        <v>8.335648148148149E-2</v>
      </c>
      <c r="O455" s="43">
        <v>8.6342592592592596E-2</v>
      </c>
    </row>
    <row r="456" spans="1:15" x14ac:dyDescent="0.4">
      <c r="A456" s="40">
        <v>444</v>
      </c>
      <c r="B456" s="7">
        <v>8.6574074074074081E-2</v>
      </c>
      <c r="C456" s="7">
        <v>8.5173611111111103E-2</v>
      </c>
      <c r="D456" s="7">
        <v>8.5358796296296294E-2</v>
      </c>
      <c r="E456" s="7">
        <v>7.9004629629629633E-2</v>
      </c>
      <c r="F456" s="7">
        <v>7.9618055555555553E-2</v>
      </c>
      <c r="G456" s="41">
        <v>7.886574074074075E-2</v>
      </c>
      <c r="H456" s="41">
        <v>7.7928240740740742E-2</v>
      </c>
      <c r="I456" s="41">
        <v>7.8541666666666662E-2</v>
      </c>
      <c r="J456" s="41">
        <v>8.0115740740740737E-2</v>
      </c>
      <c r="K456" s="38">
        <v>8.3136574074074085E-2</v>
      </c>
      <c r="L456" s="38">
        <v>7.9143518518518516E-2</v>
      </c>
      <c r="M456" s="42">
        <v>8.9502314814814812E-2</v>
      </c>
      <c r="N456" s="42">
        <v>8.3379629629629637E-2</v>
      </c>
      <c r="O456" s="43">
        <v>8.6342592592592596E-2</v>
      </c>
    </row>
    <row r="457" spans="1:15" x14ac:dyDescent="0.4">
      <c r="A457" s="40">
        <v>445</v>
      </c>
      <c r="B457" s="7">
        <v>8.6585648148148162E-2</v>
      </c>
      <c r="C457" s="7">
        <v>8.5231481481481478E-2</v>
      </c>
      <c r="D457" s="7">
        <v>8.5416666666666655E-2</v>
      </c>
      <c r="E457" s="7">
        <v>7.90162037037037E-2</v>
      </c>
      <c r="F457" s="7">
        <v>7.962962962962962E-2</v>
      </c>
      <c r="G457" s="41">
        <v>7.8888888888888883E-2</v>
      </c>
      <c r="H457" s="41">
        <v>7.8055555555555559E-2</v>
      </c>
      <c r="I457" s="41">
        <v>7.8645833333333331E-2</v>
      </c>
      <c r="J457" s="41">
        <v>8.0185185185185193E-2</v>
      </c>
      <c r="K457" s="38">
        <v>8.3182870370370365E-2</v>
      </c>
      <c r="L457" s="38">
        <v>7.9143518518518516E-2</v>
      </c>
      <c r="M457" s="42">
        <v>8.9756944444444445E-2</v>
      </c>
      <c r="N457" s="42">
        <v>8.368055555555555E-2</v>
      </c>
      <c r="O457" s="43">
        <v>8.6423611111111118E-2</v>
      </c>
    </row>
    <row r="458" spans="1:15" x14ac:dyDescent="0.4">
      <c r="A458" s="40">
        <v>446</v>
      </c>
      <c r="B458" s="7">
        <v>8.6655092592592589E-2</v>
      </c>
      <c r="C458" s="7">
        <v>8.5277777777777786E-2</v>
      </c>
      <c r="D458" s="7">
        <v>8.5509259259259271E-2</v>
      </c>
      <c r="E458" s="7">
        <v>7.9039351851851861E-2</v>
      </c>
      <c r="F458" s="7">
        <v>7.96412037037037E-2</v>
      </c>
      <c r="G458" s="41">
        <v>7.8912037037037031E-2</v>
      </c>
      <c r="H458" s="41">
        <v>7.8090277777777786E-2</v>
      </c>
      <c r="I458" s="41">
        <v>7.8680555555555545E-2</v>
      </c>
      <c r="J458" s="41">
        <v>8.0231481481481473E-2</v>
      </c>
      <c r="K458" s="38">
        <v>8.3182870370370365E-2</v>
      </c>
      <c r="L458" s="38">
        <v>7.9166666666666663E-2</v>
      </c>
      <c r="M458" s="42">
        <v>8.9780092592592606E-2</v>
      </c>
      <c r="N458" s="42">
        <v>8.368055555555555E-2</v>
      </c>
      <c r="O458" s="43">
        <v>8.6597222222222214E-2</v>
      </c>
    </row>
    <row r="459" spans="1:15" x14ac:dyDescent="0.4">
      <c r="A459" s="40">
        <v>447</v>
      </c>
      <c r="B459" s="7">
        <v>8.6689814814814817E-2</v>
      </c>
      <c r="C459" s="7">
        <v>8.5312499999999999E-2</v>
      </c>
      <c r="D459" s="7">
        <v>8.5694444444444448E-2</v>
      </c>
      <c r="E459" s="7">
        <v>7.9062499999999994E-2</v>
      </c>
      <c r="F459" s="7">
        <v>7.9733796296296303E-2</v>
      </c>
      <c r="G459" s="41">
        <v>7.8935185185185178E-2</v>
      </c>
      <c r="H459" s="41">
        <v>7.8101851851851853E-2</v>
      </c>
      <c r="I459" s="41">
        <v>7.8703703703703706E-2</v>
      </c>
      <c r="J459" s="41">
        <v>8.0289351851851862E-2</v>
      </c>
      <c r="K459" s="38">
        <v>8.3206018518518512E-2</v>
      </c>
      <c r="L459" s="38">
        <v>7.9247685185185185E-2</v>
      </c>
      <c r="M459" s="42">
        <v>8.9803240740740739E-2</v>
      </c>
      <c r="N459" s="42">
        <v>8.3738425925925938E-2</v>
      </c>
      <c r="O459" s="43">
        <v>8.6921296296296302E-2</v>
      </c>
    </row>
    <row r="460" spans="1:15" x14ac:dyDescent="0.4">
      <c r="A460" s="40">
        <v>448</v>
      </c>
      <c r="B460" s="7">
        <v>8.6701388888888897E-2</v>
      </c>
      <c r="C460" s="7">
        <v>8.5405092592592588E-2</v>
      </c>
      <c r="D460" s="7">
        <v>8.5740740740740742E-2</v>
      </c>
      <c r="E460" s="7">
        <v>7.9097222222222222E-2</v>
      </c>
      <c r="F460" s="7">
        <v>7.9745370370370369E-2</v>
      </c>
      <c r="G460" s="41">
        <v>7.8981481481481486E-2</v>
      </c>
      <c r="H460" s="41">
        <v>7.8101851851851853E-2</v>
      </c>
      <c r="I460" s="41">
        <v>7.8726851851851853E-2</v>
      </c>
      <c r="J460" s="41">
        <v>8.0347222222222223E-2</v>
      </c>
      <c r="K460" s="38">
        <v>8.3460648148148145E-2</v>
      </c>
      <c r="L460" s="38">
        <v>7.9293981481481479E-2</v>
      </c>
      <c r="M460" s="42">
        <v>9.003472222222221E-2</v>
      </c>
      <c r="N460" s="42">
        <v>8.3796296296296299E-2</v>
      </c>
      <c r="O460" s="43">
        <v>8.7152777777777787E-2</v>
      </c>
    </row>
    <row r="461" spans="1:15" x14ac:dyDescent="0.4">
      <c r="A461" s="40">
        <v>449</v>
      </c>
      <c r="B461" s="7">
        <v>8.671296296296295E-2</v>
      </c>
      <c r="C461" s="7">
        <v>8.548611111111111E-2</v>
      </c>
      <c r="D461" s="7">
        <v>8.5902777777777772E-2</v>
      </c>
      <c r="E461" s="7">
        <v>7.9120370370370369E-2</v>
      </c>
      <c r="F461" s="7">
        <v>7.9768518518518516E-2</v>
      </c>
      <c r="G461" s="41">
        <v>7.90162037037037E-2</v>
      </c>
      <c r="H461" s="41">
        <v>7.8113425925925919E-2</v>
      </c>
      <c r="I461" s="41">
        <v>7.8784722222222228E-2</v>
      </c>
      <c r="J461" s="41">
        <v>8.0358796296296289E-2</v>
      </c>
      <c r="K461" s="38">
        <v>8.3715277777777777E-2</v>
      </c>
      <c r="L461" s="38">
        <v>7.9409722222222215E-2</v>
      </c>
      <c r="M461" s="42">
        <v>9.0208333333333335E-2</v>
      </c>
      <c r="N461" s="42">
        <v>8.3935185185185182E-2</v>
      </c>
      <c r="O461" s="43">
        <v>8.7303240740740737E-2</v>
      </c>
    </row>
    <row r="462" spans="1:15" x14ac:dyDescent="0.4">
      <c r="A462" s="40">
        <v>450</v>
      </c>
      <c r="B462" s="7">
        <v>8.6770833333333339E-2</v>
      </c>
      <c r="C462" s="7">
        <v>8.5520833333333338E-2</v>
      </c>
      <c r="D462" s="7">
        <v>8.5914351851851853E-2</v>
      </c>
      <c r="E462" s="7">
        <v>7.9270833333333332E-2</v>
      </c>
      <c r="F462" s="7">
        <v>7.9780092592592597E-2</v>
      </c>
      <c r="G462" s="41">
        <v>7.9027777777777766E-2</v>
      </c>
      <c r="H462" s="41">
        <v>7.8171296296296308E-2</v>
      </c>
      <c r="I462" s="41">
        <v>7.8796296296296295E-2</v>
      </c>
      <c r="J462" s="41">
        <v>8.0358796296296289E-2</v>
      </c>
      <c r="K462" s="38">
        <v>8.3761574074074072E-2</v>
      </c>
      <c r="L462" s="38">
        <v>7.9444444444444443E-2</v>
      </c>
      <c r="M462" s="42">
        <v>9.0266203703703696E-2</v>
      </c>
      <c r="N462" s="42">
        <v>8.396990740740741E-2</v>
      </c>
      <c r="O462" s="43">
        <v>8.7557870370370369E-2</v>
      </c>
    </row>
    <row r="463" spans="1:15" x14ac:dyDescent="0.4">
      <c r="A463" s="40">
        <v>451</v>
      </c>
      <c r="B463" s="7">
        <v>8.6874999999999994E-2</v>
      </c>
      <c r="C463" s="7">
        <v>8.5520833333333338E-2</v>
      </c>
      <c r="D463" s="7">
        <v>8.5960648148148147E-2</v>
      </c>
      <c r="E463" s="7">
        <v>7.9282407407407399E-2</v>
      </c>
      <c r="F463" s="7">
        <v>7.9826388888888891E-2</v>
      </c>
      <c r="G463" s="41">
        <v>7.9039351851851861E-2</v>
      </c>
      <c r="H463" s="41">
        <v>7.8194444444444441E-2</v>
      </c>
      <c r="I463" s="41">
        <v>7.8807870370370361E-2</v>
      </c>
      <c r="J463" s="41">
        <v>8.038194444444445E-2</v>
      </c>
      <c r="K463" s="38">
        <v>8.3819444444444446E-2</v>
      </c>
      <c r="L463" s="38">
        <v>7.9456018518518523E-2</v>
      </c>
      <c r="M463" s="42">
        <v>9.0266203703703696E-2</v>
      </c>
      <c r="N463" s="42">
        <v>8.4004629629629624E-2</v>
      </c>
      <c r="O463" s="43">
        <v>8.7569444444444436E-2</v>
      </c>
    </row>
    <row r="464" spans="1:15" x14ac:dyDescent="0.4">
      <c r="A464" s="40">
        <v>452</v>
      </c>
      <c r="B464" s="7">
        <v>8.7013888888888891E-2</v>
      </c>
      <c r="C464" s="7">
        <v>8.5636574074074087E-2</v>
      </c>
      <c r="D464" s="7">
        <v>8.6122685185185177E-2</v>
      </c>
      <c r="E464" s="7">
        <v>7.930555555555556E-2</v>
      </c>
      <c r="F464" s="7">
        <v>7.9837962962962958E-2</v>
      </c>
      <c r="G464" s="41">
        <v>7.9050925925925927E-2</v>
      </c>
      <c r="H464" s="41">
        <v>7.8206018518518508E-2</v>
      </c>
      <c r="I464" s="41">
        <v>7.8807870370370361E-2</v>
      </c>
      <c r="J464" s="41">
        <v>8.0509259259259267E-2</v>
      </c>
      <c r="K464" s="38">
        <v>8.3865740740740755E-2</v>
      </c>
      <c r="L464" s="38">
        <v>7.9502314814814817E-2</v>
      </c>
      <c r="M464" s="42">
        <v>9.0381944444444431E-2</v>
      </c>
      <c r="N464" s="42">
        <v>8.4085648148148159E-2</v>
      </c>
      <c r="O464" s="43">
        <v>8.7638888888888891E-2</v>
      </c>
    </row>
    <row r="465" spans="1:15" x14ac:dyDescent="0.4">
      <c r="A465" s="40">
        <v>453</v>
      </c>
      <c r="B465" s="7">
        <v>8.7083333333333332E-2</v>
      </c>
      <c r="C465" s="7">
        <v>8.5798611111111103E-2</v>
      </c>
      <c r="D465" s="7">
        <v>8.6238425925925913E-2</v>
      </c>
      <c r="E465" s="7">
        <v>7.9328703703703707E-2</v>
      </c>
      <c r="F465" s="7">
        <v>7.9861111111111105E-2</v>
      </c>
      <c r="G465" s="41">
        <v>7.9062499999999994E-2</v>
      </c>
      <c r="H465" s="41">
        <v>7.8229166666666669E-2</v>
      </c>
      <c r="I465" s="41">
        <v>7.886574074074075E-2</v>
      </c>
      <c r="J465" s="41">
        <v>8.0567129629629627E-2</v>
      </c>
      <c r="K465" s="38">
        <v>8.3935185185185182E-2</v>
      </c>
      <c r="L465" s="38">
        <v>7.9560185185185192E-2</v>
      </c>
      <c r="M465" s="42">
        <v>9.0486111111111114E-2</v>
      </c>
      <c r="N465" s="42">
        <v>8.4212962962962976E-2</v>
      </c>
      <c r="O465" s="43">
        <v>8.7928240740740737E-2</v>
      </c>
    </row>
    <row r="466" spans="1:15" x14ac:dyDescent="0.4">
      <c r="A466" s="40">
        <v>454</v>
      </c>
      <c r="B466" s="7">
        <v>8.7152777777777787E-2</v>
      </c>
      <c r="C466" s="7">
        <v>8.5902777777777772E-2</v>
      </c>
      <c r="D466" s="7">
        <v>8.6296296296296301E-2</v>
      </c>
      <c r="E466" s="7">
        <v>7.9374999999999987E-2</v>
      </c>
      <c r="F466" s="7">
        <v>7.9861111111111105E-2</v>
      </c>
      <c r="G466" s="41">
        <v>7.9074074074074074E-2</v>
      </c>
      <c r="H466" s="41">
        <v>7.8287037037037044E-2</v>
      </c>
      <c r="I466" s="41">
        <v>7.8935185185185178E-2</v>
      </c>
      <c r="J466" s="41">
        <v>8.0625000000000002E-2</v>
      </c>
      <c r="K466" s="38">
        <v>8.3946759259259263E-2</v>
      </c>
      <c r="L466" s="38">
        <v>7.9571759259259259E-2</v>
      </c>
      <c r="M466" s="42">
        <v>9.0486111111111114E-2</v>
      </c>
      <c r="N466" s="42">
        <v>8.4293981481481484E-2</v>
      </c>
      <c r="O466" s="43">
        <v>8.8136574074074062E-2</v>
      </c>
    </row>
    <row r="467" spans="1:15" x14ac:dyDescent="0.4">
      <c r="A467" s="40">
        <v>455</v>
      </c>
      <c r="B467" s="7">
        <v>8.7222222222222215E-2</v>
      </c>
      <c r="C467" s="7">
        <v>8.5949074074074081E-2</v>
      </c>
      <c r="D467" s="7">
        <v>8.6354166666666662E-2</v>
      </c>
      <c r="E467" s="7">
        <v>7.9398148148148148E-2</v>
      </c>
      <c r="F467" s="7">
        <v>7.9907407407407413E-2</v>
      </c>
      <c r="G467" s="41">
        <v>7.9097222222222222E-2</v>
      </c>
      <c r="H467" s="41">
        <v>7.8310185185185191E-2</v>
      </c>
      <c r="I467" s="41">
        <v>7.8935185185185178E-2</v>
      </c>
      <c r="J467" s="41">
        <v>8.0636574074074083E-2</v>
      </c>
      <c r="K467" s="38">
        <v>8.396990740740741E-2</v>
      </c>
      <c r="L467" s="38">
        <v>7.9594907407407406E-2</v>
      </c>
      <c r="M467" s="42">
        <v>9.0486111111111114E-2</v>
      </c>
      <c r="N467" s="42">
        <v>8.4386574074074072E-2</v>
      </c>
      <c r="O467" s="43">
        <v>8.8159722222222223E-2</v>
      </c>
    </row>
    <row r="468" spans="1:15" x14ac:dyDescent="0.4">
      <c r="A468" s="40">
        <v>456</v>
      </c>
      <c r="B468" s="7">
        <v>8.7245370370370376E-2</v>
      </c>
      <c r="C468" s="7">
        <v>8.5972222222222228E-2</v>
      </c>
      <c r="D468" s="7">
        <v>8.6365740740740729E-2</v>
      </c>
      <c r="E468" s="7">
        <v>7.9444444444444443E-2</v>
      </c>
      <c r="F468" s="7">
        <v>7.991898148148148E-2</v>
      </c>
      <c r="G468" s="41">
        <v>7.9097222222222222E-2</v>
      </c>
      <c r="H468" s="41">
        <v>7.8310185185185191E-2</v>
      </c>
      <c r="I468" s="41">
        <v>7.8935185185185178E-2</v>
      </c>
      <c r="J468" s="41">
        <v>8.0671296296296297E-2</v>
      </c>
      <c r="K468" s="38">
        <v>8.414351851851852E-2</v>
      </c>
      <c r="L468" s="38">
        <v>7.9652777777777781E-2</v>
      </c>
      <c r="M468" s="42">
        <v>9.0682870370370372E-2</v>
      </c>
      <c r="N468" s="42">
        <v>8.4444444444444447E-2</v>
      </c>
      <c r="O468" s="43">
        <v>8.8668981481481488E-2</v>
      </c>
    </row>
    <row r="469" spans="1:15" x14ac:dyDescent="0.4">
      <c r="A469" s="40">
        <v>457</v>
      </c>
      <c r="B469" s="7">
        <v>8.7256944444444443E-2</v>
      </c>
      <c r="C469" s="7">
        <v>8.5983796296296308E-2</v>
      </c>
      <c r="D469" s="7">
        <v>8.6469907407407412E-2</v>
      </c>
      <c r="E469" s="7">
        <v>7.9456018518518523E-2</v>
      </c>
      <c r="F469" s="7">
        <v>7.993055555555556E-2</v>
      </c>
      <c r="G469" s="41">
        <v>7.9143518518518516E-2</v>
      </c>
      <c r="H469" s="41">
        <v>7.8344907407407405E-2</v>
      </c>
      <c r="I469" s="41">
        <v>7.8935185185185178E-2</v>
      </c>
      <c r="J469" s="41">
        <v>8.0740740740740738E-2</v>
      </c>
      <c r="K469" s="38">
        <v>8.4155092592592587E-2</v>
      </c>
      <c r="L469" s="38">
        <v>7.9699074074074075E-2</v>
      </c>
      <c r="M469" s="42">
        <v>9.0925925925925924E-2</v>
      </c>
      <c r="N469" s="42">
        <v>8.4502314814814808E-2</v>
      </c>
      <c r="O469" s="43">
        <v>8.8692129629629635E-2</v>
      </c>
    </row>
    <row r="470" spans="1:15" x14ac:dyDescent="0.4">
      <c r="A470" s="40">
        <v>458</v>
      </c>
      <c r="B470" s="7">
        <v>8.7303240740740737E-2</v>
      </c>
      <c r="C470" s="7">
        <v>8.6041666666666669E-2</v>
      </c>
      <c r="D470" s="7">
        <v>8.6493055555555545E-2</v>
      </c>
      <c r="E470" s="7">
        <v>7.946759259259259E-2</v>
      </c>
      <c r="F470" s="7">
        <v>7.9953703703703707E-2</v>
      </c>
      <c r="G470" s="41">
        <v>7.9155092592592582E-2</v>
      </c>
      <c r="H470" s="41">
        <v>7.8449074074074074E-2</v>
      </c>
      <c r="I470" s="41">
        <v>7.8946759259259258E-2</v>
      </c>
      <c r="J470" s="41">
        <v>8.0740740740740738E-2</v>
      </c>
      <c r="K470" s="38">
        <v>8.4166666666666667E-2</v>
      </c>
      <c r="L470" s="38">
        <v>7.9722222222222222E-2</v>
      </c>
      <c r="M470" s="42">
        <v>9.1273148148148145E-2</v>
      </c>
      <c r="N470" s="42">
        <v>8.4537037037037036E-2</v>
      </c>
      <c r="O470" s="43">
        <v>8.8692129629629635E-2</v>
      </c>
    </row>
    <row r="471" spans="1:15" x14ac:dyDescent="0.4">
      <c r="A471" s="40">
        <v>459</v>
      </c>
      <c r="B471" s="7">
        <v>8.7372685185185192E-2</v>
      </c>
      <c r="C471" s="7">
        <v>8.6064814814814816E-2</v>
      </c>
      <c r="D471" s="7">
        <v>8.6608796296296295E-2</v>
      </c>
      <c r="E471" s="7">
        <v>7.947916666666667E-2</v>
      </c>
      <c r="F471" s="7">
        <v>7.9988425925925921E-2</v>
      </c>
      <c r="G471" s="41">
        <v>7.9155092592592582E-2</v>
      </c>
      <c r="H471" s="41">
        <v>7.8518518518518529E-2</v>
      </c>
      <c r="I471" s="41">
        <v>7.8946759259259258E-2</v>
      </c>
      <c r="J471" s="41">
        <v>8.0752314814814818E-2</v>
      </c>
      <c r="K471" s="38">
        <v>8.4259259259259256E-2</v>
      </c>
      <c r="L471" s="38">
        <v>7.9756944444444436E-2</v>
      </c>
      <c r="M471" s="42">
        <v>9.1412037037037042E-2</v>
      </c>
      <c r="N471" s="42">
        <v>8.4606481481481477E-2</v>
      </c>
      <c r="O471" s="43">
        <v>8.8912037037037039E-2</v>
      </c>
    </row>
    <row r="472" spans="1:15" x14ac:dyDescent="0.4">
      <c r="A472" s="40">
        <v>460</v>
      </c>
      <c r="B472" s="7">
        <v>8.7523148148148155E-2</v>
      </c>
      <c r="C472" s="7">
        <v>8.6249999999999993E-2</v>
      </c>
      <c r="D472" s="7">
        <v>8.6620370370370361E-2</v>
      </c>
      <c r="E472" s="7">
        <v>7.9502314814814817E-2</v>
      </c>
      <c r="F472" s="7">
        <v>8.0011574074074068E-2</v>
      </c>
      <c r="G472" s="41">
        <v>7.9178240740740743E-2</v>
      </c>
      <c r="H472" s="41">
        <v>7.8541666666666662E-2</v>
      </c>
      <c r="I472" s="41">
        <v>7.8958333333333339E-2</v>
      </c>
      <c r="J472" s="41">
        <v>8.0752314814814818E-2</v>
      </c>
      <c r="K472" s="38">
        <v>8.4375000000000006E-2</v>
      </c>
      <c r="L472" s="38">
        <v>7.9803240740740744E-2</v>
      </c>
      <c r="M472" s="42">
        <v>9.1412037037037042E-2</v>
      </c>
      <c r="N472" s="42">
        <v>8.4606481481481477E-2</v>
      </c>
      <c r="O472" s="43">
        <v>8.8981481481481481E-2</v>
      </c>
    </row>
    <row r="473" spans="1:15" x14ac:dyDescent="0.4">
      <c r="A473" s="40">
        <v>461</v>
      </c>
      <c r="B473" s="7">
        <v>8.7592592592592597E-2</v>
      </c>
      <c r="C473" s="7">
        <v>8.6342592592592596E-2</v>
      </c>
      <c r="D473" s="7">
        <v>8.671296296296295E-2</v>
      </c>
      <c r="E473" s="7">
        <v>7.9513888888888884E-2</v>
      </c>
      <c r="F473" s="7">
        <v>8.0034722222222229E-2</v>
      </c>
      <c r="G473" s="41">
        <v>7.9317129629629626E-2</v>
      </c>
      <c r="H473" s="41">
        <v>7.8599537037037037E-2</v>
      </c>
      <c r="I473" s="41">
        <v>7.8958333333333339E-2</v>
      </c>
      <c r="J473" s="41">
        <v>8.0763888888888885E-2</v>
      </c>
      <c r="K473" s="38">
        <v>8.4375000000000006E-2</v>
      </c>
      <c r="L473" s="38">
        <v>7.9814814814814811E-2</v>
      </c>
      <c r="M473" s="42">
        <v>9.1412037037037042E-2</v>
      </c>
      <c r="N473" s="42">
        <v>8.4710648148148146E-2</v>
      </c>
      <c r="O473" s="43">
        <v>8.8993055555555547E-2</v>
      </c>
    </row>
    <row r="474" spans="1:15" x14ac:dyDescent="0.4">
      <c r="A474" s="40">
        <v>462</v>
      </c>
      <c r="B474" s="7">
        <v>8.7858796296296296E-2</v>
      </c>
      <c r="C474" s="7">
        <v>8.637731481481481E-2</v>
      </c>
      <c r="D474" s="7">
        <v>8.6759259259259258E-2</v>
      </c>
      <c r="E474" s="7">
        <v>7.962962962962962E-2</v>
      </c>
      <c r="F474" s="7">
        <v>8.0046296296296296E-2</v>
      </c>
      <c r="G474" s="41">
        <v>7.9340277777777787E-2</v>
      </c>
      <c r="H474" s="41">
        <v>7.8703703703703706E-2</v>
      </c>
      <c r="I474" s="41">
        <v>7.9027777777777766E-2</v>
      </c>
      <c r="J474" s="41">
        <v>8.0868055555555554E-2</v>
      </c>
      <c r="K474" s="38">
        <v>8.4409722222222219E-2</v>
      </c>
      <c r="L474" s="38">
        <v>7.9895833333333333E-2</v>
      </c>
      <c r="M474" s="42">
        <v>9.149305555555555E-2</v>
      </c>
      <c r="N474" s="42">
        <v>8.4791666666666668E-2</v>
      </c>
      <c r="O474" s="43">
        <v>8.9224537037037033E-2</v>
      </c>
    </row>
    <row r="475" spans="1:15" x14ac:dyDescent="0.4">
      <c r="A475" s="40">
        <v>463</v>
      </c>
      <c r="B475" s="7">
        <v>8.8009259259259245E-2</v>
      </c>
      <c r="C475" s="7">
        <v>8.6516203703703706E-2</v>
      </c>
      <c r="D475" s="7">
        <v>8.7152777777777787E-2</v>
      </c>
      <c r="E475" s="7">
        <v>7.96412037037037E-2</v>
      </c>
      <c r="F475" s="7">
        <v>8.0057870370370363E-2</v>
      </c>
      <c r="G475" s="41">
        <v>7.9398148148148148E-2</v>
      </c>
      <c r="H475" s="41">
        <v>7.8773148148148148E-2</v>
      </c>
      <c r="I475" s="41">
        <v>7.9039351851851861E-2</v>
      </c>
      <c r="J475" s="41">
        <v>8.0891203703703715E-2</v>
      </c>
      <c r="K475" s="38">
        <v>8.443287037037038E-2</v>
      </c>
      <c r="L475" s="38">
        <v>7.9895833333333333E-2</v>
      </c>
      <c r="M475" s="42">
        <v>9.1909722222222226E-2</v>
      </c>
      <c r="N475" s="42">
        <v>8.4918981481481484E-2</v>
      </c>
      <c r="O475" s="43">
        <v>8.9305555555555569E-2</v>
      </c>
    </row>
    <row r="476" spans="1:15" x14ac:dyDescent="0.4">
      <c r="A476" s="40">
        <v>464</v>
      </c>
      <c r="B476" s="7">
        <v>8.8020833333333326E-2</v>
      </c>
      <c r="C476" s="7">
        <v>8.6562500000000001E-2</v>
      </c>
      <c r="D476" s="7">
        <v>8.7210648148148148E-2</v>
      </c>
      <c r="E476" s="7">
        <v>7.9664351851851847E-2</v>
      </c>
      <c r="F476" s="7">
        <v>8.0069444444444443E-2</v>
      </c>
      <c r="G476" s="41">
        <v>7.9409722222222215E-2</v>
      </c>
      <c r="H476" s="41">
        <v>7.8807870370370361E-2</v>
      </c>
      <c r="I476" s="41">
        <v>7.9050925925925927E-2</v>
      </c>
      <c r="J476" s="41">
        <v>8.0937499999999996E-2</v>
      </c>
      <c r="K476" s="38">
        <v>8.4479166666666661E-2</v>
      </c>
      <c r="L476" s="38">
        <v>7.993055555555556E-2</v>
      </c>
      <c r="M476" s="42">
        <v>9.2199074074074072E-2</v>
      </c>
      <c r="N476" s="42">
        <v>8.4930555555555551E-2</v>
      </c>
      <c r="O476" s="43">
        <v>8.9305555555555569E-2</v>
      </c>
    </row>
    <row r="477" spans="1:15" x14ac:dyDescent="0.4">
      <c r="A477" s="40">
        <v>465</v>
      </c>
      <c r="B477" s="7">
        <v>8.818287037037037E-2</v>
      </c>
      <c r="C477" s="7">
        <v>8.6585648148148162E-2</v>
      </c>
      <c r="D477" s="7">
        <v>8.7523148148148155E-2</v>
      </c>
      <c r="E477" s="7">
        <v>7.9733796296296303E-2</v>
      </c>
      <c r="F477" s="7">
        <v>8.0162037037037046E-2</v>
      </c>
      <c r="G477" s="41">
        <v>7.9421296296296295E-2</v>
      </c>
      <c r="H477" s="41">
        <v>7.8819444444444442E-2</v>
      </c>
      <c r="I477" s="41">
        <v>7.9120370370370369E-2</v>
      </c>
      <c r="J477" s="41">
        <v>8.1053240740740731E-2</v>
      </c>
      <c r="K477" s="38">
        <v>8.4606481481481477E-2</v>
      </c>
      <c r="L477" s="38">
        <v>7.9942129629629641E-2</v>
      </c>
      <c r="M477" s="42">
        <v>9.2372685185185197E-2</v>
      </c>
      <c r="N477" s="42">
        <v>8.4988425925925926E-2</v>
      </c>
      <c r="O477" s="43">
        <v>8.9374999999999996E-2</v>
      </c>
    </row>
    <row r="478" spans="1:15" x14ac:dyDescent="0.4">
      <c r="A478" s="40">
        <v>466</v>
      </c>
      <c r="B478" s="7">
        <v>8.8240740740740745E-2</v>
      </c>
      <c r="C478" s="7">
        <v>8.6631944444444442E-2</v>
      </c>
      <c r="D478" s="7">
        <v>8.7627314814814825E-2</v>
      </c>
      <c r="E478" s="7">
        <v>7.9780092592592597E-2</v>
      </c>
      <c r="F478" s="7">
        <v>8.0185185185185193E-2</v>
      </c>
      <c r="G478" s="41">
        <v>7.9456018518518523E-2</v>
      </c>
      <c r="H478" s="41">
        <v>7.8831018518518522E-2</v>
      </c>
      <c r="I478" s="41">
        <v>7.9131944444444449E-2</v>
      </c>
      <c r="J478" s="41">
        <v>8.111111111111112E-2</v>
      </c>
      <c r="K478" s="38">
        <v>8.4629629629629624E-2</v>
      </c>
      <c r="L478" s="38">
        <v>7.9942129629629641E-2</v>
      </c>
      <c r="M478" s="42">
        <v>9.2604166666666668E-2</v>
      </c>
      <c r="N478" s="42">
        <v>8.4988425925925926E-2</v>
      </c>
      <c r="O478" s="43">
        <v>8.9386574074074077E-2</v>
      </c>
    </row>
    <row r="479" spans="1:15" x14ac:dyDescent="0.4">
      <c r="A479" s="40">
        <v>467</v>
      </c>
      <c r="B479" s="7">
        <v>8.8310185185185186E-2</v>
      </c>
      <c r="C479" s="7">
        <v>8.6724537037037031E-2</v>
      </c>
      <c r="D479" s="7">
        <v>8.773148148148148E-2</v>
      </c>
      <c r="E479" s="7">
        <v>7.9895833333333333E-2</v>
      </c>
      <c r="F479" s="7">
        <v>8.0243055555555554E-2</v>
      </c>
      <c r="G479" s="41">
        <v>7.9537037037037031E-2</v>
      </c>
      <c r="H479" s="41">
        <v>7.8831018518518522E-2</v>
      </c>
      <c r="I479" s="41">
        <v>7.9224537037037038E-2</v>
      </c>
      <c r="J479" s="41">
        <v>8.1261574074074069E-2</v>
      </c>
      <c r="K479" s="38">
        <v>8.4710648148148146E-2</v>
      </c>
      <c r="L479" s="38">
        <v>7.9965277777777774E-2</v>
      </c>
      <c r="M479" s="42">
        <v>9.268518518518519E-2</v>
      </c>
      <c r="N479" s="42">
        <v>8.5428240740740735E-2</v>
      </c>
      <c r="O479" s="43">
        <v>8.953703703703704E-2</v>
      </c>
    </row>
    <row r="480" spans="1:15" x14ac:dyDescent="0.4">
      <c r="A480" s="40">
        <v>468</v>
      </c>
      <c r="B480" s="7">
        <v>8.851851851851851E-2</v>
      </c>
      <c r="C480" s="7">
        <v>8.6736111111111111E-2</v>
      </c>
      <c r="D480" s="7">
        <v>8.7870370370370376E-2</v>
      </c>
      <c r="E480" s="7">
        <v>7.9895833333333333E-2</v>
      </c>
      <c r="F480" s="7">
        <v>8.0277777777777781E-2</v>
      </c>
      <c r="G480" s="41">
        <v>7.9583333333333339E-2</v>
      </c>
      <c r="H480" s="41">
        <v>7.8993055555555566E-2</v>
      </c>
      <c r="I480" s="41">
        <v>7.9247685185185185E-2</v>
      </c>
      <c r="J480" s="41">
        <v>8.1284722222222217E-2</v>
      </c>
      <c r="K480" s="38">
        <v>8.5069444444444434E-2</v>
      </c>
      <c r="L480" s="38">
        <v>8.0046296296296296E-2</v>
      </c>
      <c r="M480" s="42">
        <v>9.2835648148148153E-2</v>
      </c>
      <c r="N480" s="42">
        <v>8.5428240740740735E-2</v>
      </c>
      <c r="O480" s="43">
        <v>8.9780092592592606E-2</v>
      </c>
    </row>
    <row r="481" spans="1:15" x14ac:dyDescent="0.4">
      <c r="A481" s="40">
        <v>469</v>
      </c>
      <c r="B481" s="7">
        <v>8.8599537037037046E-2</v>
      </c>
      <c r="C481" s="7">
        <v>8.6793981481481486E-2</v>
      </c>
      <c r="D481" s="7">
        <v>8.789351851851851E-2</v>
      </c>
      <c r="E481" s="7">
        <v>7.9988425925925921E-2</v>
      </c>
      <c r="F481" s="7">
        <v>8.0300925925925928E-2</v>
      </c>
      <c r="G481" s="41">
        <v>7.9606481481481486E-2</v>
      </c>
      <c r="H481" s="41">
        <v>7.9131944444444449E-2</v>
      </c>
      <c r="I481" s="41">
        <v>7.9259259259259265E-2</v>
      </c>
      <c r="J481" s="41">
        <v>8.1296296296296297E-2</v>
      </c>
      <c r="K481" s="38">
        <v>8.5069444444444434E-2</v>
      </c>
      <c r="L481" s="38">
        <v>8.0046296296296296E-2</v>
      </c>
      <c r="M481" s="42">
        <v>9.3541666666666676E-2</v>
      </c>
      <c r="N481" s="42">
        <v>8.5543981481481471E-2</v>
      </c>
      <c r="O481" s="43">
        <v>9.0081018518518519E-2</v>
      </c>
    </row>
    <row r="482" spans="1:15" x14ac:dyDescent="0.4">
      <c r="A482" s="40">
        <v>470</v>
      </c>
      <c r="B482" s="7">
        <v>8.8842592592592584E-2</v>
      </c>
      <c r="C482" s="7">
        <v>8.6851851851851847E-2</v>
      </c>
      <c r="D482" s="7">
        <v>8.8252314814814811E-2</v>
      </c>
      <c r="E482" s="7">
        <v>0.08</v>
      </c>
      <c r="F482" s="7">
        <v>8.0312499999999995E-2</v>
      </c>
      <c r="G482" s="41">
        <v>7.962962962962962E-2</v>
      </c>
      <c r="H482" s="41">
        <v>7.9224537037037038E-2</v>
      </c>
      <c r="I482" s="41">
        <v>7.9317129629629626E-2</v>
      </c>
      <c r="J482" s="41">
        <v>8.1307870370370364E-2</v>
      </c>
      <c r="K482" s="38">
        <v>8.516203703703705E-2</v>
      </c>
      <c r="L482" s="38">
        <v>8.0115740740740737E-2</v>
      </c>
      <c r="M482" s="42">
        <v>9.3946759259259258E-2</v>
      </c>
      <c r="N482" s="42">
        <v>8.5787037037037037E-2</v>
      </c>
      <c r="O482" s="43">
        <v>9.0081018518518519E-2</v>
      </c>
    </row>
    <row r="483" spans="1:15" x14ac:dyDescent="0.4">
      <c r="A483" s="40">
        <v>471</v>
      </c>
      <c r="B483" s="7">
        <v>8.8877314814814812E-2</v>
      </c>
      <c r="C483" s="7">
        <v>8.6898148148148155E-2</v>
      </c>
      <c r="D483" s="7">
        <v>8.8333333333333333E-2</v>
      </c>
      <c r="E483" s="7">
        <v>0.08</v>
      </c>
      <c r="F483" s="7">
        <v>8.0312499999999995E-2</v>
      </c>
      <c r="G483" s="41">
        <v>7.9675925925925928E-2</v>
      </c>
      <c r="H483" s="41">
        <v>7.9247685185185185E-2</v>
      </c>
      <c r="I483" s="41">
        <v>7.9409722222222215E-2</v>
      </c>
      <c r="J483" s="41">
        <v>8.1319444444444444E-2</v>
      </c>
      <c r="K483" s="38">
        <v>8.5173611111111103E-2</v>
      </c>
      <c r="L483" s="38">
        <v>8.0150462962962965E-2</v>
      </c>
      <c r="M483" s="42">
        <v>9.3958333333333324E-2</v>
      </c>
      <c r="N483" s="42">
        <v>8.5902777777777772E-2</v>
      </c>
      <c r="O483" s="43">
        <v>9.0092592592592599E-2</v>
      </c>
    </row>
    <row r="484" spans="1:15" x14ac:dyDescent="0.4">
      <c r="A484" s="40">
        <v>472</v>
      </c>
      <c r="B484" s="7">
        <v>8.892361111111112E-2</v>
      </c>
      <c r="C484" s="7">
        <v>8.6990740740740743E-2</v>
      </c>
      <c r="D484" s="7">
        <v>8.8449074074074083E-2</v>
      </c>
      <c r="E484" s="7">
        <v>8.0011574074074068E-2</v>
      </c>
      <c r="F484" s="7">
        <v>8.0324074074074062E-2</v>
      </c>
      <c r="G484" s="41">
        <v>7.9699074074074075E-2</v>
      </c>
      <c r="H484" s="41">
        <v>7.9270833333333332E-2</v>
      </c>
      <c r="I484" s="41">
        <v>7.9456018518518523E-2</v>
      </c>
      <c r="J484" s="41">
        <v>8.1342592592592591E-2</v>
      </c>
      <c r="K484" s="38">
        <v>8.5231481481481478E-2</v>
      </c>
      <c r="L484" s="38">
        <v>8.0162037037037046E-2</v>
      </c>
      <c r="M484" s="42">
        <v>9.4097222222222221E-2</v>
      </c>
      <c r="N484" s="42">
        <v>8.5972222222222228E-2</v>
      </c>
      <c r="O484" s="43">
        <v>9.0092592592592599E-2</v>
      </c>
    </row>
    <row r="485" spans="1:15" x14ac:dyDescent="0.4">
      <c r="A485" s="40">
        <v>473</v>
      </c>
      <c r="B485" s="7">
        <v>8.8993055555555547E-2</v>
      </c>
      <c r="C485" s="7">
        <v>8.700231481481481E-2</v>
      </c>
      <c r="D485" s="7">
        <v>8.8541666666666671E-2</v>
      </c>
      <c r="E485" s="7">
        <v>8.0057870370370363E-2</v>
      </c>
      <c r="F485" s="7">
        <v>8.0324074074074062E-2</v>
      </c>
      <c r="G485" s="41">
        <v>7.9745370370370369E-2</v>
      </c>
      <c r="H485" s="41">
        <v>7.9270833333333332E-2</v>
      </c>
      <c r="I485" s="41">
        <v>7.946759259259259E-2</v>
      </c>
      <c r="J485" s="41">
        <v>8.1377314814814819E-2</v>
      </c>
      <c r="K485" s="38">
        <v>8.5289351851851838E-2</v>
      </c>
      <c r="L485" s="38">
        <v>8.0185185185185193E-2</v>
      </c>
      <c r="M485" s="42">
        <v>9.420138888888889E-2</v>
      </c>
      <c r="N485" s="42">
        <v>8.6157407407407405E-2</v>
      </c>
      <c r="O485" s="43">
        <v>9.042824074074074E-2</v>
      </c>
    </row>
    <row r="486" spans="1:15" x14ac:dyDescent="0.4">
      <c r="A486" s="40">
        <v>474</v>
      </c>
      <c r="B486" s="7">
        <v>8.9004629629629628E-2</v>
      </c>
      <c r="C486" s="7">
        <v>8.7037037037037038E-2</v>
      </c>
      <c r="D486" s="7">
        <v>8.8553240740740738E-2</v>
      </c>
      <c r="E486" s="7">
        <v>8.0138888888888885E-2</v>
      </c>
      <c r="F486" s="7">
        <v>8.0347222222222223E-2</v>
      </c>
      <c r="G486" s="41">
        <v>7.9814814814814811E-2</v>
      </c>
      <c r="H486" s="41">
        <v>7.9351851851851854E-2</v>
      </c>
      <c r="I486" s="41">
        <v>7.9513888888888884E-2</v>
      </c>
      <c r="J486" s="41">
        <v>8.1423611111111113E-2</v>
      </c>
      <c r="K486" s="38">
        <v>8.5335648148148147E-2</v>
      </c>
      <c r="L486" s="38">
        <v>8.020833333333334E-2</v>
      </c>
      <c r="M486" s="42">
        <v>9.4513888888888897E-2</v>
      </c>
      <c r="N486" s="42">
        <v>8.638888888888889E-2</v>
      </c>
      <c r="O486" s="43">
        <v>9.0810185185185188E-2</v>
      </c>
    </row>
    <row r="487" spans="1:15" x14ac:dyDescent="0.4">
      <c r="A487" s="40">
        <v>475</v>
      </c>
      <c r="B487" s="7">
        <v>8.9039351851851856E-2</v>
      </c>
      <c r="C487" s="7">
        <v>8.7060185185185171E-2</v>
      </c>
      <c r="D487" s="7">
        <v>8.8611111111111099E-2</v>
      </c>
      <c r="E487" s="7">
        <v>8.0162037037037046E-2</v>
      </c>
      <c r="F487" s="7">
        <v>8.0358796296296289E-2</v>
      </c>
      <c r="G487" s="41">
        <v>7.9849537037037038E-2</v>
      </c>
      <c r="H487" s="41">
        <v>7.9351851851851854E-2</v>
      </c>
      <c r="I487" s="41">
        <v>7.9513888888888884E-2</v>
      </c>
      <c r="J487" s="41">
        <v>8.1516203703703702E-2</v>
      </c>
      <c r="K487" s="38">
        <v>8.5625000000000007E-2</v>
      </c>
      <c r="L487" s="38">
        <v>8.0266203703703701E-2</v>
      </c>
      <c r="M487" s="42">
        <v>9.4513888888888897E-2</v>
      </c>
      <c r="N487" s="42">
        <v>8.6446759259259265E-2</v>
      </c>
      <c r="O487" s="43">
        <v>9.0960648148148152E-2</v>
      </c>
    </row>
    <row r="488" spans="1:15" x14ac:dyDescent="0.4">
      <c r="A488" s="40">
        <v>476</v>
      </c>
      <c r="B488" s="7">
        <v>8.9108796296296297E-2</v>
      </c>
      <c r="C488" s="7">
        <v>8.7094907407407399E-2</v>
      </c>
      <c r="D488" s="7">
        <v>8.8773148148148143E-2</v>
      </c>
      <c r="E488" s="7">
        <v>8.0173611111111112E-2</v>
      </c>
      <c r="F488" s="7">
        <v>8.0416666666666664E-2</v>
      </c>
      <c r="G488" s="41">
        <v>7.993055555555556E-2</v>
      </c>
      <c r="H488" s="41">
        <v>7.9386574074074082E-2</v>
      </c>
      <c r="I488" s="41">
        <v>7.9537037037037031E-2</v>
      </c>
      <c r="J488" s="41">
        <v>8.1562499999999996E-2</v>
      </c>
      <c r="K488" s="38">
        <v>8.5636574074074087E-2</v>
      </c>
      <c r="L488" s="38">
        <v>8.038194444444445E-2</v>
      </c>
      <c r="M488" s="42">
        <v>9.4895833333333332E-2</v>
      </c>
      <c r="N488" s="42">
        <v>8.6516203703703706E-2</v>
      </c>
      <c r="O488" s="43">
        <v>9.1041666666666674E-2</v>
      </c>
    </row>
    <row r="489" spans="1:15" x14ac:dyDescent="0.4">
      <c r="A489" s="40">
        <v>477</v>
      </c>
      <c r="B489" s="7">
        <v>8.9155092592592591E-2</v>
      </c>
      <c r="C489" s="7">
        <v>8.7175925925925934E-2</v>
      </c>
      <c r="D489" s="7">
        <v>8.8819444444444451E-2</v>
      </c>
      <c r="E489" s="7">
        <v>8.0196759259259259E-2</v>
      </c>
      <c r="F489" s="7">
        <v>8.0439814814814811E-2</v>
      </c>
      <c r="G489" s="41">
        <v>7.9976851851851841E-2</v>
      </c>
      <c r="H489" s="41">
        <v>7.9444444444444443E-2</v>
      </c>
      <c r="I489" s="41">
        <v>7.9560185185185192E-2</v>
      </c>
      <c r="J489" s="41">
        <v>8.1574074074074077E-2</v>
      </c>
      <c r="K489" s="38">
        <v>8.564814814814814E-2</v>
      </c>
      <c r="L489" s="38">
        <v>8.0405092592592597E-2</v>
      </c>
      <c r="M489" s="42">
        <v>9.5706018518518524E-2</v>
      </c>
      <c r="N489" s="42">
        <v>8.6539351851851853E-2</v>
      </c>
      <c r="O489" s="43">
        <v>9.1064814814814821E-2</v>
      </c>
    </row>
    <row r="490" spans="1:15" x14ac:dyDescent="0.4">
      <c r="A490" s="40">
        <v>478</v>
      </c>
      <c r="B490" s="7">
        <v>8.9282407407407408E-2</v>
      </c>
      <c r="C490" s="7">
        <v>8.7210648148148148E-2</v>
      </c>
      <c r="D490" s="7">
        <v>8.8842592592592584E-2</v>
      </c>
      <c r="E490" s="7">
        <v>8.0405092592592597E-2</v>
      </c>
      <c r="F490" s="7">
        <v>8.0462962962962958E-2</v>
      </c>
      <c r="G490" s="41">
        <v>8.0011574074074068E-2</v>
      </c>
      <c r="H490" s="41">
        <v>7.9456018518518523E-2</v>
      </c>
      <c r="I490" s="41">
        <v>7.9583333333333339E-2</v>
      </c>
      <c r="J490" s="41">
        <v>8.172453703703704E-2</v>
      </c>
      <c r="K490" s="38">
        <v>8.5752314814814823E-2</v>
      </c>
      <c r="L490" s="38">
        <v>8.0405092592592597E-2</v>
      </c>
      <c r="M490" s="42">
        <v>9.6678240740740731E-2</v>
      </c>
      <c r="N490" s="42">
        <v>8.6550925925925934E-2</v>
      </c>
      <c r="O490" s="43">
        <v>9.1087962962962954E-2</v>
      </c>
    </row>
    <row r="491" spans="1:15" x14ac:dyDescent="0.4">
      <c r="A491" s="40">
        <v>479</v>
      </c>
      <c r="B491" s="7">
        <v>8.9363425925925929E-2</v>
      </c>
      <c r="C491" s="7">
        <v>8.7349537037037031E-2</v>
      </c>
      <c r="D491" s="7">
        <v>8.8854166666666665E-2</v>
      </c>
      <c r="E491" s="7">
        <v>8.0439814814814811E-2</v>
      </c>
      <c r="F491" s="7">
        <v>8.0486111111111105E-2</v>
      </c>
      <c r="G491" s="41">
        <v>8.0023148148148149E-2</v>
      </c>
      <c r="H491" s="41">
        <v>7.946759259259259E-2</v>
      </c>
      <c r="I491" s="41">
        <v>7.9652777777777781E-2</v>
      </c>
      <c r="J491" s="41">
        <v>8.1770833333333334E-2</v>
      </c>
      <c r="K491" s="38">
        <v>8.5856481481481492E-2</v>
      </c>
      <c r="L491" s="38">
        <v>8.0416666666666664E-2</v>
      </c>
      <c r="M491" s="42">
        <v>9.734953703703704E-2</v>
      </c>
      <c r="N491" s="42">
        <v>8.6701388888888897E-2</v>
      </c>
      <c r="O491" s="43">
        <v>9.1249999999999998E-2</v>
      </c>
    </row>
    <row r="492" spans="1:15" x14ac:dyDescent="0.4">
      <c r="A492" s="40">
        <v>480</v>
      </c>
      <c r="B492" s="7">
        <v>8.9560185185185173E-2</v>
      </c>
      <c r="C492" s="7">
        <v>8.7465277777777781E-2</v>
      </c>
      <c r="D492" s="7">
        <v>8.8854166666666665E-2</v>
      </c>
      <c r="E492" s="7">
        <v>8.0486111111111105E-2</v>
      </c>
      <c r="F492" s="7">
        <v>8.0497685185185186E-2</v>
      </c>
      <c r="G492" s="41">
        <v>8.0034722222222229E-2</v>
      </c>
      <c r="H492" s="41">
        <v>7.947916666666667E-2</v>
      </c>
      <c r="I492" s="41">
        <v>7.9733796296296303E-2</v>
      </c>
      <c r="J492" s="41">
        <v>8.1793981481481481E-2</v>
      </c>
      <c r="K492" s="38">
        <v>8.59375E-2</v>
      </c>
      <c r="L492" s="38">
        <v>8.0497685185185186E-2</v>
      </c>
      <c r="M492" s="42">
        <v>9.734953703703704E-2</v>
      </c>
      <c r="N492" s="42">
        <v>8.6770833333333339E-2</v>
      </c>
      <c r="O492" s="43">
        <v>9.1261574074074078E-2</v>
      </c>
    </row>
    <row r="493" spans="1:15" x14ac:dyDescent="0.4">
      <c r="A493" s="40">
        <v>481</v>
      </c>
      <c r="B493" s="7">
        <v>8.9606481481481481E-2</v>
      </c>
      <c r="C493" s="7">
        <v>8.7604166666666664E-2</v>
      </c>
      <c r="D493" s="7">
        <v>8.8912037037037039E-2</v>
      </c>
      <c r="E493" s="7">
        <v>8.0509259259259267E-2</v>
      </c>
      <c r="F493" s="7">
        <v>8.0509259259259267E-2</v>
      </c>
      <c r="G493" s="41">
        <v>8.0046296296296296E-2</v>
      </c>
      <c r="H493" s="41">
        <v>7.9548611111111112E-2</v>
      </c>
      <c r="I493" s="41">
        <v>7.9745370370370369E-2</v>
      </c>
      <c r="J493" s="41">
        <v>8.1817129629629629E-2</v>
      </c>
      <c r="K493" s="38">
        <v>8.5995370370370375E-2</v>
      </c>
      <c r="L493" s="38">
        <v>8.0497685185185186E-2</v>
      </c>
      <c r="M493" s="42">
        <v>9.8101851851851843E-2</v>
      </c>
      <c r="N493" s="42">
        <v>8.6770833333333339E-2</v>
      </c>
      <c r="O493" s="43">
        <v>9.1331018518518506E-2</v>
      </c>
    </row>
    <row r="494" spans="1:15" x14ac:dyDescent="0.4">
      <c r="A494" s="40">
        <v>482</v>
      </c>
      <c r="B494" s="7">
        <v>8.9780092592592606E-2</v>
      </c>
      <c r="C494" s="7">
        <v>8.7627314814814825E-2</v>
      </c>
      <c r="D494" s="7">
        <v>8.8981481481481481E-2</v>
      </c>
      <c r="E494" s="7">
        <v>8.0509259259259267E-2</v>
      </c>
      <c r="F494" s="7">
        <v>8.0555555555555561E-2</v>
      </c>
      <c r="G494" s="41">
        <v>8.0069444444444443E-2</v>
      </c>
      <c r="H494" s="41">
        <v>7.9548611111111112E-2</v>
      </c>
      <c r="I494" s="41">
        <v>7.9780092592592597E-2</v>
      </c>
      <c r="J494" s="41">
        <v>8.189814814814815E-2</v>
      </c>
      <c r="K494" s="38">
        <v>8.6041666666666669E-2</v>
      </c>
      <c r="L494" s="38">
        <v>8.0520833333333333E-2</v>
      </c>
      <c r="M494" s="42">
        <v>9.9155092592592586E-2</v>
      </c>
      <c r="N494" s="42">
        <v>8.6979166666666663E-2</v>
      </c>
      <c r="O494" s="43">
        <v>9.1388888888888895E-2</v>
      </c>
    </row>
    <row r="495" spans="1:15" x14ac:dyDescent="0.4">
      <c r="A495" s="40">
        <v>483</v>
      </c>
      <c r="B495" s="7">
        <v>8.9942129629629622E-2</v>
      </c>
      <c r="C495" s="7">
        <v>8.7719907407407413E-2</v>
      </c>
      <c r="D495" s="7">
        <v>8.9085648148148136E-2</v>
      </c>
      <c r="E495" s="7">
        <v>8.0520833333333333E-2</v>
      </c>
      <c r="F495" s="7">
        <v>8.0578703703703694E-2</v>
      </c>
      <c r="G495" s="41">
        <v>8.0104166666666657E-2</v>
      </c>
      <c r="H495" s="41">
        <v>7.9583333333333339E-2</v>
      </c>
      <c r="I495" s="41">
        <v>7.9791666666666664E-2</v>
      </c>
      <c r="J495" s="41">
        <v>8.1932870370370378E-2</v>
      </c>
      <c r="K495" s="38">
        <v>8.6099537037037044E-2</v>
      </c>
      <c r="L495" s="38">
        <v>8.0590277777777775E-2</v>
      </c>
      <c r="M495" s="42">
        <v>9.9432870370370366E-2</v>
      </c>
      <c r="N495" s="42">
        <v>8.7013888888888891E-2</v>
      </c>
      <c r="O495" s="43">
        <v>9.149305555555555E-2</v>
      </c>
    </row>
    <row r="496" spans="1:15" x14ac:dyDescent="0.4">
      <c r="A496" s="40">
        <v>484</v>
      </c>
      <c r="B496" s="7">
        <v>8.9942129629629622E-2</v>
      </c>
      <c r="C496" s="7">
        <v>8.773148148148148E-2</v>
      </c>
      <c r="D496" s="7">
        <v>8.9097222222222217E-2</v>
      </c>
      <c r="E496" s="7">
        <v>8.0520833333333333E-2</v>
      </c>
      <c r="F496" s="7">
        <v>8.0601851851851855E-2</v>
      </c>
      <c r="G496" s="41">
        <v>8.0104166666666657E-2</v>
      </c>
      <c r="H496" s="41">
        <v>7.9618055555555553E-2</v>
      </c>
      <c r="I496" s="41">
        <v>7.9814814814814811E-2</v>
      </c>
      <c r="J496" s="41">
        <v>8.2349537037037041E-2</v>
      </c>
      <c r="K496" s="38">
        <v>8.6099537037037044E-2</v>
      </c>
      <c r="L496" s="38">
        <v>8.0659722222222216E-2</v>
      </c>
      <c r="M496" s="42">
        <v>0.1004050925925926</v>
      </c>
      <c r="N496" s="42">
        <v>8.7152777777777787E-2</v>
      </c>
      <c r="O496" s="43">
        <v>9.1608796296296299E-2</v>
      </c>
    </row>
    <row r="497" spans="1:15" x14ac:dyDescent="0.4">
      <c r="A497" s="40">
        <v>485</v>
      </c>
      <c r="B497" s="7">
        <v>8.9965277777777783E-2</v>
      </c>
      <c r="C497" s="7">
        <v>8.774305555555556E-2</v>
      </c>
      <c r="D497" s="7">
        <v>8.9155092592592591E-2</v>
      </c>
      <c r="E497" s="7">
        <v>8.0532407407407414E-2</v>
      </c>
      <c r="F497" s="7">
        <v>8.0625000000000002E-2</v>
      </c>
      <c r="G497" s="41">
        <v>8.0138888888888885E-2</v>
      </c>
      <c r="H497" s="41">
        <v>7.96412037037037E-2</v>
      </c>
      <c r="I497" s="41">
        <v>7.9814814814814811E-2</v>
      </c>
      <c r="J497" s="41">
        <v>8.2361111111111107E-2</v>
      </c>
      <c r="K497" s="38">
        <v>8.6122685185185177E-2</v>
      </c>
      <c r="L497" s="38">
        <v>8.0740740740740738E-2</v>
      </c>
      <c r="M497" s="42">
        <v>0.10084490740740741</v>
      </c>
      <c r="N497" s="42">
        <v>8.7210648148148148E-2</v>
      </c>
      <c r="O497" s="43">
        <v>9.2673611111111109E-2</v>
      </c>
    </row>
    <row r="498" spans="1:15" x14ac:dyDescent="0.4">
      <c r="A498" s="40">
        <v>486</v>
      </c>
      <c r="B498" s="7">
        <v>8.997685185185185E-2</v>
      </c>
      <c r="C498" s="7">
        <v>8.7754629629629641E-2</v>
      </c>
      <c r="D498" s="7">
        <v>8.9155092592592591E-2</v>
      </c>
      <c r="E498" s="7">
        <v>8.0555555555555561E-2</v>
      </c>
      <c r="F498" s="7">
        <v>8.0659722222222216E-2</v>
      </c>
      <c r="G498" s="41">
        <v>8.0162037037037046E-2</v>
      </c>
      <c r="H498" s="41">
        <v>7.9675925925925928E-2</v>
      </c>
      <c r="I498" s="41">
        <v>7.9837962962962958E-2</v>
      </c>
      <c r="J498" s="41">
        <v>8.2384259259259254E-2</v>
      </c>
      <c r="K498" s="38">
        <v>8.6134259259259258E-2</v>
      </c>
      <c r="L498" s="38">
        <v>8.0798611111111113E-2</v>
      </c>
      <c r="M498" s="42">
        <v>0.10084490740740741</v>
      </c>
      <c r="N498" s="42">
        <v>8.729166666666667E-2</v>
      </c>
      <c r="O498" s="43">
        <v>9.3032407407407411E-2</v>
      </c>
    </row>
    <row r="499" spans="1:15" x14ac:dyDescent="0.4">
      <c r="A499" s="40">
        <v>487</v>
      </c>
      <c r="B499" s="7">
        <v>9.0127314814814827E-2</v>
      </c>
      <c r="C499" s="7">
        <v>8.7858796296296296E-2</v>
      </c>
      <c r="D499" s="7">
        <v>8.924768518518518E-2</v>
      </c>
      <c r="E499" s="7">
        <v>8.0590277777777775E-2</v>
      </c>
      <c r="F499" s="7">
        <v>8.070601851851851E-2</v>
      </c>
      <c r="G499" s="41">
        <v>8.0185185185185193E-2</v>
      </c>
      <c r="H499" s="41">
        <v>7.9710648148148142E-2</v>
      </c>
      <c r="I499" s="41">
        <v>7.9849537037037038E-2</v>
      </c>
      <c r="J499" s="41">
        <v>8.2500000000000004E-2</v>
      </c>
      <c r="K499" s="38">
        <v>8.6134259259259258E-2</v>
      </c>
      <c r="L499" s="38">
        <v>8.0868055555555554E-2</v>
      </c>
      <c r="M499" s="42">
        <v>0.10181712962962963</v>
      </c>
      <c r="N499" s="42">
        <v>8.7314814814814803E-2</v>
      </c>
      <c r="O499" s="43">
        <v>9.3078703703703705E-2</v>
      </c>
    </row>
    <row r="500" spans="1:15" x14ac:dyDescent="0.4">
      <c r="A500" s="40">
        <v>488</v>
      </c>
      <c r="B500" s="7">
        <v>9.015046296296296E-2</v>
      </c>
      <c r="C500" s="7">
        <v>8.7870370370370376E-2</v>
      </c>
      <c r="D500" s="7">
        <v>8.9363425925925929E-2</v>
      </c>
      <c r="E500" s="7">
        <v>8.0671296296296297E-2</v>
      </c>
      <c r="F500" s="7">
        <v>8.0740740740740738E-2</v>
      </c>
      <c r="G500" s="41">
        <v>8.0324074074074062E-2</v>
      </c>
      <c r="H500" s="41">
        <v>7.9733796296296303E-2</v>
      </c>
      <c r="I500" s="41">
        <v>7.9861111111111105E-2</v>
      </c>
      <c r="J500" s="41">
        <v>8.2569444444444445E-2</v>
      </c>
      <c r="K500" s="38">
        <v>8.621527777777778E-2</v>
      </c>
      <c r="L500" s="38">
        <v>8.0914351851851848E-2</v>
      </c>
      <c r="M500" s="42">
        <v>0.10194444444444445</v>
      </c>
      <c r="N500" s="42">
        <v>8.7569444444444436E-2</v>
      </c>
      <c r="O500" s="43">
        <v>9.3194444444444455E-2</v>
      </c>
    </row>
    <row r="501" spans="1:15" x14ac:dyDescent="0.4">
      <c r="A501" s="40">
        <v>489</v>
      </c>
      <c r="B501" s="7">
        <v>9.0162037037037027E-2</v>
      </c>
      <c r="C501" s="7">
        <v>8.7939814814814818E-2</v>
      </c>
      <c r="D501" s="7">
        <v>8.9571759259259254E-2</v>
      </c>
      <c r="E501" s="7">
        <v>8.0729166666666671E-2</v>
      </c>
      <c r="F501" s="7">
        <v>8.0763888888888885E-2</v>
      </c>
      <c r="G501" s="41">
        <v>8.038194444444445E-2</v>
      </c>
      <c r="H501" s="41">
        <v>7.9768518518518516E-2</v>
      </c>
      <c r="I501" s="41">
        <v>7.9861111111111105E-2</v>
      </c>
      <c r="J501" s="41">
        <v>8.2673611111111114E-2</v>
      </c>
      <c r="K501" s="38">
        <v>8.6331018518518529E-2</v>
      </c>
      <c r="L501" s="38">
        <v>8.0949074074074076E-2</v>
      </c>
      <c r="M501" s="42">
        <v>0.10755787037037036</v>
      </c>
      <c r="N501" s="42">
        <v>8.7592592592592597E-2</v>
      </c>
      <c r="O501" s="43">
        <v>9.3587962962962956E-2</v>
      </c>
    </row>
    <row r="502" spans="1:15" x14ac:dyDescent="0.4">
      <c r="A502" s="40">
        <v>490</v>
      </c>
      <c r="B502" s="7">
        <v>9.0162037037037027E-2</v>
      </c>
      <c r="C502" s="7">
        <v>8.7962962962962965E-2</v>
      </c>
      <c r="D502" s="7">
        <v>8.965277777777779E-2</v>
      </c>
      <c r="E502" s="7">
        <v>8.0810185185185179E-2</v>
      </c>
      <c r="F502" s="7">
        <v>8.0856481481481488E-2</v>
      </c>
      <c r="G502" s="41">
        <v>8.0416666666666664E-2</v>
      </c>
      <c r="H502" s="41">
        <v>7.9791666666666664E-2</v>
      </c>
      <c r="I502" s="41">
        <v>7.9884259259259252E-2</v>
      </c>
      <c r="J502" s="41">
        <v>8.2673611111111114E-2</v>
      </c>
      <c r="K502" s="38">
        <v>8.6400462962962957E-2</v>
      </c>
      <c r="L502" s="38">
        <v>8.0949074074074076E-2</v>
      </c>
      <c r="M502" s="42">
        <v>0.11145833333333333</v>
      </c>
      <c r="N502" s="42">
        <v>8.7766203703703707E-2</v>
      </c>
      <c r="O502" s="43">
        <v>9.4247685185185184E-2</v>
      </c>
    </row>
    <row r="503" spans="1:15" x14ac:dyDescent="0.4">
      <c r="A503" s="40">
        <v>491</v>
      </c>
      <c r="B503" s="7">
        <v>9.0185185185185188E-2</v>
      </c>
      <c r="C503" s="7">
        <v>8.7974537037037046E-2</v>
      </c>
      <c r="D503" s="7">
        <v>8.9780092592592606E-2</v>
      </c>
      <c r="E503" s="7">
        <v>8.082175925925926E-2</v>
      </c>
      <c r="F503" s="7">
        <v>8.0891203703703715E-2</v>
      </c>
      <c r="G503" s="41">
        <v>8.0428240740740745E-2</v>
      </c>
      <c r="H503" s="41">
        <v>7.9837962962962958E-2</v>
      </c>
      <c r="I503" s="41">
        <v>7.9907407407407413E-2</v>
      </c>
      <c r="J503" s="41">
        <v>8.2696759259259262E-2</v>
      </c>
      <c r="K503" s="38">
        <v>8.6585648148148162E-2</v>
      </c>
      <c r="L503" s="38">
        <v>8.0983796296296304E-2</v>
      </c>
      <c r="M503" s="42">
        <v>0.11145833333333333</v>
      </c>
      <c r="N503" s="42">
        <v>8.7928240740740737E-2</v>
      </c>
      <c r="O503" s="43">
        <v>9.4259259259259265E-2</v>
      </c>
    </row>
    <row r="504" spans="1:15" x14ac:dyDescent="0.4">
      <c r="A504" s="40">
        <v>492</v>
      </c>
      <c r="B504" s="7">
        <v>9.0196759259259254E-2</v>
      </c>
      <c r="C504" s="7">
        <v>8.8020833333333326E-2</v>
      </c>
      <c r="D504" s="7">
        <v>8.9791666666666659E-2</v>
      </c>
      <c r="E504" s="7">
        <v>8.0856481481481488E-2</v>
      </c>
      <c r="F504" s="7">
        <v>8.0914351851851848E-2</v>
      </c>
      <c r="G504" s="41">
        <v>8.0601851851851855E-2</v>
      </c>
      <c r="H504" s="41">
        <v>0.08</v>
      </c>
      <c r="I504" s="41">
        <v>8.0023148148148149E-2</v>
      </c>
      <c r="J504" s="41">
        <v>8.2743055555555556E-2</v>
      </c>
      <c r="K504" s="38">
        <v>8.6597222222222214E-2</v>
      </c>
      <c r="L504" s="38">
        <v>8.1030092592592584E-2</v>
      </c>
      <c r="M504" s="42">
        <v>0.13194444444444445</v>
      </c>
      <c r="N504" s="42">
        <v>8.7939814814814818E-2</v>
      </c>
      <c r="O504" s="43">
        <v>9.4872685185185171E-2</v>
      </c>
    </row>
    <row r="505" spans="1:15" x14ac:dyDescent="0.4">
      <c r="A505" s="40">
        <v>493</v>
      </c>
      <c r="B505" s="7">
        <v>9.0254629629629643E-2</v>
      </c>
      <c r="C505" s="7">
        <v>8.8067129629629634E-2</v>
      </c>
      <c r="D505" s="7">
        <v>8.9837962962962967E-2</v>
      </c>
      <c r="E505" s="7">
        <v>8.0902777777777782E-2</v>
      </c>
      <c r="F505" s="7">
        <v>8.0925925925925915E-2</v>
      </c>
      <c r="G505" s="41">
        <v>8.0729166666666671E-2</v>
      </c>
      <c r="H505" s="41">
        <v>8.0023148148148149E-2</v>
      </c>
      <c r="I505" s="41">
        <v>8.0127314814814818E-2</v>
      </c>
      <c r="J505" s="41">
        <v>8.2858796296296292E-2</v>
      </c>
      <c r="K505" s="38">
        <v>8.666666666666667E-2</v>
      </c>
      <c r="L505" s="38">
        <v>8.1215277777777775E-2</v>
      </c>
      <c r="M505" s="42">
        <v>0.13194444444444445</v>
      </c>
      <c r="N505" s="42">
        <v>8.8460648148148149E-2</v>
      </c>
      <c r="O505" s="43">
        <v>9.493055555555556E-2</v>
      </c>
    </row>
    <row r="506" spans="1:15" x14ac:dyDescent="0.4">
      <c r="A506" s="40">
        <v>494</v>
      </c>
      <c r="B506" s="7">
        <v>9.0393518518518512E-2</v>
      </c>
      <c r="C506" s="7">
        <v>8.8124999999999995E-2</v>
      </c>
      <c r="D506" s="7">
        <v>8.9872685185185194E-2</v>
      </c>
      <c r="E506" s="7">
        <v>8.0925925925925915E-2</v>
      </c>
      <c r="F506" s="7">
        <v>8.0960648148148143E-2</v>
      </c>
      <c r="G506" s="41">
        <v>8.0798611111111113E-2</v>
      </c>
      <c r="H506" s="41">
        <v>8.0034722222222229E-2</v>
      </c>
      <c r="I506" s="41">
        <v>8.0150462962962965E-2</v>
      </c>
      <c r="J506" s="41">
        <v>8.2870370370370372E-2</v>
      </c>
      <c r="K506" s="38">
        <v>8.671296296296295E-2</v>
      </c>
      <c r="L506" s="38">
        <v>8.1273148148148136E-2</v>
      </c>
      <c r="M506" s="42">
        <v>0.13246527777777778</v>
      </c>
      <c r="N506" s="42">
        <v>8.8564814814814818E-2</v>
      </c>
      <c r="O506" s="43">
        <v>9.5358796296296289E-2</v>
      </c>
    </row>
    <row r="507" spans="1:15" x14ac:dyDescent="0.4">
      <c r="A507" s="40">
        <v>495</v>
      </c>
      <c r="B507" s="7">
        <v>9.043981481481482E-2</v>
      </c>
      <c r="C507" s="7">
        <v>8.8136574074074062E-2</v>
      </c>
      <c r="D507" s="7">
        <v>8.9942129629629622E-2</v>
      </c>
      <c r="E507" s="7">
        <v>8.0937499999999996E-2</v>
      </c>
      <c r="F507" s="7">
        <v>8.0972222222222223E-2</v>
      </c>
      <c r="G507" s="41">
        <v>8.0810185185185179E-2</v>
      </c>
      <c r="H507" s="41">
        <v>8.0046296296296296E-2</v>
      </c>
      <c r="I507" s="41">
        <v>8.0173611111111112E-2</v>
      </c>
      <c r="J507" s="41">
        <v>8.2916666666666666E-2</v>
      </c>
      <c r="K507" s="38">
        <v>8.6736111111111111E-2</v>
      </c>
      <c r="L507" s="38">
        <v>8.1307870370370364E-2</v>
      </c>
      <c r="M507" s="42">
        <v>0.13246527777777778</v>
      </c>
      <c r="N507" s="42">
        <v>8.8564814814814818E-2</v>
      </c>
      <c r="O507" s="43">
        <v>9.5358796296296289E-2</v>
      </c>
    </row>
    <row r="508" spans="1:15" x14ac:dyDescent="0.4">
      <c r="A508" s="40">
        <v>496</v>
      </c>
      <c r="B508" s="7">
        <v>9.0451388888888887E-2</v>
      </c>
      <c r="C508" s="7">
        <v>8.8136574074074062E-2</v>
      </c>
      <c r="D508" s="7">
        <v>8.9965277777777783E-2</v>
      </c>
      <c r="E508" s="7">
        <v>8.0937499999999996E-2</v>
      </c>
      <c r="F508" s="7">
        <v>8.0983796296296304E-2</v>
      </c>
      <c r="G508" s="41">
        <v>8.0844907407407407E-2</v>
      </c>
      <c r="H508" s="41">
        <v>8.0069444444444443E-2</v>
      </c>
      <c r="I508" s="41">
        <v>8.0219907407407406E-2</v>
      </c>
      <c r="J508" s="41">
        <v>8.2928240740740733E-2</v>
      </c>
      <c r="K508" s="38">
        <v>8.6770833333333339E-2</v>
      </c>
      <c r="L508" s="38">
        <v>8.1319444444444444E-2</v>
      </c>
      <c r="M508" s="42">
        <v>0.13246527777777778</v>
      </c>
      <c r="N508" s="42">
        <v>8.8576388888888899E-2</v>
      </c>
      <c r="O508" s="43">
        <v>9.7152777777777768E-2</v>
      </c>
    </row>
    <row r="509" spans="1:15" x14ac:dyDescent="0.4">
      <c r="A509" s="40">
        <v>497</v>
      </c>
      <c r="B509" s="7">
        <v>9.0543981481481475E-2</v>
      </c>
      <c r="C509" s="7">
        <v>8.8344907407407414E-2</v>
      </c>
      <c r="D509" s="7">
        <v>9.003472222222221E-2</v>
      </c>
      <c r="E509" s="7">
        <v>8.0983796296296304E-2</v>
      </c>
      <c r="F509" s="7">
        <v>8.0983796296296304E-2</v>
      </c>
      <c r="G509" s="41">
        <v>8.0902777777777782E-2</v>
      </c>
      <c r="H509" s="41">
        <v>8.0081018518518524E-2</v>
      </c>
      <c r="I509" s="41">
        <v>8.0243055555555554E-2</v>
      </c>
      <c r="J509" s="41">
        <v>8.2939814814814813E-2</v>
      </c>
      <c r="K509" s="38">
        <v>8.6874999999999994E-2</v>
      </c>
      <c r="L509" s="38">
        <v>8.1331018518518525E-2</v>
      </c>
      <c r="N509" s="42">
        <v>8.8587962962962966E-2</v>
      </c>
      <c r="O509" s="43">
        <v>9.7152777777777768E-2</v>
      </c>
    </row>
    <row r="510" spans="1:15" x14ac:dyDescent="0.4">
      <c r="A510" s="40">
        <v>498</v>
      </c>
      <c r="B510" s="7">
        <v>9.0555555555555556E-2</v>
      </c>
      <c r="C510" s="7">
        <v>8.8402777777777775E-2</v>
      </c>
      <c r="D510" s="7">
        <v>9.0092592592592599E-2</v>
      </c>
      <c r="E510" s="7">
        <v>8.1087962962962959E-2</v>
      </c>
      <c r="F510" s="7">
        <v>8.099537037037037E-2</v>
      </c>
      <c r="G510" s="41">
        <v>8.0914351851851848E-2</v>
      </c>
      <c r="H510" s="41">
        <v>8.0081018518518524E-2</v>
      </c>
      <c r="I510" s="41">
        <v>8.0335648148148142E-2</v>
      </c>
      <c r="J510" s="41">
        <v>8.2974537037037041E-2</v>
      </c>
      <c r="K510" s="38">
        <v>8.6944444444444449E-2</v>
      </c>
      <c r="L510" s="38">
        <v>8.144675925925926E-2</v>
      </c>
      <c r="N510" s="42">
        <v>8.8668981481481488E-2</v>
      </c>
      <c r="O510" s="43">
        <v>9.7615740740740739E-2</v>
      </c>
    </row>
    <row r="511" spans="1:15" x14ac:dyDescent="0.4">
      <c r="A511" s="40">
        <v>499</v>
      </c>
      <c r="B511" s="7">
        <v>9.0590277777777783E-2</v>
      </c>
      <c r="C511" s="7">
        <v>8.8460648148148149E-2</v>
      </c>
      <c r="D511" s="7">
        <v>9.0127314814814827E-2</v>
      </c>
      <c r="E511" s="7">
        <v>8.111111111111112E-2</v>
      </c>
      <c r="F511" s="7">
        <v>8.1018518518518517E-2</v>
      </c>
      <c r="G511" s="41">
        <v>8.0949074074074076E-2</v>
      </c>
      <c r="H511" s="41">
        <v>8.0115740740740737E-2</v>
      </c>
      <c r="I511" s="41">
        <v>8.0532407407407414E-2</v>
      </c>
      <c r="J511" s="41">
        <v>8.3009259259259269E-2</v>
      </c>
      <c r="K511" s="38">
        <v>8.6990740740740743E-2</v>
      </c>
      <c r="L511" s="38">
        <v>8.1458333333333341E-2</v>
      </c>
      <c r="N511" s="42">
        <v>8.8715277777777782E-2</v>
      </c>
      <c r="O511" s="43">
        <v>9.7673611111111114E-2</v>
      </c>
    </row>
    <row r="512" spans="1:15" x14ac:dyDescent="0.4">
      <c r="A512" s="40">
        <v>500</v>
      </c>
      <c r="B512" s="7">
        <v>9.07175925925926E-2</v>
      </c>
      <c r="C512" s="7">
        <v>8.8564814814814818E-2</v>
      </c>
      <c r="D512" s="7">
        <v>9.015046296296296E-2</v>
      </c>
      <c r="E512" s="7">
        <v>8.1134259259259267E-2</v>
      </c>
      <c r="F512" s="7">
        <v>8.1041666666666665E-2</v>
      </c>
      <c r="G512" s="41">
        <v>8.0972222222222223E-2</v>
      </c>
      <c r="H512" s="41">
        <v>8.0127314814814818E-2</v>
      </c>
      <c r="I512" s="41">
        <v>8.0532407407407414E-2</v>
      </c>
      <c r="J512" s="41">
        <v>8.3043981481481483E-2</v>
      </c>
      <c r="K512" s="38">
        <v>8.7037037037037038E-2</v>
      </c>
      <c r="L512" s="38">
        <v>8.1562499999999996E-2</v>
      </c>
      <c r="N512" s="42">
        <v>8.8726851851851848E-2</v>
      </c>
      <c r="O512" s="43">
        <v>9.8032407407407415E-2</v>
      </c>
    </row>
    <row r="513" spans="1:15" x14ac:dyDescent="0.4">
      <c r="A513" s="40">
        <v>501</v>
      </c>
      <c r="B513" s="7">
        <v>9.076388888888888E-2</v>
      </c>
      <c r="C513" s="7">
        <v>8.8564814814814818E-2</v>
      </c>
      <c r="D513" s="7">
        <v>9.0173611111111107E-2</v>
      </c>
      <c r="E513" s="7">
        <v>8.1145833333333334E-2</v>
      </c>
      <c r="F513" s="7">
        <v>8.1053240740740731E-2</v>
      </c>
      <c r="G513" s="41">
        <v>8.0983796296296304E-2</v>
      </c>
      <c r="H513" s="41">
        <v>8.0289351851851862E-2</v>
      </c>
      <c r="I513" s="41">
        <v>8.0555555555555561E-2</v>
      </c>
      <c r="J513" s="41">
        <v>8.3055555555555563E-2</v>
      </c>
      <c r="K513" s="38">
        <v>8.7060185185185171E-2</v>
      </c>
      <c r="L513" s="38">
        <v>8.1597222222222224E-2</v>
      </c>
      <c r="N513" s="42">
        <v>8.8935185185185187E-2</v>
      </c>
      <c r="O513" s="43">
        <v>9.9733796296296306E-2</v>
      </c>
    </row>
    <row r="514" spans="1:15" x14ac:dyDescent="0.4">
      <c r="A514" s="40">
        <v>502</v>
      </c>
      <c r="B514" s="7">
        <v>9.0856481481481469E-2</v>
      </c>
      <c r="C514" s="7">
        <v>8.8599537037037046E-2</v>
      </c>
      <c r="D514" s="7">
        <v>9.0173611111111107E-2</v>
      </c>
      <c r="E514" s="7">
        <v>8.1157407407407414E-2</v>
      </c>
      <c r="F514" s="7">
        <v>8.1076388888888892E-2</v>
      </c>
      <c r="G514" s="41">
        <v>8.1006944444444437E-2</v>
      </c>
      <c r="H514" s="41">
        <v>8.0300925925925928E-2</v>
      </c>
      <c r="I514" s="41">
        <v>8.0567129629629627E-2</v>
      </c>
      <c r="J514" s="41">
        <v>8.306712962962963E-2</v>
      </c>
      <c r="K514" s="38">
        <v>8.7094907407407399E-2</v>
      </c>
      <c r="L514" s="38">
        <v>8.1620370370370371E-2</v>
      </c>
      <c r="N514" s="42">
        <v>8.9594907407407401E-2</v>
      </c>
      <c r="O514" s="43">
        <v>9.9745370370370359E-2</v>
      </c>
    </row>
    <row r="515" spans="1:15" x14ac:dyDescent="0.4">
      <c r="A515" s="40">
        <v>503</v>
      </c>
      <c r="B515" s="7">
        <v>9.0972222222222218E-2</v>
      </c>
      <c r="C515" s="7">
        <v>8.8599537037037046E-2</v>
      </c>
      <c r="D515" s="7">
        <v>9.0208333333333335E-2</v>
      </c>
      <c r="E515" s="7">
        <v>8.1307870370370364E-2</v>
      </c>
      <c r="F515" s="7">
        <v>8.1134259259259267E-2</v>
      </c>
      <c r="G515" s="41">
        <v>8.1030092592592584E-2</v>
      </c>
      <c r="H515" s="41">
        <v>8.0312499999999995E-2</v>
      </c>
      <c r="I515" s="41">
        <v>8.0578703703703694E-2</v>
      </c>
      <c r="J515" s="41">
        <v>8.3090277777777777E-2</v>
      </c>
      <c r="K515" s="38">
        <v>8.7106481481481479E-2</v>
      </c>
      <c r="L515" s="38">
        <v>8.1631944444444438E-2</v>
      </c>
      <c r="N515" s="42">
        <v>8.9606481481481481E-2</v>
      </c>
      <c r="O515" s="43">
        <v>0.10015046296296297</v>
      </c>
    </row>
    <row r="516" spans="1:15" x14ac:dyDescent="0.4">
      <c r="A516" s="40">
        <v>504</v>
      </c>
      <c r="B516" s="7">
        <v>9.105324074074074E-2</v>
      </c>
      <c r="C516" s="7">
        <v>8.8599537037037046E-2</v>
      </c>
      <c r="D516" s="7">
        <v>9.0231481481481482E-2</v>
      </c>
      <c r="E516" s="7">
        <v>8.1331018518518525E-2</v>
      </c>
      <c r="F516" s="7">
        <v>8.1134259259259267E-2</v>
      </c>
      <c r="G516" s="41">
        <v>8.1041666666666665E-2</v>
      </c>
      <c r="H516" s="41">
        <v>8.0335648148148142E-2</v>
      </c>
      <c r="I516" s="41">
        <v>8.0590277777777775E-2</v>
      </c>
      <c r="J516" s="41">
        <v>8.3136574074074085E-2</v>
      </c>
      <c r="K516" s="38">
        <v>8.7222222222222215E-2</v>
      </c>
      <c r="L516" s="38">
        <v>8.1666666666666665E-2</v>
      </c>
      <c r="N516" s="42">
        <v>8.9618055555555562E-2</v>
      </c>
      <c r="O516" s="43">
        <v>0.1006712962962963</v>
      </c>
    </row>
    <row r="517" spans="1:15" x14ac:dyDescent="0.4">
      <c r="A517" s="40">
        <v>505</v>
      </c>
      <c r="B517" s="7">
        <v>9.1064814814814821E-2</v>
      </c>
      <c r="C517" s="7">
        <v>8.8645833333333326E-2</v>
      </c>
      <c r="D517" s="7">
        <v>9.0370370370370379E-2</v>
      </c>
      <c r="E517" s="7">
        <v>8.1354166666666672E-2</v>
      </c>
      <c r="F517" s="7">
        <v>8.1168981481481481E-2</v>
      </c>
      <c r="G517" s="41">
        <v>8.1041666666666665E-2</v>
      </c>
      <c r="H517" s="41">
        <v>8.0358796296296289E-2</v>
      </c>
      <c r="I517" s="41">
        <v>8.0625000000000002E-2</v>
      </c>
      <c r="J517" s="41">
        <v>8.3148148148148152E-2</v>
      </c>
      <c r="K517" s="38">
        <v>8.7326388888888884E-2</v>
      </c>
      <c r="L517" s="38">
        <v>8.1736111111111107E-2</v>
      </c>
      <c r="N517" s="42">
        <v>8.9687500000000003E-2</v>
      </c>
      <c r="O517" s="43">
        <v>0.10113425925925927</v>
      </c>
    </row>
    <row r="518" spans="1:15" x14ac:dyDescent="0.4">
      <c r="A518" s="40">
        <v>506</v>
      </c>
      <c r="B518" s="7">
        <v>9.1134259259259262E-2</v>
      </c>
      <c r="C518" s="7">
        <v>8.8749999999999996E-2</v>
      </c>
      <c r="D518" s="7">
        <v>9.0462962962962967E-2</v>
      </c>
      <c r="E518" s="7">
        <v>8.1365740740740738E-2</v>
      </c>
      <c r="F518" s="7">
        <v>8.1180555555555547E-2</v>
      </c>
      <c r="G518" s="41">
        <v>8.1076388888888892E-2</v>
      </c>
      <c r="H518" s="41">
        <v>8.0428240740740745E-2</v>
      </c>
      <c r="I518" s="41">
        <v>8.0659722222222216E-2</v>
      </c>
      <c r="J518" s="41">
        <v>8.3391203703703717E-2</v>
      </c>
      <c r="K518" s="38">
        <v>8.7523148148148155E-2</v>
      </c>
      <c r="L518" s="38">
        <v>8.1759259259259254E-2</v>
      </c>
      <c r="N518" s="42">
        <v>9.0243055555555562E-2</v>
      </c>
      <c r="O518" s="43">
        <v>0.10162037037037037</v>
      </c>
    </row>
    <row r="519" spans="1:15" x14ac:dyDescent="0.4">
      <c r="A519" s="40">
        <v>507</v>
      </c>
      <c r="B519" s="7">
        <v>9.1192129629629637E-2</v>
      </c>
      <c r="C519" s="7">
        <v>8.8796296296296304E-2</v>
      </c>
      <c r="D519" s="7">
        <v>9.0474537037037048E-2</v>
      </c>
      <c r="E519" s="7">
        <v>8.1365740740740738E-2</v>
      </c>
      <c r="F519" s="7">
        <v>8.1192129629629628E-2</v>
      </c>
      <c r="G519" s="41">
        <v>8.1157407407407414E-2</v>
      </c>
      <c r="H519" s="41">
        <v>8.0451388888888892E-2</v>
      </c>
      <c r="I519" s="41">
        <v>8.0671296296296297E-2</v>
      </c>
      <c r="J519" s="41">
        <v>8.340277777777777E-2</v>
      </c>
      <c r="K519" s="38">
        <v>8.7534722222222208E-2</v>
      </c>
      <c r="L519" s="38">
        <v>8.1793981481481481E-2</v>
      </c>
      <c r="N519" s="42">
        <v>9.0462962962962967E-2</v>
      </c>
      <c r="O519" s="43">
        <v>0.10164351851851851</v>
      </c>
    </row>
    <row r="520" spans="1:15" x14ac:dyDescent="0.4">
      <c r="A520" s="40">
        <v>508</v>
      </c>
      <c r="B520" s="7">
        <v>9.1296296296296306E-2</v>
      </c>
      <c r="C520" s="7">
        <v>8.8819444444444451E-2</v>
      </c>
      <c r="D520" s="7">
        <v>9.0833333333333335E-2</v>
      </c>
      <c r="E520" s="7">
        <v>8.1388888888888886E-2</v>
      </c>
      <c r="F520" s="7">
        <v>8.1203703703703708E-2</v>
      </c>
      <c r="G520" s="41">
        <v>8.1168981481481481E-2</v>
      </c>
      <c r="H520" s="41">
        <v>8.0462962962962958E-2</v>
      </c>
      <c r="I520" s="41">
        <v>8.070601851851851E-2</v>
      </c>
      <c r="J520" s="41">
        <v>8.3414351851851851E-2</v>
      </c>
      <c r="K520" s="38">
        <v>8.790509259259259E-2</v>
      </c>
      <c r="L520" s="38">
        <v>8.1921296296296298E-2</v>
      </c>
      <c r="N520" s="42">
        <v>9.0474537037037048E-2</v>
      </c>
      <c r="O520" s="43">
        <v>0.10180555555555555</v>
      </c>
    </row>
    <row r="521" spans="1:15" x14ac:dyDescent="0.4">
      <c r="A521" s="40">
        <v>509</v>
      </c>
      <c r="B521" s="7">
        <v>9.1469907407407403E-2</v>
      </c>
      <c r="C521" s="7">
        <v>8.8842592592592584E-2</v>
      </c>
      <c r="D521" s="7">
        <v>9.0914351851851857E-2</v>
      </c>
      <c r="E521" s="7">
        <v>8.1388888888888886E-2</v>
      </c>
      <c r="F521" s="7">
        <v>8.1284722222222217E-2</v>
      </c>
      <c r="G521" s="41">
        <v>8.1180555555555547E-2</v>
      </c>
      <c r="H521" s="41">
        <v>8.0474537037037039E-2</v>
      </c>
      <c r="I521" s="41">
        <v>8.0740740740740738E-2</v>
      </c>
      <c r="J521" s="41">
        <v>8.3449074074074078E-2</v>
      </c>
      <c r="K521" s="38">
        <v>8.7962962962962965E-2</v>
      </c>
      <c r="L521" s="38">
        <v>8.1944444444444445E-2</v>
      </c>
      <c r="N521" s="42">
        <v>9.0497685185185181E-2</v>
      </c>
      <c r="O521" s="43">
        <v>0.10263888888888889</v>
      </c>
    </row>
    <row r="522" spans="1:15" x14ac:dyDescent="0.4">
      <c r="A522" s="40">
        <v>510</v>
      </c>
      <c r="B522" s="7">
        <v>9.149305555555555E-2</v>
      </c>
      <c r="C522" s="7">
        <v>8.8854166666666665E-2</v>
      </c>
      <c r="D522" s="7">
        <v>9.1111111111111101E-2</v>
      </c>
      <c r="E522" s="7">
        <v>8.1400462962962966E-2</v>
      </c>
      <c r="F522" s="7">
        <v>8.1319444444444444E-2</v>
      </c>
      <c r="G522" s="41">
        <v>8.1458333333333341E-2</v>
      </c>
      <c r="H522" s="41">
        <v>8.0497685185185186E-2</v>
      </c>
      <c r="I522" s="41">
        <v>8.0775462962962966E-2</v>
      </c>
      <c r="J522" s="41">
        <v>8.3449074074074078E-2</v>
      </c>
      <c r="K522" s="38">
        <v>8.8078703703703701E-2</v>
      </c>
      <c r="L522" s="38">
        <v>8.1979166666666659E-2</v>
      </c>
      <c r="N522" s="42">
        <v>9.0497685185185181E-2</v>
      </c>
      <c r="O522" s="43">
        <v>0.10263888888888889</v>
      </c>
    </row>
    <row r="523" spans="1:15" x14ac:dyDescent="0.4">
      <c r="A523" s="40">
        <v>511</v>
      </c>
      <c r="B523" s="7">
        <v>9.1620370370370366E-2</v>
      </c>
      <c r="C523" s="7">
        <v>8.8888888888888892E-2</v>
      </c>
      <c r="D523" s="7">
        <v>9.1273148148148145E-2</v>
      </c>
      <c r="E523" s="7">
        <v>8.1493055555555555E-2</v>
      </c>
      <c r="F523" s="7">
        <v>8.1354166666666672E-2</v>
      </c>
      <c r="G523" s="41">
        <v>8.1458333333333341E-2</v>
      </c>
      <c r="H523" s="41">
        <v>8.0578703703703694E-2</v>
      </c>
      <c r="I523" s="41">
        <v>8.0798611111111113E-2</v>
      </c>
      <c r="J523" s="41">
        <v>8.3495370370370373E-2</v>
      </c>
      <c r="K523" s="38">
        <v>8.8090277777777781E-2</v>
      </c>
      <c r="L523" s="38">
        <v>8.2094907407407408E-2</v>
      </c>
      <c r="N523" s="42">
        <v>9.0509259259259248E-2</v>
      </c>
      <c r="O523" s="43">
        <v>0.10298611111111111</v>
      </c>
    </row>
    <row r="524" spans="1:15" x14ac:dyDescent="0.4">
      <c r="A524" s="40">
        <v>512</v>
      </c>
      <c r="B524" s="7">
        <v>9.1770833333333343E-2</v>
      </c>
      <c r="C524" s="7">
        <v>8.8912037037037039E-2</v>
      </c>
      <c r="D524" s="7">
        <v>9.1354166666666667E-2</v>
      </c>
      <c r="E524" s="7">
        <v>8.1493055555555555E-2</v>
      </c>
      <c r="F524" s="7">
        <v>8.1377314814814819E-2</v>
      </c>
      <c r="G524" s="41">
        <v>8.1458333333333341E-2</v>
      </c>
      <c r="H524" s="41">
        <v>8.0613425925925922E-2</v>
      </c>
      <c r="I524" s="41">
        <v>8.0810185185185179E-2</v>
      </c>
      <c r="J524" s="41">
        <v>8.3506944444444453E-2</v>
      </c>
      <c r="K524" s="38">
        <v>8.8136574074074062E-2</v>
      </c>
      <c r="L524" s="38">
        <v>8.2118055555555555E-2</v>
      </c>
      <c r="N524" s="42">
        <v>9.116898148148149E-2</v>
      </c>
      <c r="O524" s="43">
        <v>0.10298611111111111</v>
      </c>
    </row>
    <row r="525" spans="1:15" x14ac:dyDescent="0.4">
      <c r="A525" s="40">
        <v>513</v>
      </c>
      <c r="B525" s="7">
        <v>9.2048611111111109E-2</v>
      </c>
      <c r="C525" s="7">
        <v>8.8912037037037039E-2</v>
      </c>
      <c r="D525" s="7">
        <v>9.1435185185185189E-2</v>
      </c>
      <c r="E525" s="7">
        <v>8.1493055555555555E-2</v>
      </c>
      <c r="F525" s="7">
        <v>8.143518518518518E-2</v>
      </c>
      <c r="G525" s="41">
        <v>8.1493055555555555E-2</v>
      </c>
      <c r="H525" s="41">
        <v>8.0648148148148149E-2</v>
      </c>
      <c r="I525" s="41">
        <v>8.0856481481481488E-2</v>
      </c>
      <c r="J525" s="41">
        <v>8.3668981481481483E-2</v>
      </c>
      <c r="K525" s="38">
        <v>8.8148148148148142E-2</v>
      </c>
      <c r="L525" s="38">
        <v>8.2129629629629622E-2</v>
      </c>
      <c r="N525" s="42">
        <v>9.1180555555555556E-2</v>
      </c>
      <c r="O525" s="43">
        <v>0.10408564814814815</v>
      </c>
    </row>
    <row r="526" spans="1:15" x14ac:dyDescent="0.4">
      <c r="A526" s="40">
        <v>514</v>
      </c>
      <c r="B526" s="7">
        <v>9.2164351851851845E-2</v>
      </c>
      <c r="C526" s="7">
        <v>8.8946759259259267E-2</v>
      </c>
      <c r="D526" s="7">
        <v>9.1631944444444446E-2</v>
      </c>
      <c r="E526" s="7">
        <v>8.1562499999999996E-2</v>
      </c>
      <c r="F526" s="7">
        <v>8.160879629629629E-2</v>
      </c>
      <c r="G526" s="41">
        <v>8.1493055555555555E-2</v>
      </c>
      <c r="H526" s="41">
        <v>8.0659722222222216E-2</v>
      </c>
      <c r="I526" s="41">
        <v>8.0891203703703715E-2</v>
      </c>
      <c r="J526" s="41">
        <v>8.368055555555555E-2</v>
      </c>
      <c r="K526" s="38">
        <v>8.8402777777777775E-2</v>
      </c>
      <c r="L526" s="38">
        <v>8.2187499999999997E-2</v>
      </c>
      <c r="N526" s="42">
        <v>9.1319444444444453E-2</v>
      </c>
      <c r="O526" s="43">
        <v>0.10409722222222222</v>
      </c>
    </row>
    <row r="527" spans="1:15" x14ac:dyDescent="0.4">
      <c r="A527" s="40">
        <v>515</v>
      </c>
      <c r="B527" s="7">
        <v>9.2210648148148153E-2</v>
      </c>
      <c r="C527" s="7">
        <v>8.9016203703703708E-2</v>
      </c>
      <c r="D527" s="7">
        <v>9.1712962962962954E-2</v>
      </c>
      <c r="E527" s="7">
        <v>8.1562499999999996E-2</v>
      </c>
      <c r="F527" s="7">
        <v>8.1666666666666665E-2</v>
      </c>
      <c r="G527" s="41">
        <v>8.1504629629629635E-2</v>
      </c>
      <c r="H527" s="41">
        <v>8.0671296296296297E-2</v>
      </c>
      <c r="I527" s="41">
        <v>8.0925925925925915E-2</v>
      </c>
      <c r="J527" s="41">
        <v>8.3738425925925938E-2</v>
      </c>
      <c r="K527" s="38">
        <v>8.8460648148148149E-2</v>
      </c>
      <c r="L527" s="38">
        <v>8.222222222222221E-2</v>
      </c>
      <c r="N527" s="42">
        <v>9.2627314814814801E-2</v>
      </c>
      <c r="O527" s="43">
        <v>0.10883101851851852</v>
      </c>
    </row>
    <row r="528" spans="1:15" x14ac:dyDescent="0.4">
      <c r="A528" s="40">
        <v>516</v>
      </c>
      <c r="B528" s="7">
        <v>9.2326388888888888E-2</v>
      </c>
      <c r="C528" s="7">
        <v>8.9027777777777775E-2</v>
      </c>
      <c r="D528" s="7">
        <v>9.1886574074074079E-2</v>
      </c>
      <c r="E528" s="7">
        <v>8.1666666666666665E-2</v>
      </c>
      <c r="F528" s="7">
        <v>8.1666666666666665E-2</v>
      </c>
      <c r="G528" s="41">
        <v>8.1527777777777768E-2</v>
      </c>
      <c r="H528" s="41">
        <v>8.0682870370370363E-2</v>
      </c>
      <c r="I528" s="41">
        <v>8.0972222222222223E-2</v>
      </c>
      <c r="J528" s="41">
        <v>8.3796296296296299E-2</v>
      </c>
      <c r="K528" s="38">
        <v>8.8530092592592591E-2</v>
      </c>
      <c r="L528" s="38">
        <v>8.222222222222221E-2</v>
      </c>
      <c r="N528" s="42">
        <v>9.2916666666666661E-2</v>
      </c>
      <c r="O528" s="43">
        <v>0.11349537037037037</v>
      </c>
    </row>
    <row r="529" spans="1:15" x14ac:dyDescent="0.4">
      <c r="A529" s="40">
        <v>517</v>
      </c>
      <c r="B529" s="7">
        <v>9.2337962962962969E-2</v>
      </c>
      <c r="C529" s="7">
        <v>8.9027777777777775E-2</v>
      </c>
      <c r="D529" s="7">
        <v>9.1898148148148159E-2</v>
      </c>
      <c r="E529" s="7">
        <v>8.1736111111111107E-2</v>
      </c>
      <c r="F529" s="7">
        <v>8.1701388888888893E-2</v>
      </c>
      <c r="G529" s="41">
        <v>8.1539351851851849E-2</v>
      </c>
      <c r="H529" s="41">
        <v>8.0717592592592591E-2</v>
      </c>
      <c r="I529" s="41">
        <v>8.0972222222222223E-2</v>
      </c>
      <c r="J529" s="41">
        <v>8.3807870370370366E-2</v>
      </c>
      <c r="K529" s="38">
        <v>8.8541666666666671E-2</v>
      </c>
      <c r="L529" s="38">
        <v>8.2256944444444438E-2</v>
      </c>
      <c r="N529" s="42">
        <v>9.3611111111111103E-2</v>
      </c>
      <c r="O529" s="43">
        <v>0.11561342592592593</v>
      </c>
    </row>
    <row r="530" spans="1:15" x14ac:dyDescent="0.4">
      <c r="A530" s="40">
        <v>518</v>
      </c>
      <c r="B530" s="7">
        <v>9.239583333333333E-2</v>
      </c>
      <c r="C530" s="7">
        <v>8.9502314814814812E-2</v>
      </c>
      <c r="D530" s="7">
        <v>9.1979166666666667E-2</v>
      </c>
      <c r="E530" s="7">
        <v>8.1759259259259254E-2</v>
      </c>
      <c r="F530" s="7">
        <v>8.1828703703703709E-2</v>
      </c>
      <c r="G530" s="41">
        <v>8.1539351851851849E-2</v>
      </c>
      <c r="H530" s="41">
        <v>8.0740740740740738E-2</v>
      </c>
      <c r="I530" s="41">
        <v>8.1064814814814812E-2</v>
      </c>
      <c r="J530" s="41">
        <v>8.3842592592592594E-2</v>
      </c>
      <c r="K530" s="38">
        <v>8.863425925925926E-2</v>
      </c>
      <c r="L530" s="38">
        <v>8.2314814814814813E-2</v>
      </c>
      <c r="N530" s="42">
        <v>9.3715277777777772E-2</v>
      </c>
    </row>
    <row r="531" spans="1:15" x14ac:dyDescent="0.4">
      <c r="A531" s="40">
        <v>519</v>
      </c>
      <c r="B531" s="7">
        <v>9.2465277777777785E-2</v>
      </c>
      <c r="C531" s="7">
        <v>8.9513888888888893E-2</v>
      </c>
      <c r="D531" s="7">
        <v>9.2349537037037036E-2</v>
      </c>
      <c r="E531" s="7">
        <v>8.1770833333333334E-2</v>
      </c>
      <c r="F531" s="7">
        <v>8.189814814814815E-2</v>
      </c>
      <c r="G531" s="41">
        <v>8.1631944444444438E-2</v>
      </c>
      <c r="H531" s="41">
        <v>8.0740740740740738E-2</v>
      </c>
      <c r="I531" s="41">
        <v>8.1099537037037039E-2</v>
      </c>
      <c r="J531" s="41">
        <v>8.3865740740740755E-2</v>
      </c>
      <c r="K531" s="38">
        <v>8.8715277777777782E-2</v>
      </c>
      <c r="L531" s="38">
        <v>8.2372685185185188E-2</v>
      </c>
      <c r="N531" s="42">
        <v>9.3900462962962963E-2</v>
      </c>
    </row>
    <row r="532" spans="1:15" x14ac:dyDescent="0.4">
      <c r="A532" s="40">
        <v>520</v>
      </c>
      <c r="B532" s="7">
        <v>9.2500000000000013E-2</v>
      </c>
      <c r="C532" s="7">
        <v>8.9548611111111107E-2</v>
      </c>
      <c r="D532" s="7">
        <v>9.2627314814814801E-2</v>
      </c>
      <c r="E532" s="7">
        <v>8.1851851851851856E-2</v>
      </c>
      <c r="F532" s="7">
        <v>8.2083333333333341E-2</v>
      </c>
      <c r="G532" s="41">
        <v>8.1643518518518518E-2</v>
      </c>
      <c r="H532" s="41">
        <v>8.0752314814814818E-2</v>
      </c>
      <c r="I532" s="41">
        <v>8.1157407407407414E-2</v>
      </c>
      <c r="J532" s="41">
        <v>8.3888888888888888E-2</v>
      </c>
      <c r="K532" s="38">
        <v>8.9166666666666672E-2</v>
      </c>
      <c r="L532" s="38">
        <v>8.2384259259259254E-2</v>
      </c>
      <c r="N532" s="42">
        <v>9.4108796296296301E-2</v>
      </c>
    </row>
    <row r="533" spans="1:15" x14ac:dyDescent="0.4">
      <c r="A533" s="40">
        <v>521</v>
      </c>
      <c r="B533" s="7">
        <v>9.2615740740740748E-2</v>
      </c>
      <c r="C533" s="7">
        <v>8.9571759259259254E-2</v>
      </c>
      <c r="D533" s="7">
        <v>9.3043981481481478E-2</v>
      </c>
      <c r="E533" s="7">
        <v>8.188657407407407E-2</v>
      </c>
      <c r="F533" s="7">
        <v>8.2118055555555555E-2</v>
      </c>
      <c r="G533" s="41">
        <v>8.1655092592592585E-2</v>
      </c>
      <c r="H533" s="41">
        <v>8.0787037037037032E-2</v>
      </c>
      <c r="I533" s="41">
        <v>8.1238425925925936E-2</v>
      </c>
      <c r="J533" s="41">
        <v>8.3900462962962954E-2</v>
      </c>
      <c r="K533" s="38">
        <v>8.925925925925926E-2</v>
      </c>
      <c r="L533" s="38">
        <v>8.2395833333333335E-2</v>
      </c>
      <c r="N533" s="42">
        <v>9.4120370370370368E-2</v>
      </c>
    </row>
    <row r="534" spans="1:15" x14ac:dyDescent="0.4">
      <c r="A534" s="40">
        <v>522</v>
      </c>
      <c r="B534" s="7">
        <v>9.2638888888888882E-2</v>
      </c>
      <c r="C534" s="7">
        <v>8.9606481481481481E-2</v>
      </c>
      <c r="D534" s="7">
        <v>9.3263888888888882E-2</v>
      </c>
      <c r="E534" s="7">
        <v>8.189814814814815E-2</v>
      </c>
      <c r="F534" s="7">
        <v>8.2141203703703702E-2</v>
      </c>
      <c r="G534" s="41">
        <v>8.1689814814814812E-2</v>
      </c>
      <c r="H534" s="41">
        <v>8.0798611111111113E-2</v>
      </c>
      <c r="I534" s="41">
        <v>8.1296296296296297E-2</v>
      </c>
      <c r="J534" s="41">
        <v>8.4039351851851851E-2</v>
      </c>
      <c r="K534" s="38">
        <v>8.9305555555555569E-2</v>
      </c>
      <c r="L534" s="38">
        <v>8.2395833333333335E-2</v>
      </c>
      <c r="N534" s="42">
        <v>9.4363425925925934E-2</v>
      </c>
    </row>
    <row r="535" spans="1:15" x14ac:dyDescent="0.4">
      <c r="A535" s="40">
        <v>523</v>
      </c>
      <c r="B535" s="7">
        <v>9.2766203703703698E-2</v>
      </c>
      <c r="C535" s="7">
        <v>8.9606481481481481E-2</v>
      </c>
      <c r="D535" s="7">
        <v>9.346064814814814E-2</v>
      </c>
      <c r="E535" s="7">
        <v>8.1909722222222217E-2</v>
      </c>
      <c r="F535" s="7">
        <v>8.2141203703703702E-2</v>
      </c>
      <c r="G535" s="41">
        <v>8.1770833333333334E-2</v>
      </c>
      <c r="H535" s="41">
        <v>8.0937499999999996E-2</v>
      </c>
      <c r="I535" s="41">
        <v>8.1423611111111113E-2</v>
      </c>
      <c r="J535" s="41">
        <v>8.4039351851851851E-2</v>
      </c>
      <c r="K535" s="38">
        <v>8.9305555555555569E-2</v>
      </c>
      <c r="L535" s="38">
        <v>8.2465277777777776E-2</v>
      </c>
      <c r="N535" s="42">
        <v>9.4606481481481486E-2</v>
      </c>
    </row>
    <row r="536" spans="1:15" x14ac:dyDescent="0.4">
      <c r="A536" s="40">
        <v>524</v>
      </c>
      <c r="B536" s="7">
        <v>9.2824074074074073E-2</v>
      </c>
      <c r="C536" s="7">
        <v>8.9618055555555562E-2</v>
      </c>
      <c r="D536" s="7">
        <v>9.3599537037037037E-2</v>
      </c>
      <c r="E536" s="7">
        <v>8.1932870370370378E-2</v>
      </c>
      <c r="F536" s="7">
        <v>8.2152777777777783E-2</v>
      </c>
      <c r="G536" s="41">
        <v>8.1817129629629629E-2</v>
      </c>
      <c r="H536" s="41">
        <v>8.1041666666666665E-2</v>
      </c>
      <c r="I536" s="41">
        <v>8.144675925925926E-2</v>
      </c>
      <c r="J536" s="41">
        <v>8.4074074074074079E-2</v>
      </c>
      <c r="K536" s="38">
        <v>8.9317129629629621E-2</v>
      </c>
      <c r="L536" s="38">
        <v>8.2557870370370365E-2</v>
      </c>
      <c r="N536" s="42">
        <v>9.5347222222222208E-2</v>
      </c>
    </row>
    <row r="537" spans="1:15" x14ac:dyDescent="0.4">
      <c r="A537" s="40">
        <v>525</v>
      </c>
      <c r="B537" s="7">
        <v>9.2824074074074073E-2</v>
      </c>
      <c r="C537" s="7">
        <v>8.965277777777779E-2</v>
      </c>
      <c r="D537" s="7">
        <v>9.3634259259259264E-2</v>
      </c>
      <c r="E537" s="7">
        <v>8.1956018518518511E-2</v>
      </c>
      <c r="F537" s="7">
        <v>8.2199074074074077E-2</v>
      </c>
      <c r="G537" s="41">
        <v>8.1828703703703709E-2</v>
      </c>
      <c r="H537" s="41">
        <v>8.1064814814814812E-2</v>
      </c>
      <c r="I537" s="41">
        <v>8.1504629629629635E-2</v>
      </c>
      <c r="J537" s="41">
        <v>8.4120370370370359E-2</v>
      </c>
      <c r="K537" s="38">
        <v>8.9722222222222217E-2</v>
      </c>
      <c r="L537" s="38">
        <v>8.2569444444444445E-2</v>
      </c>
      <c r="N537" s="42">
        <v>9.5671296296296296E-2</v>
      </c>
    </row>
    <row r="538" spans="1:15" x14ac:dyDescent="0.4">
      <c r="A538" s="40">
        <v>526</v>
      </c>
      <c r="B538" s="7">
        <v>9.28587962962963E-2</v>
      </c>
      <c r="C538" s="7">
        <v>8.965277777777779E-2</v>
      </c>
      <c r="D538" s="7">
        <v>9.3842592592592589E-2</v>
      </c>
      <c r="E538" s="7">
        <v>8.2025462962962967E-2</v>
      </c>
      <c r="F538" s="7">
        <v>8.2210648148148144E-2</v>
      </c>
      <c r="G538" s="41">
        <v>8.1921296296296298E-2</v>
      </c>
      <c r="H538" s="41">
        <v>8.111111111111112E-2</v>
      </c>
      <c r="I538" s="41">
        <v>8.1631944444444438E-2</v>
      </c>
      <c r="J538" s="41">
        <v>8.4247685185185175E-2</v>
      </c>
      <c r="K538" s="38">
        <v>9.0104166666666666E-2</v>
      </c>
      <c r="L538" s="38">
        <v>8.2569444444444445E-2</v>
      </c>
      <c r="N538" s="42">
        <v>9.6076388888888878E-2</v>
      </c>
    </row>
    <row r="539" spans="1:15" x14ac:dyDescent="0.4">
      <c r="A539" s="40">
        <v>527</v>
      </c>
      <c r="B539" s="7">
        <v>9.28587962962963E-2</v>
      </c>
      <c r="C539" s="7">
        <v>8.971064814814815E-2</v>
      </c>
      <c r="D539" s="7">
        <v>9.3900462962962963E-2</v>
      </c>
      <c r="E539" s="7">
        <v>8.2025462962962967E-2</v>
      </c>
      <c r="F539" s="7">
        <v>8.2268518518518519E-2</v>
      </c>
      <c r="G539" s="41">
        <v>8.1944444444444445E-2</v>
      </c>
      <c r="H539" s="41">
        <v>8.111111111111112E-2</v>
      </c>
      <c r="I539" s="41">
        <v>8.1643518518518518E-2</v>
      </c>
      <c r="J539" s="41">
        <v>8.4444444444444447E-2</v>
      </c>
      <c r="K539" s="38">
        <v>9.0115740740740746E-2</v>
      </c>
      <c r="L539" s="38">
        <v>8.2592592592592592E-2</v>
      </c>
      <c r="N539" s="42">
        <v>9.6145833333333333E-2</v>
      </c>
    </row>
    <row r="540" spans="1:15" x14ac:dyDescent="0.4">
      <c r="A540" s="40">
        <v>528</v>
      </c>
      <c r="B540" s="7">
        <v>9.2939814814814822E-2</v>
      </c>
      <c r="C540" s="7">
        <v>8.9745370370370378E-2</v>
      </c>
      <c r="D540" s="7">
        <v>9.3981481481481485E-2</v>
      </c>
      <c r="E540" s="7">
        <v>8.2060185185185194E-2</v>
      </c>
      <c r="F540" s="7">
        <v>8.2442129629629629E-2</v>
      </c>
      <c r="G540" s="41">
        <v>8.1967592592592592E-2</v>
      </c>
      <c r="H540" s="41">
        <v>8.1122685185185187E-2</v>
      </c>
      <c r="I540" s="41">
        <v>8.1643518518518518E-2</v>
      </c>
      <c r="J540" s="41">
        <v>8.4594907407407396E-2</v>
      </c>
      <c r="K540" s="38">
        <v>9.0127314814814827E-2</v>
      </c>
      <c r="L540" s="38">
        <v>8.2673611111111114E-2</v>
      </c>
      <c r="N540" s="42">
        <v>9.67824074074074E-2</v>
      </c>
    </row>
    <row r="541" spans="1:15" x14ac:dyDescent="0.4">
      <c r="A541" s="40">
        <v>529</v>
      </c>
      <c r="B541" s="7">
        <v>9.2997685185185183E-2</v>
      </c>
      <c r="C541" s="7">
        <v>8.9791666666666659E-2</v>
      </c>
      <c r="D541" s="7">
        <v>9.3981481481481485E-2</v>
      </c>
      <c r="E541" s="7">
        <v>8.2106481481481489E-2</v>
      </c>
      <c r="F541" s="7">
        <v>8.245370370370371E-2</v>
      </c>
      <c r="G541" s="41">
        <v>8.1979166666666659E-2</v>
      </c>
      <c r="H541" s="41">
        <v>8.1134259259259267E-2</v>
      </c>
      <c r="I541" s="41">
        <v>8.1666666666666665E-2</v>
      </c>
      <c r="J541" s="41">
        <v>8.4606481481481477E-2</v>
      </c>
      <c r="K541" s="38">
        <v>9.0462962962962967E-2</v>
      </c>
      <c r="L541" s="38">
        <v>8.2673611111111114E-2</v>
      </c>
      <c r="N541" s="42">
        <v>9.6909722222222217E-2</v>
      </c>
    </row>
    <row r="542" spans="1:15" x14ac:dyDescent="0.4">
      <c r="A542" s="40">
        <v>530</v>
      </c>
      <c r="B542" s="7">
        <v>9.3078703703703705E-2</v>
      </c>
      <c r="C542" s="7">
        <v>8.9791666666666659E-2</v>
      </c>
      <c r="D542" s="7">
        <v>9.402777777777778E-2</v>
      </c>
      <c r="E542" s="7">
        <v>8.2129629629629622E-2</v>
      </c>
      <c r="F542" s="7">
        <v>8.245370370370371E-2</v>
      </c>
      <c r="G542" s="41">
        <v>8.1990740740740739E-2</v>
      </c>
      <c r="H542" s="41">
        <v>8.1145833333333334E-2</v>
      </c>
      <c r="I542" s="41">
        <v>8.1701388888888893E-2</v>
      </c>
      <c r="J542" s="41">
        <v>8.4780092592592601E-2</v>
      </c>
      <c r="K542" s="38">
        <v>9.0543981481481475E-2</v>
      </c>
      <c r="L542" s="38">
        <v>8.2673611111111114E-2</v>
      </c>
      <c r="N542" s="42">
        <v>9.7187499999999996E-2</v>
      </c>
    </row>
    <row r="543" spans="1:15" x14ac:dyDescent="0.4">
      <c r="A543" s="40">
        <v>531</v>
      </c>
      <c r="B543" s="7">
        <v>9.331018518518519E-2</v>
      </c>
      <c r="C543" s="7">
        <v>8.9895833333333341E-2</v>
      </c>
      <c r="D543" s="7">
        <v>9.4062499999999993E-2</v>
      </c>
      <c r="E543" s="7">
        <v>8.2233796296296291E-2</v>
      </c>
      <c r="F543" s="7">
        <v>8.2592592592592592E-2</v>
      </c>
      <c r="G543" s="41">
        <v>8.2025462962962967E-2</v>
      </c>
      <c r="H543" s="41">
        <v>8.1157407407407414E-2</v>
      </c>
      <c r="I543" s="41">
        <v>8.1782407407407401E-2</v>
      </c>
      <c r="J543" s="41">
        <v>8.4803240740740748E-2</v>
      </c>
      <c r="K543" s="38">
        <v>9.0590277777777783E-2</v>
      </c>
      <c r="L543" s="38">
        <v>8.2743055555555556E-2</v>
      </c>
      <c r="N543" s="42">
        <v>9.7187499999999996E-2</v>
      </c>
    </row>
    <row r="544" spans="1:15" x14ac:dyDescent="0.4">
      <c r="A544" s="40">
        <v>532</v>
      </c>
      <c r="B544" s="7">
        <v>9.331018518518519E-2</v>
      </c>
      <c r="C544" s="7">
        <v>8.9930555555555555E-2</v>
      </c>
      <c r="D544" s="7">
        <v>9.4432870370370361E-2</v>
      </c>
      <c r="E544" s="7">
        <v>8.2245370370370371E-2</v>
      </c>
      <c r="F544" s="7">
        <v>8.261574074074074E-2</v>
      </c>
      <c r="G544" s="41">
        <v>8.2118055555555555E-2</v>
      </c>
      <c r="H544" s="41">
        <v>8.1261574074074069E-2</v>
      </c>
      <c r="I544" s="41">
        <v>8.1805555555555562E-2</v>
      </c>
      <c r="J544" s="41">
        <v>8.4988425925925926E-2</v>
      </c>
      <c r="K544" s="38">
        <v>9.0706018518518519E-2</v>
      </c>
      <c r="L544" s="38">
        <v>8.2754629629629636E-2</v>
      </c>
      <c r="N544" s="42">
        <v>9.7314814814814812E-2</v>
      </c>
    </row>
    <row r="545" spans="1:14" x14ac:dyDescent="0.4">
      <c r="A545" s="40">
        <v>533</v>
      </c>
      <c r="B545" s="7">
        <v>9.3333333333333338E-2</v>
      </c>
      <c r="C545" s="7">
        <v>9.0057870370370371E-2</v>
      </c>
      <c r="D545" s="7">
        <v>9.4513888888888897E-2</v>
      </c>
      <c r="E545" s="7">
        <v>8.2280092592592599E-2</v>
      </c>
      <c r="F545" s="7">
        <v>8.2662037037037034E-2</v>
      </c>
      <c r="G545" s="41">
        <v>8.2129629629629622E-2</v>
      </c>
      <c r="H545" s="41">
        <v>8.1284722222222217E-2</v>
      </c>
      <c r="I545" s="41">
        <v>8.184027777777779E-2</v>
      </c>
      <c r="J545" s="41">
        <v>8.5219907407407411E-2</v>
      </c>
      <c r="K545" s="38">
        <v>9.0972222222222218E-2</v>
      </c>
      <c r="L545" s="38">
        <v>8.2800925925925931E-2</v>
      </c>
      <c r="N545" s="42">
        <v>9.7557870370370378E-2</v>
      </c>
    </row>
    <row r="546" spans="1:14" x14ac:dyDescent="0.4">
      <c r="A546" s="40">
        <v>534</v>
      </c>
      <c r="B546" s="7">
        <v>9.3356481481481471E-2</v>
      </c>
      <c r="C546" s="7">
        <v>9.0104166666666666E-2</v>
      </c>
      <c r="D546" s="7">
        <v>9.4560185185185178E-2</v>
      </c>
      <c r="E546" s="7">
        <v>8.2280092592592599E-2</v>
      </c>
      <c r="F546" s="7">
        <v>8.2673611111111114E-2</v>
      </c>
      <c r="G546" s="41">
        <v>8.2199074074074077E-2</v>
      </c>
      <c r="H546" s="41">
        <v>8.1284722222222217E-2</v>
      </c>
      <c r="I546" s="41">
        <v>8.188657407407407E-2</v>
      </c>
      <c r="J546" s="41">
        <v>8.5300925925925919E-2</v>
      </c>
      <c r="K546" s="38">
        <v>9.1296296296296306E-2</v>
      </c>
      <c r="L546" s="38">
        <v>8.2835648148148144E-2</v>
      </c>
      <c r="N546" s="42">
        <v>9.7581018518518525E-2</v>
      </c>
    </row>
    <row r="547" spans="1:14" x14ac:dyDescent="0.4">
      <c r="A547" s="40">
        <v>535</v>
      </c>
      <c r="B547" s="7">
        <v>9.3449074074074087E-2</v>
      </c>
      <c r="C547" s="7">
        <v>9.0162037037037027E-2</v>
      </c>
      <c r="D547" s="7">
        <v>9.4606481481481486E-2</v>
      </c>
      <c r="E547" s="7">
        <v>8.2314814814814813E-2</v>
      </c>
      <c r="F547" s="7">
        <v>8.2673611111111114E-2</v>
      </c>
      <c r="G547" s="41">
        <v>8.2245370370370371E-2</v>
      </c>
      <c r="H547" s="41">
        <v>8.1296296296296297E-2</v>
      </c>
      <c r="I547" s="41">
        <v>8.2071759259259261E-2</v>
      </c>
      <c r="J547" s="41">
        <v>8.5324074074074066E-2</v>
      </c>
      <c r="K547" s="38">
        <v>9.1574074074074072E-2</v>
      </c>
      <c r="L547" s="38">
        <v>8.2858796296296292E-2</v>
      </c>
      <c r="N547" s="42">
        <v>9.7581018518518525E-2</v>
      </c>
    </row>
    <row r="548" spans="1:14" x14ac:dyDescent="0.4">
      <c r="A548" s="40">
        <v>536</v>
      </c>
      <c r="B548" s="7">
        <v>9.3495370370370368E-2</v>
      </c>
      <c r="C548" s="7">
        <v>9.0243055555555562E-2</v>
      </c>
      <c r="D548" s="7">
        <v>9.4699074074074074E-2</v>
      </c>
      <c r="E548" s="7">
        <v>8.2326388888888893E-2</v>
      </c>
      <c r="F548" s="7">
        <v>8.2696759259259262E-2</v>
      </c>
      <c r="G548" s="41">
        <v>8.2256944444444438E-2</v>
      </c>
      <c r="H548" s="41">
        <v>8.1307870370370364E-2</v>
      </c>
      <c r="I548" s="41">
        <v>8.2071759259259261E-2</v>
      </c>
      <c r="J548" s="41">
        <v>8.5335648148148147E-2</v>
      </c>
      <c r="K548" s="38">
        <v>9.1574074074074072E-2</v>
      </c>
      <c r="L548" s="38">
        <v>8.2905092592592586E-2</v>
      </c>
      <c r="N548" s="42">
        <v>9.7615740740740739E-2</v>
      </c>
    </row>
    <row r="549" spans="1:14" x14ac:dyDescent="0.4">
      <c r="A549" s="40">
        <v>537</v>
      </c>
      <c r="B549" s="7">
        <v>9.3495370370370368E-2</v>
      </c>
      <c r="C549" s="7">
        <v>9.0381944444444431E-2</v>
      </c>
      <c r="D549" s="7">
        <v>9.4699074074074074E-2</v>
      </c>
      <c r="E549" s="7">
        <v>8.233796296296296E-2</v>
      </c>
      <c r="F549" s="7">
        <v>8.2696759259259262E-2</v>
      </c>
      <c r="G549" s="41">
        <v>8.2384259259259254E-2</v>
      </c>
      <c r="H549" s="41">
        <v>8.1354166666666672E-2</v>
      </c>
      <c r="I549" s="41">
        <v>8.2071759259259261E-2</v>
      </c>
      <c r="J549" s="41">
        <v>8.5358796296296294E-2</v>
      </c>
      <c r="K549" s="38">
        <v>9.1631944444444446E-2</v>
      </c>
      <c r="L549" s="38">
        <v>8.2974537037037041E-2</v>
      </c>
      <c r="N549" s="42">
        <v>9.7627314814814806E-2</v>
      </c>
    </row>
    <row r="550" spans="1:14" x14ac:dyDescent="0.4">
      <c r="A550" s="40">
        <v>538</v>
      </c>
      <c r="B550" s="7">
        <v>9.3680555555555559E-2</v>
      </c>
      <c r="C550" s="7">
        <v>9.0381944444444431E-2</v>
      </c>
      <c r="D550" s="7">
        <v>9.4722222222222222E-2</v>
      </c>
      <c r="E550" s="7">
        <v>8.2384259259259254E-2</v>
      </c>
      <c r="F550" s="7">
        <v>8.2812499999999997E-2</v>
      </c>
      <c r="G550" s="41">
        <v>8.2407407407407415E-2</v>
      </c>
      <c r="H550" s="41">
        <v>8.1481481481481488E-2</v>
      </c>
      <c r="I550" s="41">
        <v>8.2071759259259261E-2</v>
      </c>
      <c r="J550" s="41">
        <v>8.5509259259259271E-2</v>
      </c>
      <c r="K550" s="38">
        <v>9.1701388888888888E-2</v>
      </c>
      <c r="L550" s="38">
        <v>8.3101851851851857E-2</v>
      </c>
      <c r="N550" s="42">
        <v>9.7731481481481475E-2</v>
      </c>
    </row>
    <row r="551" spans="1:14" x14ac:dyDescent="0.4">
      <c r="A551" s="40">
        <v>539</v>
      </c>
      <c r="B551" s="7">
        <v>9.3680555555555559E-2</v>
      </c>
      <c r="C551" s="7">
        <v>9.042824074074074E-2</v>
      </c>
      <c r="D551" s="7">
        <v>9.4733796296296302E-2</v>
      </c>
      <c r="E551" s="7">
        <v>8.2418981481481482E-2</v>
      </c>
      <c r="F551" s="7">
        <v>8.2835648148148144E-2</v>
      </c>
      <c r="G551" s="41">
        <v>8.2418981481481482E-2</v>
      </c>
      <c r="H551" s="41">
        <v>8.1504629629629635E-2</v>
      </c>
      <c r="I551" s="41">
        <v>8.2083333333333341E-2</v>
      </c>
      <c r="J551" s="41">
        <v>8.5555555555555551E-2</v>
      </c>
      <c r="K551" s="38">
        <v>9.2222222222222219E-2</v>
      </c>
      <c r="L551" s="38">
        <v>8.3159722222222218E-2</v>
      </c>
      <c r="N551" s="42">
        <v>9.7824074074074077E-2</v>
      </c>
    </row>
    <row r="552" spans="1:14" x14ac:dyDescent="0.4">
      <c r="A552" s="40">
        <v>540</v>
      </c>
      <c r="B552" s="7">
        <v>9.3738425925925919E-2</v>
      </c>
      <c r="C552" s="7">
        <v>9.0555555555555556E-2</v>
      </c>
      <c r="D552" s="7">
        <v>9.4733796296296302E-2</v>
      </c>
      <c r="E552" s="7">
        <v>8.2500000000000004E-2</v>
      </c>
      <c r="F552" s="7">
        <v>8.2835648148148144E-2</v>
      </c>
      <c r="G552" s="41">
        <v>8.2430555555555562E-2</v>
      </c>
      <c r="H552" s="41">
        <v>8.1585648148148157E-2</v>
      </c>
      <c r="I552" s="41">
        <v>8.217592592592593E-2</v>
      </c>
      <c r="J552" s="41">
        <v>8.5613425925925926E-2</v>
      </c>
      <c r="K552" s="38">
        <v>9.2268518518518527E-2</v>
      </c>
      <c r="L552" s="38">
        <v>8.324074074074074E-2</v>
      </c>
      <c r="N552" s="42">
        <v>9.7870370370370371E-2</v>
      </c>
    </row>
    <row r="553" spans="1:14" x14ac:dyDescent="0.4">
      <c r="A553" s="40">
        <v>541</v>
      </c>
      <c r="B553" s="7">
        <v>9.3807870370370375E-2</v>
      </c>
      <c r="C553" s="7">
        <v>9.0555555555555556E-2</v>
      </c>
      <c r="D553" s="7">
        <v>9.4826388888888891E-2</v>
      </c>
      <c r="E553" s="7">
        <v>8.2523148148148151E-2</v>
      </c>
      <c r="F553" s="7">
        <v>8.2847222222222225E-2</v>
      </c>
      <c r="G553" s="41">
        <v>8.2465277777777776E-2</v>
      </c>
      <c r="H553" s="41">
        <v>8.1643518518518518E-2</v>
      </c>
      <c r="I553" s="41">
        <v>8.217592592592593E-2</v>
      </c>
      <c r="J553" s="41">
        <v>8.5625000000000007E-2</v>
      </c>
      <c r="K553" s="38">
        <v>9.2268518518518527E-2</v>
      </c>
      <c r="L553" s="38">
        <v>8.3252314814814821E-2</v>
      </c>
      <c r="N553" s="42">
        <v>9.8032407407407415E-2</v>
      </c>
    </row>
    <row r="554" spans="1:14" x14ac:dyDescent="0.4">
      <c r="A554" s="40">
        <v>542</v>
      </c>
      <c r="B554" s="7">
        <v>9.3807870370370375E-2</v>
      </c>
      <c r="C554" s="7">
        <v>9.0567129629629636E-2</v>
      </c>
      <c r="D554" s="7">
        <v>9.4837962962962971E-2</v>
      </c>
      <c r="E554" s="7">
        <v>8.2546296296296298E-2</v>
      </c>
      <c r="F554" s="7">
        <v>8.2881944444444453E-2</v>
      </c>
      <c r="G554" s="41">
        <v>8.2581018518518512E-2</v>
      </c>
      <c r="H554" s="41">
        <v>8.1689814814814812E-2</v>
      </c>
      <c r="I554" s="41">
        <v>8.222222222222221E-2</v>
      </c>
      <c r="J554" s="41">
        <v>8.5671296296296287E-2</v>
      </c>
      <c r="K554" s="38">
        <v>9.2303240740740741E-2</v>
      </c>
      <c r="L554" s="38">
        <v>8.335648148148149E-2</v>
      </c>
      <c r="N554" s="42">
        <v>9.8159722222222232E-2</v>
      </c>
    </row>
    <row r="555" spans="1:14" x14ac:dyDescent="0.4">
      <c r="A555" s="40">
        <v>543</v>
      </c>
      <c r="B555" s="7">
        <v>9.3854166666666669E-2</v>
      </c>
      <c r="C555" s="7">
        <v>9.07175925925926E-2</v>
      </c>
      <c r="D555" s="7">
        <v>9.5150462962962964E-2</v>
      </c>
      <c r="E555" s="7">
        <v>8.2546296296296298E-2</v>
      </c>
      <c r="F555" s="7">
        <v>8.2928240740740733E-2</v>
      </c>
      <c r="G555" s="41">
        <v>8.2766203703703703E-2</v>
      </c>
      <c r="H555" s="41">
        <v>8.1712962962962959E-2</v>
      </c>
      <c r="I555" s="41">
        <v>8.2245370370370371E-2</v>
      </c>
      <c r="J555" s="41">
        <v>8.5763888888888876E-2</v>
      </c>
      <c r="K555" s="38">
        <v>9.2488425925925932E-2</v>
      </c>
      <c r="L555" s="38">
        <v>8.3414351851851851E-2</v>
      </c>
      <c r="N555" s="42">
        <v>9.8425925925925917E-2</v>
      </c>
    </row>
    <row r="556" spans="1:14" x14ac:dyDescent="0.4">
      <c r="A556" s="40">
        <v>544</v>
      </c>
      <c r="B556" s="7">
        <v>9.3946759259259258E-2</v>
      </c>
      <c r="C556" s="7">
        <v>9.0844907407407416E-2</v>
      </c>
      <c r="D556" s="7">
        <v>9.5312499999999994E-2</v>
      </c>
      <c r="E556" s="7">
        <v>8.2557870370370365E-2</v>
      </c>
      <c r="F556" s="7">
        <v>8.295138888888888E-2</v>
      </c>
      <c r="G556" s="41">
        <v>8.2766203703703703E-2</v>
      </c>
      <c r="H556" s="41">
        <v>8.1770833333333334E-2</v>
      </c>
      <c r="I556" s="41">
        <v>8.2268518518518519E-2</v>
      </c>
      <c r="J556" s="41">
        <v>8.5787037037037037E-2</v>
      </c>
      <c r="K556" s="38">
        <v>9.256944444444444E-2</v>
      </c>
      <c r="L556" s="38">
        <v>8.3518518518518506E-2</v>
      </c>
      <c r="N556" s="42">
        <v>9.8449074074074064E-2</v>
      </c>
    </row>
    <row r="557" spans="1:14" x14ac:dyDescent="0.4">
      <c r="A557" s="40">
        <v>545</v>
      </c>
      <c r="B557" s="7">
        <v>9.4004629629629632E-2</v>
      </c>
      <c r="C557" s="7">
        <v>9.0856481481481469E-2</v>
      </c>
      <c r="D557" s="7">
        <v>9.5613425925925921E-2</v>
      </c>
      <c r="E557" s="7">
        <v>8.2569444444444445E-2</v>
      </c>
      <c r="F557" s="7">
        <v>8.2974537037037041E-2</v>
      </c>
      <c r="G557" s="41">
        <v>8.2858796296296292E-2</v>
      </c>
      <c r="H557" s="41">
        <v>8.1863425925925923E-2</v>
      </c>
      <c r="I557" s="41">
        <v>8.2280092592592599E-2</v>
      </c>
      <c r="J557" s="41">
        <v>8.5833333333333331E-2</v>
      </c>
      <c r="K557" s="38">
        <v>9.2673611111111109E-2</v>
      </c>
      <c r="L557" s="38">
        <v>8.3657407407407403E-2</v>
      </c>
      <c r="N557" s="42">
        <v>9.8472222222222225E-2</v>
      </c>
    </row>
    <row r="558" spans="1:14" x14ac:dyDescent="0.4">
      <c r="A558" s="40">
        <v>546</v>
      </c>
      <c r="B558" s="7">
        <v>9.403935185185186E-2</v>
      </c>
      <c r="C558" s="7">
        <v>9.0995370370370365E-2</v>
      </c>
      <c r="D558" s="7">
        <v>9.6053240740740731E-2</v>
      </c>
      <c r="E558" s="7">
        <v>8.2581018518518512E-2</v>
      </c>
      <c r="F558" s="7">
        <v>8.3032407407407416E-2</v>
      </c>
      <c r="G558" s="41">
        <v>8.2881944444444453E-2</v>
      </c>
      <c r="H558" s="41">
        <v>8.1875000000000003E-2</v>
      </c>
      <c r="I558" s="41">
        <v>8.2326388888888893E-2</v>
      </c>
      <c r="J558" s="41">
        <v>8.5879629629629625E-2</v>
      </c>
      <c r="K558" s="38">
        <v>9.2870370370370367E-2</v>
      </c>
      <c r="L558" s="38">
        <v>8.369212962962963E-2</v>
      </c>
      <c r="N558" s="42">
        <v>9.9513888888888888E-2</v>
      </c>
    </row>
    <row r="559" spans="1:14" x14ac:dyDescent="0.4">
      <c r="A559" s="40">
        <v>547</v>
      </c>
      <c r="B559" s="7">
        <v>9.4097222222222221E-2</v>
      </c>
      <c r="C559" s="7">
        <v>9.1076388888888901E-2</v>
      </c>
      <c r="D559" s="7">
        <v>9.6226851851851855E-2</v>
      </c>
      <c r="E559" s="7">
        <v>8.2638888888888887E-2</v>
      </c>
      <c r="F559" s="7">
        <v>8.3043981481481483E-2</v>
      </c>
      <c r="G559" s="41">
        <v>8.2893518518518519E-2</v>
      </c>
      <c r="H559" s="41">
        <v>8.189814814814815E-2</v>
      </c>
      <c r="I559" s="41">
        <v>8.2326388888888893E-2</v>
      </c>
      <c r="J559" s="41">
        <v>8.6018518518518508E-2</v>
      </c>
      <c r="K559" s="38">
        <v>9.2962962962962969E-2</v>
      </c>
      <c r="L559" s="38">
        <v>8.3761574074074072E-2</v>
      </c>
      <c r="N559" s="42">
        <v>9.9791666666666667E-2</v>
      </c>
    </row>
    <row r="560" spans="1:14" x14ac:dyDescent="0.4">
      <c r="A560" s="40">
        <v>548</v>
      </c>
      <c r="B560" s="7">
        <v>9.4155092592592596E-2</v>
      </c>
      <c r="C560" s="7">
        <v>9.1087962962962954E-2</v>
      </c>
      <c r="D560" s="7">
        <v>9.6608796296296304E-2</v>
      </c>
      <c r="E560" s="7">
        <v>8.2650462962962967E-2</v>
      </c>
      <c r="F560" s="7">
        <v>8.3055555555555563E-2</v>
      </c>
      <c r="G560" s="41">
        <v>8.2916666666666666E-2</v>
      </c>
      <c r="H560" s="41">
        <v>8.1956018518518511E-2</v>
      </c>
      <c r="I560" s="41">
        <v>8.2395833333333335E-2</v>
      </c>
      <c r="J560" s="41">
        <v>8.6134259259259258E-2</v>
      </c>
      <c r="K560" s="38">
        <v>9.3159722222222227E-2</v>
      </c>
      <c r="L560" s="38">
        <v>8.3773148148148138E-2</v>
      </c>
      <c r="N560" s="42">
        <v>0.1024537037037037</v>
      </c>
    </row>
    <row r="561" spans="1:14" x14ac:dyDescent="0.4">
      <c r="A561" s="40">
        <v>549</v>
      </c>
      <c r="B561" s="7">
        <v>9.4155092592592596E-2</v>
      </c>
      <c r="C561" s="7">
        <v>9.1145833333333329E-2</v>
      </c>
      <c r="D561" s="7">
        <v>9.7094907407407408E-2</v>
      </c>
      <c r="E561" s="7">
        <v>8.2650462962962967E-2</v>
      </c>
      <c r="F561" s="7">
        <v>8.3090277777777777E-2</v>
      </c>
      <c r="G561" s="41">
        <v>8.2986111111111108E-2</v>
      </c>
      <c r="H561" s="41">
        <v>8.1990740740740739E-2</v>
      </c>
      <c r="I561" s="41">
        <v>8.2407407407407415E-2</v>
      </c>
      <c r="J561" s="41">
        <v>8.6342592592592596E-2</v>
      </c>
      <c r="K561" s="38">
        <v>9.3217592592592588E-2</v>
      </c>
      <c r="L561" s="38">
        <v>8.3819444444444446E-2</v>
      </c>
      <c r="N561" s="42">
        <v>0.1044675925925926</v>
      </c>
    </row>
    <row r="562" spans="1:14" x14ac:dyDescent="0.4">
      <c r="A562" s="40">
        <v>550</v>
      </c>
      <c r="B562" s="7">
        <v>9.4282407407407412E-2</v>
      </c>
      <c r="C562" s="7">
        <v>9.1192129629629637E-2</v>
      </c>
      <c r="D562" s="7">
        <v>9.7256944444444438E-2</v>
      </c>
      <c r="E562" s="7">
        <v>8.2662037037037034E-2</v>
      </c>
      <c r="F562" s="7">
        <v>8.3159722222222218E-2</v>
      </c>
      <c r="G562" s="41">
        <v>8.3055555555555563E-2</v>
      </c>
      <c r="H562" s="41">
        <v>8.2037037037037033E-2</v>
      </c>
      <c r="I562" s="41">
        <v>8.2511574074074071E-2</v>
      </c>
      <c r="J562" s="41">
        <v>8.6365740740740729E-2</v>
      </c>
      <c r="K562" s="38">
        <v>9.3425925925925926E-2</v>
      </c>
      <c r="L562" s="38">
        <v>8.3958333333333343E-2</v>
      </c>
      <c r="N562" s="42">
        <v>0.10480324074074075</v>
      </c>
    </row>
    <row r="563" spans="1:14" x14ac:dyDescent="0.4">
      <c r="A563" s="40">
        <v>551</v>
      </c>
      <c r="B563" s="7">
        <v>9.4293981481481479E-2</v>
      </c>
      <c r="C563" s="7">
        <v>9.1273148148148145E-2</v>
      </c>
      <c r="D563" s="7">
        <v>9.7268518518518518E-2</v>
      </c>
      <c r="E563" s="7">
        <v>8.2685185185185181E-2</v>
      </c>
      <c r="F563" s="7">
        <v>8.3171296296296285E-2</v>
      </c>
      <c r="G563" s="41">
        <v>8.3125000000000004E-2</v>
      </c>
      <c r="H563" s="41">
        <v>8.2060185185185194E-2</v>
      </c>
      <c r="I563" s="41">
        <v>8.2523148148148151E-2</v>
      </c>
      <c r="J563" s="41">
        <v>8.6435185185185184E-2</v>
      </c>
      <c r="K563" s="38">
        <v>9.3541666666666676E-2</v>
      </c>
      <c r="L563" s="38">
        <v>8.4062499999999998E-2</v>
      </c>
      <c r="N563" s="42">
        <v>0.10486111111111111</v>
      </c>
    </row>
    <row r="564" spans="1:14" x14ac:dyDescent="0.4">
      <c r="A564" s="40">
        <v>552</v>
      </c>
      <c r="B564" s="7">
        <v>9.4398148148148134E-2</v>
      </c>
      <c r="C564" s="7">
        <v>9.1284722222222225E-2</v>
      </c>
      <c r="D564" s="7">
        <v>9.736111111111112E-2</v>
      </c>
      <c r="E564" s="7">
        <v>8.2696759259259262E-2</v>
      </c>
      <c r="F564" s="7">
        <v>8.335648148148149E-2</v>
      </c>
      <c r="G564" s="41">
        <v>8.3159722222222218E-2</v>
      </c>
      <c r="H564" s="41">
        <v>8.2129629629629622E-2</v>
      </c>
      <c r="I564" s="41">
        <v>8.2557870370370365E-2</v>
      </c>
      <c r="J564" s="41">
        <v>8.6446759259259265E-2</v>
      </c>
      <c r="K564" s="38">
        <v>9.3599537037037037E-2</v>
      </c>
      <c r="L564" s="38">
        <v>8.4282407407407403E-2</v>
      </c>
      <c r="N564" s="42">
        <v>0.10615740740740741</v>
      </c>
    </row>
    <row r="565" spans="1:14" x14ac:dyDescent="0.4">
      <c r="A565" s="40">
        <v>553</v>
      </c>
      <c r="B565" s="7">
        <v>9.4456018518518522E-2</v>
      </c>
      <c r="C565" s="7">
        <v>9.1307870370370373E-2</v>
      </c>
      <c r="D565" s="7">
        <v>9.7708333333333328E-2</v>
      </c>
      <c r="E565" s="7">
        <v>8.2708333333333328E-2</v>
      </c>
      <c r="F565" s="7">
        <v>8.3414351851851851E-2</v>
      </c>
      <c r="G565" s="41">
        <v>8.3206018518518512E-2</v>
      </c>
      <c r="H565" s="41">
        <v>8.216435185185185E-2</v>
      </c>
      <c r="I565" s="41">
        <v>8.2662037037037034E-2</v>
      </c>
      <c r="J565" s="41">
        <v>8.6527777777777773E-2</v>
      </c>
      <c r="K565" s="38">
        <v>9.3738425925925919E-2</v>
      </c>
      <c r="L565" s="38">
        <v>8.4537037037037036E-2</v>
      </c>
      <c r="N565" s="42">
        <v>0.1065625</v>
      </c>
    </row>
    <row r="566" spans="1:14" x14ac:dyDescent="0.4">
      <c r="A566" s="40">
        <v>554</v>
      </c>
      <c r="B566" s="7">
        <v>9.4525462962962978E-2</v>
      </c>
      <c r="C566" s="7">
        <v>9.1354166666666667E-2</v>
      </c>
      <c r="D566" s="7">
        <v>9.7708333333333328E-2</v>
      </c>
      <c r="E566" s="7">
        <v>8.2719907407407409E-2</v>
      </c>
      <c r="F566" s="7">
        <v>8.3425925925925917E-2</v>
      </c>
      <c r="G566" s="41">
        <v>8.3275462962962968E-2</v>
      </c>
      <c r="H566" s="41">
        <v>8.217592592592593E-2</v>
      </c>
      <c r="I566" s="41">
        <v>8.2708333333333328E-2</v>
      </c>
      <c r="J566" s="41">
        <v>8.6550925925925934E-2</v>
      </c>
      <c r="K566" s="38">
        <v>9.375E-2</v>
      </c>
      <c r="L566" s="38">
        <v>8.4548611111111116E-2</v>
      </c>
      <c r="N566" s="42">
        <v>0.10667824074074074</v>
      </c>
    </row>
    <row r="567" spans="1:14" x14ac:dyDescent="0.4">
      <c r="A567" s="40">
        <v>555</v>
      </c>
      <c r="B567" s="7">
        <v>9.4548611111111111E-2</v>
      </c>
      <c r="C567" s="7">
        <v>9.1539351851851858E-2</v>
      </c>
      <c r="D567" s="7">
        <v>9.778935185185185E-2</v>
      </c>
      <c r="E567" s="7">
        <v>8.2754629629629636E-2</v>
      </c>
      <c r="F567" s="7">
        <v>8.3437499999999998E-2</v>
      </c>
      <c r="G567" s="41">
        <v>8.3333333333333329E-2</v>
      </c>
      <c r="H567" s="41">
        <v>8.2187499999999997E-2</v>
      </c>
      <c r="I567" s="41">
        <v>8.2719907407407409E-2</v>
      </c>
      <c r="J567" s="41">
        <v>8.6608796296296295E-2</v>
      </c>
      <c r="K567" s="38">
        <v>9.375E-2</v>
      </c>
      <c r="L567" s="38">
        <v>8.4548611111111116E-2</v>
      </c>
      <c r="N567" s="42">
        <v>0.10758101851851852</v>
      </c>
    </row>
    <row r="568" spans="1:14" x14ac:dyDescent="0.4">
      <c r="A568" s="40">
        <v>556</v>
      </c>
      <c r="B568" s="7">
        <v>9.4571759259259258E-2</v>
      </c>
      <c r="C568" s="7">
        <v>9.1701388888888888E-2</v>
      </c>
      <c r="D568" s="7">
        <v>9.778935185185185E-2</v>
      </c>
      <c r="E568" s="7">
        <v>8.2777777777777783E-2</v>
      </c>
      <c r="F568" s="7">
        <v>8.3587962962962961E-2</v>
      </c>
      <c r="G568" s="41">
        <v>8.3460648148148145E-2</v>
      </c>
      <c r="H568" s="41">
        <v>8.2199074074074077E-2</v>
      </c>
      <c r="I568" s="41">
        <v>8.2754629629629636E-2</v>
      </c>
      <c r="J568" s="41">
        <v>8.6608796296296295E-2</v>
      </c>
      <c r="K568" s="38">
        <v>9.4224537037037037E-2</v>
      </c>
      <c r="L568" s="38">
        <v>8.4594907407407396E-2</v>
      </c>
      <c r="N568" s="42">
        <v>0.11782407407407407</v>
      </c>
    </row>
    <row r="569" spans="1:14" x14ac:dyDescent="0.4">
      <c r="A569" s="40">
        <v>557</v>
      </c>
      <c r="B569" s="7">
        <v>9.4849537037037038E-2</v>
      </c>
      <c r="C569" s="7">
        <v>9.1759259259259263E-2</v>
      </c>
      <c r="D569" s="7">
        <v>9.8032407407407415E-2</v>
      </c>
      <c r="E569" s="7">
        <v>8.2824074074074064E-2</v>
      </c>
      <c r="F569" s="7">
        <v>8.3749999999999991E-2</v>
      </c>
      <c r="G569" s="41">
        <v>8.3506944444444453E-2</v>
      </c>
      <c r="H569" s="41">
        <v>8.2233796296296291E-2</v>
      </c>
      <c r="I569" s="41">
        <v>8.2766203703703703E-2</v>
      </c>
      <c r="J569" s="41">
        <v>8.666666666666667E-2</v>
      </c>
      <c r="K569" s="38">
        <v>9.4687499999999994E-2</v>
      </c>
      <c r="L569" s="38">
        <v>8.4594907407407396E-2</v>
      </c>
    </row>
    <row r="570" spans="1:14" x14ac:dyDescent="0.4">
      <c r="A570" s="40">
        <v>558</v>
      </c>
      <c r="B570" s="7">
        <v>9.4884259259259252E-2</v>
      </c>
      <c r="C570" s="7">
        <v>9.1840277777777771E-2</v>
      </c>
      <c r="D570" s="7">
        <v>9.8171296296296298E-2</v>
      </c>
      <c r="E570" s="7">
        <v>8.2928240740740733E-2</v>
      </c>
      <c r="F570" s="7">
        <v>8.3773148148148138E-2</v>
      </c>
      <c r="G570" s="41">
        <v>8.3530092592592586E-2</v>
      </c>
      <c r="H570" s="41">
        <v>8.2268518518518519E-2</v>
      </c>
      <c r="I570" s="41">
        <v>8.2777777777777783E-2</v>
      </c>
      <c r="J570" s="41">
        <v>8.6736111111111111E-2</v>
      </c>
      <c r="K570" s="38">
        <v>9.4953703703703707E-2</v>
      </c>
      <c r="L570" s="38">
        <v>8.4606481481481477E-2</v>
      </c>
    </row>
    <row r="571" spans="1:14" x14ac:dyDescent="0.4">
      <c r="A571" s="40">
        <v>559</v>
      </c>
      <c r="B571" s="7">
        <v>9.4976851851851854E-2</v>
      </c>
      <c r="C571" s="7">
        <v>9.1863425925925932E-2</v>
      </c>
      <c r="D571" s="7">
        <v>9.8206018518518512E-2</v>
      </c>
      <c r="E571" s="7">
        <v>8.295138888888888E-2</v>
      </c>
      <c r="F571" s="7">
        <v>8.3831018518518527E-2</v>
      </c>
      <c r="G571" s="41">
        <v>8.3541666666666667E-2</v>
      </c>
      <c r="H571" s="41">
        <v>8.2291666666666666E-2</v>
      </c>
      <c r="I571" s="41">
        <v>8.2777777777777783E-2</v>
      </c>
      <c r="J571" s="41">
        <v>8.6736111111111111E-2</v>
      </c>
      <c r="K571" s="38">
        <v>9.4988425925925934E-2</v>
      </c>
      <c r="L571" s="38">
        <v>8.4733796296296293E-2</v>
      </c>
    </row>
    <row r="572" spans="1:14" x14ac:dyDescent="0.4">
      <c r="A572" s="40">
        <v>560</v>
      </c>
      <c r="B572" s="7">
        <v>9.5127314814814803E-2</v>
      </c>
      <c r="C572" s="7">
        <v>9.1898148148148159E-2</v>
      </c>
      <c r="D572" s="7">
        <v>9.8310185185185195E-2</v>
      </c>
      <c r="E572" s="7">
        <v>8.2974537037037041E-2</v>
      </c>
      <c r="F572" s="7">
        <v>8.3854166666666674E-2</v>
      </c>
      <c r="G572" s="41">
        <v>8.369212962962963E-2</v>
      </c>
      <c r="H572" s="41">
        <v>8.2303240740740746E-2</v>
      </c>
      <c r="I572" s="41">
        <v>8.2939814814814813E-2</v>
      </c>
      <c r="J572" s="41">
        <v>8.6874999999999994E-2</v>
      </c>
      <c r="K572" s="38">
        <v>9.5081018518518523E-2</v>
      </c>
      <c r="L572" s="38">
        <v>8.4791666666666668E-2</v>
      </c>
    </row>
    <row r="573" spans="1:14" x14ac:dyDescent="0.4">
      <c r="A573" s="40">
        <v>561</v>
      </c>
      <c r="B573" s="7">
        <v>9.525462962962962E-2</v>
      </c>
      <c r="C573" s="7">
        <v>9.1990740740740748E-2</v>
      </c>
      <c r="D573" s="7">
        <v>9.9074074074074078E-2</v>
      </c>
      <c r="E573" s="7">
        <v>8.3009259259259269E-2</v>
      </c>
      <c r="F573" s="7">
        <v>8.3865740740740755E-2</v>
      </c>
      <c r="G573" s="41">
        <v>8.3715277777777777E-2</v>
      </c>
      <c r="H573" s="41">
        <v>8.2349537037037041E-2</v>
      </c>
      <c r="I573" s="41">
        <v>8.295138888888888E-2</v>
      </c>
      <c r="J573" s="41">
        <v>8.6979166666666663E-2</v>
      </c>
      <c r="K573" s="38">
        <v>9.5358796296296289E-2</v>
      </c>
      <c r="L573" s="38">
        <v>8.487268518518519E-2</v>
      </c>
    </row>
    <row r="574" spans="1:14" x14ac:dyDescent="0.4">
      <c r="A574" s="40">
        <v>562</v>
      </c>
      <c r="B574" s="7">
        <v>9.525462962962962E-2</v>
      </c>
      <c r="C574" s="7">
        <v>9.1990740740740748E-2</v>
      </c>
      <c r="D574" s="7">
        <v>9.9224537037037042E-2</v>
      </c>
      <c r="E574" s="7">
        <v>8.3043981481481483E-2</v>
      </c>
      <c r="F574" s="7">
        <v>8.3877314814814807E-2</v>
      </c>
      <c r="G574" s="41">
        <v>8.4016203703703704E-2</v>
      </c>
      <c r="H574" s="41">
        <v>8.2361111111111107E-2</v>
      </c>
      <c r="I574" s="41">
        <v>8.3136574074074085E-2</v>
      </c>
      <c r="J574" s="41">
        <v>8.6990740740740743E-2</v>
      </c>
      <c r="K574" s="38">
        <v>9.5439814814814825E-2</v>
      </c>
      <c r="L574" s="38">
        <v>8.4930555555555551E-2</v>
      </c>
    </row>
    <row r="575" spans="1:14" x14ac:dyDescent="0.4">
      <c r="A575" s="40">
        <v>563</v>
      </c>
      <c r="B575" s="7">
        <v>9.5289351851851847E-2</v>
      </c>
      <c r="C575" s="7">
        <v>9.2071759259259256E-2</v>
      </c>
      <c r="D575" s="7">
        <v>0.10001157407407407</v>
      </c>
      <c r="E575" s="7">
        <v>8.3043981481481483E-2</v>
      </c>
      <c r="F575" s="7">
        <v>8.3900462962962954E-2</v>
      </c>
      <c r="G575" s="41">
        <v>8.4027777777777771E-2</v>
      </c>
      <c r="H575" s="41">
        <v>8.2372685185185188E-2</v>
      </c>
      <c r="I575" s="41">
        <v>8.3206018518518512E-2</v>
      </c>
      <c r="J575" s="41">
        <v>8.7083333333333332E-2</v>
      </c>
      <c r="K575" s="38">
        <v>9.5682870370370376E-2</v>
      </c>
      <c r="L575" s="38">
        <v>8.5231481481481478E-2</v>
      </c>
    </row>
    <row r="576" spans="1:14" x14ac:dyDescent="0.4">
      <c r="A576" s="40">
        <v>564</v>
      </c>
      <c r="B576" s="7">
        <v>9.5532407407407413E-2</v>
      </c>
      <c r="C576" s="7">
        <v>9.2106481481481484E-2</v>
      </c>
      <c r="D576" s="7">
        <v>0.1002199074074074</v>
      </c>
      <c r="E576" s="7">
        <v>8.3182870370370365E-2</v>
      </c>
      <c r="F576" s="7">
        <v>8.3935185185185182E-2</v>
      </c>
      <c r="G576" s="41">
        <v>8.4074074074074079E-2</v>
      </c>
      <c r="H576" s="41">
        <v>8.2395833333333335E-2</v>
      </c>
      <c r="I576" s="41">
        <v>8.3252314814814821E-2</v>
      </c>
      <c r="J576" s="41">
        <v>8.7199074074074068E-2</v>
      </c>
      <c r="K576" s="38">
        <v>9.6319444444444444E-2</v>
      </c>
      <c r="L576" s="38">
        <v>8.560185185185186E-2</v>
      </c>
    </row>
    <row r="577" spans="1:12" x14ac:dyDescent="0.4">
      <c r="A577" s="40">
        <v>565</v>
      </c>
      <c r="B577" s="7">
        <v>9.5659722222222229E-2</v>
      </c>
      <c r="C577" s="7">
        <v>9.2152777777777764E-2</v>
      </c>
      <c r="D577" s="7">
        <v>0.1002199074074074</v>
      </c>
      <c r="E577" s="7">
        <v>8.3229166666666674E-2</v>
      </c>
      <c r="F577" s="7">
        <v>8.4027777777777771E-2</v>
      </c>
      <c r="G577" s="41">
        <v>8.4108796296296293E-2</v>
      </c>
      <c r="H577" s="41">
        <v>8.2418981481481482E-2</v>
      </c>
      <c r="I577" s="41">
        <v>8.3310185185185182E-2</v>
      </c>
      <c r="J577" s="41">
        <v>8.744212962962962E-2</v>
      </c>
      <c r="K577" s="38">
        <v>9.6898148148148164E-2</v>
      </c>
      <c r="L577" s="38">
        <v>8.5706018518518515E-2</v>
      </c>
    </row>
    <row r="578" spans="1:12" x14ac:dyDescent="0.4">
      <c r="A578" s="40">
        <v>566</v>
      </c>
      <c r="B578" s="7">
        <v>9.5682870370370376E-2</v>
      </c>
      <c r="C578" s="7">
        <v>9.2164351851851845E-2</v>
      </c>
      <c r="D578" s="7">
        <v>0.10037037037037037</v>
      </c>
      <c r="E578" s="7">
        <v>8.3333333333333329E-2</v>
      </c>
      <c r="F578" s="7">
        <v>8.413194444444444E-2</v>
      </c>
      <c r="G578" s="41">
        <v>8.414351851851852E-2</v>
      </c>
      <c r="H578" s="41">
        <v>8.2442129629629629E-2</v>
      </c>
      <c r="I578" s="41">
        <v>8.3506944444444453E-2</v>
      </c>
      <c r="J578" s="41">
        <v>8.7523148148148155E-2</v>
      </c>
      <c r="K578" s="38">
        <v>9.736111111111112E-2</v>
      </c>
      <c r="L578" s="38">
        <v>8.5706018518518515E-2</v>
      </c>
    </row>
    <row r="579" spans="1:12" x14ac:dyDescent="0.4">
      <c r="A579" s="40">
        <v>567</v>
      </c>
      <c r="B579" s="7">
        <v>9.5763888888888885E-2</v>
      </c>
      <c r="C579" s="7">
        <v>9.228009259259258E-2</v>
      </c>
      <c r="D579" s="7">
        <v>0.10053240740740742</v>
      </c>
      <c r="E579" s="7">
        <v>8.3414351851851851E-2</v>
      </c>
      <c r="F579" s="7">
        <v>8.4166666666666667E-2</v>
      </c>
      <c r="G579" s="41">
        <v>8.4305555555555564E-2</v>
      </c>
      <c r="H579" s="41">
        <v>8.2488425925925923E-2</v>
      </c>
      <c r="I579" s="41">
        <v>8.3622685185185189E-2</v>
      </c>
      <c r="J579" s="41">
        <v>8.7604166666666664E-2</v>
      </c>
      <c r="K579" s="38">
        <v>9.7372685185185173E-2</v>
      </c>
      <c r="L579" s="38">
        <v>8.5752314814814823E-2</v>
      </c>
    </row>
    <row r="580" spans="1:12" x14ac:dyDescent="0.4">
      <c r="A580" s="40">
        <v>568</v>
      </c>
      <c r="B580" s="7">
        <v>9.5787037037037046E-2</v>
      </c>
      <c r="C580" s="7">
        <v>9.2361111111111116E-2</v>
      </c>
      <c r="D580" s="7">
        <v>0.10068287037037038</v>
      </c>
      <c r="E580" s="7">
        <v>8.3437499999999998E-2</v>
      </c>
      <c r="F580" s="7">
        <v>8.4270833333333336E-2</v>
      </c>
      <c r="G580" s="41">
        <v>8.4456018518518527E-2</v>
      </c>
      <c r="H580" s="41">
        <v>8.2511574074074071E-2</v>
      </c>
      <c r="I580" s="41">
        <v>8.3657407407407403E-2</v>
      </c>
      <c r="J580" s="41">
        <v>8.7789351851851841E-2</v>
      </c>
      <c r="K580" s="38">
        <v>9.8009259259259254E-2</v>
      </c>
      <c r="L580" s="38">
        <v>8.5798611111111103E-2</v>
      </c>
    </row>
    <row r="581" spans="1:12" x14ac:dyDescent="0.4">
      <c r="A581" s="40">
        <v>569</v>
      </c>
      <c r="B581" s="7">
        <v>9.5891203703703701E-2</v>
      </c>
      <c r="C581" s="7">
        <v>9.2430555555555557E-2</v>
      </c>
      <c r="D581" s="7">
        <v>0.10135416666666668</v>
      </c>
      <c r="E581" s="7">
        <v>8.3449074074074078E-2</v>
      </c>
      <c r="F581" s="7">
        <v>8.4409722222222219E-2</v>
      </c>
      <c r="G581" s="41">
        <v>8.4525462962962969E-2</v>
      </c>
      <c r="H581" s="41">
        <v>8.2569444444444445E-2</v>
      </c>
      <c r="I581" s="41">
        <v>8.4074074074074079E-2</v>
      </c>
      <c r="J581" s="41">
        <v>8.7800925925925921E-2</v>
      </c>
      <c r="K581" s="38">
        <v>9.8206018518518512E-2</v>
      </c>
      <c r="L581" s="38">
        <v>8.5844907407407411E-2</v>
      </c>
    </row>
    <row r="582" spans="1:12" x14ac:dyDescent="0.4">
      <c r="A582" s="40">
        <v>570</v>
      </c>
      <c r="B582" s="7">
        <v>9.5902777777777781E-2</v>
      </c>
      <c r="C582" s="7">
        <v>9.2465277777777785E-2</v>
      </c>
      <c r="D582" s="7">
        <v>0.10239583333333334</v>
      </c>
      <c r="E582" s="7">
        <v>8.3449074074074078E-2</v>
      </c>
      <c r="F582" s="7">
        <v>8.44212962962963E-2</v>
      </c>
      <c r="G582" s="41">
        <v>8.4548611111111116E-2</v>
      </c>
      <c r="H582" s="41">
        <v>8.2638888888888887E-2</v>
      </c>
      <c r="I582" s="41">
        <v>8.4120370370370359E-2</v>
      </c>
      <c r="J582" s="41">
        <v>8.7800925925925921E-2</v>
      </c>
      <c r="K582" s="38">
        <v>9.8229166666666659E-2</v>
      </c>
      <c r="L582" s="38">
        <v>8.6030092592592589E-2</v>
      </c>
    </row>
    <row r="583" spans="1:12" x14ac:dyDescent="0.4">
      <c r="A583" s="40">
        <v>571</v>
      </c>
      <c r="B583" s="7">
        <v>9.6273148148148149E-2</v>
      </c>
      <c r="C583" s="7">
        <v>9.2488425925925932E-2</v>
      </c>
      <c r="D583" s="7">
        <v>0.10240740740740741</v>
      </c>
      <c r="E583" s="7">
        <v>8.3599537037037042E-2</v>
      </c>
      <c r="F583" s="7">
        <v>8.443287037037038E-2</v>
      </c>
      <c r="G583" s="41">
        <v>8.4571759259259263E-2</v>
      </c>
      <c r="H583" s="41">
        <v>8.2638888888888887E-2</v>
      </c>
      <c r="I583" s="41">
        <v>8.4155092592592587E-2</v>
      </c>
      <c r="J583" s="41">
        <v>8.7997685185185193E-2</v>
      </c>
      <c r="K583" s="38">
        <v>9.8298611111111114E-2</v>
      </c>
      <c r="L583" s="38">
        <v>8.6076388888888897E-2</v>
      </c>
    </row>
    <row r="584" spans="1:12" x14ac:dyDescent="0.4">
      <c r="A584" s="40">
        <v>572</v>
      </c>
      <c r="B584" s="7">
        <v>9.6296296296296283E-2</v>
      </c>
      <c r="C584" s="7">
        <v>9.2523148148148146E-2</v>
      </c>
      <c r="D584" s="7">
        <v>0.10255787037037038</v>
      </c>
      <c r="E584" s="7">
        <v>8.368055555555555E-2</v>
      </c>
      <c r="F584" s="7">
        <v>8.4548611111111116E-2</v>
      </c>
      <c r="G584" s="41">
        <v>8.458333333333333E-2</v>
      </c>
      <c r="H584" s="41">
        <v>8.2638888888888887E-2</v>
      </c>
      <c r="I584" s="41">
        <v>8.4201388888888895E-2</v>
      </c>
      <c r="J584" s="41">
        <v>8.8009259259259245E-2</v>
      </c>
      <c r="K584" s="38">
        <v>9.8310185185185195E-2</v>
      </c>
      <c r="L584" s="38">
        <v>8.6180555555555552E-2</v>
      </c>
    </row>
    <row r="585" spans="1:12" x14ac:dyDescent="0.4">
      <c r="A585" s="40">
        <v>573</v>
      </c>
      <c r="B585" s="7">
        <v>9.6469907407407407E-2</v>
      </c>
      <c r="C585" s="7">
        <v>9.2604166666666668E-2</v>
      </c>
      <c r="D585" s="7">
        <v>0.10456018518518519</v>
      </c>
      <c r="E585" s="7">
        <v>8.3703703703703711E-2</v>
      </c>
      <c r="F585" s="7">
        <v>8.4641203703703705E-2</v>
      </c>
      <c r="G585" s="41">
        <v>8.4594907407407396E-2</v>
      </c>
      <c r="H585" s="41">
        <v>8.2638888888888887E-2</v>
      </c>
      <c r="I585" s="41">
        <v>8.443287037037038E-2</v>
      </c>
      <c r="J585" s="41">
        <v>8.8090277777777781E-2</v>
      </c>
      <c r="K585" s="38">
        <v>9.8807870370370365E-2</v>
      </c>
      <c r="L585" s="38">
        <v>8.6180555555555552E-2</v>
      </c>
    </row>
    <row r="586" spans="1:12" x14ac:dyDescent="0.4">
      <c r="A586" s="40">
        <v>574</v>
      </c>
      <c r="B586" s="7">
        <v>9.6481481481481488E-2</v>
      </c>
      <c r="C586" s="7">
        <v>9.2627314814814801E-2</v>
      </c>
      <c r="D586" s="7">
        <v>0.10456018518518519</v>
      </c>
      <c r="E586" s="7">
        <v>8.3738425925925938E-2</v>
      </c>
      <c r="F586" s="7">
        <v>8.4780092592592601E-2</v>
      </c>
      <c r="G586" s="41">
        <v>8.4629629629629624E-2</v>
      </c>
      <c r="H586" s="41">
        <v>8.2638888888888887E-2</v>
      </c>
      <c r="I586" s="41">
        <v>8.443287037037038E-2</v>
      </c>
      <c r="J586" s="41">
        <v>8.8090277777777781E-2</v>
      </c>
      <c r="K586" s="38">
        <v>9.8935185185185182E-2</v>
      </c>
      <c r="L586" s="38">
        <v>8.621527777777778E-2</v>
      </c>
    </row>
    <row r="587" spans="1:12" x14ac:dyDescent="0.4">
      <c r="A587" s="40">
        <v>575</v>
      </c>
      <c r="B587" s="7">
        <v>9.6504629629629635E-2</v>
      </c>
      <c r="C587" s="7">
        <v>9.2650462962962962E-2</v>
      </c>
      <c r="D587" s="7">
        <v>0.10457175925925925</v>
      </c>
      <c r="E587" s="7">
        <v>8.3773148148148138E-2</v>
      </c>
      <c r="F587" s="7">
        <v>8.4814814814814801E-2</v>
      </c>
      <c r="G587" s="41">
        <v>8.4641203703703705E-2</v>
      </c>
      <c r="H587" s="41">
        <v>8.2638888888888887E-2</v>
      </c>
      <c r="I587" s="41">
        <v>8.4652777777777785E-2</v>
      </c>
      <c r="J587" s="41">
        <v>8.8321759259259267E-2</v>
      </c>
      <c r="K587" s="38">
        <v>9.9386574074074072E-2</v>
      </c>
      <c r="L587" s="38">
        <v>8.6284722222222221E-2</v>
      </c>
    </row>
    <row r="588" spans="1:12" x14ac:dyDescent="0.4">
      <c r="A588" s="40">
        <v>576</v>
      </c>
      <c r="B588" s="7">
        <v>9.6666666666666665E-2</v>
      </c>
      <c r="C588" s="7">
        <v>9.2662037037037029E-2</v>
      </c>
      <c r="D588" s="7">
        <v>0.10541666666666667</v>
      </c>
      <c r="E588" s="7">
        <v>8.3807870370370366E-2</v>
      </c>
      <c r="F588" s="7">
        <v>8.4837962962962962E-2</v>
      </c>
      <c r="G588" s="41">
        <v>8.4652777777777785E-2</v>
      </c>
      <c r="H588" s="41">
        <v>8.2696759259259262E-2</v>
      </c>
      <c r="I588" s="41">
        <v>8.4733796296296293E-2</v>
      </c>
      <c r="J588" s="41">
        <v>8.8344907407407414E-2</v>
      </c>
      <c r="K588" s="38">
        <v>9.9907407407407403E-2</v>
      </c>
      <c r="L588" s="38">
        <v>8.6342592592592596E-2</v>
      </c>
    </row>
    <row r="589" spans="1:12" x14ac:dyDescent="0.4">
      <c r="A589" s="40">
        <v>577</v>
      </c>
      <c r="B589" s="7">
        <v>9.6956018518518525E-2</v>
      </c>
      <c r="C589" s="7">
        <v>9.2673611111111109E-2</v>
      </c>
      <c r="D589" s="7">
        <v>0.10565972222222221</v>
      </c>
      <c r="E589" s="7">
        <v>8.3831018518518527E-2</v>
      </c>
      <c r="F589" s="7">
        <v>8.487268518518519E-2</v>
      </c>
      <c r="G589" s="41">
        <v>8.4675925925925932E-2</v>
      </c>
      <c r="H589" s="41">
        <v>8.2719907407407409E-2</v>
      </c>
      <c r="I589" s="41">
        <v>8.4745370370370374E-2</v>
      </c>
      <c r="J589" s="41">
        <v>8.8379629629629627E-2</v>
      </c>
      <c r="K589" s="38">
        <v>0.10136574074074074</v>
      </c>
      <c r="L589" s="38">
        <v>8.6851851851851847E-2</v>
      </c>
    </row>
    <row r="590" spans="1:12" x14ac:dyDescent="0.4">
      <c r="A590" s="40">
        <v>578</v>
      </c>
      <c r="B590" s="7">
        <v>9.707175925925926E-2</v>
      </c>
      <c r="C590" s="7">
        <v>9.2696759259259257E-2</v>
      </c>
      <c r="D590" s="7">
        <v>0.1057523148148148</v>
      </c>
      <c r="E590" s="7">
        <v>8.3842592592592594E-2</v>
      </c>
      <c r="F590" s="7">
        <v>8.5023148148148153E-2</v>
      </c>
      <c r="G590" s="41">
        <v>8.4699074074074066E-2</v>
      </c>
      <c r="H590" s="41">
        <v>8.2800925925925931E-2</v>
      </c>
      <c r="I590" s="41">
        <v>8.475694444444444E-2</v>
      </c>
      <c r="J590" s="41">
        <v>8.8668981481481488E-2</v>
      </c>
      <c r="K590" s="38">
        <v>0.10200231481481481</v>
      </c>
      <c r="L590" s="38">
        <v>8.6898148148148155E-2</v>
      </c>
    </row>
    <row r="591" spans="1:12" x14ac:dyDescent="0.4">
      <c r="A591" s="40">
        <v>579</v>
      </c>
      <c r="B591" s="7">
        <v>9.707175925925926E-2</v>
      </c>
      <c r="C591" s="7">
        <v>9.2986111111111103E-2</v>
      </c>
      <c r="D591" s="7">
        <v>0.10781250000000001</v>
      </c>
      <c r="E591" s="7">
        <v>8.3877314814814807E-2</v>
      </c>
      <c r="F591" s="7">
        <v>8.5057870370370367E-2</v>
      </c>
      <c r="G591" s="41">
        <v>8.4768518518518521E-2</v>
      </c>
      <c r="H591" s="41">
        <v>8.2858796296296292E-2</v>
      </c>
      <c r="I591" s="41">
        <v>8.475694444444444E-2</v>
      </c>
      <c r="J591" s="41">
        <v>8.8761574074074076E-2</v>
      </c>
      <c r="K591" s="38">
        <v>0.10274305555555556</v>
      </c>
      <c r="L591" s="38">
        <v>8.7048611111111118E-2</v>
      </c>
    </row>
    <row r="592" spans="1:12" x14ac:dyDescent="0.4">
      <c r="A592" s="40">
        <v>580</v>
      </c>
      <c r="B592" s="7">
        <v>9.7407407407407401E-2</v>
      </c>
      <c r="C592" s="7">
        <v>9.3171296296296294E-2</v>
      </c>
      <c r="D592" s="7">
        <v>0.10902777777777778</v>
      </c>
      <c r="E592" s="7">
        <v>8.3958333333333343E-2</v>
      </c>
      <c r="F592" s="7">
        <v>8.5127314814814822E-2</v>
      </c>
      <c r="G592" s="41">
        <v>8.4780092592592601E-2</v>
      </c>
      <c r="H592" s="41">
        <v>8.2870370370370372E-2</v>
      </c>
      <c r="I592" s="41">
        <v>8.4826388888888882E-2</v>
      </c>
      <c r="J592" s="41">
        <v>8.8773148148148143E-2</v>
      </c>
      <c r="K592" s="38">
        <v>0.10306712962962962</v>
      </c>
      <c r="L592" s="38">
        <v>8.7106481481481479E-2</v>
      </c>
    </row>
    <row r="593" spans="1:12" x14ac:dyDescent="0.4">
      <c r="A593" s="40">
        <v>581</v>
      </c>
      <c r="B593" s="7">
        <v>9.7627314814814806E-2</v>
      </c>
      <c r="C593" s="7">
        <v>9.3240740740740735E-2</v>
      </c>
      <c r="D593" s="7">
        <v>0.10903935185185186</v>
      </c>
      <c r="E593" s="7">
        <v>8.3958333333333343E-2</v>
      </c>
      <c r="F593" s="7">
        <v>8.5150462962962969E-2</v>
      </c>
      <c r="G593" s="41">
        <v>8.4791666666666668E-2</v>
      </c>
      <c r="H593" s="41">
        <v>8.2881944444444453E-2</v>
      </c>
      <c r="I593" s="41">
        <v>8.4826388888888882E-2</v>
      </c>
      <c r="J593" s="41">
        <v>8.880787037037037E-2</v>
      </c>
      <c r="K593" s="38">
        <v>0.11297453703703704</v>
      </c>
      <c r="L593" s="38">
        <v>8.711805555555556E-2</v>
      </c>
    </row>
    <row r="594" spans="1:12" x14ac:dyDescent="0.4">
      <c r="A594" s="40">
        <v>582</v>
      </c>
      <c r="B594" s="7">
        <v>9.7719907407407394E-2</v>
      </c>
      <c r="C594" s="7">
        <v>9.331018518518519E-2</v>
      </c>
      <c r="D594" s="7">
        <v>0.10987268518518518</v>
      </c>
      <c r="E594" s="7">
        <v>8.4039351851851851E-2</v>
      </c>
      <c r="F594" s="7">
        <v>8.5150462962962969E-2</v>
      </c>
      <c r="G594" s="41">
        <v>8.4837962962962962E-2</v>
      </c>
      <c r="H594" s="41">
        <v>8.2893518518518519E-2</v>
      </c>
      <c r="I594" s="41">
        <v>8.4849537037037029E-2</v>
      </c>
      <c r="J594" s="41">
        <v>8.8877314814814812E-2</v>
      </c>
      <c r="K594" s="40"/>
      <c r="L594" s="38">
        <v>8.7129629629629626E-2</v>
      </c>
    </row>
    <row r="595" spans="1:12" x14ac:dyDescent="0.4">
      <c r="A595" s="40">
        <v>583</v>
      </c>
      <c r="B595" s="7">
        <v>9.7812500000000011E-2</v>
      </c>
      <c r="C595" s="7">
        <v>9.331018518518519E-2</v>
      </c>
      <c r="D595" s="7">
        <v>0.11202546296296297</v>
      </c>
      <c r="E595" s="7">
        <v>8.4074074074074079E-2</v>
      </c>
      <c r="F595" s="7">
        <v>8.5231481481481478E-2</v>
      </c>
      <c r="G595" s="41">
        <v>8.4849537037037029E-2</v>
      </c>
      <c r="H595" s="41">
        <v>8.2974537037037041E-2</v>
      </c>
      <c r="I595" s="41">
        <v>8.4861111111111109E-2</v>
      </c>
      <c r="J595" s="41">
        <v>8.8912037037037039E-2</v>
      </c>
      <c r="K595" s="40"/>
      <c r="L595" s="38">
        <v>8.7268518518518523E-2</v>
      </c>
    </row>
    <row r="596" spans="1:12" x14ac:dyDescent="0.4">
      <c r="A596" s="40">
        <v>584</v>
      </c>
      <c r="B596" s="7">
        <v>9.7858796296296291E-2</v>
      </c>
      <c r="C596" s="7">
        <v>9.3344907407407404E-2</v>
      </c>
      <c r="D596" s="7">
        <v>0.11396990740740741</v>
      </c>
      <c r="E596" s="7">
        <v>8.4085648148148159E-2</v>
      </c>
      <c r="F596" s="7">
        <v>8.5254629629629639E-2</v>
      </c>
      <c r="G596" s="41">
        <v>8.4849537037037029E-2</v>
      </c>
      <c r="H596" s="41">
        <v>8.306712962962963E-2</v>
      </c>
      <c r="I596" s="41">
        <v>8.5011574074074073E-2</v>
      </c>
      <c r="J596" s="41">
        <v>8.9027777777777775E-2</v>
      </c>
      <c r="K596" s="40"/>
      <c r="L596" s="38">
        <v>8.7268518518518523E-2</v>
      </c>
    </row>
    <row r="597" spans="1:12" x14ac:dyDescent="0.4">
      <c r="A597" s="40">
        <v>585</v>
      </c>
      <c r="B597" s="7">
        <v>9.7974537037037027E-2</v>
      </c>
      <c r="C597" s="7">
        <v>9.3391203703703699E-2</v>
      </c>
      <c r="D597" s="7">
        <v>0.1171875</v>
      </c>
      <c r="E597" s="7">
        <v>8.413194444444444E-2</v>
      </c>
      <c r="F597" s="7">
        <v>8.5277777777777786E-2</v>
      </c>
      <c r="G597" s="41">
        <v>8.487268518518519E-2</v>
      </c>
      <c r="H597" s="41">
        <v>8.3101851851851857E-2</v>
      </c>
      <c r="I597" s="41">
        <v>8.5023148148148153E-2</v>
      </c>
      <c r="J597" s="41">
        <v>8.9270833333333341E-2</v>
      </c>
      <c r="K597" s="40"/>
      <c r="L597" s="38">
        <v>8.7349537037037031E-2</v>
      </c>
    </row>
    <row r="598" spans="1:12" x14ac:dyDescent="0.4">
      <c r="A598" s="40">
        <v>586</v>
      </c>
      <c r="B598" s="7">
        <v>9.8171296296296298E-2</v>
      </c>
      <c r="C598" s="7">
        <v>9.3391203703703699E-2</v>
      </c>
      <c r="D598" s="7">
        <v>0.12369212962962962</v>
      </c>
      <c r="E598" s="7">
        <v>8.4224537037037028E-2</v>
      </c>
      <c r="F598" s="7">
        <v>8.5300925925925919E-2</v>
      </c>
      <c r="G598" s="41">
        <v>8.5034722222222234E-2</v>
      </c>
      <c r="H598" s="41">
        <v>8.3159722222222218E-2</v>
      </c>
      <c r="I598" s="41">
        <v>8.5104166666666661E-2</v>
      </c>
      <c r="J598" s="41">
        <v>8.9293981481481488E-2</v>
      </c>
      <c r="K598" s="40"/>
      <c r="L598" s="38">
        <v>8.7488425925925928E-2</v>
      </c>
    </row>
    <row r="599" spans="1:12" x14ac:dyDescent="0.4">
      <c r="A599" s="40">
        <v>587</v>
      </c>
      <c r="B599" s="7">
        <v>9.825231481481482E-2</v>
      </c>
      <c r="C599" s="7">
        <v>9.341435185185186E-2</v>
      </c>
      <c r="D599" s="7"/>
      <c r="E599" s="7">
        <v>8.4259259259259256E-2</v>
      </c>
      <c r="F599" s="7">
        <v>8.5312499999999999E-2</v>
      </c>
      <c r="G599" s="41">
        <v>8.5115740740740742E-2</v>
      </c>
      <c r="H599" s="41">
        <v>8.3159722222222218E-2</v>
      </c>
      <c r="I599" s="41">
        <v>8.5150462962962969E-2</v>
      </c>
      <c r="J599" s="41">
        <v>8.9317129629629621E-2</v>
      </c>
      <c r="K599" s="40"/>
      <c r="L599" s="38">
        <v>8.7581018518518516E-2</v>
      </c>
    </row>
    <row r="600" spans="1:12" x14ac:dyDescent="0.4">
      <c r="A600" s="40">
        <v>588</v>
      </c>
      <c r="B600" s="7">
        <v>9.8391203703703703E-2</v>
      </c>
      <c r="C600" s="7">
        <v>9.3425925925925926E-2</v>
      </c>
      <c r="D600" s="7"/>
      <c r="E600" s="7">
        <v>8.4259259259259256E-2</v>
      </c>
      <c r="F600" s="7">
        <v>8.5347222222222227E-2</v>
      </c>
      <c r="G600" s="41">
        <v>8.516203703703705E-2</v>
      </c>
      <c r="H600" s="41">
        <v>8.3252314814814821E-2</v>
      </c>
      <c r="I600" s="41">
        <v>8.5173611111111103E-2</v>
      </c>
      <c r="J600" s="41">
        <v>8.9328703703703702E-2</v>
      </c>
      <c r="K600" s="40"/>
      <c r="L600" s="38">
        <v>8.7581018518518516E-2</v>
      </c>
    </row>
    <row r="601" spans="1:12" x14ac:dyDescent="0.4">
      <c r="A601" s="40">
        <v>589</v>
      </c>
      <c r="B601" s="7">
        <v>9.8495370370370372E-2</v>
      </c>
      <c r="C601" s="7">
        <v>9.3437500000000007E-2</v>
      </c>
      <c r="D601" s="7"/>
      <c r="E601" s="7">
        <v>8.4282407407407403E-2</v>
      </c>
      <c r="F601" s="7">
        <v>8.5428240740740735E-2</v>
      </c>
      <c r="G601" s="41">
        <v>8.520833333333333E-2</v>
      </c>
      <c r="H601" s="41">
        <v>8.3275462962962968E-2</v>
      </c>
      <c r="I601" s="41">
        <v>8.5393518518518521E-2</v>
      </c>
      <c r="J601" s="41">
        <v>8.9374999999999996E-2</v>
      </c>
      <c r="K601" s="40"/>
      <c r="L601" s="38">
        <v>8.773148148148148E-2</v>
      </c>
    </row>
    <row r="602" spans="1:12" x14ac:dyDescent="0.4">
      <c r="A602" s="40">
        <v>590</v>
      </c>
      <c r="B602" s="7">
        <v>9.8715277777777777E-2</v>
      </c>
      <c r="C602" s="7">
        <v>9.347222222222222E-2</v>
      </c>
      <c r="D602" s="7"/>
      <c r="E602" s="7">
        <v>8.4282407407407403E-2</v>
      </c>
      <c r="F602" s="7">
        <v>8.5520833333333338E-2</v>
      </c>
      <c r="G602" s="41">
        <v>8.5231481481481478E-2</v>
      </c>
      <c r="H602" s="41">
        <v>8.3298611111111115E-2</v>
      </c>
      <c r="I602" s="41">
        <v>8.5405092592592588E-2</v>
      </c>
      <c r="J602" s="41">
        <v>8.9502314814814812E-2</v>
      </c>
      <c r="K602" s="40"/>
      <c r="L602" s="38">
        <v>8.7800925925925921E-2</v>
      </c>
    </row>
    <row r="603" spans="1:12" x14ac:dyDescent="0.4">
      <c r="A603" s="40">
        <v>591</v>
      </c>
      <c r="B603" s="7">
        <v>9.8842592592592593E-2</v>
      </c>
      <c r="C603" s="7">
        <v>9.3483796296296287E-2</v>
      </c>
      <c r="D603" s="7"/>
      <c r="E603" s="7">
        <v>8.4328703703703711E-2</v>
      </c>
      <c r="F603" s="7">
        <v>8.5532407407407404E-2</v>
      </c>
      <c r="G603" s="41">
        <v>8.5324074074074066E-2</v>
      </c>
      <c r="H603" s="41">
        <v>8.3321759259259262E-2</v>
      </c>
      <c r="I603" s="41">
        <v>8.5428240740740735E-2</v>
      </c>
      <c r="J603" s="41">
        <v>8.9687500000000003E-2</v>
      </c>
      <c r="K603" s="40"/>
      <c r="L603" s="38">
        <v>8.7881944444444457E-2</v>
      </c>
    </row>
    <row r="604" spans="1:12" x14ac:dyDescent="0.4">
      <c r="A604" s="40">
        <v>592</v>
      </c>
      <c r="B604" s="7">
        <v>9.9004629629629637E-2</v>
      </c>
      <c r="C604" s="7">
        <v>9.3495370370370368E-2</v>
      </c>
      <c r="D604" s="7"/>
      <c r="E604" s="7">
        <v>8.4363425925925925E-2</v>
      </c>
      <c r="F604" s="7">
        <v>8.5543981481481471E-2</v>
      </c>
      <c r="G604" s="41">
        <v>8.5555555555555551E-2</v>
      </c>
      <c r="H604" s="41">
        <v>8.3344907407407409E-2</v>
      </c>
      <c r="I604" s="41">
        <v>8.5439814814814816E-2</v>
      </c>
      <c r="J604" s="41">
        <v>8.9687500000000003E-2</v>
      </c>
      <c r="K604" s="40"/>
      <c r="L604" s="38">
        <v>8.790509259259259E-2</v>
      </c>
    </row>
    <row r="605" spans="1:12" x14ac:dyDescent="0.4">
      <c r="A605" s="40">
        <v>593</v>
      </c>
      <c r="B605" s="7">
        <v>9.9212962962962961E-2</v>
      </c>
      <c r="C605" s="7">
        <v>9.3506944444444448E-2</v>
      </c>
      <c r="D605" s="7"/>
      <c r="E605" s="7">
        <v>8.4594907407407396E-2</v>
      </c>
      <c r="F605" s="7">
        <v>8.5555555555555551E-2</v>
      </c>
      <c r="G605" s="41">
        <v>8.564814814814814E-2</v>
      </c>
      <c r="H605" s="41">
        <v>8.340277777777777E-2</v>
      </c>
      <c r="I605" s="41">
        <v>8.5474537037037043E-2</v>
      </c>
      <c r="J605" s="41">
        <v>8.9861111111111114E-2</v>
      </c>
      <c r="K605" s="40"/>
      <c r="L605" s="38">
        <v>8.790509259259259E-2</v>
      </c>
    </row>
    <row r="606" spans="1:12" x14ac:dyDescent="0.4">
      <c r="A606" s="40">
        <v>594</v>
      </c>
      <c r="B606" s="7">
        <v>9.9374999999999991E-2</v>
      </c>
      <c r="C606" s="7">
        <v>9.3506944444444448E-2</v>
      </c>
      <c r="D606" s="7"/>
      <c r="E606" s="7">
        <v>8.4618055555555557E-2</v>
      </c>
      <c r="F606" s="7">
        <v>8.5717592592592595E-2</v>
      </c>
      <c r="G606" s="41">
        <v>8.5717592592592595E-2</v>
      </c>
      <c r="H606" s="41">
        <v>8.3425925925925917E-2</v>
      </c>
      <c r="I606" s="41">
        <v>8.5532407407407404E-2</v>
      </c>
      <c r="J606" s="41">
        <v>9.0127314814814827E-2</v>
      </c>
      <c r="K606" s="40"/>
      <c r="L606" s="38">
        <v>8.7916666666666657E-2</v>
      </c>
    </row>
    <row r="607" spans="1:12" x14ac:dyDescent="0.4">
      <c r="A607" s="40">
        <v>595</v>
      </c>
      <c r="B607" s="7">
        <v>9.9374999999999991E-2</v>
      </c>
      <c r="C607" s="7">
        <v>9.3576388888888876E-2</v>
      </c>
      <c r="D607" s="7"/>
      <c r="E607" s="7">
        <v>8.4699074074074066E-2</v>
      </c>
      <c r="F607" s="7">
        <v>8.5798611111111103E-2</v>
      </c>
      <c r="G607" s="41">
        <v>8.5717592592592595E-2</v>
      </c>
      <c r="H607" s="41">
        <v>8.3495370370370373E-2</v>
      </c>
      <c r="I607" s="41">
        <v>8.5625000000000007E-2</v>
      </c>
      <c r="J607" s="41">
        <v>9.0381944444444431E-2</v>
      </c>
      <c r="K607" s="40"/>
      <c r="L607" s="38">
        <v>8.7962962962962965E-2</v>
      </c>
    </row>
    <row r="608" spans="1:12" x14ac:dyDescent="0.4">
      <c r="A608" s="40">
        <v>596</v>
      </c>
      <c r="B608" s="7">
        <v>9.9641203703703704E-2</v>
      </c>
      <c r="C608" s="7">
        <v>9.3576388888888876E-2</v>
      </c>
      <c r="D608" s="7"/>
      <c r="E608" s="7">
        <v>8.4722222222222213E-2</v>
      </c>
      <c r="F608" s="7">
        <v>8.5891203703703692E-2</v>
      </c>
      <c r="G608" s="41">
        <v>8.5740740740740742E-2</v>
      </c>
      <c r="H608" s="41">
        <v>8.3506944444444453E-2</v>
      </c>
      <c r="I608" s="41">
        <v>8.5682870370370368E-2</v>
      </c>
      <c r="J608" s="41">
        <v>9.043981481481482E-2</v>
      </c>
      <c r="K608" s="40"/>
      <c r="L608" s="38">
        <v>8.7974537037037046E-2</v>
      </c>
    </row>
    <row r="609" spans="1:12" x14ac:dyDescent="0.4">
      <c r="A609" s="40">
        <v>597</v>
      </c>
      <c r="B609" s="7">
        <v>9.9687499999999998E-2</v>
      </c>
      <c r="C609" s="7">
        <v>9.3611111111111103E-2</v>
      </c>
      <c r="D609" s="7"/>
      <c r="E609" s="7">
        <v>8.4826388888888882E-2</v>
      </c>
      <c r="F609" s="7">
        <v>8.5902777777777772E-2</v>
      </c>
      <c r="G609" s="41">
        <v>8.5775462962962956E-2</v>
      </c>
      <c r="H609" s="41">
        <v>8.3506944444444453E-2</v>
      </c>
      <c r="I609" s="41">
        <v>8.5717592592592595E-2</v>
      </c>
      <c r="J609" s="41">
        <v>9.0532407407407409E-2</v>
      </c>
      <c r="K609" s="40"/>
      <c r="L609" s="38">
        <v>8.7986111111111112E-2</v>
      </c>
    </row>
    <row r="610" spans="1:12" x14ac:dyDescent="0.4">
      <c r="A610" s="40">
        <v>598</v>
      </c>
      <c r="B610" s="7">
        <v>0.10005787037037038</v>
      </c>
      <c r="C610" s="7">
        <v>9.3622685185185184E-2</v>
      </c>
      <c r="D610" s="7"/>
      <c r="E610" s="7">
        <v>8.4837962962962962E-2</v>
      </c>
      <c r="F610" s="7">
        <v>8.6099537037037044E-2</v>
      </c>
      <c r="G610" s="41">
        <v>8.5821759259259264E-2</v>
      </c>
      <c r="H610" s="41">
        <v>8.3541666666666667E-2</v>
      </c>
      <c r="I610" s="41">
        <v>8.5821759259259264E-2</v>
      </c>
      <c r="J610" s="41">
        <v>9.0578703703703703E-2</v>
      </c>
      <c r="K610" s="40"/>
      <c r="L610" s="38">
        <v>8.8055555555555554E-2</v>
      </c>
    </row>
    <row r="611" spans="1:12" x14ac:dyDescent="0.4">
      <c r="A611" s="40">
        <v>599</v>
      </c>
      <c r="B611" s="7">
        <v>0.10010416666666666</v>
      </c>
      <c r="C611" s="7">
        <v>9.3622685185185184E-2</v>
      </c>
      <c r="D611" s="7"/>
      <c r="E611" s="7">
        <v>8.4861111111111109E-2</v>
      </c>
      <c r="F611" s="7">
        <v>8.6261574074074074E-2</v>
      </c>
      <c r="G611" s="41">
        <v>8.5891203703703692E-2</v>
      </c>
      <c r="H611" s="41">
        <v>8.3599537037037042E-2</v>
      </c>
      <c r="I611" s="41">
        <v>8.5960648148148147E-2</v>
      </c>
      <c r="J611" s="41">
        <v>9.0682870370370372E-2</v>
      </c>
      <c r="K611" s="40"/>
      <c r="L611" s="38">
        <v>8.8310185185185186E-2</v>
      </c>
    </row>
    <row r="612" spans="1:12" x14ac:dyDescent="0.4">
      <c r="A612" s="40">
        <v>600</v>
      </c>
      <c r="B612" s="7">
        <v>0.10015046296296297</v>
      </c>
      <c r="C612" s="7">
        <v>9.3946759259259258E-2</v>
      </c>
      <c r="D612" s="7"/>
      <c r="E612" s="7">
        <v>8.4953703703703698E-2</v>
      </c>
      <c r="F612" s="7">
        <v>8.6412037037037037E-2</v>
      </c>
      <c r="G612" s="41">
        <v>8.5983796296296308E-2</v>
      </c>
      <c r="H612" s="41">
        <v>8.3599537037037042E-2</v>
      </c>
      <c r="I612" s="41">
        <v>8.6041666666666669E-2</v>
      </c>
      <c r="J612" s="41">
        <v>9.0891203703703696E-2</v>
      </c>
      <c r="K612" s="40"/>
      <c r="L612" s="38">
        <v>8.8425925925925922E-2</v>
      </c>
    </row>
    <row r="613" spans="1:12" x14ac:dyDescent="0.4">
      <c r="A613" s="40">
        <v>601</v>
      </c>
      <c r="B613" s="7">
        <v>0.10041666666666667</v>
      </c>
      <c r="C613" s="7">
        <v>9.4155092592592596E-2</v>
      </c>
      <c r="D613" s="7"/>
      <c r="E613" s="7">
        <v>8.4988425925925926E-2</v>
      </c>
      <c r="F613" s="7">
        <v>8.6446759259259265E-2</v>
      </c>
      <c r="G613" s="41">
        <v>8.5995370370370375E-2</v>
      </c>
      <c r="H613" s="41">
        <v>8.3611111111111122E-2</v>
      </c>
      <c r="I613" s="41">
        <v>8.6203703703703713E-2</v>
      </c>
      <c r="J613" s="41">
        <v>9.0937500000000004E-2</v>
      </c>
      <c r="K613" s="40"/>
      <c r="L613" s="38">
        <v>8.8425925925925922E-2</v>
      </c>
    </row>
    <row r="614" spans="1:12" x14ac:dyDescent="0.4">
      <c r="A614" s="40">
        <v>602</v>
      </c>
      <c r="B614" s="7">
        <v>0.10056712962962962</v>
      </c>
      <c r="C614" s="7">
        <v>9.4444444444444442E-2</v>
      </c>
      <c r="D614" s="7"/>
      <c r="E614" s="7">
        <v>8.5000000000000006E-2</v>
      </c>
      <c r="F614" s="7">
        <v>8.6481481481481479E-2</v>
      </c>
      <c r="G614" s="41">
        <v>8.6030092592592589E-2</v>
      </c>
      <c r="H614" s="41">
        <v>8.3645833333333322E-2</v>
      </c>
      <c r="I614" s="41">
        <v>8.6331018518518529E-2</v>
      </c>
      <c r="J614" s="41">
        <v>9.1076388888888901E-2</v>
      </c>
      <c r="K614" s="40"/>
      <c r="L614" s="38">
        <v>8.8692129629629635E-2</v>
      </c>
    </row>
    <row r="615" spans="1:12" x14ac:dyDescent="0.4">
      <c r="A615" s="40">
        <v>603</v>
      </c>
      <c r="B615" s="7">
        <v>0.10087962962962964</v>
      </c>
      <c r="C615" s="7">
        <v>9.4537037037037031E-2</v>
      </c>
      <c r="D615" s="7"/>
      <c r="E615" s="7">
        <v>8.5023148148148153E-2</v>
      </c>
      <c r="F615" s="7">
        <v>8.6539351851851853E-2</v>
      </c>
      <c r="G615" s="41">
        <v>8.6041666666666669E-2</v>
      </c>
      <c r="H615" s="41">
        <v>8.3715277777777777E-2</v>
      </c>
      <c r="I615" s="41">
        <v>8.637731481481481E-2</v>
      </c>
      <c r="J615" s="41">
        <v>9.1701388888888888E-2</v>
      </c>
      <c r="K615" s="40"/>
      <c r="L615" s="38">
        <v>8.8715277777777782E-2</v>
      </c>
    </row>
    <row r="616" spans="1:12" x14ac:dyDescent="0.4">
      <c r="A616" s="40">
        <v>604</v>
      </c>
      <c r="B616" s="7">
        <v>0.10105324074074074</v>
      </c>
      <c r="C616" s="7">
        <v>9.4583333333333339E-2</v>
      </c>
      <c r="D616" s="7"/>
      <c r="E616" s="7">
        <v>8.5057870370370367E-2</v>
      </c>
      <c r="F616" s="7">
        <v>8.6539351851851853E-2</v>
      </c>
      <c r="G616" s="41">
        <v>8.6111111111111124E-2</v>
      </c>
      <c r="H616" s="41">
        <v>8.3738425925925938E-2</v>
      </c>
      <c r="I616" s="41">
        <v>8.6435185185185184E-2</v>
      </c>
      <c r="J616" s="41">
        <v>9.2025462962962976E-2</v>
      </c>
      <c r="K616" s="40"/>
      <c r="L616" s="38">
        <v>8.8749999999999996E-2</v>
      </c>
    </row>
    <row r="617" spans="1:12" x14ac:dyDescent="0.4">
      <c r="A617" s="40">
        <v>605</v>
      </c>
      <c r="B617" s="7">
        <v>0.10131944444444445</v>
      </c>
      <c r="C617" s="7">
        <v>9.4594907407407405E-2</v>
      </c>
      <c r="D617" s="7"/>
      <c r="E617" s="7">
        <v>8.5173611111111103E-2</v>
      </c>
      <c r="F617" s="7">
        <v>8.6585648148148162E-2</v>
      </c>
      <c r="G617" s="41">
        <v>8.6111111111111124E-2</v>
      </c>
      <c r="H617" s="41">
        <v>8.3773148148148138E-2</v>
      </c>
      <c r="I617" s="41">
        <v>8.6435185185185184E-2</v>
      </c>
      <c r="J617" s="41">
        <v>9.2187500000000006E-2</v>
      </c>
      <c r="K617" s="40"/>
      <c r="L617" s="38">
        <v>8.8912037037037039E-2</v>
      </c>
    </row>
    <row r="618" spans="1:12" x14ac:dyDescent="0.4">
      <c r="A618" s="40">
        <v>606</v>
      </c>
      <c r="B618" s="7">
        <v>0.10144675925925926</v>
      </c>
      <c r="C618" s="7">
        <v>9.4618055555555566E-2</v>
      </c>
      <c r="D618" s="7"/>
      <c r="E618" s="7">
        <v>8.5277777777777786E-2</v>
      </c>
      <c r="F618" s="7">
        <v>8.6585648148148162E-2</v>
      </c>
      <c r="G618" s="41">
        <v>8.622685185185186E-2</v>
      </c>
      <c r="H618" s="41">
        <v>8.3784722222222219E-2</v>
      </c>
      <c r="I618" s="41">
        <v>8.6516203703703706E-2</v>
      </c>
      <c r="J618" s="41">
        <v>9.2337962962962969E-2</v>
      </c>
      <c r="K618" s="40"/>
      <c r="L618" s="38">
        <v>8.925925925925926E-2</v>
      </c>
    </row>
    <row r="619" spans="1:12" x14ac:dyDescent="0.4">
      <c r="A619" s="40">
        <v>607</v>
      </c>
      <c r="B619" s="7">
        <v>0.10158564814814815</v>
      </c>
      <c r="C619" s="7">
        <v>9.4791666666666663E-2</v>
      </c>
      <c r="D619" s="7"/>
      <c r="E619" s="7">
        <v>8.5347222222222227E-2</v>
      </c>
      <c r="F619" s="7">
        <v>8.671296296296295E-2</v>
      </c>
      <c r="G619" s="41">
        <v>8.6249999999999993E-2</v>
      </c>
      <c r="H619" s="41">
        <v>8.3819444444444446E-2</v>
      </c>
      <c r="I619" s="41">
        <v>8.6527777777777773E-2</v>
      </c>
      <c r="J619" s="41">
        <v>9.2361111111111116E-2</v>
      </c>
      <c r="K619" s="40"/>
      <c r="L619" s="38">
        <v>8.9409722222222224E-2</v>
      </c>
    </row>
    <row r="620" spans="1:12" x14ac:dyDescent="0.4">
      <c r="A620" s="40">
        <v>608</v>
      </c>
      <c r="B620" s="7">
        <v>0.10226851851851852</v>
      </c>
      <c r="C620" s="7">
        <v>9.4861111111111118E-2</v>
      </c>
      <c r="D620" s="7"/>
      <c r="E620" s="7">
        <v>8.5370370370370374E-2</v>
      </c>
      <c r="F620" s="7">
        <v>8.6724537037037031E-2</v>
      </c>
      <c r="G620" s="41">
        <v>8.627314814814814E-2</v>
      </c>
      <c r="H620" s="41">
        <v>8.3831018518518527E-2</v>
      </c>
      <c r="I620" s="41">
        <v>8.6539351851851853E-2</v>
      </c>
      <c r="J620" s="41">
        <v>9.2418981481481477E-2</v>
      </c>
      <c r="K620" s="40"/>
      <c r="L620" s="38">
        <v>8.9548611111111107E-2</v>
      </c>
    </row>
    <row r="621" spans="1:12" x14ac:dyDescent="0.4">
      <c r="A621" s="40">
        <v>609</v>
      </c>
      <c r="B621" s="7">
        <v>0.10230324074074075</v>
      </c>
      <c r="C621" s="7">
        <v>9.4907407407407399E-2</v>
      </c>
      <c r="D621" s="7"/>
      <c r="E621" s="7">
        <v>8.5393518518518521E-2</v>
      </c>
      <c r="F621" s="7">
        <v>8.6736111111111111E-2</v>
      </c>
      <c r="G621" s="41">
        <v>8.6296296296296301E-2</v>
      </c>
      <c r="H621" s="41">
        <v>8.3865740740740755E-2</v>
      </c>
      <c r="I621" s="41">
        <v>8.6562500000000001E-2</v>
      </c>
      <c r="J621" s="41">
        <v>9.2476851851851852E-2</v>
      </c>
      <c r="K621" s="40"/>
      <c r="L621" s="38">
        <v>8.965277777777779E-2</v>
      </c>
    </row>
    <row r="622" spans="1:12" x14ac:dyDescent="0.4">
      <c r="A622" s="40">
        <v>610</v>
      </c>
      <c r="B622" s="7">
        <v>0.1023263888888889</v>
      </c>
      <c r="C622" s="7">
        <v>9.4942129629629626E-2</v>
      </c>
      <c r="D622" s="7"/>
      <c r="E622" s="7">
        <v>8.5416666666666655E-2</v>
      </c>
      <c r="F622" s="7">
        <v>8.6747685185185178E-2</v>
      </c>
      <c r="G622" s="41">
        <v>8.6319444444444449E-2</v>
      </c>
      <c r="H622" s="41">
        <v>8.3900462962962954E-2</v>
      </c>
      <c r="I622" s="41">
        <v>8.6562500000000001E-2</v>
      </c>
      <c r="J622" s="41">
        <v>9.2488425925925932E-2</v>
      </c>
      <c r="K622" s="40"/>
      <c r="L622" s="38">
        <v>8.9826388888888886E-2</v>
      </c>
    </row>
    <row r="623" spans="1:12" x14ac:dyDescent="0.4">
      <c r="A623" s="40">
        <v>611</v>
      </c>
      <c r="B623" s="7">
        <v>0.10249999999999999</v>
      </c>
      <c r="C623" s="7">
        <v>9.4942129629629626E-2</v>
      </c>
      <c r="D623" s="7"/>
      <c r="E623" s="7">
        <v>8.5439814814814816E-2</v>
      </c>
      <c r="F623" s="7">
        <v>8.6851851851851847E-2</v>
      </c>
      <c r="G623" s="41">
        <v>8.638888888888889E-2</v>
      </c>
      <c r="H623" s="41">
        <v>8.398148148148149E-2</v>
      </c>
      <c r="I623" s="41">
        <v>8.6631944444444442E-2</v>
      </c>
      <c r="J623" s="41">
        <v>9.2511574074074066E-2</v>
      </c>
      <c r="K623" s="40"/>
      <c r="L623" s="38">
        <v>8.9837962962962967E-2</v>
      </c>
    </row>
    <row r="624" spans="1:12" x14ac:dyDescent="0.4">
      <c r="A624" s="40">
        <v>612</v>
      </c>
      <c r="B624" s="7">
        <v>0.10310185185185185</v>
      </c>
      <c r="C624" s="7">
        <v>9.4988425925925934E-2</v>
      </c>
      <c r="D624" s="7"/>
      <c r="E624" s="7">
        <v>8.5520833333333338E-2</v>
      </c>
      <c r="F624" s="7">
        <v>8.6863425925925927E-2</v>
      </c>
      <c r="G624" s="41">
        <v>8.6446759259259265E-2</v>
      </c>
      <c r="H624" s="41">
        <v>8.4016203703703704E-2</v>
      </c>
      <c r="I624" s="41">
        <v>8.6631944444444442E-2</v>
      </c>
      <c r="J624" s="41">
        <v>9.2708333333333337E-2</v>
      </c>
      <c r="K624" s="40"/>
      <c r="L624" s="38">
        <v>9.0300925925925923E-2</v>
      </c>
    </row>
    <row r="625" spans="1:12" x14ac:dyDescent="0.4">
      <c r="A625" s="40">
        <v>613</v>
      </c>
      <c r="B625" s="7">
        <v>0.10311342592592593</v>
      </c>
      <c r="C625" s="7">
        <v>9.5092592592592604E-2</v>
      </c>
      <c r="D625" s="7"/>
      <c r="E625" s="7">
        <v>8.5520833333333338E-2</v>
      </c>
      <c r="F625" s="7">
        <v>8.6932870370370383E-2</v>
      </c>
      <c r="G625" s="41">
        <v>8.6550925925925934E-2</v>
      </c>
      <c r="H625" s="41">
        <v>8.4074074074074079E-2</v>
      </c>
      <c r="I625" s="41">
        <v>8.6655092592592589E-2</v>
      </c>
      <c r="J625" s="41">
        <v>9.2777777777777778E-2</v>
      </c>
      <c r="K625" s="40"/>
      <c r="L625" s="38">
        <v>9.0300925925925923E-2</v>
      </c>
    </row>
    <row r="626" spans="1:12" x14ac:dyDescent="0.4">
      <c r="A626" s="40">
        <v>614</v>
      </c>
      <c r="B626" s="7">
        <v>0.10312500000000001</v>
      </c>
      <c r="C626" s="7">
        <v>9.5104166666666656E-2</v>
      </c>
      <c r="D626" s="7"/>
      <c r="E626" s="7">
        <v>8.5543981481481471E-2</v>
      </c>
      <c r="F626" s="7">
        <v>8.7152777777777787E-2</v>
      </c>
      <c r="G626" s="41">
        <v>8.6701388888888897E-2</v>
      </c>
      <c r="H626" s="41">
        <v>8.4108796296296293E-2</v>
      </c>
      <c r="I626" s="41">
        <v>8.6736111111111111E-2</v>
      </c>
      <c r="J626" s="41">
        <v>9.2812500000000006E-2</v>
      </c>
      <c r="K626" s="40"/>
      <c r="L626" s="38">
        <v>9.0393518518518512E-2</v>
      </c>
    </row>
    <row r="627" spans="1:12" x14ac:dyDescent="0.4">
      <c r="A627" s="40">
        <v>615</v>
      </c>
      <c r="B627" s="7">
        <v>0.10315972222222221</v>
      </c>
      <c r="C627" s="7">
        <v>9.5115740740740737E-2</v>
      </c>
      <c r="D627" s="7"/>
      <c r="E627" s="7">
        <v>8.5567129629629632E-2</v>
      </c>
      <c r="F627" s="7">
        <v>8.7164351851851854E-2</v>
      </c>
      <c r="G627" s="41">
        <v>8.671296296296295E-2</v>
      </c>
      <c r="H627" s="41">
        <v>8.4120370370370359E-2</v>
      </c>
      <c r="I627" s="41">
        <v>8.6770833333333339E-2</v>
      </c>
      <c r="J627" s="41">
        <v>9.2824074074074073E-2</v>
      </c>
      <c r="K627" s="40"/>
      <c r="L627" s="38">
        <v>9.0486111111111114E-2</v>
      </c>
    </row>
    <row r="628" spans="1:12" x14ac:dyDescent="0.4">
      <c r="A628" s="40">
        <v>616</v>
      </c>
      <c r="B628" s="7">
        <v>0.10315972222222221</v>
      </c>
      <c r="C628" s="7">
        <v>9.5173611111111112E-2</v>
      </c>
      <c r="D628" s="7"/>
      <c r="E628" s="7">
        <v>8.564814814814814E-2</v>
      </c>
      <c r="F628" s="7">
        <v>8.7199074074074068E-2</v>
      </c>
      <c r="G628" s="41">
        <v>8.6724537037037031E-2</v>
      </c>
      <c r="H628" s="41">
        <v>8.4224537037037028E-2</v>
      </c>
      <c r="I628" s="41">
        <v>8.6840277777777766E-2</v>
      </c>
      <c r="J628" s="41">
        <v>9.3055555555555558E-2</v>
      </c>
      <c r="K628" s="40"/>
      <c r="L628" s="38">
        <v>9.0798611111111108E-2</v>
      </c>
    </row>
    <row r="629" spans="1:12" x14ac:dyDescent="0.4">
      <c r="A629" s="40">
        <v>617</v>
      </c>
      <c r="B629" s="7">
        <v>0.10319444444444444</v>
      </c>
      <c r="C629" s="7">
        <v>9.5185185185185192E-2</v>
      </c>
      <c r="D629" s="7"/>
      <c r="E629" s="7">
        <v>8.5671296296296287E-2</v>
      </c>
      <c r="F629" s="7">
        <v>8.7222222222222215E-2</v>
      </c>
      <c r="G629" s="41">
        <v>8.6874999999999994E-2</v>
      </c>
      <c r="H629" s="41">
        <v>8.4270833333333336E-2</v>
      </c>
      <c r="I629" s="41">
        <v>8.6851851851851847E-2</v>
      </c>
      <c r="J629" s="41">
        <v>9.3124999999999999E-2</v>
      </c>
      <c r="K629" s="40"/>
      <c r="L629" s="38">
        <v>9.0821759259259269E-2</v>
      </c>
    </row>
    <row r="630" spans="1:12" x14ac:dyDescent="0.4">
      <c r="A630" s="40">
        <v>618</v>
      </c>
      <c r="B630" s="7">
        <v>0.10340277777777777</v>
      </c>
      <c r="C630" s="7">
        <v>9.5370370370370369E-2</v>
      </c>
      <c r="D630" s="7"/>
      <c r="E630" s="7">
        <v>8.5682870370370368E-2</v>
      </c>
      <c r="F630" s="7">
        <v>8.7245370370370376E-2</v>
      </c>
      <c r="G630" s="41">
        <v>8.6967592592592582E-2</v>
      </c>
      <c r="H630" s="41">
        <v>8.4282407407407403E-2</v>
      </c>
      <c r="I630" s="41">
        <v>8.6990740740740743E-2</v>
      </c>
      <c r="J630" s="41">
        <v>9.3217592592592588E-2</v>
      </c>
      <c r="K630" s="40"/>
      <c r="L630" s="38">
        <v>9.0949074074074085E-2</v>
      </c>
    </row>
    <row r="631" spans="1:12" x14ac:dyDescent="0.4">
      <c r="A631" s="40">
        <v>619</v>
      </c>
      <c r="B631" s="7">
        <v>0.10346064814814815</v>
      </c>
      <c r="C631" s="7">
        <v>9.5474537037037052E-2</v>
      </c>
      <c r="D631" s="7"/>
      <c r="E631" s="7">
        <v>8.5717592592592595E-2</v>
      </c>
      <c r="F631" s="7">
        <v>8.7384259259259259E-2</v>
      </c>
      <c r="G631" s="41">
        <v>8.6967592592592582E-2</v>
      </c>
      <c r="H631" s="41">
        <v>8.4317129629629631E-2</v>
      </c>
      <c r="I631" s="41">
        <v>8.700231481481481E-2</v>
      </c>
      <c r="J631" s="41">
        <v>9.3518518518518515E-2</v>
      </c>
      <c r="K631" s="40"/>
      <c r="L631" s="38">
        <v>9.1087962962962954E-2</v>
      </c>
    </row>
    <row r="632" spans="1:12" x14ac:dyDescent="0.4">
      <c r="A632" s="40">
        <v>620</v>
      </c>
      <c r="B632" s="7">
        <v>0.10347222222222223</v>
      </c>
      <c r="C632" s="7">
        <v>9.5497685185185185E-2</v>
      </c>
      <c r="D632" s="7"/>
      <c r="E632" s="7">
        <v>8.5729166666666676E-2</v>
      </c>
      <c r="F632" s="7">
        <v>8.7384259259259259E-2</v>
      </c>
      <c r="G632" s="41">
        <v>8.7060185185185171E-2</v>
      </c>
      <c r="H632" s="41">
        <v>8.4340277777777764E-2</v>
      </c>
      <c r="I632" s="41">
        <v>8.7048611111111118E-2</v>
      </c>
      <c r="J632" s="41">
        <v>9.3703703703703692E-2</v>
      </c>
      <c r="K632" s="40"/>
      <c r="L632" s="38">
        <v>9.1284722222222225E-2</v>
      </c>
    </row>
    <row r="633" spans="1:12" x14ac:dyDescent="0.4">
      <c r="A633" s="40">
        <v>621</v>
      </c>
      <c r="B633" s="7">
        <v>0.10347222222222223</v>
      </c>
      <c r="C633" s="7">
        <v>9.555555555555556E-2</v>
      </c>
      <c r="D633" s="7"/>
      <c r="E633" s="7">
        <v>8.5775462962962956E-2</v>
      </c>
      <c r="F633" s="7">
        <v>8.7395833333333339E-2</v>
      </c>
      <c r="G633" s="41">
        <v>8.7106481481481479E-2</v>
      </c>
      <c r="H633" s="41">
        <v>8.4409722222222219E-2</v>
      </c>
      <c r="I633" s="41">
        <v>8.7094907407407399E-2</v>
      </c>
      <c r="J633" s="41">
        <v>9.3831018518518508E-2</v>
      </c>
      <c r="K633" s="40"/>
      <c r="L633" s="38">
        <v>9.1446759259259255E-2</v>
      </c>
    </row>
    <row r="634" spans="1:12" x14ac:dyDescent="0.4">
      <c r="A634" s="40">
        <v>622</v>
      </c>
      <c r="B634" s="7">
        <v>0.10361111111111111</v>
      </c>
      <c r="C634" s="7">
        <v>9.5648148148148149E-2</v>
      </c>
      <c r="D634" s="7"/>
      <c r="E634" s="7">
        <v>8.5798611111111103E-2</v>
      </c>
      <c r="F634" s="7">
        <v>8.740740740740742E-2</v>
      </c>
      <c r="G634" s="41">
        <v>8.7175925925925934E-2</v>
      </c>
      <c r="H634" s="41">
        <v>8.443287037037038E-2</v>
      </c>
      <c r="I634" s="41">
        <v>8.7129629629629626E-2</v>
      </c>
      <c r="J634" s="41">
        <v>9.3831018518518508E-2</v>
      </c>
      <c r="K634" s="40"/>
      <c r="L634" s="38">
        <v>9.1458333333333322E-2</v>
      </c>
    </row>
    <row r="635" spans="1:12" x14ac:dyDescent="0.4">
      <c r="A635" s="40">
        <v>623</v>
      </c>
      <c r="B635" s="7">
        <v>0.1042013888888889</v>
      </c>
      <c r="C635" s="7">
        <v>9.5694444444444457E-2</v>
      </c>
      <c r="D635" s="7"/>
      <c r="E635" s="7">
        <v>8.5833333333333331E-2</v>
      </c>
      <c r="F635" s="7">
        <v>8.740740740740742E-2</v>
      </c>
      <c r="G635" s="41">
        <v>8.7233796296296295E-2</v>
      </c>
      <c r="H635" s="41">
        <v>8.4456018518518527E-2</v>
      </c>
      <c r="I635" s="41">
        <v>8.7164351851851854E-2</v>
      </c>
      <c r="J635" s="41">
        <v>9.3969907407407405E-2</v>
      </c>
      <c r="K635" s="40"/>
      <c r="L635" s="38">
        <v>9.149305555555555E-2</v>
      </c>
    </row>
    <row r="636" spans="1:12" x14ac:dyDescent="0.4">
      <c r="A636" s="40">
        <v>624</v>
      </c>
      <c r="B636" s="7">
        <v>0.10423611111111113</v>
      </c>
      <c r="C636" s="7">
        <v>9.5752314814814818E-2</v>
      </c>
      <c r="D636" s="7"/>
      <c r="E636" s="7">
        <v>8.5891203703703692E-2</v>
      </c>
      <c r="F636" s="7">
        <v>8.744212962962962E-2</v>
      </c>
      <c r="G636" s="41">
        <v>8.7303240740740737E-2</v>
      </c>
      <c r="H636" s="41">
        <v>8.4490740740740741E-2</v>
      </c>
      <c r="I636" s="41">
        <v>8.7187500000000001E-2</v>
      </c>
      <c r="J636" s="41">
        <v>9.4178240740740729E-2</v>
      </c>
      <c r="K636" s="40"/>
      <c r="L636" s="38">
        <v>9.1527777777777777E-2</v>
      </c>
    </row>
    <row r="637" spans="1:12" x14ac:dyDescent="0.4">
      <c r="A637" s="40">
        <v>625</v>
      </c>
      <c r="B637" s="7">
        <v>0.10423611111111113</v>
      </c>
      <c r="C637" s="7">
        <v>9.5798611111111112E-2</v>
      </c>
      <c r="D637" s="7"/>
      <c r="E637" s="7">
        <v>8.5972222222222228E-2</v>
      </c>
      <c r="F637" s="7">
        <v>8.7476851851851847E-2</v>
      </c>
      <c r="G637" s="41">
        <v>8.7465277777777781E-2</v>
      </c>
      <c r="H637" s="41">
        <v>8.458333333333333E-2</v>
      </c>
      <c r="I637" s="41">
        <v>8.7222222222222215E-2</v>
      </c>
      <c r="J637" s="41">
        <v>9.4513888888888897E-2</v>
      </c>
      <c r="K637" s="40"/>
      <c r="L637" s="38">
        <v>9.1539351851851858E-2</v>
      </c>
    </row>
    <row r="638" spans="1:12" x14ac:dyDescent="0.4">
      <c r="A638" s="40">
        <v>626</v>
      </c>
      <c r="B638" s="7">
        <v>0.10431712962962963</v>
      </c>
      <c r="C638" s="7">
        <v>9.5798611111111112E-2</v>
      </c>
      <c r="D638" s="7"/>
      <c r="E638" s="7">
        <v>8.6192129629629632E-2</v>
      </c>
      <c r="F638" s="7">
        <v>8.7592592592592597E-2</v>
      </c>
      <c r="G638" s="41">
        <v>8.7604166666666664E-2</v>
      </c>
      <c r="H638" s="41">
        <v>8.4594907407407396E-2</v>
      </c>
      <c r="I638" s="41">
        <v>8.7326388888888884E-2</v>
      </c>
      <c r="J638" s="41">
        <v>9.493055555555556E-2</v>
      </c>
      <c r="K638" s="40"/>
      <c r="L638" s="38">
        <v>9.1562500000000005E-2</v>
      </c>
    </row>
    <row r="639" spans="1:12" x14ac:dyDescent="0.4">
      <c r="A639" s="40">
        <v>627</v>
      </c>
      <c r="B639" s="7">
        <v>0.10478009259259259</v>
      </c>
      <c r="C639" s="7">
        <v>9.5844907407407406E-2</v>
      </c>
      <c r="D639" s="7"/>
      <c r="E639" s="7">
        <v>8.6238425925925913E-2</v>
      </c>
      <c r="F639" s="7">
        <v>8.7662037037037024E-2</v>
      </c>
      <c r="G639" s="41">
        <v>8.7696759259259252E-2</v>
      </c>
      <c r="H639" s="41">
        <v>8.4618055555555557E-2</v>
      </c>
      <c r="I639" s="41">
        <v>8.7361111111111112E-2</v>
      </c>
      <c r="J639" s="41">
        <v>9.5069444444444443E-2</v>
      </c>
      <c r="K639" s="40"/>
      <c r="L639" s="38">
        <v>9.1759259259259263E-2</v>
      </c>
    </row>
    <row r="640" spans="1:12" x14ac:dyDescent="0.4">
      <c r="A640" s="40">
        <v>628</v>
      </c>
      <c r="B640" s="7">
        <v>0.10531249999999999</v>
      </c>
      <c r="C640" s="7">
        <v>9.5972222222222223E-2</v>
      </c>
      <c r="D640" s="7"/>
      <c r="E640" s="7">
        <v>8.6319444444444449E-2</v>
      </c>
      <c r="F640" s="7">
        <v>8.7673611111111105E-2</v>
      </c>
      <c r="G640" s="41">
        <v>8.7800925925925921E-2</v>
      </c>
      <c r="H640" s="41">
        <v>8.4618055555555557E-2</v>
      </c>
      <c r="I640" s="41">
        <v>8.7384259259259259E-2</v>
      </c>
      <c r="J640" s="41">
        <v>9.5277777777777781E-2</v>
      </c>
      <c r="K640" s="40"/>
      <c r="L640" s="38">
        <v>9.1898148148148159E-2</v>
      </c>
    </row>
    <row r="641" spans="1:12" x14ac:dyDescent="0.4">
      <c r="A641" s="40">
        <v>629</v>
      </c>
      <c r="B641" s="7">
        <v>0.10556712962962962</v>
      </c>
      <c r="C641" s="7">
        <v>9.6053240740740731E-2</v>
      </c>
      <c r="D641" s="7"/>
      <c r="E641" s="7">
        <v>8.6400462962962957E-2</v>
      </c>
      <c r="F641" s="7">
        <v>8.7696759259259252E-2</v>
      </c>
      <c r="G641" s="41">
        <v>8.7835648148148149E-2</v>
      </c>
      <c r="H641" s="41">
        <v>8.4652777777777785E-2</v>
      </c>
      <c r="I641" s="41">
        <v>8.7395833333333339E-2</v>
      </c>
      <c r="J641" s="41">
        <v>9.5729166666666657E-2</v>
      </c>
      <c r="K641" s="40"/>
      <c r="L641" s="38">
        <v>9.194444444444444E-2</v>
      </c>
    </row>
    <row r="642" spans="1:12" x14ac:dyDescent="0.4">
      <c r="A642" s="40">
        <v>630</v>
      </c>
      <c r="B642" s="7">
        <v>0.10568287037037037</v>
      </c>
      <c r="C642" s="7">
        <v>9.6053240740740731E-2</v>
      </c>
      <c r="D642" s="7"/>
      <c r="E642" s="7">
        <v>8.6435185185185184E-2</v>
      </c>
      <c r="F642" s="7">
        <v>8.7719907407407413E-2</v>
      </c>
      <c r="G642" s="41">
        <v>8.7847222222222229E-2</v>
      </c>
      <c r="H642" s="41">
        <v>8.4664351851851852E-2</v>
      </c>
      <c r="I642" s="41">
        <v>8.7395833333333339E-2</v>
      </c>
      <c r="J642" s="41">
        <v>9.5729166666666657E-2</v>
      </c>
      <c r="K642" s="40"/>
      <c r="L642" s="38">
        <v>9.2071759259259256E-2</v>
      </c>
    </row>
    <row r="643" spans="1:12" x14ac:dyDescent="0.4">
      <c r="A643" s="40">
        <v>631</v>
      </c>
      <c r="B643" s="7">
        <v>0.10569444444444444</v>
      </c>
      <c r="C643" s="7">
        <v>9.6087962962962958E-2</v>
      </c>
      <c r="D643" s="7"/>
      <c r="E643" s="7">
        <v>8.6458333333333345E-2</v>
      </c>
      <c r="F643" s="7">
        <v>8.7754629629629641E-2</v>
      </c>
      <c r="G643" s="41">
        <v>8.7858796296296296E-2</v>
      </c>
      <c r="H643" s="41">
        <v>8.4710648148148146E-2</v>
      </c>
      <c r="I643" s="41">
        <v>8.7418981481481473E-2</v>
      </c>
      <c r="J643" s="41">
        <v>9.5856481481481473E-2</v>
      </c>
      <c r="K643" s="40"/>
      <c r="L643" s="38">
        <v>9.2615740740740748E-2</v>
      </c>
    </row>
    <row r="644" spans="1:12" x14ac:dyDescent="0.4">
      <c r="A644" s="40">
        <v>632</v>
      </c>
      <c r="B644" s="7">
        <v>0.10585648148148148</v>
      </c>
      <c r="C644" s="7">
        <v>9.6215277777777775E-2</v>
      </c>
      <c r="D644" s="7"/>
      <c r="E644" s="7">
        <v>8.6562500000000001E-2</v>
      </c>
      <c r="F644" s="7">
        <v>8.7754629629629641E-2</v>
      </c>
      <c r="G644" s="41">
        <v>8.7974537037037046E-2</v>
      </c>
      <c r="H644" s="41">
        <v>8.4745370370370374E-2</v>
      </c>
      <c r="I644" s="41">
        <v>8.744212962962962E-2</v>
      </c>
      <c r="J644" s="41">
        <v>9.6724537037037039E-2</v>
      </c>
      <c r="K644" s="40"/>
      <c r="L644" s="38">
        <v>9.2719907407407418E-2</v>
      </c>
    </row>
    <row r="645" spans="1:12" x14ac:dyDescent="0.4">
      <c r="A645" s="40">
        <v>633</v>
      </c>
      <c r="B645" s="7">
        <v>0.10601851851851851</v>
      </c>
      <c r="C645" s="7">
        <v>9.6296296296296283E-2</v>
      </c>
      <c r="D645" s="7"/>
      <c r="E645" s="7">
        <v>8.6597222222222214E-2</v>
      </c>
      <c r="F645" s="7">
        <v>8.7800925925925921E-2</v>
      </c>
      <c r="G645" s="41">
        <v>8.8020833333333326E-2</v>
      </c>
      <c r="H645" s="41">
        <v>8.4768518518518521E-2</v>
      </c>
      <c r="I645" s="41">
        <v>8.7499999999999994E-2</v>
      </c>
      <c r="J645" s="41">
        <v>9.6724537037037039E-2</v>
      </c>
      <c r="K645" s="40"/>
      <c r="L645" s="38">
        <v>9.2731481481481484E-2</v>
      </c>
    </row>
    <row r="646" spans="1:12" x14ac:dyDescent="0.4">
      <c r="A646" s="40">
        <v>634</v>
      </c>
      <c r="B646" s="7">
        <v>0.1062037037037037</v>
      </c>
      <c r="C646" s="7">
        <v>9.6423611111111127E-2</v>
      </c>
      <c r="D646" s="7"/>
      <c r="E646" s="7">
        <v>8.6631944444444442E-2</v>
      </c>
      <c r="F646" s="7">
        <v>8.7824074074074068E-2</v>
      </c>
      <c r="G646" s="41">
        <v>8.819444444444445E-2</v>
      </c>
      <c r="H646" s="41">
        <v>8.4837962962962962E-2</v>
      </c>
      <c r="I646" s="41">
        <v>8.7557870370370369E-2</v>
      </c>
      <c r="J646" s="41">
        <v>9.673611111111112E-2</v>
      </c>
      <c r="K646" s="40"/>
      <c r="L646" s="38">
        <v>9.2881944444444434E-2</v>
      </c>
    </row>
    <row r="647" spans="1:12" x14ac:dyDescent="0.4">
      <c r="A647" s="40">
        <v>635</v>
      </c>
      <c r="B647" s="7">
        <v>0.1062037037037037</v>
      </c>
      <c r="C647" s="7">
        <v>9.6516203703703715E-2</v>
      </c>
      <c r="D647" s="7"/>
      <c r="E647" s="7">
        <v>8.6643518518518522E-2</v>
      </c>
      <c r="F647" s="7">
        <v>8.7824074074074068E-2</v>
      </c>
      <c r="G647" s="41">
        <v>8.819444444444445E-2</v>
      </c>
      <c r="H647" s="41">
        <v>8.4884259259259257E-2</v>
      </c>
      <c r="I647" s="41">
        <v>8.7557870370370369E-2</v>
      </c>
      <c r="J647" s="41">
        <v>9.7025462962962952E-2</v>
      </c>
      <c r="K647" s="40"/>
      <c r="L647" s="38">
        <v>9.3113425925925919E-2</v>
      </c>
    </row>
    <row r="648" spans="1:12" x14ac:dyDescent="0.4">
      <c r="A648" s="40">
        <v>636</v>
      </c>
      <c r="B648" s="7">
        <v>0.10621527777777778</v>
      </c>
      <c r="C648" s="7">
        <v>9.6516203703703715E-2</v>
      </c>
      <c r="D648" s="7"/>
      <c r="E648" s="7">
        <v>8.667824074074075E-2</v>
      </c>
      <c r="F648" s="7">
        <v>8.7858796296296296E-2</v>
      </c>
      <c r="G648" s="41">
        <v>8.8217592592592597E-2</v>
      </c>
      <c r="H648" s="41">
        <v>8.4976851851851845E-2</v>
      </c>
      <c r="I648" s="41">
        <v>8.7685185185185185E-2</v>
      </c>
      <c r="J648" s="41">
        <v>9.7222222222222224E-2</v>
      </c>
      <c r="K648" s="40"/>
      <c r="L648" s="38">
        <v>9.3206018518518521E-2</v>
      </c>
    </row>
    <row r="649" spans="1:12" x14ac:dyDescent="0.4">
      <c r="A649" s="40">
        <v>637</v>
      </c>
      <c r="B649" s="7">
        <v>0.10643518518518519</v>
      </c>
      <c r="C649" s="7">
        <v>9.6655092592592598E-2</v>
      </c>
      <c r="D649" s="7"/>
      <c r="E649" s="7">
        <v>8.6770833333333339E-2</v>
      </c>
      <c r="F649" s="7">
        <v>8.7858796296296296E-2</v>
      </c>
      <c r="G649" s="41">
        <v>8.8344907407407414E-2</v>
      </c>
      <c r="H649" s="41">
        <v>8.50462962962963E-2</v>
      </c>
      <c r="I649" s="41">
        <v>8.773148148148148E-2</v>
      </c>
      <c r="J649" s="41">
        <v>9.7245370370370357E-2</v>
      </c>
      <c r="K649" s="40"/>
      <c r="L649" s="38">
        <v>9.3391203703703699E-2</v>
      </c>
    </row>
    <row r="650" spans="1:12" x14ac:dyDescent="0.4">
      <c r="A650" s="40">
        <v>638</v>
      </c>
      <c r="B650" s="7">
        <v>0.10644675925925927</v>
      </c>
      <c r="C650" s="7">
        <v>9.6886574074074083E-2</v>
      </c>
      <c r="D650" s="7"/>
      <c r="E650" s="7">
        <v>8.700231481481481E-2</v>
      </c>
      <c r="F650" s="7">
        <v>8.8020833333333326E-2</v>
      </c>
      <c r="G650" s="41">
        <v>8.8356481481481494E-2</v>
      </c>
      <c r="H650" s="41">
        <v>8.5104166666666661E-2</v>
      </c>
      <c r="I650" s="41">
        <v>8.7800925925925921E-2</v>
      </c>
      <c r="J650" s="41">
        <v>9.7881944444444438E-2</v>
      </c>
      <c r="K650" s="40"/>
      <c r="L650" s="38">
        <v>9.3518518518518515E-2</v>
      </c>
    </row>
    <row r="651" spans="1:12" x14ac:dyDescent="0.4">
      <c r="A651" s="40">
        <v>639</v>
      </c>
      <c r="B651" s="7">
        <v>0.10686342592592592</v>
      </c>
      <c r="C651" s="7">
        <v>9.7083333333333341E-2</v>
      </c>
      <c r="D651" s="7"/>
      <c r="E651" s="7">
        <v>8.7037037037037038E-2</v>
      </c>
      <c r="F651" s="7">
        <v>8.8020833333333326E-2</v>
      </c>
      <c r="G651" s="41">
        <v>8.8368055555555547E-2</v>
      </c>
      <c r="H651" s="41">
        <v>8.5127314814814822E-2</v>
      </c>
      <c r="I651" s="41">
        <v>8.7812500000000002E-2</v>
      </c>
      <c r="J651" s="41">
        <v>9.7928240740740746E-2</v>
      </c>
      <c r="K651" s="40"/>
      <c r="L651" s="38">
        <v>9.3518518518518515E-2</v>
      </c>
    </row>
    <row r="652" spans="1:12" x14ac:dyDescent="0.4">
      <c r="A652" s="40">
        <v>640</v>
      </c>
      <c r="B652" s="7">
        <v>0.10712962962962963</v>
      </c>
      <c r="C652" s="7">
        <v>9.7094907407407408E-2</v>
      </c>
      <c r="D652" s="7"/>
      <c r="E652" s="7">
        <v>8.7048611111111118E-2</v>
      </c>
      <c r="F652" s="7">
        <v>8.8055555555555554E-2</v>
      </c>
      <c r="G652" s="41">
        <v>8.8483796296296283E-2</v>
      </c>
      <c r="H652" s="41">
        <v>8.516203703703705E-2</v>
      </c>
      <c r="I652" s="41">
        <v>8.8043981481481473E-2</v>
      </c>
      <c r="J652" s="41">
        <v>9.807870370370371E-2</v>
      </c>
      <c r="K652" s="40"/>
      <c r="L652" s="38">
        <v>9.3807870370370375E-2</v>
      </c>
    </row>
    <row r="653" spans="1:12" x14ac:dyDescent="0.4">
      <c r="A653" s="40">
        <v>641</v>
      </c>
      <c r="B653" s="7">
        <v>0.10714120370370371</v>
      </c>
      <c r="C653" s="7">
        <v>9.7534722222222217E-2</v>
      </c>
      <c r="D653" s="7"/>
      <c r="E653" s="7">
        <v>8.7129629629629626E-2</v>
      </c>
      <c r="F653" s="7">
        <v>8.8078703703703701E-2</v>
      </c>
      <c r="G653" s="41">
        <v>8.8564814814814818E-2</v>
      </c>
      <c r="H653" s="41">
        <v>8.5300925925925919E-2</v>
      </c>
      <c r="I653" s="41">
        <v>8.8136574074074062E-2</v>
      </c>
      <c r="J653" s="41">
        <v>9.8159722222222232E-2</v>
      </c>
      <c r="K653" s="40"/>
      <c r="L653" s="38">
        <v>9.3807870370370375E-2</v>
      </c>
    </row>
    <row r="654" spans="1:12" x14ac:dyDescent="0.4">
      <c r="A654" s="40">
        <v>642</v>
      </c>
      <c r="B654" s="7">
        <v>0.10761574074074075</v>
      </c>
      <c r="C654" s="7">
        <v>9.8402777777777783E-2</v>
      </c>
      <c r="D654" s="7"/>
      <c r="E654" s="7">
        <v>8.7187499999999987E-2</v>
      </c>
      <c r="F654" s="7">
        <v>8.8171296296296289E-2</v>
      </c>
      <c r="G654" s="41">
        <v>8.8599537037037046E-2</v>
      </c>
      <c r="H654" s="41">
        <v>8.5381944444444455E-2</v>
      </c>
      <c r="I654" s="41">
        <v>8.8310185185185186E-2</v>
      </c>
      <c r="J654" s="41">
        <v>9.9525462962962954E-2</v>
      </c>
      <c r="K654" s="40"/>
      <c r="L654" s="38">
        <v>9.3877314814814816E-2</v>
      </c>
    </row>
    <row r="655" spans="1:12" x14ac:dyDescent="0.4">
      <c r="A655" s="40">
        <v>643</v>
      </c>
      <c r="B655" s="7">
        <v>0.10783564814814815</v>
      </c>
      <c r="C655" s="7">
        <v>9.8518518518518519E-2</v>
      </c>
      <c r="D655" s="7"/>
      <c r="E655" s="7">
        <v>8.7210648148148148E-2</v>
      </c>
      <c r="F655" s="7">
        <v>8.8206018518518517E-2</v>
      </c>
      <c r="G655" s="41">
        <v>8.863425925925926E-2</v>
      </c>
      <c r="H655" s="41">
        <v>8.5451388888888882E-2</v>
      </c>
      <c r="I655" s="41">
        <v>8.8402777777777775E-2</v>
      </c>
      <c r="J655" s="41">
        <v>9.9699074074074079E-2</v>
      </c>
      <c r="K655" s="40"/>
      <c r="L655" s="38">
        <v>9.46412037037037E-2</v>
      </c>
    </row>
    <row r="656" spans="1:12" x14ac:dyDescent="0.4">
      <c r="A656" s="40">
        <v>644</v>
      </c>
      <c r="B656" s="7">
        <v>0.10805555555555556</v>
      </c>
      <c r="C656" s="7">
        <v>9.85300925925926E-2</v>
      </c>
      <c r="D656" s="7"/>
      <c r="E656" s="7">
        <v>8.7245370370370376E-2</v>
      </c>
      <c r="F656" s="7">
        <v>8.8217592592592597E-2</v>
      </c>
      <c r="G656" s="41">
        <v>8.8680555555555554E-2</v>
      </c>
      <c r="H656" s="41">
        <v>8.5462962962962963E-2</v>
      </c>
      <c r="I656" s="41">
        <v>8.8506944444444444E-2</v>
      </c>
      <c r="J656" s="41">
        <v>9.9699074074074079E-2</v>
      </c>
      <c r="K656" s="40"/>
      <c r="L656" s="38">
        <v>9.5381944444444436E-2</v>
      </c>
    </row>
    <row r="657" spans="1:12" x14ac:dyDescent="0.4">
      <c r="A657" s="40">
        <v>645</v>
      </c>
      <c r="B657" s="7">
        <v>0.10805555555555556</v>
      </c>
      <c r="C657" s="7">
        <v>9.8854166666666674E-2</v>
      </c>
      <c r="D657" s="7"/>
      <c r="E657" s="7">
        <v>8.7314814814814803E-2</v>
      </c>
      <c r="F657" s="7">
        <v>8.8252314814814811E-2</v>
      </c>
      <c r="G657" s="41">
        <v>8.8726851851851848E-2</v>
      </c>
      <c r="H657" s="41">
        <v>8.5474537037037043E-2</v>
      </c>
      <c r="I657" s="41">
        <v>8.8530092592592591E-2</v>
      </c>
      <c r="J657" s="41">
        <v>0.10015046296296297</v>
      </c>
      <c r="K657" s="40"/>
      <c r="L657" s="38">
        <v>9.5405092592592597E-2</v>
      </c>
    </row>
    <row r="658" spans="1:12" x14ac:dyDescent="0.4">
      <c r="A658" s="40">
        <v>646</v>
      </c>
      <c r="B658" s="7">
        <v>0.10824074074074075</v>
      </c>
      <c r="C658" s="7">
        <v>9.9444444444444446E-2</v>
      </c>
      <c r="D658" s="7"/>
      <c r="E658" s="7">
        <v>8.7372685185185192E-2</v>
      </c>
      <c r="F658" s="7">
        <v>8.8321759259259267E-2</v>
      </c>
      <c r="G658" s="41">
        <v>8.8888888888888892E-2</v>
      </c>
      <c r="H658" s="41">
        <v>8.5578703703703699E-2</v>
      </c>
      <c r="I658" s="41">
        <v>8.8530092592592591E-2</v>
      </c>
      <c r="J658" s="41">
        <v>0.10015046296296297</v>
      </c>
      <c r="K658" s="40"/>
      <c r="L658" s="38">
        <v>9.5625000000000002E-2</v>
      </c>
    </row>
    <row r="659" spans="1:12" x14ac:dyDescent="0.4">
      <c r="A659" s="40">
        <v>647</v>
      </c>
      <c r="B659" s="7">
        <v>0.10866898148148148</v>
      </c>
      <c r="C659" s="7">
        <v>9.9444444444444446E-2</v>
      </c>
      <c r="D659" s="7"/>
      <c r="E659" s="7">
        <v>8.7557870370370369E-2</v>
      </c>
      <c r="F659" s="7">
        <v>8.8541666666666671E-2</v>
      </c>
      <c r="G659" s="41">
        <v>8.8935185185185187E-2</v>
      </c>
      <c r="H659" s="41">
        <v>8.565972222222222E-2</v>
      </c>
      <c r="I659" s="41">
        <v>8.8530092592592591E-2</v>
      </c>
      <c r="J659" s="41">
        <v>0.10028935185185185</v>
      </c>
      <c r="K659" s="40"/>
      <c r="L659" s="38">
        <v>9.5694444444444457E-2</v>
      </c>
    </row>
    <row r="660" spans="1:12" x14ac:dyDescent="0.4">
      <c r="A660" s="40">
        <v>648</v>
      </c>
      <c r="B660" s="7">
        <v>0.10988425925925926</v>
      </c>
      <c r="C660" s="7">
        <v>9.9456018518518527E-2</v>
      </c>
      <c r="D660" s="7"/>
      <c r="E660" s="7">
        <v>8.7604166666666664E-2</v>
      </c>
      <c r="F660" s="7">
        <v>8.863425925925926E-2</v>
      </c>
      <c r="G660" s="41">
        <v>8.8981481481481481E-2</v>
      </c>
      <c r="H660" s="41">
        <v>8.565972222222222E-2</v>
      </c>
      <c r="I660" s="41">
        <v>8.8564814814814818E-2</v>
      </c>
      <c r="J660" s="41">
        <v>0.10054398148148148</v>
      </c>
      <c r="K660" s="40"/>
      <c r="L660" s="38">
        <v>9.5810185185185179E-2</v>
      </c>
    </row>
    <row r="661" spans="1:12" x14ac:dyDescent="0.4">
      <c r="A661" s="40">
        <v>649</v>
      </c>
      <c r="B661" s="7">
        <v>0.10995370370370371</v>
      </c>
      <c r="C661" s="7">
        <v>9.9733796296296306E-2</v>
      </c>
      <c r="D661" s="7"/>
      <c r="E661" s="7">
        <v>8.7615740740740744E-2</v>
      </c>
      <c r="F661" s="7">
        <v>8.8645833333333326E-2</v>
      </c>
      <c r="G661" s="41">
        <v>8.9027777777777775E-2</v>
      </c>
      <c r="H661" s="41">
        <v>8.5729166666666676E-2</v>
      </c>
      <c r="I661" s="41">
        <v>8.8611111111111099E-2</v>
      </c>
      <c r="J661" s="41">
        <v>0.10108796296296296</v>
      </c>
      <c r="K661" s="40"/>
      <c r="L661" s="38">
        <v>9.5983796296296289E-2</v>
      </c>
    </row>
    <row r="662" spans="1:12" x14ac:dyDescent="0.4">
      <c r="A662" s="40">
        <v>650</v>
      </c>
      <c r="B662" s="7">
        <v>0.11118055555555556</v>
      </c>
      <c r="C662" s="7">
        <v>9.9803240740740748E-2</v>
      </c>
      <c r="D662" s="7"/>
      <c r="E662" s="7">
        <v>8.7650462962962972E-2</v>
      </c>
      <c r="F662" s="7">
        <v>8.8680555555555554E-2</v>
      </c>
      <c r="G662" s="41">
        <v>8.9062500000000003E-2</v>
      </c>
      <c r="H662" s="41">
        <v>8.5752314814814823E-2</v>
      </c>
      <c r="I662" s="41">
        <v>8.863425925925926E-2</v>
      </c>
      <c r="J662" s="41">
        <v>0.10108796296296296</v>
      </c>
      <c r="K662" s="40"/>
      <c r="L662" s="38">
        <v>9.6157407407407414E-2</v>
      </c>
    </row>
    <row r="663" spans="1:12" x14ac:dyDescent="0.4">
      <c r="A663" s="40">
        <v>651</v>
      </c>
      <c r="B663" s="7">
        <v>0.11247685185185186</v>
      </c>
      <c r="C663" s="7">
        <v>0.10104166666666665</v>
      </c>
      <c r="D663" s="7"/>
      <c r="E663" s="7">
        <v>8.7685185185185185E-2</v>
      </c>
      <c r="F663" s="7">
        <v>8.8692129629629635E-2</v>
      </c>
      <c r="G663" s="41">
        <v>8.9074074074074083E-2</v>
      </c>
      <c r="H663" s="41">
        <v>8.5821759259259264E-2</v>
      </c>
      <c r="I663" s="41">
        <v>8.8784722222222223E-2</v>
      </c>
      <c r="J663" s="41">
        <v>0.10109953703703704</v>
      </c>
      <c r="K663" s="40"/>
      <c r="L663" s="38">
        <v>9.6481481481481488E-2</v>
      </c>
    </row>
    <row r="664" spans="1:12" x14ac:dyDescent="0.4">
      <c r="A664" s="40">
        <v>652</v>
      </c>
      <c r="B664" s="7">
        <v>0.11320601851851853</v>
      </c>
      <c r="C664" s="7">
        <v>0.10112268518518519</v>
      </c>
      <c r="D664" s="7"/>
      <c r="E664" s="7">
        <v>8.7719907407407413E-2</v>
      </c>
      <c r="F664" s="7">
        <v>8.8784722222222223E-2</v>
      </c>
      <c r="G664" s="41">
        <v>8.9120370370370364E-2</v>
      </c>
      <c r="H664" s="41">
        <v>8.5833333333333331E-2</v>
      </c>
      <c r="I664" s="41">
        <v>8.8877314814814812E-2</v>
      </c>
      <c r="J664" s="41">
        <v>0.10126157407407406</v>
      </c>
      <c r="K664" s="40"/>
      <c r="L664" s="38">
        <v>9.6527777777777768E-2</v>
      </c>
    </row>
    <row r="665" spans="1:12" x14ac:dyDescent="0.4">
      <c r="A665" s="40">
        <v>653</v>
      </c>
      <c r="B665" s="7">
        <v>0.11730324074074074</v>
      </c>
      <c r="C665" s="7">
        <v>0.1015625</v>
      </c>
      <c r="D665" s="7"/>
      <c r="E665" s="7">
        <v>8.7800925925925921E-2</v>
      </c>
      <c r="F665" s="7">
        <v>8.8796296296296304E-2</v>
      </c>
      <c r="G665" s="41">
        <v>8.9143518518518525E-2</v>
      </c>
      <c r="H665" s="41">
        <v>8.6006944444444441E-2</v>
      </c>
      <c r="I665" s="41">
        <v>8.8912037037037039E-2</v>
      </c>
      <c r="J665" s="41">
        <v>0.10193287037037037</v>
      </c>
      <c r="K665" s="40"/>
      <c r="L665" s="38">
        <v>9.6840277777777775E-2</v>
      </c>
    </row>
    <row r="666" spans="1:12" x14ac:dyDescent="0.4">
      <c r="A666" s="40">
        <v>654</v>
      </c>
      <c r="B666" s="7">
        <v>0.11987268518518518</v>
      </c>
      <c r="C666" s="7">
        <v>0.10186342592592594</v>
      </c>
      <c r="D666" s="7"/>
      <c r="E666" s="7">
        <v>8.7812500000000002E-2</v>
      </c>
      <c r="F666" s="7">
        <v>8.8796296296296304E-2</v>
      </c>
      <c r="G666" s="41">
        <v>8.9351851851851849E-2</v>
      </c>
      <c r="H666" s="41">
        <v>8.6041666666666669E-2</v>
      </c>
      <c r="I666" s="41">
        <v>8.8935185185185187E-2</v>
      </c>
      <c r="J666" s="41">
        <v>0.10193287037037037</v>
      </c>
      <c r="K666" s="40"/>
      <c r="L666" s="38">
        <v>9.7395833333333334E-2</v>
      </c>
    </row>
    <row r="667" spans="1:12" x14ac:dyDescent="0.4">
      <c r="A667" s="40">
        <v>655</v>
      </c>
      <c r="B667" s="7">
        <v>0.12424768518518518</v>
      </c>
      <c r="C667" s="7">
        <v>0.10197916666666666</v>
      </c>
      <c r="D667" s="7"/>
      <c r="E667" s="7">
        <v>8.789351851851851E-2</v>
      </c>
      <c r="F667" s="7">
        <v>8.8900462962962959E-2</v>
      </c>
      <c r="G667" s="41">
        <v>8.9432870370370357E-2</v>
      </c>
      <c r="H667" s="41">
        <v>8.6076388888888897E-2</v>
      </c>
      <c r="I667" s="41">
        <v>8.8981481481481481E-2</v>
      </c>
      <c r="J667" s="41">
        <v>0.10325231481481482</v>
      </c>
      <c r="K667" s="40"/>
      <c r="L667" s="38">
        <v>9.7418981481481481E-2</v>
      </c>
    </row>
    <row r="668" spans="1:12" x14ac:dyDescent="0.4">
      <c r="A668" s="40">
        <v>656</v>
      </c>
      <c r="B668" s="7"/>
      <c r="C668" s="7">
        <v>0.10197916666666666</v>
      </c>
      <c r="D668" s="7"/>
      <c r="E668" s="7">
        <v>8.7962962962962965E-2</v>
      </c>
      <c r="F668" s="7">
        <v>8.9039351851851856E-2</v>
      </c>
      <c r="G668" s="41">
        <v>8.9467592592592585E-2</v>
      </c>
      <c r="H668" s="41">
        <v>8.6099537037037044E-2</v>
      </c>
      <c r="I668" s="41">
        <v>8.9050925925925936E-2</v>
      </c>
      <c r="J668" s="41">
        <v>0.10325231481481482</v>
      </c>
      <c r="K668" s="40"/>
      <c r="L668" s="38">
        <v>9.7685185185185194E-2</v>
      </c>
    </row>
    <row r="669" spans="1:12" x14ac:dyDescent="0.4">
      <c r="A669" s="40">
        <v>657</v>
      </c>
      <c r="B669" s="7"/>
      <c r="C669" s="7">
        <v>0.1023263888888889</v>
      </c>
      <c r="D669" s="7"/>
      <c r="E669" s="7">
        <v>8.7974537037037046E-2</v>
      </c>
      <c r="F669" s="7">
        <v>8.9050925925925936E-2</v>
      </c>
      <c r="G669" s="41">
        <v>8.9479166666666665E-2</v>
      </c>
      <c r="H669" s="41">
        <v>8.621527777777778E-2</v>
      </c>
      <c r="I669" s="41">
        <v>8.9097222222222217E-2</v>
      </c>
      <c r="J669" s="41">
        <v>0.1037037037037037</v>
      </c>
      <c r="K669" s="40"/>
      <c r="L669" s="38">
        <v>9.8159722222222232E-2</v>
      </c>
    </row>
    <row r="670" spans="1:12" x14ac:dyDescent="0.4">
      <c r="A670" s="40">
        <v>658</v>
      </c>
      <c r="B670" s="7"/>
      <c r="C670" s="7">
        <v>0.10236111111111111</v>
      </c>
      <c r="D670" s="7"/>
      <c r="E670" s="7">
        <v>8.7997685185185193E-2</v>
      </c>
      <c r="F670" s="7">
        <v>8.9143518518518525E-2</v>
      </c>
      <c r="G670" s="41">
        <v>8.9560185185185173E-2</v>
      </c>
      <c r="H670" s="41">
        <v>8.6284722222222221E-2</v>
      </c>
      <c r="I670" s="41">
        <v>8.9097222222222217E-2</v>
      </c>
      <c r="J670" s="41">
        <v>0.10385416666666668</v>
      </c>
      <c r="K670" s="40"/>
      <c r="L670" s="38">
        <v>9.8379629629629636E-2</v>
      </c>
    </row>
    <row r="671" spans="1:12" x14ac:dyDescent="0.4">
      <c r="A671" s="40">
        <v>659</v>
      </c>
      <c r="B671" s="7"/>
      <c r="C671" s="7">
        <v>0.10238425925925926</v>
      </c>
      <c r="D671" s="7"/>
      <c r="E671" s="7">
        <v>8.8020833333333326E-2</v>
      </c>
      <c r="F671" s="7">
        <v>8.9189814814814819E-2</v>
      </c>
      <c r="G671" s="41">
        <v>8.9594907407407401E-2</v>
      </c>
      <c r="H671" s="41">
        <v>8.6331018518518529E-2</v>
      </c>
      <c r="I671" s="41">
        <v>8.9166666666666672E-2</v>
      </c>
      <c r="J671" s="41">
        <v>0.10451388888888889</v>
      </c>
      <c r="K671" s="40"/>
      <c r="L671" s="38">
        <v>9.8877314814814821E-2</v>
      </c>
    </row>
    <row r="672" spans="1:12" x14ac:dyDescent="0.4">
      <c r="A672" s="40">
        <v>660</v>
      </c>
      <c r="B672" s="7"/>
      <c r="C672" s="7">
        <v>0.10258101851851852</v>
      </c>
      <c r="D672" s="7"/>
      <c r="E672" s="7">
        <v>8.8159722222222223E-2</v>
      </c>
      <c r="F672" s="7">
        <v>8.925925925925926E-2</v>
      </c>
      <c r="G672" s="41">
        <v>8.9641203703703709E-2</v>
      </c>
      <c r="H672" s="41">
        <v>8.6342592592592596E-2</v>
      </c>
      <c r="I672" s="41">
        <v>8.925925925925926E-2</v>
      </c>
      <c r="J672" s="41">
        <v>0.10452546296296296</v>
      </c>
      <c r="K672" s="40"/>
      <c r="L672" s="38">
        <v>9.9097222222222225E-2</v>
      </c>
    </row>
    <row r="673" spans="1:12" x14ac:dyDescent="0.4">
      <c r="A673" s="40">
        <v>661</v>
      </c>
      <c r="B673" s="7"/>
      <c r="C673" s="7">
        <v>0.10275462962962963</v>
      </c>
      <c r="D673" s="7"/>
      <c r="E673" s="7">
        <v>8.8171296296296289E-2</v>
      </c>
      <c r="F673" s="7">
        <v>8.9317129629629621E-2</v>
      </c>
      <c r="G673" s="41">
        <v>8.9664351851851856E-2</v>
      </c>
      <c r="H673" s="41">
        <v>8.638888888888889E-2</v>
      </c>
      <c r="I673" s="41">
        <v>8.9456018518518518E-2</v>
      </c>
      <c r="J673" s="41">
        <v>0.10457175925925925</v>
      </c>
      <c r="K673" s="40"/>
      <c r="L673" s="38">
        <v>9.9456018518518527E-2</v>
      </c>
    </row>
    <row r="674" spans="1:12" x14ac:dyDescent="0.4">
      <c r="A674" s="40">
        <v>662</v>
      </c>
      <c r="B674" s="7"/>
      <c r="C674" s="7">
        <v>0.10296296296296296</v>
      </c>
      <c r="D674" s="7"/>
      <c r="E674" s="7">
        <v>8.8206018518518517E-2</v>
      </c>
      <c r="F674" s="7">
        <v>8.9421296296296304E-2</v>
      </c>
      <c r="G674" s="41">
        <v>8.9675925925925923E-2</v>
      </c>
      <c r="H674" s="41">
        <v>8.6458333333333345E-2</v>
      </c>
      <c r="I674" s="41">
        <v>8.9502314814814812E-2</v>
      </c>
      <c r="J674" s="41">
        <v>0.10465277777777778</v>
      </c>
      <c r="K674" s="40"/>
      <c r="L674" s="38">
        <v>9.9456018518518527E-2</v>
      </c>
    </row>
    <row r="675" spans="1:12" x14ac:dyDescent="0.4">
      <c r="A675" s="40">
        <v>663</v>
      </c>
      <c r="B675" s="7"/>
      <c r="C675" s="7">
        <v>0.1038425925925926</v>
      </c>
      <c r="D675" s="7"/>
      <c r="E675" s="7">
        <v>8.8240740740740745E-2</v>
      </c>
      <c r="F675" s="7">
        <v>8.953703703703704E-2</v>
      </c>
      <c r="G675" s="41">
        <v>8.9675925925925923E-2</v>
      </c>
      <c r="H675" s="41">
        <v>8.6469907407407412E-2</v>
      </c>
      <c r="I675" s="41">
        <v>8.9548611111111107E-2</v>
      </c>
      <c r="J675" s="41">
        <v>0.10636574074074073</v>
      </c>
      <c r="K675" s="40"/>
      <c r="L675" s="38">
        <v>9.9456018518518527E-2</v>
      </c>
    </row>
    <row r="676" spans="1:12" x14ac:dyDescent="0.4">
      <c r="A676" s="40">
        <v>664</v>
      </c>
      <c r="B676" s="7"/>
      <c r="C676" s="7">
        <v>0.10400462962962963</v>
      </c>
      <c r="D676" s="7"/>
      <c r="E676" s="7">
        <v>8.8437500000000002E-2</v>
      </c>
      <c r="F676" s="7">
        <v>8.9629629629629629E-2</v>
      </c>
      <c r="G676" s="41">
        <v>8.971064814814815E-2</v>
      </c>
      <c r="H676" s="41">
        <v>8.6481481481481479E-2</v>
      </c>
      <c r="I676" s="41">
        <v>8.9583333333333334E-2</v>
      </c>
      <c r="J676" s="41">
        <v>0.10637731481481481</v>
      </c>
      <c r="K676" s="40"/>
      <c r="L676" s="38">
        <v>0.10203703703703704</v>
      </c>
    </row>
    <row r="677" spans="1:12" x14ac:dyDescent="0.4">
      <c r="A677" s="40">
        <v>665</v>
      </c>
      <c r="B677" s="7"/>
      <c r="C677" s="7">
        <v>0.10403935185185186</v>
      </c>
      <c r="D677" s="7"/>
      <c r="E677" s="7">
        <v>8.8553240740740738E-2</v>
      </c>
      <c r="F677" s="7">
        <v>8.965277777777779E-2</v>
      </c>
      <c r="G677" s="41">
        <v>8.9780092592592606E-2</v>
      </c>
      <c r="H677" s="41">
        <v>8.6724537037037031E-2</v>
      </c>
      <c r="I677" s="41">
        <v>8.9594907407407401E-2</v>
      </c>
      <c r="J677" s="41">
        <v>0.10637731481481481</v>
      </c>
      <c r="K677" s="40"/>
      <c r="L677" s="38">
        <v>0.10247685185185185</v>
      </c>
    </row>
    <row r="678" spans="1:12" x14ac:dyDescent="0.4">
      <c r="A678" s="40">
        <v>666</v>
      </c>
      <c r="B678" s="7"/>
      <c r="C678" s="7">
        <v>0.10478009259259259</v>
      </c>
      <c r="D678" s="7"/>
      <c r="E678" s="7">
        <v>8.8587962962962966E-2</v>
      </c>
      <c r="F678" s="7">
        <v>8.9687499999999989E-2</v>
      </c>
      <c r="G678" s="41">
        <v>8.998842592592593E-2</v>
      </c>
      <c r="H678" s="41">
        <v>8.6759259259259258E-2</v>
      </c>
      <c r="I678" s="41">
        <v>8.971064814814815E-2</v>
      </c>
      <c r="J678" s="41">
        <v>0.11025462962962962</v>
      </c>
      <c r="K678" s="40"/>
      <c r="L678" s="38">
        <v>0.10594907407407407</v>
      </c>
    </row>
    <row r="679" spans="1:12" x14ac:dyDescent="0.4">
      <c r="A679" s="40">
        <v>667</v>
      </c>
      <c r="B679" s="7"/>
      <c r="C679" s="7">
        <v>0.10525462962962963</v>
      </c>
      <c r="D679" s="7"/>
      <c r="E679" s="7">
        <v>8.8692129629629635E-2</v>
      </c>
      <c r="F679" s="7">
        <v>8.9780092592592606E-2</v>
      </c>
      <c r="G679" s="41">
        <v>9.0081018518518519E-2</v>
      </c>
      <c r="H679" s="41">
        <v>8.6770833333333339E-2</v>
      </c>
      <c r="I679" s="41">
        <v>8.9768518518518525E-2</v>
      </c>
      <c r="J679" s="41">
        <v>0.11943287037037037</v>
      </c>
      <c r="K679" s="40"/>
      <c r="L679" s="38">
        <v>0.10969907407407407</v>
      </c>
    </row>
    <row r="680" spans="1:12" x14ac:dyDescent="0.4">
      <c r="A680" s="40">
        <v>668</v>
      </c>
      <c r="B680" s="7"/>
      <c r="C680" s="7">
        <v>0.10601851851851851</v>
      </c>
      <c r="D680" s="7"/>
      <c r="E680" s="7">
        <v>8.892361111111112E-2</v>
      </c>
      <c r="F680" s="7">
        <v>8.9780092592592606E-2</v>
      </c>
      <c r="G680" s="41">
        <v>9.0104166666666666E-2</v>
      </c>
      <c r="H680" s="41">
        <v>8.6805555555555566E-2</v>
      </c>
      <c r="I680" s="41">
        <v>8.9814814814814806E-2</v>
      </c>
      <c r="J680" s="41">
        <v>0.13094907407407408</v>
      </c>
      <c r="K680" s="40"/>
      <c r="L680" s="38">
        <v>0.10969907407407407</v>
      </c>
    </row>
    <row r="681" spans="1:12" x14ac:dyDescent="0.4">
      <c r="A681" s="40">
        <v>669</v>
      </c>
      <c r="B681" s="7"/>
      <c r="C681" s="7">
        <v>0.10644675925925927</v>
      </c>
      <c r="D681" s="7"/>
      <c r="E681" s="7">
        <v>8.8993055555555547E-2</v>
      </c>
      <c r="F681" s="7">
        <v>8.9872685185185194E-2</v>
      </c>
      <c r="G681" s="41">
        <v>9.0185185185185188E-2</v>
      </c>
      <c r="H681" s="41">
        <v>8.6840277777777766E-2</v>
      </c>
      <c r="I681" s="41">
        <v>8.9953703703703702E-2</v>
      </c>
      <c r="J681" s="40"/>
      <c r="K681" s="40"/>
      <c r="L681" s="38">
        <v>0.11090277777777778</v>
      </c>
    </row>
    <row r="682" spans="1:12" x14ac:dyDescent="0.4">
      <c r="A682" s="40">
        <v>670</v>
      </c>
      <c r="B682" s="7"/>
      <c r="C682" s="7">
        <v>0.10680555555555556</v>
      </c>
      <c r="D682" s="7"/>
      <c r="E682" s="7">
        <v>8.9050925925925936E-2</v>
      </c>
      <c r="F682" s="7">
        <v>8.9872685185185194E-2</v>
      </c>
      <c r="G682" s="41">
        <v>9.0185185185185188E-2</v>
      </c>
      <c r="H682" s="41">
        <v>8.6979166666666663E-2</v>
      </c>
      <c r="I682" s="41">
        <v>0.09</v>
      </c>
      <c r="J682" s="40"/>
      <c r="K682" s="40"/>
      <c r="L682" s="38">
        <v>0.11857638888888888</v>
      </c>
    </row>
    <row r="683" spans="1:12" x14ac:dyDescent="0.4">
      <c r="A683" s="40">
        <v>671</v>
      </c>
      <c r="B683" s="7"/>
      <c r="C683" s="7">
        <v>0.10840277777777778</v>
      </c>
      <c r="D683" s="7"/>
      <c r="E683" s="7">
        <v>8.9097222222222217E-2</v>
      </c>
      <c r="F683" s="7">
        <v>8.998842592592593E-2</v>
      </c>
      <c r="G683" s="41">
        <v>9.0347222222222232E-2</v>
      </c>
      <c r="H683" s="41">
        <v>8.7025462962962971E-2</v>
      </c>
      <c r="I683" s="41">
        <v>9.0104166666666666E-2</v>
      </c>
    </row>
    <row r="684" spans="1:12" x14ac:dyDescent="0.4">
      <c r="A684" s="40">
        <v>672</v>
      </c>
      <c r="B684" s="7"/>
      <c r="C684" s="7">
        <v>0.10846064814814815</v>
      </c>
      <c r="D684" s="7"/>
      <c r="E684" s="7">
        <v>8.9108796296296297E-2</v>
      </c>
      <c r="F684" s="7">
        <v>9.0104166666666666E-2</v>
      </c>
      <c r="G684" s="41">
        <v>9.0543981481481475E-2</v>
      </c>
      <c r="H684" s="41">
        <v>8.7048611111111118E-2</v>
      </c>
      <c r="I684" s="41">
        <v>9.0104166666666666E-2</v>
      </c>
    </row>
    <row r="685" spans="1:12" x14ac:dyDescent="0.4">
      <c r="A685" s="40">
        <v>673</v>
      </c>
      <c r="B685" s="7"/>
      <c r="C685" s="7">
        <v>0.1084837962962963</v>
      </c>
      <c r="D685" s="7"/>
      <c r="E685" s="7">
        <v>8.9108796296296297E-2</v>
      </c>
      <c r="F685" s="7">
        <v>9.0115740740740746E-2</v>
      </c>
      <c r="G685" s="41">
        <v>9.0659722222222225E-2</v>
      </c>
      <c r="H685" s="41">
        <v>8.7094907407407399E-2</v>
      </c>
      <c r="I685" s="41">
        <v>9.0277777777777776E-2</v>
      </c>
    </row>
    <row r="686" spans="1:12" x14ac:dyDescent="0.4">
      <c r="A686" s="40">
        <v>674</v>
      </c>
      <c r="B686" s="7"/>
      <c r="C686" s="7">
        <v>0.10922453703703704</v>
      </c>
      <c r="D686" s="7"/>
      <c r="E686" s="7">
        <v>8.9120370370370364E-2</v>
      </c>
      <c r="F686" s="7">
        <v>9.0335648148148151E-2</v>
      </c>
      <c r="G686" s="41">
        <v>9.0682870370370372E-2</v>
      </c>
      <c r="H686" s="41">
        <v>8.7129629629629626E-2</v>
      </c>
      <c r="I686" s="41">
        <v>9.042824074074074E-2</v>
      </c>
    </row>
    <row r="687" spans="1:12" x14ac:dyDescent="0.4">
      <c r="A687" s="40">
        <v>675</v>
      </c>
      <c r="B687" s="7"/>
      <c r="C687" s="7">
        <v>0.10924768518518518</v>
      </c>
      <c r="D687" s="7"/>
      <c r="E687" s="7">
        <v>8.9131944444444444E-2</v>
      </c>
      <c r="F687" s="7">
        <v>9.0497685185185181E-2</v>
      </c>
      <c r="G687" s="41">
        <v>9.076388888888888E-2</v>
      </c>
      <c r="H687" s="41">
        <v>8.7175925925925934E-2</v>
      </c>
      <c r="I687" s="41">
        <v>9.043981481481482E-2</v>
      </c>
    </row>
    <row r="688" spans="1:12" x14ac:dyDescent="0.4">
      <c r="A688" s="40">
        <v>676</v>
      </c>
      <c r="B688" s="7"/>
      <c r="C688" s="7">
        <v>0.1095949074074074</v>
      </c>
      <c r="D688" s="7"/>
      <c r="E688" s="7">
        <v>8.9143518518518525E-2</v>
      </c>
      <c r="F688" s="7">
        <v>9.0555555555555556E-2</v>
      </c>
      <c r="G688" s="41">
        <v>9.0787037037037041E-2</v>
      </c>
      <c r="H688" s="41">
        <v>8.729166666666667E-2</v>
      </c>
      <c r="I688" s="41">
        <v>9.0451388888888887E-2</v>
      </c>
    </row>
    <row r="689" spans="1:9" x14ac:dyDescent="0.4">
      <c r="A689" s="40">
        <v>677</v>
      </c>
      <c r="B689" s="7"/>
      <c r="C689" s="7">
        <v>0.10981481481481481</v>
      </c>
      <c r="D689" s="7"/>
      <c r="E689" s="7">
        <v>8.9178240740740752E-2</v>
      </c>
      <c r="F689" s="7">
        <v>9.0578703703703703E-2</v>
      </c>
      <c r="G689" s="41">
        <v>9.1041666666666674E-2</v>
      </c>
      <c r="H689" s="41">
        <v>8.7314814814814803E-2</v>
      </c>
      <c r="I689" s="41">
        <v>9.0601851851851864E-2</v>
      </c>
    </row>
    <row r="690" spans="1:9" x14ac:dyDescent="0.4">
      <c r="A690" s="40">
        <v>678</v>
      </c>
      <c r="B690" s="7"/>
      <c r="C690" s="7">
        <v>0.11016203703703703</v>
      </c>
      <c r="D690" s="7"/>
      <c r="E690" s="7">
        <v>8.9178240740740752E-2</v>
      </c>
      <c r="F690" s="7">
        <v>9.0613425925925917E-2</v>
      </c>
      <c r="G690" s="41">
        <v>9.1064814814814821E-2</v>
      </c>
      <c r="H690" s="41">
        <v>8.7349537037037031E-2</v>
      </c>
      <c r="I690" s="41">
        <v>9.0949074074074085E-2</v>
      </c>
    </row>
    <row r="691" spans="1:9" x14ac:dyDescent="0.4">
      <c r="A691" s="40">
        <v>679</v>
      </c>
      <c r="B691" s="7"/>
      <c r="C691" s="7">
        <v>0.11070601851851852</v>
      </c>
      <c r="D691" s="7"/>
      <c r="E691" s="7">
        <v>8.925925925925926E-2</v>
      </c>
      <c r="F691" s="7">
        <v>9.0694444444444453E-2</v>
      </c>
      <c r="G691" s="41">
        <v>9.121527777777777E-2</v>
      </c>
      <c r="H691" s="41">
        <v>8.7361111111111112E-2</v>
      </c>
      <c r="I691" s="41">
        <v>9.0972222222222218E-2</v>
      </c>
    </row>
    <row r="692" spans="1:9" x14ac:dyDescent="0.4">
      <c r="A692" s="40">
        <v>680</v>
      </c>
      <c r="B692" s="7"/>
      <c r="C692" s="7">
        <v>0.11091435185185185</v>
      </c>
      <c r="D692" s="7"/>
      <c r="E692" s="7">
        <v>8.9432870370370357E-2</v>
      </c>
      <c r="F692" s="7">
        <v>9.076388888888888E-2</v>
      </c>
      <c r="G692" s="41">
        <v>9.1296296296296306E-2</v>
      </c>
      <c r="H692" s="41">
        <v>8.74537037037037E-2</v>
      </c>
      <c r="I692" s="41">
        <v>9.1041666666666674E-2</v>
      </c>
    </row>
    <row r="693" spans="1:9" x14ac:dyDescent="0.4">
      <c r="A693" s="40">
        <v>681</v>
      </c>
      <c r="B693" s="7"/>
      <c r="C693" s="7">
        <v>0.11116898148148148</v>
      </c>
      <c r="D693" s="7"/>
      <c r="E693" s="7">
        <v>8.9456018518518518E-2</v>
      </c>
      <c r="F693" s="7">
        <v>9.0787037037037041E-2</v>
      </c>
      <c r="G693" s="41">
        <v>9.1296296296296306E-2</v>
      </c>
      <c r="H693" s="41">
        <v>8.7476851851851847E-2</v>
      </c>
      <c r="I693" s="41">
        <v>9.1099537037037034E-2</v>
      </c>
    </row>
    <row r="694" spans="1:9" x14ac:dyDescent="0.4">
      <c r="A694" s="40">
        <v>682</v>
      </c>
      <c r="B694" s="7"/>
      <c r="C694" s="7">
        <v>0.11355324074074075</v>
      </c>
      <c r="D694" s="7"/>
      <c r="E694" s="7">
        <v>8.9479166666666665E-2</v>
      </c>
      <c r="F694" s="7">
        <v>9.0810185185185188E-2</v>
      </c>
      <c r="G694" s="41">
        <v>9.1377314814814814E-2</v>
      </c>
      <c r="H694" s="41">
        <v>8.7488425925925928E-2</v>
      </c>
      <c r="I694" s="41">
        <v>9.1111111111111101E-2</v>
      </c>
    </row>
    <row r="695" spans="1:9" x14ac:dyDescent="0.4">
      <c r="A695" s="40">
        <v>683</v>
      </c>
      <c r="B695" s="7"/>
      <c r="C695" s="7">
        <v>0.11392361111111111</v>
      </c>
      <c r="D695" s="7"/>
      <c r="E695" s="7">
        <v>8.9502314814814812E-2</v>
      </c>
      <c r="F695" s="7">
        <v>9.0868055555555549E-2</v>
      </c>
      <c r="G695" s="41">
        <v>9.1412037037037042E-2</v>
      </c>
      <c r="H695" s="41">
        <v>8.7499999999999994E-2</v>
      </c>
      <c r="I695" s="41">
        <v>9.1249999999999998E-2</v>
      </c>
    </row>
    <row r="696" spans="1:9" x14ac:dyDescent="0.4">
      <c r="A696" s="40">
        <v>684</v>
      </c>
      <c r="B696" s="7"/>
      <c r="C696" s="7">
        <v>0.11533564814814816</v>
      </c>
      <c r="D696" s="7"/>
      <c r="E696" s="7">
        <v>8.9618055555555562E-2</v>
      </c>
      <c r="F696" s="7">
        <v>9.087962962962963E-2</v>
      </c>
      <c r="G696" s="41">
        <v>9.1423611111111122E-2</v>
      </c>
      <c r="H696" s="41">
        <v>8.7546296296296289E-2</v>
      </c>
      <c r="I696" s="41">
        <v>9.1446759259259255E-2</v>
      </c>
    </row>
    <row r="697" spans="1:9" x14ac:dyDescent="0.4">
      <c r="A697" s="40">
        <v>685</v>
      </c>
      <c r="B697" s="7"/>
      <c r="C697" s="7">
        <v>0.11599537037037037</v>
      </c>
      <c r="D697" s="7"/>
      <c r="E697" s="7">
        <v>8.9687499999999989E-2</v>
      </c>
      <c r="F697" s="7">
        <v>9.0949074074074085E-2</v>
      </c>
      <c r="G697" s="41">
        <v>9.1469907407407403E-2</v>
      </c>
      <c r="H697" s="41">
        <v>8.7557870370370369E-2</v>
      </c>
      <c r="I697" s="41">
        <v>9.1458333333333322E-2</v>
      </c>
    </row>
    <row r="698" spans="1:9" x14ac:dyDescent="0.4">
      <c r="A698" s="40">
        <v>686</v>
      </c>
      <c r="B698" s="7"/>
      <c r="C698" s="7">
        <v>0.11722222222222223</v>
      </c>
      <c r="D698" s="7"/>
      <c r="E698" s="7">
        <v>8.9756944444444445E-2</v>
      </c>
      <c r="F698" s="7">
        <v>9.1099537037037034E-2</v>
      </c>
      <c r="G698" s="41">
        <v>9.1620370370370366E-2</v>
      </c>
      <c r="H698" s="41">
        <v>8.7581018518518516E-2</v>
      </c>
      <c r="I698" s="41">
        <v>9.1469907407407403E-2</v>
      </c>
    </row>
    <row r="699" spans="1:9" x14ac:dyDescent="0.4">
      <c r="A699" s="40">
        <v>687</v>
      </c>
      <c r="B699" s="7"/>
      <c r="C699" s="7">
        <v>0.11770833333333335</v>
      </c>
      <c r="D699" s="7"/>
      <c r="E699" s="7">
        <v>8.9826388888888886E-2</v>
      </c>
      <c r="F699" s="7">
        <v>9.1099537037037034E-2</v>
      </c>
      <c r="G699" s="41">
        <v>9.1863425925925932E-2</v>
      </c>
      <c r="H699" s="41">
        <v>8.7638888888888891E-2</v>
      </c>
      <c r="I699" s="41">
        <v>9.1620370370370366E-2</v>
      </c>
    </row>
    <row r="700" spans="1:9" x14ac:dyDescent="0.4">
      <c r="A700" s="40">
        <v>688</v>
      </c>
      <c r="B700" s="7"/>
      <c r="C700" s="7">
        <v>0.11787037037037036</v>
      </c>
      <c r="D700" s="7"/>
      <c r="E700" s="7">
        <v>8.9826388888888886E-2</v>
      </c>
      <c r="F700" s="7">
        <v>9.1192129629629637E-2</v>
      </c>
      <c r="G700" s="41">
        <v>9.1874999999999998E-2</v>
      </c>
      <c r="H700" s="41">
        <v>8.7824074074074068E-2</v>
      </c>
      <c r="I700" s="41">
        <v>9.1655092592592594E-2</v>
      </c>
    </row>
    <row r="701" spans="1:9" x14ac:dyDescent="0.4">
      <c r="A701" s="40">
        <v>689</v>
      </c>
      <c r="B701" s="7"/>
      <c r="C701" s="7">
        <v>0.11868055555555555</v>
      </c>
      <c r="D701" s="7"/>
      <c r="E701" s="7">
        <v>8.9837962962962967E-2</v>
      </c>
      <c r="F701" s="7">
        <v>9.121527777777777E-2</v>
      </c>
      <c r="G701" s="41">
        <v>9.1886574074074079E-2</v>
      </c>
      <c r="H701" s="41">
        <v>8.7951388888888885E-2</v>
      </c>
      <c r="I701" s="41">
        <v>9.1689814814814807E-2</v>
      </c>
    </row>
    <row r="702" spans="1:9" x14ac:dyDescent="0.4">
      <c r="A702" s="40">
        <v>690</v>
      </c>
      <c r="B702" s="7"/>
      <c r="C702" s="7"/>
      <c r="D702" s="7"/>
      <c r="E702" s="7">
        <v>8.9895833333333341E-2</v>
      </c>
      <c r="F702" s="7">
        <v>9.1400462962962961E-2</v>
      </c>
      <c r="G702" s="41">
        <v>9.1921296296296293E-2</v>
      </c>
      <c r="H702" s="41">
        <v>8.7974537037037046E-2</v>
      </c>
      <c r="I702" s="41">
        <v>9.1736111111111115E-2</v>
      </c>
    </row>
    <row r="703" spans="1:9" x14ac:dyDescent="0.4">
      <c r="A703" s="40">
        <v>691</v>
      </c>
      <c r="B703" s="7"/>
      <c r="C703" s="7"/>
      <c r="D703" s="7"/>
      <c r="E703" s="7">
        <v>8.9918981481481475E-2</v>
      </c>
      <c r="F703" s="7">
        <v>9.1446759259259255E-2</v>
      </c>
      <c r="G703" s="41">
        <v>9.2037037037037028E-2</v>
      </c>
      <c r="H703" s="41">
        <v>8.8009259259259245E-2</v>
      </c>
      <c r="I703" s="41">
        <v>9.195601851851852E-2</v>
      </c>
    </row>
    <row r="704" spans="1:9" x14ac:dyDescent="0.4">
      <c r="A704" s="40">
        <v>692</v>
      </c>
      <c r="B704" s="7"/>
      <c r="C704" s="7"/>
      <c r="D704" s="7"/>
      <c r="E704" s="7">
        <v>8.9965277777777783E-2</v>
      </c>
      <c r="F704" s="7">
        <v>9.149305555555555E-2</v>
      </c>
      <c r="G704" s="41">
        <v>9.2199074074074072E-2</v>
      </c>
      <c r="H704" s="41">
        <v>8.8101851851851862E-2</v>
      </c>
      <c r="I704" s="41">
        <v>9.2106481481481484E-2</v>
      </c>
    </row>
    <row r="705" spans="1:9" x14ac:dyDescent="0.4">
      <c r="A705" s="40">
        <v>693</v>
      </c>
      <c r="B705" s="7"/>
      <c r="C705" s="7"/>
      <c r="D705" s="7"/>
      <c r="E705" s="7">
        <v>8.998842592592593E-2</v>
      </c>
      <c r="F705" s="7">
        <v>9.1516203703703711E-2</v>
      </c>
      <c r="G705" s="41">
        <v>9.2303240740740741E-2</v>
      </c>
      <c r="H705" s="41">
        <v>8.819444444444445E-2</v>
      </c>
      <c r="I705" s="41">
        <v>9.2303240740740741E-2</v>
      </c>
    </row>
    <row r="706" spans="1:9" x14ac:dyDescent="0.4">
      <c r="A706" s="40">
        <v>694</v>
      </c>
      <c r="B706" s="7"/>
      <c r="C706" s="7"/>
      <c r="D706" s="7"/>
      <c r="E706" s="7">
        <v>9.0000000000000011E-2</v>
      </c>
      <c r="F706" s="7">
        <v>9.1539351851851858E-2</v>
      </c>
      <c r="G706" s="41">
        <v>9.2418981481481477E-2</v>
      </c>
      <c r="H706" s="41">
        <v>8.8206018518518517E-2</v>
      </c>
      <c r="I706" s="41">
        <v>9.2384259259259263E-2</v>
      </c>
    </row>
    <row r="707" spans="1:9" x14ac:dyDescent="0.4">
      <c r="A707" s="40">
        <v>695</v>
      </c>
      <c r="B707" s="7"/>
      <c r="C707" s="7"/>
      <c r="D707" s="7"/>
      <c r="E707" s="7">
        <v>9.0266203703703696E-2</v>
      </c>
      <c r="F707" s="7">
        <v>9.1585648148148138E-2</v>
      </c>
      <c r="G707" s="41">
        <v>9.2592592592592601E-2</v>
      </c>
      <c r="H707" s="41">
        <v>8.8321759259259267E-2</v>
      </c>
      <c r="I707" s="41">
        <v>9.2604166666666668E-2</v>
      </c>
    </row>
    <row r="708" spans="1:9" x14ac:dyDescent="0.4">
      <c r="A708" s="40">
        <v>696</v>
      </c>
      <c r="B708" s="7"/>
      <c r="C708" s="7"/>
      <c r="D708" s="7"/>
      <c r="E708" s="7">
        <v>9.0358796296296298E-2</v>
      </c>
      <c r="F708" s="7">
        <v>9.1701388888888888E-2</v>
      </c>
      <c r="G708" s="41">
        <v>9.2743055555555565E-2</v>
      </c>
      <c r="H708" s="41">
        <v>8.8344907407407414E-2</v>
      </c>
      <c r="I708" s="41">
        <v>9.2708333333333337E-2</v>
      </c>
    </row>
    <row r="709" spans="1:9" x14ac:dyDescent="0.4">
      <c r="A709" s="40">
        <v>697</v>
      </c>
      <c r="B709" s="7"/>
      <c r="C709" s="7"/>
      <c r="D709" s="7"/>
      <c r="E709" s="7">
        <v>9.0520833333333328E-2</v>
      </c>
      <c r="F709" s="7">
        <v>9.1874999999999998E-2</v>
      </c>
      <c r="G709" s="41">
        <v>9.3182870370370374E-2</v>
      </c>
      <c r="H709" s="41">
        <v>8.8368055555555547E-2</v>
      </c>
      <c r="I709" s="41">
        <v>9.2812500000000006E-2</v>
      </c>
    </row>
    <row r="710" spans="1:9" x14ac:dyDescent="0.4">
      <c r="A710" s="40">
        <v>698</v>
      </c>
      <c r="B710" s="7"/>
      <c r="C710" s="7"/>
      <c r="D710" s="7"/>
      <c r="E710" s="7">
        <v>9.0856481481481469E-2</v>
      </c>
      <c r="F710" s="7">
        <v>9.1874999999999998E-2</v>
      </c>
      <c r="G710" s="41">
        <v>9.3217592592592588E-2</v>
      </c>
      <c r="H710" s="41">
        <v>8.8414351851851855E-2</v>
      </c>
      <c r="I710" s="41">
        <v>9.2835648148148153E-2</v>
      </c>
    </row>
    <row r="711" spans="1:9" x14ac:dyDescent="0.4">
      <c r="A711" s="40">
        <v>699</v>
      </c>
      <c r="B711" s="7"/>
      <c r="C711" s="7"/>
      <c r="D711" s="7"/>
      <c r="E711" s="7">
        <v>9.0914351851851857E-2</v>
      </c>
      <c r="F711" s="7">
        <v>9.1874999999999998E-2</v>
      </c>
      <c r="G711" s="41">
        <v>9.3564814814814823E-2</v>
      </c>
      <c r="H711" s="41">
        <v>8.8449074074074083E-2</v>
      </c>
      <c r="I711" s="41">
        <v>9.2905092592592595E-2</v>
      </c>
    </row>
    <row r="712" spans="1:9" x14ac:dyDescent="0.4">
      <c r="A712" s="40">
        <v>700</v>
      </c>
      <c r="B712" s="7"/>
      <c r="C712" s="7"/>
      <c r="D712" s="7"/>
      <c r="E712" s="7">
        <v>9.1076388888888901E-2</v>
      </c>
      <c r="F712" s="7">
        <v>9.1990740740740748E-2</v>
      </c>
      <c r="G712" s="41">
        <v>9.3668981481481492E-2</v>
      </c>
      <c r="H712" s="41">
        <v>8.8506944444444444E-2</v>
      </c>
      <c r="I712" s="41">
        <v>9.2962962962962969E-2</v>
      </c>
    </row>
    <row r="713" spans="1:9" x14ac:dyDescent="0.4">
      <c r="A713" s="40">
        <v>701</v>
      </c>
      <c r="B713" s="7"/>
      <c r="C713" s="7"/>
      <c r="D713" s="7"/>
      <c r="E713" s="7">
        <v>9.1076388888888901E-2</v>
      </c>
      <c r="F713" s="7">
        <v>9.2025462962962976E-2</v>
      </c>
      <c r="G713" s="41">
        <v>9.4363425925925934E-2</v>
      </c>
      <c r="H713" s="41">
        <v>8.8553240740740738E-2</v>
      </c>
      <c r="I713" s="41">
        <v>9.2986111111111103E-2</v>
      </c>
    </row>
    <row r="714" spans="1:9" x14ac:dyDescent="0.4">
      <c r="A714" s="40">
        <v>702</v>
      </c>
      <c r="B714" s="7"/>
      <c r="C714" s="7"/>
      <c r="D714" s="7"/>
      <c r="E714" s="7">
        <v>9.1145833333333329E-2</v>
      </c>
      <c r="F714" s="7">
        <v>9.2222222222222219E-2</v>
      </c>
      <c r="G714" s="41">
        <v>9.4386574074074081E-2</v>
      </c>
      <c r="H714" s="41">
        <v>8.8576388888888899E-2</v>
      </c>
      <c r="I714" s="41">
        <v>9.3344907407407404E-2</v>
      </c>
    </row>
    <row r="715" spans="1:9" x14ac:dyDescent="0.4">
      <c r="A715" s="40">
        <v>703</v>
      </c>
      <c r="B715" s="7"/>
      <c r="C715" s="7"/>
      <c r="D715" s="7"/>
      <c r="E715" s="7">
        <v>9.1157407407407409E-2</v>
      </c>
      <c r="F715" s="7">
        <v>9.2384259259259263E-2</v>
      </c>
      <c r="G715" s="41">
        <v>9.4918981481481479E-2</v>
      </c>
      <c r="H715" s="41">
        <v>8.8692129629629635E-2</v>
      </c>
      <c r="I715" s="41">
        <v>9.3344907407407404E-2</v>
      </c>
    </row>
    <row r="716" spans="1:9" x14ac:dyDescent="0.4">
      <c r="A716" s="40">
        <v>704</v>
      </c>
      <c r="B716" s="7"/>
      <c r="C716" s="7"/>
      <c r="D716" s="7"/>
      <c r="E716" s="7">
        <v>9.1249999999999998E-2</v>
      </c>
      <c r="F716" s="7">
        <v>9.2488425925925932E-2</v>
      </c>
      <c r="G716" s="41">
        <v>9.5381944444444436E-2</v>
      </c>
      <c r="H716" s="41">
        <v>8.8703703703703715E-2</v>
      </c>
      <c r="I716" s="41">
        <v>9.346064814814814E-2</v>
      </c>
    </row>
    <row r="717" spans="1:9" x14ac:dyDescent="0.4">
      <c r="A717" s="40">
        <v>705</v>
      </c>
      <c r="B717" s="7"/>
      <c r="C717" s="7"/>
      <c r="D717" s="7"/>
      <c r="E717" s="7">
        <v>9.1296296296296306E-2</v>
      </c>
      <c r="F717" s="7">
        <v>9.2546296296296293E-2</v>
      </c>
      <c r="G717" s="41">
        <v>9.5509259259259252E-2</v>
      </c>
      <c r="H717" s="41">
        <v>8.8819444444444451E-2</v>
      </c>
      <c r="I717" s="41">
        <v>9.346064814814814E-2</v>
      </c>
    </row>
    <row r="718" spans="1:9" x14ac:dyDescent="0.4">
      <c r="A718" s="40">
        <v>706</v>
      </c>
      <c r="B718" s="7"/>
      <c r="C718" s="7"/>
      <c r="D718" s="7"/>
      <c r="E718" s="7">
        <v>9.1365740740740733E-2</v>
      </c>
      <c r="F718" s="7">
        <v>9.2766203703703698E-2</v>
      </c>
      <c r="G718" s="41">
        <v>9.5752314814814818E-2</v>
      </c>
      <c r="H718" s="41">
        <v>8.89699074074074E-2</v>
      </c>
      <c r="I718" s="41">
        <v>9.3541666666666676E-2</v>
      </c>
    </row>
    <row r="719" spans="1:9" x14ac:dyDescent="0.4">
      <c r="A719" s="40">
        <v>707</v>
      </c>
      <c r="B719" s="7"/>
      <c r="C719" s="7"/>
      <c r="D719" s="7"/>
      <c r="E719" s="7">
        <v>9.1469907407407403E-2</v>
      </c>
      <c r="F719" s="7">
        <v>9.2893518518518514E-2</v>
      </c>
      <c r="G719" s="41">
        <v>9.5810185185185179E-2</v>
      </c>
      <c r="H719" s="41">
        <v>8.9039351851851856E-2</v>
      </c>
      <c r="I719" s="41">
        <v>9.3541666666666676E-2</v>
      </c>
    </row>
    <row r="720" spans="1:9" x14ac:dyDescent="0.4">
      <c r="A720" s="40">
        <v>708</v>
      </c>
      <c r="B720" s="7"/>
      <c r="C720" s="7"/>
      <c r="D720" s="7"/>
      <c r="E720" s="7">
        <v>9.149305555555555E-2</v>
      </c>
      <c r="F720" s="7">
        <v>9.2951388888888889E-2</v>
      </c>
      <c r="G720" s="41">
        <v>9.5821759259259245E-2</v>
      </c>
      <c r="H720" s="41">
        <v>8.9062500000000003E-2</v>
      </c>
      <c r="I720" s="41">
        <v>9.3564814814814823E-2</v>
      </c>
    </row>
    <row r="721" spans="1:9" x14ac:dyDescent="0.4">
      <c r="A721" s="40">
        <v>709</v>
      </c>
      <c r="B721" s="7"/>
      <c r="C721" s="7"/>
      <c r="D721" s="7"/>
      <c r="E721" s="7">
        <v>9.1539351851851858E-2</v>
      </c>
      <c r="F721" s="7">
        <v>9.2951388888888889E-2</v>
      </c>
      <c r="G721" s="41">
        <v>9.5844907407407406E-2</v>
      </c>
      <c r="H721" s="41">
        <v>8.9120370370370364E-2</v>
      </c>
      <c r="I721" s="41">
        <v>9.3645833333333331E-2</v>
      </c>
    </row>
    <row r="722" spans="1:9" x14ac:dyDescent="0.4">
      <c r="A722" s="40">
        <v>710</v>
      </c>
      <c r="B722" s="7"/>
      <c r="C722" s="7"/>
      <c r="D722" s="7"/>
      <c r="E722" s="7">
        <v>9.1550925925925938E-2</v>
      </c>
      <c r="F722" s="7">
        <v>9.3090277777777786E-2</v>
      </c>
      <c r="G722" s="41">
        <v>9.5856481481481473E-2</v>
      </c>
      <c r="H722" s="41">
        <v>8.9166666666666672E-2</v>
      </c>
      <c r="I722" s="41">
        <v>9.3657407407407411E-2</v>
      </c>
    </row>
    <row r="723" spans="1:9" x14ac:dyDescent="0.4">
      <c r="A723" s="40">
        <v>711</v>
      </c>
      <c r="B723" s="7"/>
      <c r="C723" s="7"/>
      <c r="D723" s="7"/>
      <c r="E723" s="7">
        <v>9.1597222222222219E-2</v>
      </c>
      <c r="F723" s="7">
        <v>9.3402777777777779E-2</v>
      </c>
      <c r="G723" s="41">
        <v>9.5983796296296289E-2</v>
      </c>
      <c r="H723" s="41">
        <v>8.9236111111111113E-2</v>
      </c>
      <c r="I723" s="41">
        <v>9.3680555555555559E-2</v>
      </c>
    </row>
    <row r="724" spans="1:9" x14ac:dyDescent="0.4">
      <c r="A724" s="40">
        <v>712</v>
      </c>
      <c r="B724" s="7"/>
      <c r="C724" s="7"/>
      <c r="D724" s="7"/>
      <c r="E724" s="7">
        <v>9.1655092592592594E-2</v>
      </c>
      <c r="F724" s="7">
        <v>9.3518518518518515E-2</v>
      </c>
      <c r="G724" s="41">
        <v>9.6030092592592597E-2</v>
      </c>
      <c r="H724" s="41">
        <v>8.9270833333333341E-2</v>
      </c>
      <c r="I724" s="41">
        <v>9.3807870370370375E-2</v>
      </c>
    </row>
    <row r="725" spans="1:9" x14ac:dyDescent="0.4">
      <c r="A725" s="40">
        <v>713</v>
      </c>
      <c r="B725" s="7"/>
      <c r="C725" s="7"/>
      <c r="D725" s="7"/>
      <c r="E725" s="7">
        <v>9.1701388888888888E-2</v>
      </c>
      <c r="F725" s="7">
        <v>9.3530092592592595E-2</v>
      </c>
      <c r="G725" s="41">
        <v>9.6041666666666678E-2</v>
      </c>
      <c r="H725" s="41">
        <v>8.9432870370370357E-2</v>
      </c>
      <c r="I725" s="41">
        <v>9.4050925925925941E-2</v>
      </c>
    </row>
    <row r="726" spans="1:9" x14ac:dyDescent="0.4">
      <c r="A726" s="40">
        <v>714</v>
      </c>
      <c r="B726" s="7"/>
      <c r="C726" s="7"/>
      <c r="D726" s="7"/>
      <c r="E726" s="7">
        <v>9.1921296296296293E-2</v>
      </c>
      <c r="F726" s="7">
        <v>9.3530092592592595E-2</v>
      </c>
      <c r="G726" s="41">
        <v>9.6064814814814811E-2</v>
      </c>
      <c r="H726" s="41">
        <v>8.9502314814814812E-2</v>
      </c>
      <c r="I726" s="41">
        <v>9.4120370370370368E-2</v>
      </c>
    </row>
    <row r="727" spans="1:9" x14ac:dyDescent="0.4">
      <c r="A727" s="40">
        <v>715</v>
      </c>
      <c r="B727" s="7"/>
      <c r="C727" s="7"/>
      <c r="D727" s="7"/>
      <c r="E727" s="7">
        <v>9.1932870370370359E-2</v>
      </c>
      <c r="F727" s="7">
        <v>9.3738425925925919E-2</v>
      </c>
      <c r="G727" s="41">
        <v>9.6064814814814811E-2</v>
      </c>
      <c r="H727" s="41">
        <v>8.9502314814814812E-2</v>
      </c>
      <c r="I727" s="41">
        <v>9.4166666666666662E-2</v>
      </c>
    </row>
    <row r="728" spans="1:9" x14ac:dyDescent="0.4">
      <c r="A728" s="40">
        <v>716</v>
      </c>
      <c r="B728" s="7"/>
      <c r="C728" s="7"/>
      <c r="D728" s="7"/>
      <c r="E728" s="7">
        <v>9.2118055555555564E-2</v>
      </c>
      <c r="F728" s="7">
        <v>9.3923611111111097E-2</v>
      </c>
      <c r="G728" s="41">
        <v>9.6087962962962958E-2</v>
      </c>
      <c r="H728" s="41">
        <v>8.9687500000000003E-2</v>
      </c>
      <c r="I728" s="41">
        <v>9.4178240740740729E-2</v>
      </c>
    </row>
    <row r="729" spans="1:9" x14ac:dyDescent="0.4">
      <c r="A729" s="40">
        <v>717</v>
      </c>
      <c r="B729" s="7"/>
      <c r="C729" s="7"/>
      <c r="D729" s="7"/>
      <c r="E729" s="7">
        <v>9.2118055555555564E-2</v>
      </c>
      <c r="F729" s="7">
        <v>9.4062499999999993E-2</v>
      </c>
      <c r="G729" s="41">
        <v>9.6087962962962958E-2</v>
      </c>
      <c r="H729" s="41">
        <v>8.969907407407407E-2</v>
      </c>
      <c r="I729" s="41">
        <v>9.4247685185185184E-2</v>
      </c>
    </row>
    <row r="730" spans="1:9" x14ac:dyDescent="0.4">
      <c r="A730" s="40">
        <v>718</v>
      </c>
      <c r="B730" s="7"/>
      <c r="C730" s="7"/>
      <c r="D730" s="7"/>
      <c r="E730" s="7">
        <v>9.2164351851851845E-2</v>
      </c>
      <c r="F730" s="7">
        <v>9.4270833333333345E-2</v>
      </c>
      <c r="G730" s="41">
        <v>9.6203703703703694E-2</v>
      </c>
      <c r="H730" s="41">
        <v>8.969907407407407E-2</v>
      </c>
      <c r="I730" s="41">
        <v>9.4340277777777773E-2</v>
      </c>
    </row>
    <row r="731" spans="1:9" x14ac:dyDescent="0.4">
      <c r="A731" s="40">
        <v>719</v>
      </c>
      <c r="B731" s="7"/>
      <c r="C731" s="7"/>
      <c r="D731" s="7"/>
      <c r="E731" s="7">
        <v>9.2268518518518527E-2</v>
      </c>
      <c r="F731" s="7">
        <v>9.4386574074074081E-2</v>
      </c>
      <c r="G731" s="41">
        <v>9.6412037037037046E-2</v>
      </c>
      <c r="H731" s="41">
        <v>8.9733796296296298E-2</v>
      </c>
      <c r="I731" s="41">
        <v>9.4363425925925934E-2</v>
      </c>
    </row>
    <row r="732" spans="1:9" x14ac:dyDescent="0.4">
      <c r="A732" s="40">
        <v>720</v>
      </c>
      <c r="B732" s="7"/>
      <c r="C732" s="7"/>
      <c r="D732" s="7"/>
      <c r="E732" s="7">
        <v>9.2268518518518527E-2</v>
      </c>
      <c r="F732" s="7">
        <v>9.46412037037037E-2</v>
      </c>
      <c r="G732" s="41">
        <v>9.6678240740740731E-2</v>
      </c>
      <c r="H732" s="41">
        <v>8.9745370370370378E-2</v>
      </c>
      <c r="I732" s="41">
        <v>9.4537037037037031E-2</v>
      </c>
    </row>
    <row r="733" spans="1:9" x14ac:dyDescent="0.4">
      <c r="A733" s="40">
        <v>721</v>
      </c>
      <c r="B733" s="7"/>
      <c r="C733" s="7"/>
      <c r="D733" s="7"/>
      <c r="E733" s="7">
        <v>9.2361111111111116E-2</v>
      </c>
      <c r="F733" s="7">
        <v>9.4756944444444449E-2</v>
      </c>
      <c r="G733" s="41">
        <v>9.67824074074074E-2</v>
      </c>
      <c r="H733" s="41">
        <v>8.9803240740740739E-2</v>
      </c>
      <c r="I733" s="41">
        <v>9.4548611111111111E-2</v>
      </c>
    </row>
    <row r="734" spans="1:9" x14ac:dyDescent="0.4">
      <c r="A734" s="40">
        <v>722</v>
      </c>
      <c r="B734" s="7"/>
      <c r="C734" s="7"/>
      <c r="D734" s="7"/>
      <c r="E734" s="7">
        <v>9.2453703703703705E-2</v>
      </c>
      <c r="F734" s="7">
        <v>9.4837962962962971E-2</v>
      </c>
      <c r="G734" s="41">
        <v>9.6990740740740752E-2</v>
      </c>
      <c r="H734" s="41">
        <v>8.9861111111111114E-2</v>
      </c>
      <c r="I734" s="41">
        <v>9.4675925925925927E-2</v>
      </c>
    </row>
    <row r="735" spans="1:9" x14ac:dyDescent="0.4">
      <c r="A735" s="40">
        <v>723</v>
      </c>
      <c r="B735" s="7"/>
      <c r="C735" s="7"/>
      <c r="D735" s="7"/>
      <c r="E735" s="7">
        <v>9.2488425925925932E-2</v>
      </c>
      <c r="F735" s="7">
        <v>9.5393518518518516E-2</v>
      </c>
      <c r="G735" s="41">
        <v>9.7013888888888886E-2</v>
      </c>
      <c r="H735" s="41">
        <v>8.9895833333333341E-2</v>
      </c>
      <c r="I735" s="41">
        <v>9.4675925925925927E-2</v>
      </c>
    </row>
    <row r="736" spans="1:9" x14ac:dyDescent="0.4">
      <c r="A736" s="40">
        <v>724</v>
      </c>
      <c r="B736" s="7"/>
      <c r="C736" s="7"/>
      <c r="D736" s="7"/>
      <c r="E736" s="7">
        <v>9.2638888888888882E-2</v>
      </c>
      <c r="F736" s="7">
        <v>9.555555555555556E-2</v>
      </c>
      <c r="G736" s="41">
        <v>9.7013888888888886E-2</v>
      </c>
      <c r="H736" s="41">
        <v>8.9942129629629622E-2</v>
      </c>
      <c r="I736" s="41">
        <v>9.4780092592592582E-2</v>
      </c>
    </row>
    <row r="737" spans="1:9" x14ac:dyDescent="0.4">
      <c r="A737" s="40">
        <v>725</v>
      </c>
      <c r="B737" s="7"/>
      <c r="C737" s="7"/>
      <c r="D737" s="7"/>
      <c r="E737" s="7">
        <v>9.2673611111111109E-2</v>
      </c>
      <c r="F737" s="7">
        <v>9.5844907407407406E-2</v>
      </c>
      <c r="G737" s="41">
        <v>9.7222222222222224E-2</v>
      </c>
      <c r="H737" s="41">
        <v>0.09</v>
      </c>
      <c r="I737" s="41">
        <v>9.481481481481481E-2</v>
      </c>
    </row>
    <row r="738" spans="1:9" x14ac:dyDescent="0.4">
      <c r="A738" s="40">
        <v>726</v>
      </c>
      <c r="B738" s="7"/>
      <c r="C738" s="7"/>
      <c r="D738" s="7"/>
      <c r="E738" s="7">
        <v>9.268518518518519E-2</v>
      </c>
      <c r="F738" s="7">
        <v>9.6261574074074083E-2</v>
      </c>
      <c r="G738" s="41">
        <v>9.746527777777779E-2</v>
      </c>
      <c r="H738" s="41">
        <v>0.09</v>
      </c>
      <c r="I738" s="41">
        <v>9.4837962962962971E-2</v>
      </c>
    </row>
    <row r="739" spans="1:9" x14ac:dyDescent="0.4">
      <c r="A739" s="40">
        <v>727</v>
      </c>
      <c r="B739" s="7"/>
      <c r="C739" s="7"/>
      <c r="D739" s="7"/>
      <c r="E739" s="7">
        <v>9.2696759259259257E-2</v>
      </c>
      <c r="F739" s="7">
        <v>9.6655092592592598E-2</v>
      </c>
      <c r="G739" s="41">
        <v>9.7974537037037027E-2</v>
      </c>
      <c r="H739" s="41">
        <v>9.003472222222221E-2</v>
      </c>
      <c r="I739" s="41">
        <v>9.4907407407407399E-2</v>
      </c>
    </row>
    <row r="740" spans="1:9" x14ac:dyDescent="0.4">
      <c r="A740" s="40">
        <v>728</v>
      </c>
      <c r="B740" s="7"/>
      <c r="C740" s="7"/>
      <c r="D740" s="7"/>
      <c r="E740" s="7">
        <v>9.3043981481481478E-2</v>
      </c>
      <c r="F740" s="7">
        <v>9.6805555555555547E-2</v>
      </c>
      <c r="G740" s="41">
        <v>9.8009259259259254E-2</v>
      </c>
      <c r="H740" s="41">
        <v>9.0057870370370371E-2</v>
      </c>
      <c r="I740" s="41">
        <v>9.5208333333333339E-2</v>
      </c>
    </row>
    <row r="741" spans="1:9" x14ac:dyDescent="0.4">
      <c r="A741" s="40">
        <v>729</v>
      </c>
      <c r="B741" s="7"/>
      <c r="C741" s="7"/>
      <c r="D741" s="7"/>
      <c r="E741" s="7">
        <v>9.3344907407407404E-2</v>
      </c>
      <c r="F741" s="7">
        <v>9.6817129629629628E-2</v>
      </c>
      <c r="G741" s="41">
        <v>9.8263888888888887E-2</v>
      </c>
      <c r="H741" s="41">
        <v>9.0081018518518519E-2</v>
      </c>
      <c r="I741" s="41">
        <v>9.5243055555555553E-2</v>
      </c>
    </row>
    <row r="742" spans="1:9" x14ac:dyDescent="0.4">
      <c r="A742" s="40">
        <v>730</v>
      </c>
      <c r="B742" s="7"/>
      <c r="C742" s="7"/>
      <c r="D742" s="7"/>
      <c r="E742" s="7">
        <v>9.3356481481481471E-2</v>
      </c>
      <c r="F742" s="7">
        <v>9.6851851851851856E-2</v>
      </c>
      <c r="G742" s="41">
        <v>9.8263888888888887E-2</v>
      </c>
      <c r="H742" s="41">
        <v>9.0127314814814827E-2</v>
      </c>
      <c r="I742" s="41">
        <v>9.525462962962962E-2</v>
      </c>
    </row>
    <row r="743" spans="1:9" x14ac:dyDescent="0.4">
      <c r="A743" s="40">
        <v>731</v>
      </c>
      <c r="B743" s="7"/>
      <c r="C743" s="7"/>
      <c r="D743" s="7"/>
      <c r="E743" s="7">
        <v>9.3368055555555551E-2</v>
      </c>
      <c r="F743" s="7">
        <v>9.706018518518518E-2</v>
      </c>
      <c r="G743" s="41">
        <v>9.8599537037037041E-2</v>
      </c>
      <c r="H743" s="41">
        <v>9.0138888888888893E-2</v>
      </c>
      <c r="I743" s="41">
        <v>9.5277777777777781E-2</v>
      </c>
    </row>
    <row r="744" spans="1:9" x14ac:dyDescent="0.4">
      <c r="A744" s="40">
        <v>732</v>
      </c>
      <c r="B744" s="7"/>
      <c r="C744" s="7"/>
      <c r="D744" s="7"/>
      <c r="E744" s="7">
        <v>9.3391203703703699E-2</v>
      </c>
      <c r="F744" s="7">
        <v>9.7106481481481488E-2</v>
      </c>
      <c r="G744" s="41">
        <v>9.8622685185185188E-2</v>
      </c>
      <c r="H744" s="41">
        <v>9.0173611111111107E-2</v>
      </c>
      <c r="I744" s="41">
        <v>9.5625000000000002E-2</v>
      </c>
    </row>
    <row r="745" spans="1:9" x14ac:dyDescent="0.4">
      <c r="A745" s="40">
        <v>733</v>
      </c>
      <c r="B745" s="7"/>
      <c r="C745" s="7"/>
      <c r="D745" s="7"/>
      <c r="E745" s="7">
        <v>9.3530092592592595E-2</v>
      </c>
      <c r="F745" s="7">
        <v>9.7303240740740746E-2</v>
      </c>
      <c r="G745" s="41">
        <v>9.9166666666666667E-2</v>
      </c>
      <c r="H745" s="41">
        <v>9.0243055555555562E-2</v>
      </c>
      <c r="I745" s="41">
        <v>9.5729166666666657E-2</v>
      </c>
    </row>
    <row r="746" spans="1:9" x14ac:dyDescent="0.4">
      <c r="A746" s="40">
        <v>734</v>
      </c>
      <c r="B746" s="7"/>
      <c r="C746" s="7"/>
      <c r="D746" s="7"/>
      <c r="E746" s="7">
        <v>9.3680555555555559E-2</v>
      </c>
      <c r="F746" s="7">
        <v>9.7303240740740746E-2</v>
      </c>
      <c r="G746" s="41">
        <v>9.9409722222222219E-2</v>
      </c>
      <c r="H746" s="41">
        <v>9.0300925925925923E-2</v>
      </c>
      <c r="I746" s="41">
        <v>9.5810185185185179E-2</v>
      </c>
    </row>
    <row r="747" spans="1:9" x14ac:dyDescent="0.4">
      <c r="A747" s="40">
        <v>735</v>
      </c>
      <c r="B747" s="7"/>
      <c r="C747" s="7"/>
      <c r="D747" s="7"/>
      <c r="E747" s="7">
        <v>9.3703703703703692E-2</v>
      </c>
      <c r="F747" s="7">
        <v>9.7326388888888893E-2</v>
      </c>
      <c r="G747" s="41">
        <v>9.9409722222222219E-2</v>
      </c>
      <c r="H747" s="41">
        <v>9.0300925925925923E-2</v>
      </c>
      <c r="I747" s="41">
        <v>9.5810185185185179E-2</v>
      </c>
    </row>
    <row r="748" spans="1:9" x14ac:dyDescent="0.4">
      <c r="A748" s="40">
        <v>736</v>
      </c>
      <c r="B748" s="7"/>
      <c r="C748" s="7"/>
      <c r="D748" s="7"/>
      <c r="E748" s="7">
        <v>9.3773148148148147E-2</v>
      </c>
      <c r="F748" s="7">
        <v>9.7337962962962973E-2</v>
      </c>
      <c r="G748" s="41">
        <v>9.9930555555555564E-2</v>
      </c>
      <c r="H748" s="41">
        <v>9.0335648148148151E-2</v>
      </c>
      <c r="I748" s="41">
        <v>9.5810185185185179E-2</v>
      </c>
    </row>
    <row r="749" spans="1:9" x14ac:dyDescent="0.4">
      <c r="A749" s="40">
        <v>737</v>
      </c>
      <c r="B749" s="7"/>
      <c r="C749" s="7"/>
      <c r="D749" s="7"/>
      <c r="E749" s="7">
        <v>9.3981481481481485E-2</v>
      </c>
      <c r="F749" s="7">
        <v>9.734953703703704E-2</v>
      </c>
      <c r="G749" s="41">
        <v>9.9930555555555564E-2</v>
      </c>
      <c r="H749" s="41">
        <v>9.042824074074074E-2</v>
      </c>
      <c r="I749" s="41">
        <v>9.5810185185185179E-2</v>
      </c>
    </row>
    <row r="750" spans="1:9" x14ac:dyDescent="0.4">
      <c r="A750" s="40">
        <v>738</v>
      </c>
      <c r="B750" s="7"/>
      <c r="C750" s="7"/>
      <c r="D750" s="7"/>
      <c r="E750" s="7">
        <v>9.4143518518518529E-2</v>
      </c>
      <c r="F750" s="7">
        <v>9.7824074074074077E-2</v>
      </c>
      <c r="G750" s="41">
        <v>0.10015046296296297</v>
      </c>
      <c r="H750" s="41">
        <v>9.0555555555555556E-2</v>
      </c>
      <c r="I750" s="41">
        <v>9.5972222222222223E-2</v>
      </c>
    </row>
    <row r="751" spans="1:9" x14ac:dyDescent="0.4">
      <c r="A751" s="40">
        <v>739</v>
      </c>
      <c r="B751" s="7"/>
      <c r="C751" s="7"/>
      <c r="D751" s="7"/>
      <c r="E751" s="7">
        <v>9.4236111111111118E-2</v>
      </c>
      <c r="F751" s="7">
        <v>9.7858796296296291E-2</v>
      </c>
      <c r="G751" s="41">
        <v>0.10246527777777777</v>
      </c>
      <c r="H751" s="41">
        <v>9.0567129629629636E-2</v>
      </c>
      <c r="I751" s="41">
        <v>9.6053240740740731E-2</v>
      </c>
    </row>
    <row r="752" spans="1:9" x14ac:dyDescent="0.4">
      <c r="A752" s="40">
        <v>740</v>
      </c>
      <c r="B752" s="7"/>
      <c r="C752" s="7"/>
      <c r="D752" s="7"/>
      <c r="E752" s="7">
        <v>9.4305555555555545E-2</v>
      </c>
      <c r="F752" s="7">
        <v>9.7893518518518519E-2</v>
      </c>
      <c r="G752" s="41">
        <v>0.10249999999999999</v>
      </c>
      <c r="H752" s="41">
        <v>9.0613425925925917E-2</v>
      </c>
      <c r="I752" s="41">
        <v>9.6064814814814811E-2</v>
      </c>
    </row>
    <row r="753" spans="1:9" x14ac:dyDescent="0.4">
      <c r="A753" s="40">
        <v>741</v>
      </c>
      <c r="B753" s="7"/>
      <c r="C753" s="7"/>
      <c r="D753" s="7"/>
      <c r="E753" s="7">
        <v>9.4317129629629626E-2</v>
      </c>
      <c r="F753" s="7">
        <v>9.8518518518518519E-2</v>
      </c>
      <c r="G753" s="41">
        <v>0.1028587962962963</v>
      </c>
      <c r="H753" s="41">
        <v>9.0671296296296292E-2</v>
      </c>
      <c r="I753" s="41">
        <v>9.6168981481481494E-2</v>
      </c>
    </row>
    <row r="754" spans="1:9" x14ac:dyDescent="0.4">
      <c r="A754" s="40">
        <v>742</v>
      </c>
      <c r="B754" s="7"/>
      <c r="C754" s="7"/>
      <c r="D754" s="7"/>
      <c r="E754" s="7">
        <v>9.4548611111111111E-2</v>
      </c>
      <c r="F754" s="7">
        <v>9.8969907407407409E-2</v>
      </c>
      <c r="G754" s="41">
        <v>0.10300925925925926</v>
      </c>
      <c r="H754" s="41">
        <v>9.0671296296296292E-2</v>
      </c>
      <c r="I754" s="41">
        <v>9.6250000000000002E-2</v>
      </c>
    </row>
    <row r="755" spans="1:9" x14ac:dyDescent="0.4">
      <c r="A755" s="40">
        <v>743</v>
      </c>
      <c r="B755" s="7"/>
      <c r="C755" s="7"/>
      <c r="D755" s="7"/>
      <c r="E755" s="7">
        <v>9.4583333333333339E-2</v>
      </c>
      <c r="F755" s="7">
        <v>9.9120370370370373E-2</v>
      </c>
      <c r="G755" s="41">
        <v>0.10336805555555556</v>
      </c>
      <c r="H755" s="41">
        <v>9.0706018518518519E-2</v>
      </c>
      <c r="I755" s="41">
        <v>9.633101851851851E-2</v>
      </c>
    </row>
    <row r="756" spans="1:9" x14ac:dyDescent="0.4">
      <c r="A756" s="40">
        <v>744</v>
      </c>
      <c r="B756" s="7"/>
      <c r="C756" s="7"/>
      <c r="D756" s="7"/>
      <c r="E756" s="7">
        <v>9.4618055555555566E-2</v>
      </c>
      <c r="F756" s="7">
        <v>9.9456018518518527E-2</v>
      </c>
      <c r="G756" s="41">
        <v>0.10428240740740741</v>
      </c>
      <c r="H756" s="41">
        <v>9.0752314814814813E-2</v>
      </c>
      <c r="I756" s="41">
        <v>9.6435185185185179E-2</v>
      </c>
    </row>
    <row r="757" spans="1:9" x14ac:dyDescent="0.4">
      <c r="A757" s="40">
        <v>745</v>
      </c>
      <c r="B757" s="7"/>
      <c r="C757" s="7"/>
      <c r="D757" s="7"/>
      <c r="E757" s="7">
        <v>9.46412037037037E-2</v>
      </c>
      <c r="F757" s="7">
        <v>9.9976851851851845E-2</v>
      </c>
      <c r="G757" s="41">
        <v>0.10429398148148149</v>
      </c>
      <c r="H757" s="41">
        <v>9.0775462962962961E-2</v>
      </c>
      <c r="I757" s="41">
        <v>9.6458333333333326E-2</v>
      </c>
    </row>
    <row r="758" spans="1:9" x14ac:dyDescent="0.4">
      <c r="A758" s="40">
        <v>746</v>
      </c>
      <c r="B758" s="7"/>
      <c r="C758" s="7"/>
      <c r="D758" s="7"/>
      <c r="E758" s="7">
        <v>9.4652777777777766E-2</v>
      </c>
      <c r="F758" s="7">
        <v>0.10008101851851851</v>
      </c>
      <c r="G758" s="41">
        <v>0.1053587962962963</v>
      </c>
      <c r="H758" s="41">
        <v>9.0798611111111108E-2</v>
      </c>
      <c r="I758" s="41">
        <v>9.6666666666666665E-2</v>
      </c>
    </row>
    <row r="759" spans="1:9" x14ac:dyDescent="0.4">
      <c r="A759" s="40">
        <v>747</v>
      </c>
      <c r="B759" s="7"/>
      <c r="C759" s="7"/>
      <c r="D759" s="7"/>
      <c r="E759" s="7">
        <v>9.4664351851851847E-2</v>
      </c>
      <c r="F759" s="7">
        <v>0.10123842592592593</v>
      </c>
      <c r="G759" s="41">
        <v>0.1075</v>
      </c>
      <c r="H759" s="41">
        <v>9.0902777777777777E-2</v>
      </c>
      <c r="I759" s="41">
        <v>9.677083333333332E-2</v>
      </c>
    </row>
    <row r="760" spans="1:9" x14ac:dyDescent="0.4">
      <c r="A760" s="40">
        <v>748</v>
      </c>
      <c r="B760" s="7"/>
      <c r="C760" s="7"/>
      <c r="D760" s="7"/>
      <c r="E760" s="7">
        <v>9.4780092592592582E-2</v>
      </c>
      <c r="F760" s="7">
        <v>0.10137731481481482</v>
      </c>
      <c r="G760" s="41">
        <v>0.10775462962962963</v>
      </c>
      <c r="H760" s="41">
        <v>9.0914351851851857E-2</v>
      </c>
      <c r="I760" s="41">
        <v>9.6851851851851856E-2</v>
      </c>
    </row>
    <row r="761" spans="1:9" x14ac:dyDescent="0.4">
      <c r="A761" s="40">
        <v>749</v>
      </c>
      <c r="B761" s="7"/>
      <c r="C761" s="7"/>
      <c r="D761" s="7"/>
      <c r="E761" s="7">
        <v>9.4803240740740743E-2</v>
      </c>
      <c r="F761" s="7">
        <v>0.10201388888888889</v>
      </c>
      <c r="G761" s="41">
        <v>0.10826388888888888</v>
      </c>
      <c r="H761" s="41">
        <v>9.1145833333333329E-2</v>
      </c>
      <c r="I761" s="41">
        <v>9.6875000000000003E-2</v>
      </c>
    </row>
    <row r="762" spans="1:9" x14ac:dyDescent="0.4">
      <c r="A762" s="40">
        <v>750</v>
      </c>
      <c r="B762" s="7"/>
      <c r="C762" s="7"/>
      <c r="D762" s="7"/>
      <c r="E762" s="7">
        <v>9.4826388888888891E-2</v>
      </c>
      <c r="F762" s="7">
        <v>0.10215277777777777</v>
      </c>
      <c r="G762" s="41">
        <v>0.10826388888888888</v>
      </c>
      <c r="H762" s="41">
        <v>9.1249999999999998E-2</v>
      </c>
      <c r="I762" s="41">
        <v>9.7118055555555569E-2</v>
      </c>
    </row>
    <row r="763" spans="1:9" x14ac:dyDescent="0.4">
      <c r="A763" s="40">
        <v>751</v>
      </c>
      <c r="B763" s="7"/>
      <c r="C763" s="7"/>
      <c r="D763" s="7"/>
      <c r="E763" s="7">
        <v>9.5081018518518523E-2</v>
      </c>
      <c r="F763" s="7">
        <v>0.10237268518518518</v>
      </c>
      <c r="G763" s="41">
        <v>0.10847222222222223</v>
      </c>
      <c r="H763" s="41">
        <v>9.1296296296296306E-2</v>
      </c>
      <c r="I763" s="41">
        <v>9.7118055555555569E-2</v>
      </c>
    </row>
    <row r="764" spans="1:9" x14ac:dyDescent="0.4">
      <c r="A764" s="40">
        <v>752</v>
      </c>
      <c r="B764" s="7"/>
      <c r="C764" s="7"/>
      <c r="D764" s="7"/>
      <c r="E764" s="7">
        <v>9.5104166666666656E-2</v>
      </c>
      <c r="F764" s="7">
        <v>0.10265046296296297</v>
      </c>
      <c r="G764" s="41">
        <v>0.11159722222222222</v>
      </c>
      <c r="H764" s="41">
        <v>9.1377314814814814E-2</v>
      </c>
      <c r="I764" s="41">
        <v>9.7395833333333334E-2</v>
      </c>
    </row>
    <row r="765" spans="1:9" x14ac:dyDescent="0.4">
      <c r="A765" s="40">
        <v>753</v>
      </c>
      <c r="B765" s="7"/>
      <c r="C765" s="7"/>
      <c r="D765" s="7"/>
      <c r="E765" s="7">
        <v>9.5127314814814803E-2</v>
      </c>
      <c r="F765" s="7">
        <v>0.10275462962962963</v>
      </c>
      <c r="G765" s="41">
        <v>0.11159722222222222</v>
      </c>
      <c r="H765" s="41">
        <v>9.1400462962962961E-2</v>
      </c>
      <c r="I765" s="41">
        <v>9.7407407407407401E-2</v>
      </c>
    </row>
    <row r="766" spans="1:9" x14ac:dyDescent="0.4">
      <c r="A766" s="40">
        <v>754</v>
      </c>
      <c r="B766" s="7"/>
      <c r="C766" s="7"/>
      <c r="D766" s="7"/>
      <c r="E766" s="7">
        <v>9.52662037037037E-2</v>
      </c>
      <c r="F766" s="7">
        <v>0.10288194444444444</v>
      </c>
      <c r="G766" s="41">
        <v>0.11822916666666666</v>
      </c>
      <c r="H766" s="41">
        <v>9.1412037037037042E-2</v>
      </c>
      <c r="I766" s="41">
        <v>9.7418981481481481E-2</v>
      </c>
    </row>
    <row r="767" spans="1:9" x14ac:dyDescent="0.4">
      <c r="A767" s="40">
        <v>755</v>
      </c>
      <c r="B767" s="7"/>
      <c r="C767" s="7"/>
      <c r="D767" s="7"/>
      <c r="E767" s="7">
        <v>9.52662037037037E-2</v>
      </c>
      <c r="F767" s="7">
        <v>0.10331018518518519</v>
      </c>
      <c r="G767" s="41">
        <v>0.1184837962962963</v>
      </c>
      <c r="H767" s="41">
        <v>9.1423611111111122E-2</v>
      </c>
      <c r="I767" s="41">
        <v>9.7476851851851842E-2</v>
      </c>
    </row>
    <row r="768" spans="1:9" x14ac:dyDescent="0.4">
      <c r="A768" s="40">
        <v>756</v>
      </c>
      <c r="B768" s="7"/>
      <c r="C768" s="7"/>
      <c r="D768" s="7"/>
      <c r="E768" s="7">
        <v>9.5601851851851841E-2</v>
      </c>
      <c r="F768" s="7">
        <v>0.10332175925925925</v>
      </c>
      <c r="G768" s="41">
        <v>0.1213773148148148</v>
      </c>
      <c r="H768" s="41">
        <v>9.1435185185185189E-2</v>
      </c>
      <c r="I768" s="41">
        <v>9.7650462962962967E-2</v>
      </c>
    </row>
    <row r="769" spans="1:9" x14ac:dyDescent="0.4">
      <c r="A769" s="40">
        <v>757</v>
      </c>
      <c r="B769" s="7"/>
      <c r="C769" s="7"/>
      <c r="D769" s="7"/>
      <c r="E769" s="7">
        <v>9.5787037037037046E-2</v>
      </c>
      <c r="F769" s="7">
        <v>0.10332175925925925</v>
      </c>
      <c r="G769" s="41">
        <v>0.12138888888888888</v>
      </c>
      <c r="H769" s="41">
        <v>9.1458333333333322E-2</v>
      </c>
      <c r="I769" s="41">
        <v>9.780092592592593E-2</v>
      </c>
    </row>
    <row r="770" spans="1:9" x14ac:dyDescent="0.4">
      <c r="A770" s="40">
        <v>758</v>
      </c>
      <c r="B770" s="7"/>
      <c r="C770" s="7"/>
      <c r="D770" s="7"/>
      <c r="E770" s="7">
        <v>9.5821759259259245E-2</v>
      </c>
      <c r="F770" s="7">
        <v>0.10337962962962964</v>
      </c>
      <c r="G770" s="41">
        <v>0.12195601851851852</v>
      </c>
      <c r="H770" s="41">
        <v>9.1666666666666674E-2</v>
      </c>
      <c r="I770" s="41">
        <v>9.7824074074074077E-2</v>
      </c>
    </row>
    <row r="771" spans="1:9" x14ac:dyDescent="0.4">
      <c r="A771" s="40">
        <v>759</v>
      </c>
      <c r="B771" s="7"/>
      <c r="C771" s="7"/>
      <c r="D771" s="7"/>
      <c r="E771" s="7">
        <v>9.5914351851851862E-2</v>
      </c>
      <c r="F771" s="7">
        <v>0.10444444444444445</v>
      </c>
      <c r="G771" s="41"/>
      <c r="H771" s="41">
        <v>9.2002314814814815E-2</v>
      </c>
      <c r="I771" s="41">
        <v>9.7893518518518519E-2</v>
      </c>
    </row>
    <row r="772" spans="1:9" x14ac:dyDescent="0.4">
      <c r="A772" s="40">
        <v>760</v>
      </c>
      <c r="B772" s="7"/>
      <c r="C772" s="7"/>
      <c r="D772" s="7"/>
      <c r="E772" s="7">
        <v>9.6238425925925922E-2</v>
      </c>
      <c r="F772" s="7">
        <v>0.10585648148148148</v>
      </c>
      <c r="G772" s="41"/>
      <c r="H772" s="41">
        <v>9.2013888888888895E-2</v>
      </c>
      <c r="I772" s="41">
        <v>9.7939814814814827E-2</v>
      </c>
    </row>
    <row r="773" spans="1:9" x14ac:dyDescent="0.4">
      <c r="A773" s="40">
        <v>761</v>
      </c>
      <c r="B773" s="7"/>
      <c r="C773" s="7"/>
      <c r="D773" s="7"/>
      <c r="E773" s="7">
        <v>9.6250000000000002E-2</v>
      </c>
      <c r="F773" s="7">
        <v>0.10622685185185186</v>
      </c>
      <c r="G773" s="41"/>
      <c r="H773" s="41">
        <v>9.2025462962962976E-2</v>
      </c>
      <c r="I773" s="41">
        <v>9.7939814814814827E-2</v>
      </c>
    </row>
    <row r="774" spans="1:9" x14ac:dyDescent="0.4">
      <c r="A774" s="40">
        <v>762</v>
      </c>
      <c r="B774" s="7"/>
      <c r="C774" s="7"/>
      <c r="D774" s="7"/>
      <c r="E774" s="7">
        <v>9.6550925925925915E-2</v>
      </c>
      <c r="F774" s="7">
        <v>0.10893518518518519</v>
      </c>
      <c r="G774" s="41"/>
      <c r="H774" s="41">
        <v>9.2048611111111109E-2</v>
      </c>
      <c r="I774" s="41">
        <v>9.8101851851851843E-2</v>
      </c>
    </row>
    <row r="775" spans="1:9" x14ac:dyDescent="0.4">
      <c r="A775" s="40">
        <v>763</v>
      </c>
      <c r="B775" s="7"/>
      <c r="C775" s="7"/>
      <c r="D775" s="7"/>
      <c r="E775" s="7">
        <v>9.6574074074074076E-2</v>
      </c>
      <c r="F775" s="7">
        <v>0.11019675925925926</v>
      </c>
      <c r="G775" s="41"/>
      <c r="H775" s="41">
        <v>9.2175925925925925E-2</v>
      </c>
      <c r="I775" s="41">
        <v>9.8437499999999997E-2</v>
      </c>
    </row>
    <row r="776" spans="1:9" x14ac:dyDescent="0.4">
      <c r="A776" s="40">
        <v>764</v>
      </c>
      <c r="B776" s="7"/>
      <c r="C776" s="7"/>
      <c r="D776" s="7"/>
      <c r="E776" s="7">
        <v>9.6828703703703708E-2</v>
      </c>
      <c r="F776" s="7">
        <v>0.11041666666666666</v>
      </c>
      <c r="G776" s="41"/>
      <c r="H776" s="41">
        <v>9.2210648148148153E-2</v>
      </c>
      <c r="I776" s="41">
        <v>9.8935185185185182E-2</v>
      </c>
    </row>
    <row r="777" spans="1:9" x14ac:dyDescent="0.4">
      <c r="A777" s="40">
        <v>765</v>
      </c>
      <c r="B777" s="7"/>
      <c r="C777" s="7"/>
      <c r="D777" s="7"/>
      <c r="E777" s="7">
        <v>9.6944444444444444E-2</v>
      </c>
      <c r="F777" s="7">
        <v>0.11078703703703703</v>
      </c>
      <c r="G777" s="41"/>
      <c r="H777" s="41">
        <v>9.2430555555555557E-2</v>
      </c>
      <c r="I777" s="41">
        <v>9.9004629629629637E-2</v>
      </c>
    </row>
    <row r="778" spans="1:9" x14ac:dyDescent="0.4">
      <c r="A778" s="40">
        <v>766</v>
      </c>
      <c r="B778" s="7"/>
      <c r="C778" s="7"/>
      <c r="D778" s="7"/>
      <c r="E778" s="7">
        <v>9.7118055555555569E-2</v>
      </c>
      <c r="F778" s="7">
        <v>0.11178240740740741</v>
      </c>
      <c r="G778" s="41"/>
      <c r="H778" s="41">
        <v>9.2789351851851845E-2</v>
      </c>
      <c r="I778" s="41">
        <v>9.9016203703703717E-2</v>
      </c>
    </row>
    <row r="779" spans="1:9" x14ac:dyDescent="0.4">
      <c r="A779" s="40">
        <v>767</v>
      </c>
      <c r="B779" s="7"/>
      <c r="C779" s="7"/>
      <c r="D779" s="7"/>
      <c r="E779" s="7">
        <v>9.7222222222222224E-2</v>
      </c>
      <c r="F779" s="7">
        <v>0.11217592592592592</v>
      </c>
      <c r="G779" s="41"/>
      <c r="H779" s="41">
        <v>9.2800925925925926E-2</v>
      </c>
      <c r="I779" s="41">
        <v>9.9050925925925917E-2</v>
      </c>
    </row>
    <row r="780" spans="1:9" x14ac:dyDescent="0.4">
      <c r="A780" s="40">
        <v>768</v>
      </c>
      <c r="B780" s="7"/>
      <c r="C780" s="7"/>
      <c r="D780" s="7"/>
      <c r="E780" s="7">
        <v>9.7499999999999989E-2</v>
      </c>
      <c r="F780" s="7">
        <v>0.11307870370370371</v>
      </c>
      <c r="G780" s="41"/>
      <c r="H780" s="41">
        <v>9.2962962962962969E-2</v>
      </c>
      <c r="I780" s="41">
        <v>9.9062499999999998E-2</v>
      </c>
    </row>
    <row r="781" spans="1:9" x14ac:dyDescent="0.4">
      <c r="A781" s="40">
        <v>769</v>
      </c>
      <c r="B781" s="7"/>
      <c r="C781" s="7"/>
      <c r="D781" s="7"/>
      <c r="E781" s="7">
        <v>9.751157407407407E-2</v>
      </c>
      <c r="F781" s="7">
        <v>0.11312499999999999</v>
      </c>
      <c r="G781" s="41"/>
      <c r="H781" s="41">
        <v>9.2986111111111103E-2</v>
      </c>
      <c r="I781" s="41">
        <v>9.9710648148148159E-2</v>
      </c>
    </row>
    <row r="782" spans="1:9" x14ac:dyDescent="0.4">
      <c r="A782" s="40">
        <v>770</v>
      </c>
      <c r="B782" s="7"/>
      <c r="C782" s="7"/>
      <c r="D782" s="7"/>
      <c r="E782" s="7">
        <v>9.7604166666666672E-2</v>
      </c>
      <c r="F782" s="7">
        <v>0.11312499999999999</v>
      </c>
      <c r="G782" s="41"/>
      <c r="H782" s="41">
        <v>9.300925925925925E-2</v>
      </c>
      <c r="I782" s="41">
        <v>9.9710648148148159E-2</v>
      </c>
    </row>
    <row r="783" spans="1:9" x14ac:dyDescent="0.4">
      <c r="A783" s="40">
        <v>771</v>
      </c>
      <c r="B783" s="7"/>
      <c r="C783" s="7"/>
      <c r="D783" s="7"/>
      <c r="E783" s="7">
        <v>9.7650462962962967E-2</v>
      </c>
      <c r="F783" s="7">
        <v>0.11361111111111111</v>
      </c>
      <c r="G783" s="41"/>
      <c r="H783" s="41">
        <v>9.3113425925925919E-2</v>
      </c>
      <c r="I783" s="41">
        <v>9.976851851851852E-2</v>
      </c>
    </row>
    <row r="784" spans="1:9" x14ac:dyDescent="0.4">
      <c r="A784" s="40">
        <v>772</v>
      </c>
      <c r="B784" s="7"/>
      <c r="C784" s="7"/>
      <c r="D784" s="7"/>
      <c r="E784" s="7">
        <v>9.7696759259259261E-2</v>
      </c>
      <c r="F784" s="7">
        <v>0.11572916666666666</v>
      </c>
      <c r="G784" s="41"/>
      <c r="H784" s="41">
        <v>9.3576388888888876E-2</v>
      </c>
      <c r="I784" s="41">
        <v>9.9780092592592587E-2</v>
      </c>
    </row>
    <row r="785" spans="1:9" x14ac:dyDescent="0.4">
      <c r="A785" s="40">
        <v>773</v>
      </c>
      <c r="B785" s="7"/>
      <c r="C785" s="7"/>
      <c r="D785" s="7"/>
      <c r="E785" s="7">
        <v>9.778935185185185E-2</v>
      </c>
      <c r="F785" s="7">
        <v>0.11791666666666667</v>
      </c>
      <c r="G785" s="41"/>
      <c r="H785" s="41">
        <v>9.3599537037037037E-2</v>
      </c>
      <c r="I785" s="41">
        <v>9.9965277777777792E-2</v>
      </c>
    </row>
    <row r="786" spans="1:9" x14ac:dyDescent="0.4">
      <c r="A786" s="40">
        <v>774</v>
      </c>
      <c r="B786" s="7"/>
      <c r="C786" s="7"/>
      <c r="D786" s="7"/>
      <c r="E786" s="7">
        <v>9.780092592592593E-2</v>
      </c>
      <c r="F786" s="7">
        <v>0.11905092592592592</v>
      </c>
      <c r="G786" s="41"/>
      <c r="H786" s="41">
        <v>9.3622685185185184E-2</v>
      </c>
      <c r="I786" s="41">
        <v>0.10042824074074075</v>
      </c>
    </row>
    <row r="787" spans="1:9" x14ac:dyDescent="0.4">
      <c r="A787" s="40">
        <v>775</v>
      </c>
      <c r="B787" s="7"/>
      <c r="C787" s="7"/>
      <c r="D787" s="7"/>
      <c r="E787" s="7">
        <v>9.7905092592592599E-2</v>
      </c>
      <c r="F787" s="7">
        <v>0.12089120370370371</v>
      </c>
      <c r="G787" s="41"/>
      <c r="H787" s="41">
        <v>9.3761574074074081E-2</v>
      </c>
      <c r="I787" s="41">
        <v>0.10056712962962962</v>
      </c>
    </row>
    <row r="788" spans="1:9" x14ac:dyDescent="0.4">
      <c r="A788" s="40">
        <v>776</v>
      </c>
      <c r="B788" s="7"/>
      <c r="C788" s="7"/>
      <c r="D788" s="7"/>
      <c r="E788" s="7">
        <v>9.8101851851851843E-2</v>
      </c>
      <c r="F788" s="7">
        <v>0.12089120370370371</v>
      </c>
      <c r="G788" s="41"/>
      <c r="H788" s="41">
        <v>9.4120370370370368E-2</v>
      </c>
      <c r="I788" s="41">
        <v>0.10144675925925926</v>
      </c>
    </row>
    <row r="789" spans="1:9" x14ac:dyDescent="0.4">
      <c r="A789" s="40">
        <v>777</v>
      </c>
      <c r="B789" s="7"/>
      <c r="C789" s="7"/>
      <c r="D789" s="7"/>
      <c r="E789" s="7">
        <v>9.8611111111111108E-2</v>
      </c>
      <c r="F789" s="40"/>
      <c r="G789" s="41"/>
      <c r="H789" s="41">
        <v>9.4386574074074081E-2</v>
      </c>
      <c r="I789" s="41">
        <v>0.10157407407407408</v>
      </c>
    </row>
    <row r="790" spans="1:9" x14ac:dyDescent="0.4">
      <c r="A790" s="40">
        <v>778</v>
      </c>
      <c r="B790" s="7"/>
      <c r="C790" s="7"/>
      <c r="D790" s="7"/>
      <c r="E790" s="7">
        <v>9.9479166666666674E-2</v>
      </c>
      <c r="F790" s="40"/>
      <c r="G790" s="41"/>
      <c r="H790" s="41">
        <v>9.4606481481481486E-2</v>
      </c>
      <c r="I790" s="41">
        <v>0.10202546296296296</v>
      </c>
    </row>
    <row r="791" spans="1:9" x14ac:dyDescent="0.4">
      <c r="A791" s="40">
        <v>779</v>
      </c>
      <c r="B791" s="7"/>
      <c r="C791" s="7"/>
      <c r="D791" s="7"/>
      <c r="E791" s="7">
        <v>9.9664351851851851E-2</v>
      </c>
      <c r="F791" s="40"/>
      <c r="G791" s="41"/>
      <c r="H791" s="41">
        <v>9.4664351851851847E-2</v>
      </c>
      <c r="I791" s="41">
        <v>0.10203703703703704</v>
      </c>
    </row>
    <row r="792" spans="1:9" x14ac:dyDescent="0.4">
      <c r="A792" s="40">
        <v>780</v>
      </c>
      <c r="B792" s="7"/>
      <c r="C792" s="7"/>
      <c r="D792" s="7"/>
      <c r="E792" s="7">
        <v>9.9895833333333336E-2</v>
      </c>
      <c r="F792" s="40"/>
      <c r="G792" s="41"/>
      <c r="H792" s="41">
        <v>9.4664351851851847E-2</v>
      </c>
      <c r="I792" s="41">
        <v>0.10212962962962963</v>
      </c>
    </row>
    <row r="793" spans="1:9" x14ac:dyDescent="0.4">
      <c r="A793" s="40">
        <v>781</v>
      </c>
      <c r="B793" s="7"/>
      <c r="C793" s="7"/>
      <c r="D793" s="7"/>
      <c r="E793" s="7">
        <v>9.9942129629629631E-2</v>
      </c>
      <c r="F793" s="40"/>
      <c r="G793" s="41"/>
      <c r="H793" s="41">
        <v>9.4756944444444449E-2</v>
      </c>
      <c r="I793" s="41">
        <v>0.10225694444444444</v>
      </c>
    </row>
    <row r="794" spans="1:9" x14ac:dyDescent="0.4">
      <c r="A794" s="40">
        <v>782</v>
      </c>
      <c r="B794" s="7"/>
      <c r="C794" s="7"/>
      <c r="D794" s="7"/>
      <c r="E794" s="7">
        <v>9.9976851851851845E-2</v>
      </c>
      <c r="F794" s="40"/>
      <c r="G794" s="41"/>
      <c r="H794" s="41">
        <v>9.4791666666666663E-2</v>
      </c>
      <c r="I794" s="41">
        <v>0.10228009259259259</v>
      </c>
    </row>
    <row r="795" spans="1:9" x14ac:dyDescent="0.4">
      <c r="A795" s="40">
        <v>783</v>
      </c>
      <c r="B795" s="7"/>
      <c r="C795" s="7"/>
      <c r="D795" s="7"/>
      <c r="E795" s="7">
        <v>0.10003472222222222</v>
      </c>
      <c r="F795" s="40"/>
      <c r="G795" s="41"/>
      <c r="H795" s="41">
        <v>9.5057870370370376E-2</v>
      </c>
      <c r="I795" s="41">
        <v>0.10280092592592593</v>
      </c>
    </row>
    <row r="796" spans="1:9" x14ac:dyDescent="0.4">
      <c r="A796" s="40">
        <v>784</v>
      </c>
      <c r="B796" s="7"/>
      <c r="C796" s="7"/>
      <c r="D796" s="7"/>
      <c r="E796" s="7">
        <v>0.10008101851851851</v>
      </c>
      <c r="F796" s="40"/>
      <c r="G796" s="41"/>
      <c r="H796" s="41">
        <v>9.5196759259259259E-2</v>
      </c>
      <c r="I796" s="41">
        <v>0.10355324074074074</v>
      </c>
    </row>
    <row r="797" spans="1:9" x14ac:dyDescent="0.4">
      <c r="A797" s="40">
        <v>785</v>
      </c>
      <c r="B797" s="7"/>
      <c r="C797" s="7"/>
      <c r="D797" s="7"/>
      <c r="E797" s="7">
        <v>0.10060185185185185</v>
      </c>
      <c r="F797" s="40"/>
      <c r="G797" s="41"/>
      <c r="H797" s="41">
        <v>9.5289351851851847E-2</v>
      </c>
      <c r="I797" s="41">
        <v>0.10454861111111112</v>
      </c>
    </row>
    <row r="798" spans="1:9" x14ac:dyDescent="0.4">
      <c r="A798" s="40">
        <v>786</v>
      </c>
      <c r="B798" s="7"/>
      <c r="C798" s="7"/>
      <c r="D798" s="7"/>
      <c r="E798" s="7">
        <v>0.10104166666666665</v>
      </c>
      <c r="F798" s="40"/>
      <c r="G798" s="41"/>
      <c r="H798" s="41">
        <v>9.5520833333333333E-2</v>
      </c>
      <c r="I798" s="41">
        <v>0.10454861111111112</v>
      </c>
    </row>
    <row r="799" spans="1:9" x14ac:dyDescent="0.4">
      <c r="A799" s="40">
        <v>787</v>
      </c>
      <c r="B799" s="7"/>
      <c r="C799" s="7"/>
      <c r="D799" s="7"/>
      <c r="E799" s="7">
        <v>0.10128472222222222</v>
      </c>
      <c r="F799" s="40"/>
      <c r="G799" s="41"/>
      <c r="H799" s="41">
        <v>9.554398148148148E-2</v>
      </c>
      <c r="I799" s="41">
        <v>0.10454861111111112</v>
      </c>
    </row>
    <row r="800" spans="1:9" x14ac:dyDescent="0.4">
      <c r="A800" s="40">
        <v>788</v>
      </c>
      <c r="B800" s="7"/>
      <c r="C800" s="7"/>
      <c r="D800" s="7"/>
      <c r="E800" s="7">
        <v>0.10188657407407407</v>
      </c>
      <c r="F800" s="40"/>
      <c r="G800" s="41"/>
      <c r="H800" s="41">
        <v>9.5578703703703694E-2</v>
      </c>
      <c r="I800" s="41">
        <v>0.10633101851851852</v>
      </c>
    </row>
    <row r="801" spans="1:9" x14ac:dyDescent="0.4">
      <c r="A801" s="40">
        <v>789</v>
      </c>
      <c r="B801" s="7"/>
      <c r="C801" s="7"/>
      <c r="D801" s="7"/>
      <c r="E801" s="7">
        <v>0.10298611111111111</v>
      </c>
      <c r="F801" s="40"/>
      <c r="G801" s="41"/>
      <c r="H801" s="41">
        <v>9.5590277777777774E-2</v>
      </c>
      <c r="I801" s="41">
        <v>0.10672453703703703</v>
      </c>
    </row>
    <row r="802" spans="1:9" x14ac:dyDescent="0.4">
      <c r="A802" s="40">
        <v>790</v>
      </c>
      <c r="B802" s="7"/>
      <c r="C802" s="7"/>
      <c r="D802" s="7"/>
      <c r="E802" s="7">
        <v>0.10341435185185184</v>
      </c>
      <c r="F802" s="40"/>
      <c r="G802" s="41"/>
      <c r="H802" s="41">
        <v>9.5925925925925928E-2</v>
      </c>
      <c r="I802" s="41">
        <v>0.10674768518518518</v>
      </c>
    </row>
    <row r="803" spans="1:9" x14ac:dyDescent="0.4">
      <c r="A803" s="40">
        <v>791</v>
      </c>
      <c r="B803" s="7"/>
      <c r="C803" s="7"/>
      <c r="D803" s="7"/>
      <c r="E803" s="7">
        <v>0.10355324074074074</v>
      </c>
      <c r="F803" s="40"/>
      <c r="G803" s="41"/>
      <c r="H803" s="41">
        <v>9.5925925925925928E-2</v>
      </c>
      <c r="I803" s="41">
        <v>0.10686342592592592</v>
      </c>
    </row>
    <row r="804" spans="1:9" x14ac:dyDescent="0.4">
      <c r="A804" s="40">
        <v>792</v>
      </c>
      <c r="B804" s="7"/>
      <c r="C804" s="7"/>
      <c r="D804" s="7"/>
      <c r="E804" s="7">
        <v>0.10421296296296297</v>
      </c>
      <c r="F804" s="40"/>
      <c r="G804" s="41"/>
      <c r="H804" s="41">
        <v>9.5925925925925928E-2</v>
      </c>
      <c r="I804" s="41">
        <v>0.10706018518518519</v>
      </c>
    </row>
    <row r="805" spans="1:9" x14ac:dyDescent="0.4">
      <c r="A805" s="40">
        <v>793</v>
      </c>
      <c r="B805" s="7"/>
      <c r="C805" s="7"/>
      <c r="D805" s="7"/>
      <c r="E805" s="7">
        <v>0.10435185185185185</v>
      </c>
      <c r="F805" s="40"/>
      <c r="G805" s="41"/>
      <c r="H805" s="41">
        <v>9.6261574074074083E-2</v>
      </c>
      <c r="I805" s="41">
        <v>0.10759259259259259</v>
      </c>
    </row>
    <row r="806" spans="1:9" x14ac:dyDescent="0.4">
      <c r="A806" s="40">
        <v>794</v>
      </c>
      <c r="B806" s="7"/>
      <c r="C806" s="7"/>
      <c r="D806" s="7"/>
      <c r="E806" s="7">
        <v>0.10453703703703704</v>
      </c>
      <c r="F806" s="40"/>
      <c r="G806" s="41"/>
      <c r="H806" s="41">
        <v>9.6354166666666671E-2</v>
      </c>
      <c r="I806" s="41">
        <v>0.11078703703703703</v>
      </c>
    </row>
    <row r="807" spans="1:9" x14ac:dyDescent="0.4">
      <c r="A807" s="40">
        <v>795</v>
      </c>
      <c r="B807" s="7"/>
      <c r="C807" s="7"/>
      <c r="D807" s="7"/>
      <c r="E807" s="7">
        <v>0.10472222222222222</v>
      </c>
      <c r="F807" s="40"/>
      <c r="G807" s="41"/>
      <c r="H807" s="41">
        <v>9.6365740740740738E-2</v>
      </c>
      <c r="I807" s="41">
        <v>0.11118055555555556</v>
      </c>
    </row>
    <row r="808" spans="1:9" x14ac:dyDescent="0.4">
      <c r="A808" s="40">
        <v>796</v>
      </c>
      <c r="B808" s="7"/>
      <c r="C808" s="7"/>
      <c r="D808" s="7"/>
      <c r="E808" s="7">
        <v>0.10486111111111111</v>
      </c>
      <c r="F808" s="40"/>
      <c r="G808" s="41"/>
      <c r="H808" s="41">
        <v>9.6597222222222223E-2</v>
      </c>
      <c r="I808" s="41">
        <v>0.11186342592592592</v>
      </c>
    </row>
    <row r="809" spans="1:9" x14ac:dyDescent="0.4">
      <c r="A809" s="40">
        <v>797</v>
      </c>
      <c r="B809" s="7"/>
      <c r="C809" s="7"/>
      <c r="D809" s="7"/>
      <c r="E809" s="7">
        <v>0.10493055555555557</v>
      </c>
      <c r="F809" s="40"/>
      <c r="G809" s="41"/>
      <c r="H809" s="41">
        <v>9.7673611111111114E-2</v>
      </c>
      <c r="I809" s="41">
        <v>0.12013888888888889</v>
      </c>
    </row>
    <row r="810" spans="1:9" x14ac:dyDescent="0.4">
      <c r="A810" s="40">
        <v>798</v>
      </c>
      <c r="B810" s="7"/>
      <c r="C810" s="7"/>
      <c r="D810" s="7"/>
      <c r="E810" s="7">
        <v>0.10574074074074075</v>
      </c>
      <c r="F810" s="40"/>
      <c r="G810" s="41"/>
      <c r="H810" s="41">
        <v>9.7685185185185194E-2</v>
      </c>
      <c r="I810" s="41">
        <v>0.12159722222222223</v>
      </c>
    </row>
    <row r="811" spans="1:9" x14ac:dyDescent="0.4">
      <c r="A811" s="40">
        <v>799</v>
      </c>
      <c r="B811" s="7"/>
      <c r="C811" s="7"/>
      <c r="D811" s="7"/>
      <c r="E811" s="7">
        <v>0.10613425925925928</v>
      </c>
      <c r="F811" s="40"/>
      <c r="G811" s="41"/>
      <c r="H811" s="41">
        <v>9.854166666666668E-2</v>
      </c>
      <c r="I811" s="41">
        <v>0.13020833333333334</v>
      </c>
    </row>
    <row r="812" spans="1:9" x14ac:dyDescent="0.4">
      <c r="A812" s="40">
        <v>800</v>
      </c>
      <c r="B812" s="7"/>
      <c r="C812" s="7"/>
      <c r="D812" s="7"/>
      <c r="E812" s="7">
        <v>0.10753472222222223</v>
      </c>
      <c r="F812" s="40"/>
      <c r="G812" s="41"/>
      <c r="H812" s="41">
        <v>9.8680555555555549E-2</v>
      </c>
      <c r="I812" s="41">
        <v>0.14256944444444444</v>
      </c>
    </row>
    <row r="813" spans="1:9" x14ac:dyDescent="0.4">
      <c r="A813" s="40">
        <v>801</v>
      </c>
      <c r="B813" s="7"/>
      <c r="C813" s="7"/>
      <c r="D813" s="7"/>
      <c r="E813" s="7">
        <v>0.10753472222222223</v>
      </c>
      <c r="F813" s="40"/>
      <c r="G813" s="41"/>
      <c r="H813" s="41">
        <v>9.8738425925925924E-2</v>
      </c>
      <c r="I813" s="41">
        <v>0.14256944444444444</v>
      </c>
    </row>
    <row r="814" spans="1:9" x14ac:dyDescent="0.4">
      <c r="A814" s="40">
        <v>802</v>
      </c>
      <c r="B814" s="7"/>
      <c r="C814" s="7"/>
      <c r="D814" s="7"/>
      <c r="E814" s="7">
        <v>0.11155092592592593</v>
      </c>
      <c r="F814" s="40"/>
      <c r="G814" s="41"/>
      <c r="H814" s="41">
        <v>9.9386574074074072E-2</v>
      </c>
      <c r="I814" s="41">
        <v>0.14256944444444444</v>
      </c>
    </row>
    <row r="815" spans="1:9" x14ac:dyDescent="0.4">
      <c r="A815" s="40">
        <v>803</v>
      </c>
      <c r="B815" s="7"/>
      <c r="C815" s="7"/>
      <c r="D815" s="7"/>
      <c r="E815" s="7">
        <v>0.11325231481481481</v>
      </c>
      <c r="F815" s="40"/>
      <c r="G815" s="41"/>
      <c r="H815" s="41">
        <v>9.9432870370370366E-2</v>
      </c>
      <c r="I815" s="41">
        <v>0.14256944444444444</v>
      </c>
    </row>
    <row r="816" spans="1:9" x14ac:dyDescent="0.4">
      <c r="A816" s="40">
        <v>804</v>
      </c>
      <c r="B816" s="7"/>
      <c r="C816" s="7"/>
      <c r="D816" s="7"/>
      <c r="E816" s="7">
        <v>0.12498842592592592</v>
      </c>
      <c r="F816" s="40"/>
      <c r="G816" s="41"/>
      <c r="H816" s="41">
        <v>9.9456018518518527E-2</v>
      </c>
      <c r="I816" s="41"/>
    </row>
    <row r="817" spans="1:9" x14ac:dyDescent="0.4">
      <c r="A817" s="40">
        <v>805</v>
      </c>
      <c r="B817" s="7"/>
      <c r="C817" s="7"/>
      <c r="D817" s="7"/>
      <c r="E817" s="7"/>
      <c r="F817" s="40"/>
      <c r="G817" s="41"/>
      <c r="H817" s="41">
        <v>9.9467592592592594E-2</v>
      </c>
      <c r="I817" s="41"/>
    </row>
    <row r="818" spans="1:9" x14ac:dyDescent="0.4">
      <c r="A818" s="40">
        <v>806</v>
      </c>
      <c r="B818" s="7"/>
      <c r="C818" s="7"/>
      <c r="D818" s="7"/>
      <c r="E818" s="7"/>
      <c r="F818" s="40"/>
      <c r="G818" s="41"/>
      <c r="H818" s="41">
        <v>9.9560185185185182E-2</v>
      </c>
      <c r="I818" s="41"/>
    </row>
    <row r="819" spans="1:9" x14ac:dyDescent="0.4">
      <c r="A819" s="40">
        <v>807</v>
      </c>
      <c r="B819" s="7"/>
      <c r="C819" s="7"/>
      <c r="D819" s="7"/>
      <c r="E819" s="7"/>
      <c r="F819" s="40"/>
      <c r="G819" s="41"/>
      <c r="H819" s="41">
        <v>9.9583333333333343E-2</v>
      </c>
      <c r="I819" s="41"/>
    </row>
    <row r="820" spans="1:9" x14ac:dyDescent="0.4">
      <c r="A820" s="40">
        <v>808</v>
      </c>
      <c r="B820" s="7"/>
      <c r="C820" s="7"/>
      <c r="D820" s="7"/>
      <c r="E820" s="7"/>
      <c r="F820" s="40"/>
      <c r="G820" s="41"/>
      <c r="H820" s="41">
        <v>9.9664351851851851E-2</v>
      </c>
      <c r="I820" s="41"/>
    </row>
    <row r="821" spans="1:9" x14ac:dyDescent="0.4">
      <c r="A821" s="40">
        <v>809</v>
      </c>
      <c r="B821" s="7"/>
      <c r="C821" s="7"/>
      <c r="D821" s="7"/>
      <c r="E821" s="7"/>
      <c r="F821" s="40"/>
      <c r="G821" s="41"/>
      <c r="H821" s="41">
        <v>9.9675925925925932E-2</v>
      </c>
      <c r="I821" s="41"/>
    </row>
    <row r="822" spans="1:9" x14ac:dyDescent="0.4">
      <c r="A822" s="40">
        <v>810</v>
      </c>
      <c r="B822" s="7"/>
      <c r="C822" s="7"/>
      <c r="D822" s="7"/>
      <c r="E822" s="7"/>
      <c r="F822" s="40"/>
      <c r="G822" s="41"/>
      <c r="H822" s="41">
        <v>0.1000462962962963</v>
      </c>
      <c r="I822" s="41"/>
    </row>
    <row r="823" spans="1:9" x14ac:dyDescent="0.4">
      <c r="A823" s="40">
        <v>811</v>
      </c>
      <c r="B823" s="7"/>
      <c r="C823" s="7"/>
      <c r="D823" s="7"/>
      <c r="E823" s="7"/>
      <c r="F823" s="40"/>
      <c r="G823" s="41"/>
      <c r="H823" s="41">
        <v>0.10009259259259258</v>
      </c>
      <c r="I823" s="41"/>
    </row>
    <row r="824" spans="1:9" x14ac:dyDescent="0.4">
      <c r="A824" s="40">
        <v>812</v>
      </c>
      <c r="B824" s="7"/>
      <c r="C824" s="7"/>
      <c r="D824" s="7"/>
      <c r="E824" s="7"/>
      <c r="F824" s="40"/>
      <c r="G824" s="41"/>
      <c r="H824" s="41">
        <v>0.10013888888888889</v>
      </c>
      <c r="I824" s="41"/>
    </row>
    <row r="825" spans="1:9" x14ac:dyDescent="0.4">
      <c r="A825" s="40">
        <v>813</v>
      </c>
      <c r="B825" s="7"/>
      <c r="C825" s="7"/>
      <c r="D825" s="7"/>
      <c r="E825" s="7"/>
      <c r="F825" s="40"/>
      <c r="G825" s="41"/>
      <c r="H825" s="41">
        <v>0.10052083333333334</v>
      </c>
      <c r="I825" s="41"/>
    </row>
    <row r="826" spans="1:9" x14ac:dyDescent="0.4">
      <c r="A826" s="40">
        <v>814</v>
      </c>
      <c r="B826" s="7"/>
      <c r="C826" s="7"/>
      <c r="D826" s="7"/>
      <c r="E826" s="7"/>
      <c r="F826" s="40"/>
      <c r="G826" s="41"/>
      <c r="H826" s="41">
        <v>0.10053240740740742</v>
      </c>
      <c r="I826" s="41"/>
    </row>
    <row r="827" spans="1:9" x14ac:dyDescent="0.4">
      <c r="A827" s="40">
        <v>815</v>
      </c>
      <c r="B827" s="7"/>
      <c r="C827" s="7"/>
      <c r="D827" s="7"/>
      <c r="E827" s="7"/>
      <c r="F827" s="40"/>
      <c r="G827" s="41"/>
      <c r="H827" s="41">
        <v>0.10071759259259259</v>
      </c>
      <c r="I827" s="41"/>
    </row>
    <row r="828" spans="1:9" x14ac:dyDescent="0.4">
      <c r="A828" s="40">
        <v>816</v>
      </c>
      <c r="B828" s="7"/>
      <c r="C828" s="7"/>
      <c r="D828" s="7"/>
      <c r="E828" s="7"/>
      <c r="F828" s="40"/>
      <c r="G828" s="41"/>
      <c r="H828" s="41">
        <v>0.10084490740740741</v>
      </c>
      <c r="I828" s="41"/>
    </row>
    <row r="829" spans="1:9" x14ac:dyDescent="0.4">
      <c r="A829" s="40">
        <v>817</v>
      </c>
      <c r="B829" s="7"/>
      <c r="C829" s="7"/>
      <c r="D829" s="7"/>
      <c r="E829" s="7"/>
      <c r="F829" s="40"/>
      <c r="G829" s="41"/>
      <c r="H829" s="41">
        <v>0.10098379629629629</v>
      </c>
      <c r="I829" s="41"/>
    </row>
    <row r="830" spans="1:9" x14ac:dyDescent="0.4">
      <c r="A830" s="40">
        <v>818</v>
      </c>
      <c r="B830" s="7"/>
      <c r="C830" s="7"/>
      <c r="D830" s="7"/>
      <c r="E830" s="7"/>
      <c r="F830" s="40"/>
      <c r="G830" s="41"/>
      <c r="H830" s="41">
        <v>0.10098379629629629</v>
      </c>
      <c r="I830" s="41"/>
    </row>
    <row r="831" spans="1:9" x14ac:dyDescent="0.4">
      <c r="A831" s="40">
        <v>819</v>
      </c>
      <c r="B831" s="7"/>
      <c r="C831" s="7"/>
      <c r="D831" s="7"/>
      <c r="E831" s="7"/>
      <c r="F831" s="40"/>
      <c r="G831" s="41"/>
      <c r="H831" s="41">
        <v>0.10101851851851851</v>
      </c>
      <c r="I831" s="41"/>
    </row>
    <row r="832" spans="1:9" x14ac:dyDescent="0.4">
      <c r="A832" s="40">
        <v>820</v>
      </c>
      <c r="B832" s="7"/>
      <c r="C832" s="7"/>
      <c r="D832" s="7"/>
      <c r="E832" s="7"/>
      <c r="F832" s="40"/>
      <c r="G832" s="41"/>
      <c r="H832" s="41">
        <v>0.10118055555555555</v>
      </c>
      <c r="I832" s="41"/>
    </row>
    <row r="833" spans="1:9" x14ac:dyDescent="0.4">
      <c r="A833" s="40">
        <v>821</v>
      </c>
      <c r="B833" s="7"/>
      <c r="C833" s="7"/>
      <c r="D833" s="7"/>
      <c r="E833" s="7"/>
      <c r="F833" s="40"/>
      <c r="G833" s="41"/>
      <c r="H833" s="41">
        <v>0.10148148148148149</v>
      </c>
      <c r="I833" s="41"/>
    </row>
    <row r="834" spans="1:9" x14ac:dyDescent="0.4">
      <c r="A834" s="40">
        <v>822</v>
      </c>
      <c r="B834" s="7"/>
      <c r="C834" s="7"/>
      <c r="D834" s="7"/>
      <c r="E834" s="7"/>
      <c r="F834" s="40"/>
      <c r="G834" s="41"/>
      <c r="H834" s="41">
        <v>0.10194444444444445</v>
      </c>
      <c r="I834" s="41"/>
    </row>
    <row r="835" spans="1:9" x14ac:dyDescent="0.4">
      <c r="A835" s="40">
        <v>823</v>
      </c>
      <c r="B835" s="7"/>
      <c r="C835" s="7"/>
      <c r="D835" s="7"/>
      <c r="E835" s="7"/>
      <c r="F835" s="40"/>
      <c r="G835" s="41"/>
      <c r="H835" s="41">
        <v>0.10194444444444445</v>
      </c>
      <c r="I835" s="41"/>
    </row>
    <row r="836" spans="1:9" x14ac:dyDescent="0.4">
      <c r="A836" s="40">
        <v>824</v>
      </c>
      <c r="B836" s="7"/>
      <c r="C836" s="7"/>
      <c r="D836" s="7"/>
      <c r="E836" s="7"/>
      <c r="F836" s="40"/>
      <c r="G836" s="41"/>
      <c r="H836" s="41">
        <v>0.10202546296296296</v>
      </c>
      <c r="I836" s="41"/>
    </row>
    <row r="837" spans="1:9" x14ac:dyDescent="0.4">
      <c r="A837" s="40">
        <v>825</v>
      </c>
      <c r="B837" s="7"/>
      <c r="C837" s="7"/>
      <c r="D837" s="7"/>
      <c r="E837" s="7"/>
      <c r="F837" s="40"/>
      <c r="G837" s="41"/>
      <c r="H837" s="41">
        <v>0.10203703703703704</v>
      </c>
      <c r="I837" s="41"/>
    </row>
    <row r="838" spans="1:9" x14ac:dyDescent="0.4">
      <c r="A838" s="40">
        <v>826</v>
      </c>
      <c r="B838" s="7"/>
      <c r="C838" s="7"/>
      <c r="D838" s="7"/>
      <c r="E838" s="7"/>
      <c r="F838" s="40"/>
      <c r="G838" s="41"/>
      <c r="H838" s="41">
        <v>0.10222222222222221</v>
      </c>
      <c r="I838" s="41"/>
    </row>
    <row r="839" spans="1:9" x14ac:dyDescent="0.4">
      <c r="A839" s="40">
        <v>827</v>
      </c>
      <c r="B839" s="7"/>
      <c r="C839" s="7"/>
      <c r="D839" s="7"/>
      <c r="E839" s="7"/>
      <c r="F839" s="40"/>
      <c r="G839" s="41"/>
      <c r="H839" s="41">
        <v>0.10222222222222221</v>
      </c>
      <c r="I839" s="41"/>
    </row>
    <row r="840" spans="1:9" x14ac:dyDescent="0.4">
      <c r="A840" s="40">
        <v>828</v>
      </c>
      <c r="B840" s="7"/>
      <c r="C840" s="7"/>
      <c r="D840" s="7"/>
      <c r="E840" s="7"/>
      <c r="F840" s="40"/>
      <c r="G840" s="41"/>
      <c r="H840" s="41">
        <v>0.10234953703703703</v>
      </c>
      <c r="I840" s="41"/>
    </row>
    <row r="841" spans="1:9" x14ac:dyDescent="0.4">
      <c r="A841" s="40">
        <v>829</v>
      </c>
      <c r="B841" s="7"/>
      <c r="C841" s="7"/>
      <c r="D841" s="7"/>
      <c r="E841" s="7"/>
      <c r="F841" s="40"/>
      <c r="G841" s="41"/>
      <c r="H841" s="41">
        <v>0.10236111111111111</v>
      </c>
      <c r="I841" s="41"/>
    </row>
    <row r="842" spans="1:9" x14ac:dyDescent="0.4">
      <c r="A842" s="40">
        <v>830</v>
      </c>
      <c r="B842" s="7"/>
      <c r="C842" s="7"/>
      <c r="D842" s="7"/>
      <c r="E842" s="7"/>
      <c r="F842" s="40"/>
      <c r="G842" s="41"/>
      <c r="H842" s="41">
        <v>0.10238425925925926</v>
      </c>
      <c r="I842" s="41"/>
    </row>
    <row r="843" spans="1:9" x14ac:dyDescent="0.4">
      <c r="A843" s="40">
        <v>831</v>
      </c>
      <c r="B843" s="7"/>
      <c r="C843" s="7"/>
      <c r="D843" s="7"/>
      <c r="E843" s="7"/>
      <c r="F843" s="40"/>
      <c r="G843" s="41"/>
      <c r="H843" s="41">
        <v>0.10249999999999999</v>
      </c>
      <c r="I843" s="41"/>
    </row>
    <row r="844" spans="1:9" x14ac:dyDescent="0.4">
      <c r="A844" s="40">
        <v>832</v>
      </c>
      <c r="B844" s="7"/>
      <c r="C844" s="7"/>
      <c r="D844" s="7"/>
      <c r="E844" s="7"/>
      <c r="F844" s="40"/>
      <c r="G844" s="41"/>
      <c r="H844" s="41">
        <v>0.10258101851851852</v>
      </c>
      <c r="I844" s="41"/>
    </row>
    <row r="845" spans="1:9" x14ac:dyDescent="0.4">
      <c r="A845" s="40">
        <v>833</v>
      </c>
      <c r="B845" s="7"/>
      <c r="C845" s="7"/>
      <c r="D845" s="7"/>
      <c r="E845" s="7"/>
      <c r="F845" s="40"/>
      <c r="G845" s="41"/>
      <c r="H845" s="41">
        <v>0.10258101851851852</v>
      </c>
      <c r="I845" s="41"/>
    </row>
    <row r="846" spans="1:9" x14ac:dyDescent="0.4">
      <c r="A846" s="40">
        <v>834</v>
      </c>
      <c r="B846" s="7"/>
      <c r="C846" s="7"/>
      <c r="D846" s="7"/>
      <c r="E846" s="7"/>
      <c r="F846" s="40"/>
      <c r="G846" s="41"/>
      <c r="H846" s="41">
        <v>0.10275462962962963</v>
      </c>
      <c r="I846" s="41"/>
    </row>
    <row r="847" spans="1:9" x14ac:dyDescent="0.4">
      <c r="A847" s="40">
        <v>835</v>
      </c>
      <c r="B847" s="7"/>
      <c r="C847" s="7"/>
      <c r="D847" s="7"/>
      <c r="E847" s="7"/>
      <c r="F847" s="40"/>
      <c r="G847" s="41"/>
      <c r="H847" s="41">
        <v>0.10312499999999999</v>
      </c>
      <c r="I847" s="41"/>
    </row>
    <row r="848" spans="1:9" x14ac:dyDescent="0.4">
      <c r="A848" s="40">
        <v>836</v>
      </c>
      <c r="B848" s="7"/>
      <c r="C848" s="7"/>
      <c r="D848" s="7"/>
      <c r="E848" s="7"/>
      <c r="F848" s="40"/>
      <c r="G848" s="41"/>
      <c r="H848" s="41">
        <v>0.10331018518518519</v>
      </c>
      <c r="I848" s="41"/>
    </row>
    <row r="849" spans="1:9" x14ac:dyDescent="0.4">
      <c r="A849" s="40">
        <v>837</v>
      </c>
      <c r="B849" s="7"/>
      <c r="C849" s="7"/>
      <c r="D849" s="7"/>
      <c r="E849" s="7"/>
      <c r="F849" s="40"/>
      <c r="G849" s="41"/>
      <c r="H849" s="41">
        <v>0.10332175925925925</v>
      </c>
      <c r="I849" s="41"/>
    </row>
    <row r="850" spans="1:9" x14ac:dyDescent="0.4">
      <c r="A850" s="40">
        <v>838</v>
      </c>
      <c r="B850" s="7"/>
      <c r="C850" s="7"/>
      <c r="D850" s="7"/>
      <c r="E850" s="7"/>
      <c r="F850" s="40"/>
      <c r="G850" s="41"/>
      <c r="H850" s="41">
        <v>0.10344907407407407</v>
      </c>
      <c r="I850" s="41"/>
    </row>
    <row r="851" spans="1:9" x14ac:dyDescent="0.4">
      <c r="A851" s="40">
        <v>839</v>
      </c>
      <c r="B851" s="7"/>
      <c r="C851" s="7"/>
      <c r="D851" s="7"/>
      <c r="E851" s="7"/>
      <c r="F851" s="40"/>
      <c r="H851" s="41">
        <v>0.10357638888888888</v>
      </c>
      <c r="I851" s="41"/>
    </row>
    <row r="852" spans="1:9" x14ac:dyDescent="0.4">
      <c r="A852" s="40">
        <v>840</v>
      </c>
      <c r="B852" s="7"/>
      <c r="C852" s="7"/>
      <c r="D852" s="7"/>
      <c r="E852" s="7"/>
      <c r="F852" s="40"/>
      <c r="H852" s="41">
        <v>0.10364583333333333</v>
      </c>
      <c r="I852" s="41"/>
    </row>
    <row r="853" spans="1:9" x14ac:dyDescent="0.4">
      <c r="A853" s="40">
        <v>841</v>
      </c>
      <c r="B853" s="7"/>
      <c r="C853" s="7"/>
      <c r="D853" s="7"/>
      <c r="E853" s="7"/>
      <c r="F853" s="40"/>
      <c r="H853" s="41">
        <v>0.10365740740740741</v>
      </c>
    </row>
    <row r="854" spans="1:9" x14ac:dyDescent="0.4">
      <c r="A854" s="40">
        <v>842</v>
      </c>
      <c r="B854" s="7"/>
      <c r="C854" s="7"/>
      <c r="D854" s="7"/>
      <c r="E854" s="7"/>
      <c r="F854" s="40"/>
      <c r="H854" s="41">
        <v>0.10372685185185186</v>
      </c>
    </row>
    <row r="855" spans="1:9" x14ac:dyDescent="0.4">
      <c r="A855" s="40">
        <v>843</v>
      </c>
      <c r="B855" s="7"/>
      <c r="C855" s="7"/>
      <c r="D855" s="7"/>
      <c r="E855" s="7"/>
      <c r="F855" s="40"/>
      <c r="H855" s="41">
        <v>0.10378472222222222</v>
      </c>
    </row>
    <row r="856" spans="1:9" x14ac:dyDescent="0.4">
      <c r="A856" s="40">
        <v>844</v>
      </c>
      <c r="B856" s="7"/>
      <c r="C856" s="7"/>
      <c r="D856" s="7"/>
      <c r="E856" s="7"/>
      <c r="F856" s="40"/>
      <c r="H856" s="41">
        <v>0.10509259259259258</v>
      </c>
    </row>
    <row r="857" spans="1:9" x14ac:dyDescent="0.4">
      <c r="A857" s="40">
        <v>845</v>
      </c>
      <c r="B857" s="7"/>
      <c r="C857" s="7"/>
      <c r="D857" s="7"/>
      <c r="E857" s="7"/>
      <c r="F857" s="40"/>
      <c r="H857" s="41">
        <v>0.10509259259259258</v>
      </c>
    </row>
    <row r="858" spans="1:9" x14ac:dyDescent="0.4">
      <c r="A858" s="40">
        <v>846</v>
      </c>
      <c r="B858" s="7"/>
      <c r="C858" s="7"/>
      <c r="D858" s="7"/>
      <c r="E858" s="7"/>
      <c r="F858" s="40"/>
      <c r="H858" s="41">
        <v>0.10524305555555556</v>
      </c>
    </row>
    <row r="859" spans="1:9" x14ac:dyDescent="0.4">
      <c r="A859" s="40">
        <v>847</v>
      </c>
      <c r="B859" s="7"/>
      <c r="C859" s="7"/>
      <c r="D859" s="7"/>
      <c r="E859" s="7"/>
      <c r="F859" s="40"/>
      <c r="H859" s="41">
        <v>0.10538194444444444</v>
      </c>
    </row>
    <row r="860" spans="1:9" x14ac:dyDescent="0.4">
      <c r="A860" s="40">
        <v>848</v>
      </c>
      <c r="B860" s="7"/>
      <c r="C860" s="7"/>
      <c r="D860" s="7"/>
      <c r="E860" s="7"/>
      <c r="F860" s="40"/>
      <c r="H860" s="41">
        <v>0.10539351851851853</v>
      </c>
    </row>
    <row r="861" spans="1:9" x14ac:dyDescent="0.4">
      <c r="A861" s="40">
        <v>849</v>
      </c>
      <c r="B861" s="7"/>
      <c r="C861" s="7"/>
      <c r="D861" s="7"/>
      <c r="E861" s="7"/>
      <c r="F861" s="40"/>
      <c r="H861" s="41">
        <v>0.10540509259259261</v>
      </c>
    </row>
    <row r="862" spans="1:9" x14ac:dyDescent="0.4">
      <c r="A862" s="40">
        <v>850</v>
      </c>
      <c r="B862" s="7"/>
      <c r="C862" s="7"/>
      <c r="D862" s="7"/>
      <c r="E862" s="7"/>
      <c r="F862" s="40"/>
      <c r="H862" s="41">
        <v>0.10546296296296297</v>
      </c>
    </row>
    <row r="863" spans="1:9" x14ac:dyDescent="0.4">
      <c r="A863" s="40">
        <v>851</v>
      </c>
      <c r="B863" s="7"/>
      <c r="C863" s="7"/>
      <c r="D863" s="7"/>
      <c r="E863" s="7"/>
      <c r="F863" s="40"/>
      <c r="H863" s="41">
        <v>0.10581018518518519</v>
      </c>
    </row>
    <row r="864" spans="1:9" x14ac:dyDescent="0.4">
      <c r="A864" s="40">
        <v>852</v>
      </c>
      <c r="B864" s="7"/>
      <c r="C864" s="7"/>
      <c r="D864" s="7"/>
      <c r="E864" s="7"/>
      <c r="F864" s="40"/>
      <c r="H864" s="41">
        <v>0.10665509259259259</v>
      </c>
    </row>
    <row r="865" spans="1:8" x14ac:dyDescent="0.4">
      <c r="A865" s="40">
        <v>853</v>
      </c>
      <c r="B865" s="7"/>
      <c r="C865" s="7"/>
      <c r="D865" s="7"/>
      <c r="E865" s="7"/>
      <c r="F865" s="40"/>
      <c r="H865" s="41">
        <v>0.10666666666666667</v>
      </c>
    </row>
    <row r="866" spans="1:8" x14ac:dyDescent="0.4">
      <c r="A866" s="40">
        <v>854</v>
      </c>
      <c r="B866" s="7"/>
      <c r="C866" s="7"/>
      <c r="D866" s="7"/>
      <c r="E866" s="7"/>
      <c r="F866" s="40"/>
      <c r="H866" s="41">
        <v>0.10692129629629631</v>
      </c>
    </row>
    <row r="867" spans="1:8" x14ac:dyDescent="0.4">
      <c r="A867" s="40">
        <v>855</v>
      </c>
      <c r="B867" s="7"/>
      <c r="C867" s="7"/>
      <c r="D867" s="7"/>
      <c r="E867" s="7"/>
      <c r="F867" s="40"/>
      <c r="H867" s="41">
        <v>0.10899305555555555</v>
      </c>
    </row>
    <row r="868" spans="1:8" x14ac:dyDescent="0.4">
      <c r="A868" s="40">
        <v>856</v>
      </c>
      <c r="B868" s="7"/>
      <c r="C868" s="7"/>
      <c r="D868" s="7"/>
      <c r="E868" s="7"/>
      <c r="F868" s="40"/>
      <c r="H868" s="41">
        <v>0.10900462962962963</v>
      </c>
    </row>
    <row r="869" spans="1:8" x14ac:dyDescent="0.4">
      <c r="A869" s="40">
        <v>857</v>
      </c>
      <c r="B869" s="7"/>
      <c r="C869" s="7"/>
      <c r="D869" s="7"/>
      <c r="E869" s="7"/>
      <c r="F869" s="40"/>
      <c r="H869" s="41">
        <v>0.10902777777777778</v>
      </c>
    </row>
    <row r="870" spans="1:8" x14ac:dyDescent="0.4">
      <c r="A870" s="40">
        <v>858</v>
      </c>
      <c r="B870" s="7"/>
      <c r="C870" s="7"/>
      <c r="D870" s="7"/>
      <c r="E870" s="7"/>
      <c r="F870" s="40"/>
      <c r="H870" s="41">
        <v>0.10924768518518518</v>
      </c>
    </row>
    <row r="871" spans="1:8" x14ac:dyDescent="0.4">
      <c r="A871" s="40">
        <v>859</v>
      </c>
      <c r="B871" s="7"/>
      <c r="C871" s="7"/>
      <c r="D871" s="7"/>
      <c r="E871" s="7"/>
      <c r="F871" s="40"/>
      <c r="H871" s="41">
        <v>0.10940972222222223</v>
      </c>
    </row>
    <row r="872" spans="1:8" x14ac:dyDescent="0.4">
      <c r="A872" s="40">
        <v>860</v>
      </c>
      <c r="B872" s="7"/>
      <c r="C872" s="7"/>
      <c r="D872" s="7"/>
      <c r="E872" s="7"/>
      <c r="F872" s="40"/>
      <c r="H872" s="41">
        <v>0.11083333333333334</v>
      </c>
    </row>
    <row r="873" spans="1:8" x14ac:dyDescent="0.4">
      <c r="A873" s="40">
        <v>861</v>
      </c>
      <c r="B873" s="7"/>
      <c r="C873" s="7"/>
      <c r="D873" s="7"/>
      <c r="E873" s="7"/>
      <c r="F873" s="40"/>
      <c r="H873" s="41">
        <v>0.11377314814814815</v>
      </c>
    </row>
    <row r="874" spans="1:8" x14ac:dyDescent="0.4">
      <c r="A874" s="40">
        <v>862</v>
      </c>
      <c r="B874" s="7"/>
      <c r="C874" s="7"/>
      <c r="D874" s="7"/>
      <c r="E874" s="7"/>
      <c r="F874" s="40"/>
      <c r="H874" s="41">
        <v>0.11377314814814815</v>
      </c>
    </row>
    <row r="875" spans="1:8" x14ac:dyDescent="0.4">
      <c r="A875" s="40">
        <v>863</v>
      </c>
      <c r="B875" s="7"/>
      <c r="C875" s="7"/>
      <c r="D875" s="7"/>
      <c r="E875" s="7"/>
      <c r="F875" s="40"/>
      <c r="H875" s="41">
        <v>0.11388888888888889</v>
      </c>
    </row>
    <row r="876" spans="1:8" x14ac:dyDescent="0.4">
      <c r="A876" s="40">
        <v>864</v>
      </c>
      <c r="B876" s="7"/>
      <c r="C876" s="7"/>
      <c r="D876" s="7"/>
      <c r="E876" s="7"/>
      <c r="F876" s="40"/>
      <c r="H876" s="41">
        <v>0.11438657407407408</v>
      </c>
    </row>
    <row r="877" spans="1:8" x14ac:dyDescent="0.4">
      <c r="A877" s="40">
        <v>865</v>
      </c>
      <c r="B877" s="7"/>
      <c r="C877" s="7"/>
      <c r="D877" s="7"/>
      <c r="E877" s="7"/>
      <c r="F877" s="40"/>
      <c r="H877" s="41">
        <v>0.11438657407407408</v>
      </c>
    </row>
    <row r="878" spans="1:8" x14ac:dyDescent="0.4">
      <c r="A878" s="40">
        <v>866</v>
      </c>
      <c r="B878" s="7"/>
      <c r="C878" s="7"/>
      <c r="D878" s="7"/>
      <c r="E878" s="7"/>
      <c r="F878" s="40"/>
      <c r="H878" s="41">
        <v>0.12127314814814816</v>
      </c>
    </row>
    <row r="879" spans="1:8" x14ac:dyDescent="0.4">
      <c r="A879" s="40">
        <v>867</v>
      </c>
      <c r="B879" s="7"/>
      <c r="C879" s="7"/>
      <c r="D879" s="7"/>
      <c r="E879" s="7"/>
      <c r="F879" s="40"/>
      <c r="H879" s="41">
        <v>0.12128472222222221</v>
      </c>
    </row>
    <row r="880" spans="1:8" x14ac:dyDescent="0.4">
      <c r="A880" s="40">
        <v>868</v>
      </c>
      <c r="B880" s="7"/>
      <c r="C880" s="7"/>
      <c r="D880" s="7"/>
      <c r="E880" s="7"/>
      <c r="F880" s="40"/>
      <c r="H880" s="41">
        <v>0.12318287037037036</v>
      </c>
    </row>
    <row r="881" spans="1:8" x14ac:dyDescent="0.4">
      <c r="A881" s="40">
        <v>869</v>
      </c>
      <c r="B881" s="40"/>
      <c r="C881" s="40"/>
      <c r="D881" s="40"/>
      <c r="E881" s="40"/>
      <c r="F881" s="40"/>
      <c r="H881" s="41">
        <v>0.12412037037037038</v>
      </c>
    </row>
    <row r="882" spans="1:8" x14ac:dyDescent="0.4">
      <c r="A882" s="40">
        <v>870</v>
      </c>
      <c r="B882" s="40"/>
      <c r="C882" s="40"/>
      <c r="D882" s="40"/>
      <c r="E882" s="40"/>
      <c r="F882" s="40"/>
    </row>
    <row r="883" spans="1:8" x14ac:dyDescent="0.4">
      <c r="A883" s="40">
        <v>871</v>
      </c>
      <c r="B883" s="40"/>
      <c r="C883" s="40"/>
      <c r="D883" s="40"/>
      <c r="E883" s="40"/>
      <c r="F883" s="40"/>
    </row>
    <row r="884" spans="1:8" x14ac:dyDescent="0.4">
      <c r="A884" s="40">
        <v>872</v>
      </c>
      <c r="B884" s="40"/>
      <c r="C884" s="40"/>
      <c r="D884" s="40"/>
      <c r="E884" s="40"/>
      <c r="F884" s="40"/>
    </row>
    <row r="885" spans="1:8" x14ac:dyDescent="0.4">
      <c r="A885" s="40">
        <v>873</v>
      </c>
      <c r="B885" s="40"/>
      <c r="C885" s="40"/>
      <c r="D885" s="40"/>
      <c r="E885" s="40"/>
      <c r="F885" s="40"/>
    </row>
    <row r="886" spans="1:8" x14ac:dyDescent="0.4">
      <c r="A886" s="40">
        <v>874</v>
      </c>
      <c r="B886" s="40"/>
      <c r="C886" s="40"/>
      <c r="D886" s="40"/>
      <c r="E886" s="40"/>
      <c r="F886" s="40"/>
    </row>
    <row r="887" spans="1:8" x14ac:dyDescent="0.4">
      <c r="A887" s="40">
        <v>875</v>
      </c>
      <c r="B887" s="40"/>
      <c r="C887" s="40"/>
      <c r="D887" s="40"/>
      <c r="E887" s="40"/>
      <c r="F887" s="40"/>
    </row>
  </sheetData>
  <dataConsolidate/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C127-DE5F-4F7C-B11A-9F388B64C774}">
  <sheetPr filterMode="1">
    <pageSetUpPr fitToPage="1"/>
  </sheetPr>
  <dimension ref="A1:M511"/>
  <sheetViews>
    <sheetView showGridLines="0" workbookViewId="0">
      <selection activeCell="P418" sqref="P418"/>
    </sheetView>
  </sheetViews>
  <sheetFormatPr defaultColWidth="9.6640625" defaultRowHeight="11.7" x14ac:dyDescent="0.45"/>
  <cols>
    <col min="1" max="1" width="3.77734375" style="54" bestFit="1" customWidth="1"/>
    <col min="2" max="2" width="4.6640625" style="54" bestFit="1" customWidth="1"/>
    <col min="3" max="4" width="3.77734375" style="54" bestFit="1" customWidth="1"/>
    <col min="5" max="5" width="14.33203125" style="54" bestFit="1" customWidth="1"/>
    <col min="6" max="6" width="17.33203125" style="54" bestFit="1" customWidth="1"/>
    <col min="7" max="7" width="5.27734375" style="54" bestFit="1" customWidth="1"/>
    <col min="8" max="8" width="8.44140625" style="54" bestFit="1" customWidth="1"/>
    <col min="9" max="9" width="32.71875" style="54" bestFit="1" customWidth="1"/>
    <col min="10" max="10" width="11.609375" style="54" bestFit="1" customWidth="1"/>
    <col min="11" max="11" width="8" style="54" bestFit="1" customWidth="1"/>
    <col min="12" max="12" width="6.77734375" style="54" bestFit="1" customWidth="1"/>
    <col min="13" max="13" width="7.83203125" style="54" bestFit="1" customWidth="1"/>
    <col min="14" max="16384" width="9.6640625" style="54"/>
  </cols>
  <sheetData>
    <row r="1" spans="1:13" x14ac:dyDescent="0.45">
      <c r="A1" s="53" t="s">
        <v>5466</v>
      </c>
      <c r="B1" s="53" t="s">
        <v>5467</v>
      </c>
      <c r="C1" s="53" t="s">
        <v>5471</v>
      </c>
      <c r="D1" s="53" t="s">
        <v>5489</v>
      </c>
      <c r="E1" s="53" t="s">
        <v>15638</v>
      </c>
      <c r="F1" s="53" t="s">
        <v>15639</v>
      </c>
      <c r="G1" s="53" t="s">
        <v>5468</v>
      </c>
      <c r="H1" s="53" t="s">
        <v>5469</v>
      </c>
      <c r="I1" s="53" t="s">
        <v>5076</v>
      </c>
      <c r="J1" s="53" t="s">
        <v>16593</v>
      </c>
      <c r="K1" s="53" t="s">
        <v>13567</v>
      </c>
      <c r="L1" s="53" t="s">
        <v>15640</v>
      </c>
      <c r="M1" s="53" t="s">
        <v>13574</v>
      </c>
    </row>
    <row r="2" spans="1:13" x14ac:dyDescent="0.45">
      <c r="A2" s="55">
        <v>1</v>
      </c>
      <c r="B2" s="55">
        <v>410</v>
      </c>
      <c r="C2" s="55">
        <v>1</v>
      </c>
      <c r="D2" s="55"/>
      <c r="E2" s="55" t="s">
        <v>13139</v>
      </c>
      <c r="F2" s="55" t="s">
        <v>13794</v>
      </c>
      <c r="G2" s="55" t="s">
        <v>982</v>
      </c>
      <c r="H2" s="55" t="s">
        <v>16594</v>
      </c>
      <c r="I2" s="55" t="s">
        <v>16595</v>
      </c>
      <c r="J2" s="55" t="s">
        <v>16596</v>
      </c>
      <c r="K2" s="56">
        <v>5.2986111111111116E-2</v>
      </c>
      <c r="L2" s="55">
        <v>1</v>
      </c>
      <c r="M2" s="56">
        <v>5.2986111111111116E-2</v>
      </c>
    </row>
    <row r="3" spans="1:13" hidden="1" x14ac:dyDescent="0.45">
      <c r="A3" s="55">
        <v>2</v>
      </c>
      <c r="B3" s="55">
        <v>101</v>
      </c>
      <c r="C3" s="55">
        <v>2</v>
      </c>
      <c r="D3" s="55"/>
      <c r="E3" s="55" t="s">
        <v>12812</v>
      </c>
      <c r="F3" s="55" t="s">
        <v>16597</v>
      </c>
      <c r="G3" s="55" t="s">
        <v>14143</v>
      </c>
      <c r="H3" s="55" t="s">
        <v>16598</v>
      </c>
      <c r="I3" s="55"/>
      <c r="J3" s="55" t="s">
        <v>14587</v>
      </c>
      <c r="K3" s="56">
        <v>5.4027777777777779E-2</v>
      </c>
      <c r="L3" s="55">
        <v>2</v>
      </c>
      <c r="M3" s="56">
        <v>5.4039351851851852E-2</v>
      </c>
    </row>
    <row r="4" spans="1:13" x14ac:dyDescent="0.45">
      <c r="A4" s="55">
        <v>3</v>
      </c>
      <c r="B4" s="55">
        <v>270</v>
      </c>
      <c r="C4" s="55">
        <v>3</v>
      </c>
      <c r="D4" s="55"/>
      <c r="E4" s="55" t="s">
        <v>12818</v>
      </c>
      <c r="F4" s="55" t="s">
        <v>13565</v>
      </c>
      <c r="G4" s="55" t="s">
        <v>983</v>
      </c>
      <c r="H4" s="55" t="s">
        <v>16599</v>
      </c>
      <c r="I4" s="55" t="s">
        <v>12802</v>
      </c>
      <c r="J4" s="55" t="s">
        <v>14591</v>
      </c>
      <c r="K4" s="56">
        <v>5.4432870370370368E-2</v>
      </c>
      <c r="L4" s="55">
        <v>3</v>
      </c>
      <c r="M4" s="56">
        <v>5.4432870370370368E-2</v>
      </c>
    </row>
    <row r="5" spans="1:13" x14ac:dyDescent="0.45">
      <c r="A5" s="55">
        <v>4</v>
      </c>
      <c r="B5" s="55">
        <v>147</v>
      </c>
      <c r="C5" s="55">
        <v>4</v>
      </c>
      <c r="D5" s="55"/>
      <c r="E5" s="55" t="s">
        <v>12908</v>
      </c>
      <c r="F5" s="55" t="s">
        <v>14585</v>
      </c>
      <c r="G5" s="55" t="s">
        <v>982</v>
      </c>
      <c r="H5" s="55" t="s">
        <v>16600</v>
      </c>
      <c r="I5" s="55" t="s">
        <v>6290</v>
      </c>
      <c r="J5" s="55" t="s">
        <v>15651</v>
      </c>
      <c r="K5" s="56">
        <v>5.4699074074074074E-2</v>
      </c>
      <c r="L5" s="55">
        <v>4</v>
      </c>
      <c r="M5" s="56">
        <v>5.4699074074074074E-2</v>
      </c>
    </row>
    <row r="6" spans="1:13" x14ac:dyDescent="0.45">
      <c r="A6" s="55">
        <v>5</v>
      </c>
      <c r="B6" s="55">
        <v>282</v>
      </c>
      <c r="C6" s="55">
        <v>5</v>
      </c>
      <c r="D6" s="55"/>
      <c r="E6" s="55" t="s">
        <v>12914</v>
      </c>
      <c r="F6" s="55" t="s">
        <v>16601</v>
      </c>
      <c r="G6" s="55" t="s">
        <v>14143</v>
      </c>
      <c r="H6" s="55" t="s">
        <v>16602</v>
      </c>
      <c r="I6" s="55" t="s">
        <v>10647</v>
      </c>
      <c r="J6" s="55" t="s">
        <v>16603</v>
      </c>
      <c r="K6" s="56">
        <v>5.5266203703703699E-2</v>
      </c>
      <c r="L6" s="55">
        <v>5</v>
      </c>
      <c r="M6" s="56">
        <v>5.5266203703703699E-2</v>
      </c>
    </row>
    <row r="7" spans="1:13" hidden="1" x14ac:dyDescent="0.45">
      <c r="A7" s="55">
        <v>6</v>
      </c>
      <c r="B7" s="55">
        <v>138</v>
      </c>
      <c r="C7" s="55">
        <v>6</v>
      </c>
      <c r="D7" s="55"/>
      <c r="E7" s="55" t="s">
        <v>16604</v>
      </c>
      <c r="F7" s="55" t="s">
        <v>16605</v>
      </c>
      <c r="G7" s="55" t="s">
        <v>14143</v>
      </c>
      <c r="H7" s="55" t="s">
        <v>16606</v>
      </c>
      <c r="I7" s="55"/>
      <c r="J7" s="55" t="s">
        <v>16607</v>
      </c>
      <c r="K7" s="56">
        <v>5.6469907407407406E-2</v>
      </c>
      <c r="L7" s="55">
        <v>6</v>
      </c>
      <c r="M7" s="56">
        <v>5.6469907407407406E-2</v>
      </c>
    </row>
    <row r="8" spans="1:13" hidden="1" x14ac:dyDescent="0.45">
      <c r="A8" s="55">
        <v>7</v>
      </c>
      <c r="B8" s="55">
        <v>396</v>
      </c>
      <c r="C8" s="55">
        <v>7</v>
      </c>
      <c r="D8" s="55"/>
      <c r="E8" s="55" t="s">
        <v>12908</v>
      </c>
      <c r="F8" s="55" t="s">
        <v>13411</v>
      </c>
      <c r="G8" s="55" t="s">
        <v>14143</v>
      </c>
      <c r="H8" s="55" t="s">
        <v>16608</v>
      </c>
      <c r="I8" s="55" t="s">
        <v>15087</v>
      </c>
      <c r="J8" s="55" t="s">
        <v>16609</v>
      </c>
      <c r="K8" s="56">
        <v>5.6504629629629627E-2</v>
      </c>
      <c r="L8" s="55">
        <v>7</v>
      </c>
      <c r="M8" s="56">
        <v>5.6504629629629627E-2</v>
      </c>
    </row>
    <row r="9" spans="1:13" x14ac:dyDescent="0.45">
      <c r="A9" s="55">
        <v>8</v>
      </c>
      <c r="B9" s="55">
        <v>223</v>
      </c>
      <c r="C9" s="55">
        <v>8</v>
      </c>
      <c r="D9" s="55"/>
      <c r="E9" s="55" t="s">
        <v>15842</v>
      </c>
      <c r="F9" s="55" t="s">
        <v>16610</v>
      </c>
      <c r="G9" s="55" t="s">
        <v>14143</v>
      </c>
      <c r="H9" s="55" t="s">
        <v>16611</v>
      </c>
      <c r="I9" s="55" t="s">
        <v>14720</v>
      </c>
      <c r="J9" s="55" t="s">
        <v>15656</v>
      </c>
      <c r="K9" s="56">
        <v>5.7025462962962958E-2</v>
      </c>
      <c r="L9" s="55">
        <v>8</v>
      </c>
      <c r="M9" s="56">
        <v>5.7037037037037032E-2</v>
      </c>
    </row>
    <row r="10" spans="1:13" hidden="1" x14ac:dyDescent="0.45">
      <c r="A10" s="55">
        <v>9</v>
      </c>
      <c r="B10" s="55">
        <v>13</v>
      </c>
      <c r="C10" s="55">
        <v>9</v>
      </c>
      <c r="D10" s="55"/>
      <c r="E10" s="55" t="s">
        <v>13509</v>
      </c>
      <c r="F10" s="55" t="s">
        <v>13617</v>
      </c>
      <c r="G10" s="55" t="s">
        <v>14143</v>
      </c>
      <c r="H10" s="55" t="s">
        <v>16612</v>
      </c>
      <c r="I10" s="55" t="s">
        <v>14724</v>
      </c>
      <c r="J10" s="55" t="s">
        <v>16613</v>
      </c>
      <c r="K10" s="56">
        <v>5.7442129629629628E-2</v>
      </c>
      <c r="L10" s="55">
        <v>9</v>
      </c>
      <c r="M10" s="56">
        <v>5.7465277777777775E-2</v>
      </c>
    </row>
    <row r="11" spans="1:13" x14ac:dyDescent="0.45">
      <c r="A11" s="55">
        <v>10</v>
      </c>
      <c r="B11" s="55">
        <v>113</v>
      </c>
      <c r="C11" s="55">
        <v>10</v>
      </c>
      <c r="D11" s="55"/>
      <c r="E11" s="55" t="s">
        <v>16614</v>
      </c>
      <c r="F11" s="55" t="s">
        <v>13420</v>
      </c>
      <c r="G11" s="55" t="s">
        <v>981</v>
      </c>
      <c r="H11" s="55" t="s">
        <v>16594</v>
      </c>
      <c r="I11" s="55" t="s">
        <v>16615</v>
      </c>
      <c r="J11" s="55" t="s">
        <v>15661</v>
      </c>
      <c r="K11" s="56">
        <v>5.7766203703703702E-2</v>
      </c>
      <c r="L11" s="55">
        <v>10</v>
      </c>
      <c r="M11" s="56">
        <v>5.7777777777777782E-2</v>
      </c>
    </row>
    <row r="12" spans="1:13" hidden="1" x14ac:dyDescent="0.45">
      <c r="A12" s="55">
        <v>11</v>
      </c>
      <c r="B12" s="55">
        <v>172</v>
      </c>
      <c r="C12" s="55">
        <v>11</v>
      </c>
      <c r="D12" s="55"/>
      <c r="E12" s="55" t="s">
        <v>12908</v>
      </c>
      <c r="F12" s="55" t="s">
        <v>12915</v>
      </c>
      <c r="G12" s="55" t="s">
        <v>14143</v>
      </c>
      <c r="H12" s="55" t="s">
        <v>16616</v>
      </c>
      <c r="I12" s="55"/>
      <c r="J12" s="55" t="s">
        <v>16617</v>
      </c>
      <c r="K12" s="56">
        <v>5.7812499999999996E-2</v>
      </c>
      <c r="L12" s="55">
        <v>11</v>
      </c>
      <c r="M12" s="56">
        <v>5.785879629629629E-2</v>
      </c>
    </row>
    <row r="13" spans="1:13" x14ac:dyDescent="0.45">
      <c r="A13" s="55">
        <v>12</v>
      </c>
      <c r="B13" s="55">
        <v>626</v>
      </c>
      <c r="C13" s="55"/>
      <c r="D13" s="55">
        <v>1</v>
      </c>
      <c r="E13" s="55" t="s">
        <v>13584</v>
      </c>
      <c r="F13" s="55" t="s">
        <v>13585</v>
      </c>
      <c r="G13" s="55" t="s">
        <v>5550</v>
      </c>
      <c r="H13" s="55" t="s">
        <v>10196</v>
      </c>
      <c r="I13" s="55" t="s">
        <v>5487</v>
      </c>
      <c r="J13" s="55" t="s">
        <v>16618</v>
      </c>
      <c r="K13" s="56">
        <v>5.7939814814814812E-2</v>
      </c>
      <c r="L13" s="55">
        <v>12</v>
      </c>
      <c r="M13" s="56">
        <v>5.7951388888888893E-2</v>
      </c>
    </row>
    <row r="14" spans="1:13" hidden="1" x14ac:dyDescent="0.45">
      <c r="A14" s="55">
        <v>13</v>
      </c>
      <c r="B14" s="55">
        <v>149</v>
      </c>
      <c r="C14" s="55">
        <v>12</v>
      </c>
      <c r="D14" s="55"/>
      <c r="E14" s="55" t="s">
        <v>13061</v>
      </c>
      <c r="F14" s="55" t="s">
        <v>13599</v>
      </c>
      <c r="G14" s="55" t="s">
        <v>982</v>
      </c>
      <c r="H14" s="55" t="s">
        <v>16619</v>
      </c>
      <c r="I14" s="55"/>
      <c r="J14" s="55" t="s">
        <v>16620</v>
      </c>
      <c r="K14" s="56">
        <v>5.842592592592593E-2</v>
      </c>
      <c r="L14" s="55">
        <v>13</v>
      </c>
      <c r="M14" s="56">
        <v>5.844907407407407E-2</v>
      </c>
    </row>
    <row r="15" spans="1:13" x14ac:dyDescent="0.45">
      <c r="A15" s="55">
        <v>14</v>
      </c>
      <c r="B15" s="55">
        <v>611</v>
      </c>
      <c r="C15" s="55"/>
      <c r="D15" s="55">
        <v>2</v>
      </c>
      <c r="E15" s="55" t="s">
        <v>13247</v>
      </c>
      <c r="F15" s="55" t="s">
        <v>16621</v>
      </c>
      <c r="G15" s="55" t="s">
        <v>6331</v>
      </c>
      <c r="H15" s="55" t="s">
        <v>16622</v>
      </c>
      <c r="I15" s="55" t="s">
        <v>16623</v>
      </c>
      <c r="J15" s="55" t="s">
        <v>14617</v>
      </c>
      <c r="K15" s="56">
        <v>5.8564814814814813E-2</v>
      </c>
      <c r="L15" s="55">
        <v>14</v>
      </c>
      <c r="M15" s="56">
        <v>5.8576388888888886E-2</v>
      </c>
    </row>
    <row r="16" spans="1:13" x14ac:dyDescent="0.45">
      <c r="A16" s="55">
        <v>15</v>
      </c>
      <c r="B16" s="55">
        <v>14</v>
      </c>
      <c r="C16" s="55">
        <v>13</v>
      </c>
      <c r="D16" s="55"/>
      <c r="E16" s="55" t="s">
        <v>16624</v>
      </c>
      <c r="F16" s="55" t="s">
        <v>16625</v>
      </c>
      <c r="G16" s="55" t="s">
        <v>981</v>
      </c>
      <c r="H16" s="55" t="s">
        <v>16600</v>
      </c>
      <c r="I16" s="55" t="s">
        <v>16626</v>
      </c>
      <c r="J16" s="55" t="s">
        <v>15665</v>
      </c>
      <c r="K16" s="56">
        <v>5.8981481481481489E-2</v>
      </c>
      <c r="L16" s="55">
        <v>16</v>
      </c>
      <c r="M16" s="56">
        <v>5.8981481481481489E-2</v>
      </c>
    </row>
    <row r="17" spans="1:13" x14ac:dyDescent="0.45">
      <c r="A17" s="55">
        <v>16</v>
      </c>
      <c r="B17" s="55">
        <v>116</v>
      </c>
      <c r="C17" s="55">
        <v>14</v>
      </c>
      <c r="D17" s="55"/>
      <c r="E17" s="55" t="s">
        <v>12848</v>
      </c>
      <c r="F17" s="55" t="s">
        <v>13142</v>
      </c>
      <c r="G17" s="55" t="s">
        <v>984</v>
      </c>
      <c r="H17" s="55" t="s">
        <v>16627</v>
      </c>
      <c r="I17" s="55" t="s">
        <v>5565</v>
      </c>
      <c r="J17" s="55" t="s">
        <v>15665</v>
      </c>
      <c r="K17" s="56">
        <v>5.8981481481481489E-2</v>
      </c>
      <c r="L17" s="55">
        <v>15</v>
      </c>
      <c r="M17" s="56">
        <v>5.9004629629629629E-2</v>
      </c>
    </row>
    <row r="18" spans="1:13" x14ac:dyDescent="0.45">
      <c r="A18" s="55">
        <v>17</v>
      </c>
      <c r="B18" s="55">
        <v>23</v>
      </c>
      <c r="C18" s="55">
        <v>15</v>
      </c>
      <c r="D18" s="55"/>
      <c r="E18" s="55" t="s">
        <v>13786</v>
      </c>
      <c r="F18" s="55" t="s">
        <v>16628</v>
      </c>
      <c r="G18" s="55" t="s">
        <v>983</v>
      </c>
      <c r="H18" s="55" t="s">
        <v>16629</v>
      </c>
      <c r="I18" s="55" t="s">
        <v>12801</v>
      </c>
      <c r="J18" s="55" t="s">
        <v>16630</v>
      </c>
      <c r="K18" s="56">
        <v>5.9675925925925931E-2</v>
      </c>
      <c r="L18" s="55">
        <v>17</v>
      </c>
      <c r="M18" s="56">
        <v>5.9733796296296299E-2</v>
      </c>
    </row>
    <row r="19" spans="1:13" x14ac:dyDescent="0.45">
      <c r="A19" s="55">
        <v>18</v>
      </c>
      <c r="B19" s="55">
        <v>242</v>
      </c>
      <c r="C19" s="55">
        <v>16</v>
      </c>
      <c r="D19" s="55"/>
      <c r="E19" s="55" t="s">
        <v>12818</v>
      </c>
      <c r="F19" s="55" t="s">
        <v>14124</v>
      </c>
      <c r="G19" s="55" t="s">
        <v>982</v>
      </c>
      <c r="H19" s="55" t="s">
        <v>16631</v>
      </c>
      <c r="I19" s="55" t="s">
        <v>5487</v>
      </c>
      <c r="J19" s="55" t="s">
        <v>16630</v>
      </c>
      <c r="K19" s="56">
        <v>5.9733796296296299E-2</v>
      </c>
      <c r="L19" s="55">
        <v>18</v>
      </c>
      <c r="M19" s="56">
        <v>5.9745370370370372E-2</v>
      </c>
    </row>
    <row r="20" spans="1:13" x14ac:dyDescent="0.45">
      <c r="A20" s="55">
        <v>19</v>
      </c>
      <c r="B20" s="55">
        <v>381</v>
      </c>
      <c r="C20" s="55">
        <v>17</v>
      </c>
      <c r="D20" s="55"/>
      <c r="E20" s="55" t="s">
        <v>12881</v>
      </c>
      <c r="F20" s="55" t="s">
        <v>16632</v>
      </c>
      <c r="G20" s="55" t="s">
        <v>14143</v>
      </c>
      <c r="H20" s="55" t="s">
        <v>16633</v>
      </c>
      <c r="I20" s="55" t="s">
        <v>12802</v>
      </c>
      <c r="J20" s="55" t="s">
        <v>14630</v>
      </c>
      <c r="K20" s="56">
        <v>6.0127314814814814E-2</v>
      </c>
      <c r="L20" s="55">
        <v>19</v>
      </c>
      <c r="M20" s="56">
        <v>6.0138888888888888E-2</v>
      </c>
    </row>
    <row r="21" spans="1:13" hidden="1" x14ac:dyDescent="0.45">
      <c r="A21" s="55">
        <v>20</v>
      </c>
      <c r="B21" s="55">
        <v>70</v>
      </c>
      <c r="C21" s="55">
        <v>18</v>
      </c>
      <c r="D21" s="55"/>
      <c r="E21" s="55" t="s">
        <v>12864</v>
      </c>
      <c r="F21" s="55" t="s">
        <v>15754</v>
      </c>
      <c r="G21" s="55" t="s">
        <v>14143</v>
      </c>
      <c r="H21" s="55" t="s">
        <v>16634</v>
      </c>
      <c r="I21" s="55"/>
      <c r="J21" s="55" t="s">
        <v>14633</v>
      </c>
      <c r="K21" s="56">
        <v>6.0196759259259262E-2</v>
      </c>
      <c r="L21" s="55">
        <v>20</v>
      </c>
      <c r="M21" s="56">
        <v>6.025462962962963E-2</v>
      </c>
    </row>
    <row r="22" spans="1:13" hidden="1" x14ac:dyDescent="0.45">
      <c r="A22" s="55">
        <v>21</v>
      </c>
      <c r="B22" s="55">
        <v>279</v>
      </c>
      <c r="C22" s="55">
        <v>19</v>
      </c>
      <c r="D22" s="55"/>
      <c r="E22" s="55" t="s">
        <v>13034</v>
      </c>
      <c r="F22" s="55" t="s">
        <v>13805</v>
      </c>
      <c r="G22" s="55" t="s">
        <v>14143</v>
      </c>
      <c r="H22" s="55" t="s">
        <v>16635</v>
      </c>
      <c r="I22" s="55"/>
      <c r="J22" s="55" t="s">
        <v>14636</v>
      </c>
      <c r="K22" s="56">
        <v>6.0347222222222219E-2</v>
      </c>
      <c r="L22" s="55">
        <v>21</v>
      </c>
      <c r="M22" s="56">
        <v>6.0358796296296292E-2</v>
      </c>
    </row>
    <row r="23" spans="1:13" x14ac:dyDescent="0.45">
      <c r="A23" s="55">
        <v>22</v>
      </c>
      <c r="B23" s="55">
        <v>289</v>
      </c>
      <c r="C23" s="55">
        <v>20</v>
      </c>
      <c r="D23" s="55"/>
      <c r="E23" s="55" t="s">
        <v>13325</v>
      </c>
      <c r="F23" s="55" t="s">
        <v>16022</v>
      </c>
      <c r="G23" s="55" t="s">
        <v>14143</v>
      </c>
      <c r="H23" s="55" t="s">
        <v>16636</v>
      </c>
      <c r="I23" s="55" t="s">
        <v>12802</v>
      </c>
      <c r="J23" s="55" t="s">
        <v>14639</v>
      </c>
      <c r="K23" s="56">
        <v>6.0486111111111109E-2</v>
      </c>
      <c r="L23" s="55">
        <v>22</v>
      </c>
      <c r="M23" s="56">
        <v>6.0486111111111109E-2</v>
      </c>
    </row>
    <row r="24" spans="1:13" x14ac:dyDescent="0.45">
      <c r="A24" s="55">
        <v>23</v>
      </c>
      <c r="B24" s="55">
        <v>291</v>
      </c>
      <c r="C24" s="55">
        <v>21</v>
      </c>
      <c r="D24" s="55"/>
      <c r="E24" s="55" t="s">
        <v>13172</v>
      </c>
      <c r="F24" s="55" t="s">
        <v>15677</v>
      </c>
      <c r="G24" s="55" t="s">
        <v>981</v>
      </c>
      <c r="H24" s="55" t="s">
        <v>16619</v>
      </c>
      <c r="I24" s="55" t="s">
        <v>12182</v>
      </c>
      <c r="J24" s="55" t="s">
        <v>15689</v>
      </c>
      <c r="K24" s="56">
        <v>6.0729166666666667E-2</v>
      </c>
      <c r="L24" s="55">
        <v>23</v>
      </c>
      <c r="M24" s="56">
        <v>6.0752314814814821E-2</v>
      </c>
    </row>
    <row r="25" spans="1:13" hidden="1" x14ac:dyDescent="0.45">
      <c r="A25" s="55">
        <v>24</v>
      </c>
      <c r="B25" s="55">
        <v>319</v>
      </c>
      <c r="C25" s="55">
        <v>22</v>
      </c>
      <c r="D25" s="55"/>
      <c r="E25" s="55" t="s">
        <v>15842</v>
      </c>
      <c r="F25" s="55" t="s">
        <v>16637</v>
      </c>
      <c r="G25" s="55" t="s">
        <v>14143</v>
      </c>
      <c r="H25" s="55" t="s">
        <v>16638</v>
      </c>
      <c r="I25" s="55"/>
      <c r="J25" s="55" t="s">
        <v>15689</v>
      </c>
      <c r="K25" s="56">
        <v>6.0763888888888888E-2</v>
      </c>
      <c r="L25" s="55">
        <v>24</v>
      </c>
      <c r="M25" s="56">
        <v>6.0810185185185182E-2</v>
      </c>
    </row>
    <row r="26" spans="1:13" hidden="1" x14ac:dyDescent="0.45">
      <c r="A26" s="55">
        <v>25</v>
      </c>
      <c r="B26" s="55">
        <v>351</v>
      </c>
      <c r="C26" s="55">
        <v>23</v>
      </c>
      <c r="D26" s="55"/>
      <c r="E26" s="55" t="s">
        <v>13240</v>
      </c>
      <c r="F26" s="55" t="s">
        <v>13375</v>
      </c>
      <c r="G26" s="55" t="s">
        <v>14143</v>
      </c>
      <c r="H26" s="55" t="s">
        <v>16639</v>
      </c>
      <c r="I26" s="55" t="s">
        <v>14632</v>
      </c>
      <c r="J26" s="55" t="s">
        <v>15692</v>
      </c>
      <c r="K26" s="56">
        <v>6.0902777777777778E-2</v>
      </c>
      <c r="L26" s="55">
        <v>25</v>
      </c>
      <c r="M26" s="56">
        <v>6.0925925925925932E-2</v>
      </c>
    </row>
    <row r="27" spans="1:13" x14ac:dyDescent="0.45">
      <c r="A27" s="55">
        <v>26</v>
      </c>
      <c r="B27" s="55">
        <v>343</v>
      </c>
      <c r="C27" s="55">
        <v>24</v>
      </c>
      <c r="D27" s="55"/>
      <c r="E27" s="55" t="s">
        <v>13344</v>
      </c>
      <c r="F27" s="55" t="s">
        <v>16640</v>
      </c>
      <c r="G27" s="55" t="s">
        <v>14143</v>
      </c>
      <c r="H27" s="55" t="s">
        <v>16641</v>
      </c>
      <c r="I27" s="55" t="s">
        <v>10647</v>
      </c>
      <c r="J27" s="55" t="s">
        <v>15692</v>
      </c>
      <c r="K27" s="56">
        <v>6.0972222222222226E-2</v>
      </c>
      <c r="L27" s="55">
        <v>26</v>
      </c>
      <c r="M27" s="56">
        <v>6.0995370370370366E-2</v>
      </c>
    </row>
    <row r="28" spans="1:13" x14ac:dyDescent="0.45">
      <c r="A28" s="55">
        <v>27</v>
      </c>
      <c r="B28" s="55">
        <v>415</v>
      </c>
      <c r="C28" s="55">
        <v>25</v>
      </c>
      <c r="D28" s="55"/>
      <c r="E28" s="55" t="s">
        <v>13481</v>
      </c>
      <c r="F28" s="55" t="s">
        <v>12880</v>
      </c>
      <c r="G28" s="55" t="s">
        <v>14143</v>
      </c>
      <c r="H28" s="55" t="s">
        <v>16642</v>
      </c>
      <c r="I28" s="55" t="s">
        <v>6019</v>
      </c>
      <c r="J28" s="55" t="s">
        <v>16643</v>
      </c>
      <c r="K28" s="56">
        <v>6.1018518518518521E-2</v>
      </c>
      <c r="L28" s="55">
        <v>27</v>
      </c>
      <c r="M28" s="56">
        <v>6.1053240740740734E-2</v>
      </c>
    </row>
    <row r="29" spans="1:13" x14ac:dyDescent="0.45">
      <c r="A29" s="55">
        <v>28</v>
      </c>
      <c r="B29" s="55">
        <v>581</v>
      </c>
      <c r="C29" s="55"/>
      <c r="D29" s="55">
        <v>3</v>
      </c>
      <c r="E29" s="55" t="s">
        <v>12860</v>
      </c>
      <c r="F29" s="55" t="s">
        <v>13188</v>
      </c>
      <c r="G29" s="55" t="s">
        <v>6331</v>
      </c>
      <c r="H29" s="55" t="s">
        <v>16644</v>
      </c>
      <c r="I29" s="55" t="s">
        <v>12802</v>
      </c>
      <c r="J29" s="55" t="s">
        <v>16643</v>
      </c>
      <c r="K29" s="56">
        <v>6.1041666666666661E-2</v>
      </c>
      <c r="L29" s="55">
        <v>28</v>
      </c>
      <c r="M29" s="56">
        <v>6.1064814814814815E-2</v>
      </c>
    </row>
    <row r="30" spans="1:13" hidden="1" x14ac:dyDescent="0.45">
      <c r="A30" s="55">
        <v>29</v>
      </c>
      <c r="B30" s="55">
        <v>62</v>
      </c>
      <c r="C30" s="55">
        <v>26</v>
      </c>
      <c r="D30" s="55"/>
      <c r="E30" s="55" t="s">
        <v>12896</v>
      </c>
      <c r="F30" s="55" t="s">
        <v>14017</v>
      </c>
      <c r="G30" s="55" t="s">
        <v>14143</v>
      </c>
      <c r="H30" s="55" t="s">
        <v>16645</v>
      </c>
      <c r="I30" s="55" t="s">
        <v>16646</v>
      </c>
      <c r="J30" s="55" t="s">
        <v>16647</v>
      </c>
      <c r="K30" s="56">
        <v>6.1331018518518521E-2</v>
      </c>
      <c r="L30" s="55">
        <v>29</v>
      </c>
      <c r="M30" s="56">
        <v>6.1342592592592594E-2</v>
      </c>
    </row>
    <row r="31" spans="1:13" x14ac:dyDescent="0.45">
      <c r="A31" s="55">
        <v>30</v>
      </c>
      <c r="B31" s="55">
        <v>338</v>
      </c>
      <c r="C31" s="55">
        <v>27</v>
      </c>
      <c r="D31" s="55"/>
      <c r="E31" s="55" t="s">
        <v>12963</v>
      </c>
      <c r="F31" s="55" t="s">
        <v>16648</v>
      </c>
      <c r="G31" s="55" t="s">
        <v>982</v>
      </c>
      <c r="H31" s="55" t="s">
        <v>16649</v>
      </c>
      <c r="I31" s="55" t="s">
        <v>5548</v>
      </c>
      <c r="J31" s="55" t="s">
        <v>15697</v>
      </c>
      <c r="K31" s="56">
        <v>6.1342592592592594E-2</v>
      </c>
      <c r="L31" s="55">
        <v>30</v>
      </c>
      <c r="M31" s="56">
        <v>6.1388888888888889E-2</v>
      </c>
    </row>
    <row r="32" spans="1:13" hidden="1" x14ac:dyDescent="0.45">
      <c r="A32" s="55">
        <v>31</v>
      </c>
      <c r="B32" s="55">
        <v>35</v>
      </c>
      <c r="C32" s="55">
        <v>28</v>
      </c>
      <c r="D32" s="55"/>
      <c r="E32" s="55" t="s">
        <v>14894</v>
      </c>
      <c r="F32" s="55" t="s">
        <v>14091</v>
      </c>
      <c r="G32" s="55" t="s">
        <v>981</v>
      </c>
      <c r="H32" s="55" t="s">
        <v>16631</v>
      </c>
      <c r="I32" s="55" t="s">
        <v>16650</v>
      </c>
      <c r="J32" s="55" t="s">
        <v>14649</v>
      </c>
      <c r="K32" s="56">
        <v>6.1435185185185183E-2</v>
      </c>
      <c r="L32" s="55">
        <v>31</v>
      </c>
      <c r="M32" s="56">
        <v>6.1527777777777772E-2</v>
      </c>
    </row>
    <row r="33" spans="1:13" hidden="1" x14ac:dyDescent="0.45">
      <c r="A33" s="55">
        <v>32</v>
      </c>
      <c r="B33" s="55">
        <v>86</v>
      </c>
      <c r="C33" s="55">
        <v>29</v>
      </c>
      <c r="D33" s="55"/>
      <c r="E33" s="55" t="s">
        <v>13034</v>
      </c>
      <c r="F33" s="55" t="s">
        <v>14469</v>
      </c>
      <c r="G33" s="55" t="s">
        <v>14143</v>
      </c>
      <c r="H33" s="55" t="s">
        <v>16651</v>
      </c>
      <c r="I33" s="55"/>
      <c r="J33" s="55" t="s">
        <v>14649</v>
      </c>
      <c r="K33" s="56">
        <v>6.1481481481481477E-2</v>
      </c>
      <c r="L33" s="55">
        <v>32</v>
      </c>
      <c r="M33" s="56">
        <v>6.1550925925925926E-2</v>
      </c>
    </row>
    <row r="34" spans="1:13" x14ac:dyDescent="0.45">
      <c r="A34" s="55">
        <v>33</v>
      </c>
      <c r="B34" s="55">
        <v>237</v>
      </c>
      <c r="C34" s="55">
        <v>30</v>
      </c>
      <c r="D34" s="55"/>
      <c r="E34" s="55" t="s">
        <v>12818</v>
      </c>
      <c r="F34" s="55" t="s">
        <v>13625</v>
      </c>
      <c r="G34" s="55" t="s">
        <v>14143</v>
      </c>
      <c r="H34" s="55" t="s">
        <v>16652</v>
      </c>
      <c r="I34" s="55" t="s">
        <v>16653</v>
      </c>
      <c r="J34" s="55" t="s">
        <v>14652</v>
      </c>
      <c r="K34" s="56">
        <v>6.1851851851851852E-2</v>
      </c>
      <c r="L34" s="55">
        <v>33</v>
      </c>
      <c r="M34" s="56">
        <v>6.1886574074074073E-2</v>
      </c>
    </row>
    <row r="35" spans="1:13" x14ac:dyDescent="0.45">
      <c r="A35" s="55">
        <v>34</v>
      </c>
      <c r="B35" s="55">
        <v>139</v>
      </c>
      <c r="C35" s="55">
        <v>31</v>
      </c>
      <c r="D35" s="55"/>
      <c r="E35" s="55" t="s">
        <v>12905</v>
      </c>
      <c r="F35" s="55" t="s">
        <v>14171</v>
      </c>
      <c r="G35" s="55" t="s">
        <v>981</v>
      </c>
      <c r="H35" s="55" t="s">
        <v>16649</v>
      </c>
      <c r="I35" s="55" t="s">
        <v>16654</v>
      </c>
      <c r="J35" s="55" t="s">
        <v>14652</v>
      </c>
      <c r="K35" s="56">
        <v>6.1875000000000006E-2</v>
      </c>
      <c r="L35" s="55">
        <v>34</v>
      </c>
      <c r="M35" s="56">
        <v>6.1921296296296301E-2</v>
      </c>
    </row>
    <row r="36" spans="1:13" x14ac:dyDescent="0.45">
      <c r="A36" s="55">
        <v>35</v>
      </c>
      <c r="B36" s="55">
        <v>187</v>
      </c>
      <c r="C36" s="55">
        <v>32</v>
      </c>
      <c r="D36" s="55"/>
      <c r="E36" s="55" t="s">
        <v>13160</v>
      </c>
      <c r="F36" s="55" t="s">
        <v>14053</v>
      </c>
      <c r="G36" s="55" t="s">
        <v>982</v>
      </c>
      <c r="H36" s="55" t="s">
        <v>16655</v>
      </c>
      <c r="I36" s="55" t="s">
        <v>16656</v>
      </c>
      <c r="J36" s="55" t="s">
        <v>14655</v>
      </c>
      <c r="K36" s="56">
        <v>6.1944444444444441E-2</v>
      </c>
      <c r="L36" s="55">
        <v>37</v>
      </c>
      <c r="M36" s="56">
        <v>6.1944444444444441E-2</v>
      </c>
    </row>
    <row r="37" spans="1:13" x14ac:dyDescent="0.45">
      <c r="A37" s="55">
        <v>36</v>
      </c>
      <c r="B37" s="55">
        <v>31</v>
      </c>
      <c r="C37" s="55">
        <v>33</v>
      </c>
      <c r="D37" s="55"/>
      <c r="E37" s="55" t="s">
        <v>13248</v>
      </c>
      <c r="F37" s="55" t="s">
        <v>13660</v>
      </c>
      <c r="G37" s="55" t="s">
        <v>984</v>
      </c>
      <c r="H37" s="55" t="s">
        <v>16657</v>
      </c>
      <c r="I37" s="55" t="s">
        <v>5487</v>
      </c>
      <c r="J37" s="55" t="s">
        <v>14655</v>
      </c>
      <c r="K37" s="56">
        <v>6.1932870370370374E-2</v>
      </c>
      <c r="L37" s="55">
        <v>35</v>
      </c>
      <c r="M37" s="56">
        <v>6.1967592592592595E-2</v>
      </c>
    </row>
    <row r="38" spans="1:13" x14ac:dyDescent="0.45">
      <c r="A38" s="55">
        <v>37</v>
      </c>
      <c r="B38" s="55">
        <v>541</v>
      </c>
      <c r="C38" s="55"/>
      <c r="D38" s="55">
        <v>4</v>
      </c>
      <c r="E38" s="55" t="s">
        <v>14338</v>
      </c>
      <c r="F38" s="55" t="s">
        <v>13312</v>
      </c>
      <c r="G38" s="55" t="s">
        <v>6331</v>
      </c>
      <c r="H38" s="55" t="s">
        <v>16658</v>
      </c>
      <c r="I38" s="55" t="s">
        <v>5487</v>
      </c>
      <c r="J38" s="55" t="s">
        <v>14655</v>
      </c>
      <c r="K38" s="56">
        <v>6.1944444444444441E-2</v>
      </c>
      <c r="L38" s="55">
        <v>36</v>
      </c>
      <c r="M38" s="56">
        <v>6.1990740740740735E-2</v>
      </c>
    </row>
    <row r="39" spans="1:13" hidden="1" x14ac:dyDescent="0.45">
      <c r="A39" s="55">
        <v>38</v>
      </c>
      <c r="B39" s="55">
        <v>401</v>
      </c>
      <c r="C39" s="55">
        <v>34</v>
      </c>
      <c r="D39" s="55"/>
      <c r="E39" s="55" t="s">
        <v>13065</v>
      </c>
      <c r="F39" s="55" t="s">
        <v>13352</v>
      </c>
      <c r="G39" s="55" t="s">
        <v>981</v>
      </c>
      <c r="H39" s="55" t="s">
        <v>16655</v>
      </c>
      <c r="I39" s="55" t="s">
        <v>14632</v>
      </c>
      <c r="J39" s="55" t="s">
        <v>14655</v>
      </c>
      <c r="K39" s="56">
        <v>6.2013888888888889E-2</v>
      </c>
      <c r="L39" s="55">
        <v>38</v>
      </c>
      <c r="M39" s="56">
        <v>6.2037037037037036E-2</v>
      </c>
    </row>
    <row r="40" spans="1:13" hidden="1" x14ac:dyDescent="0.45">
      <c r="A40" s="55">
        <v>39</v>
      </c>
      <c r="B40" s="55">
        <v>334</v>
      </c>
      <c r="C40" s="55">
        <v>35</v>
      </c>
      <c r="D40" s="55"/>
      <c r="E40" s="55" t="s">
        <v>12914</v>
      </c>
      <c r="F40" s="55" t="s">
        <v>13115</v>
      </c>
      <c r="G40" s="55" t="s">
        <v>14143</v>
      </c>
      <c r="H40" s="55" t="s">
        <v>16659</v>
      </c>
      <c r="I40" s="55"/>
      <c r="J40" s="55" t="s">
        <v>14658</v>
      </c>
      <c r="K40" s="56">
        <v>6.2199074074074073E-2</v>
      </c>
      <c r="L40" s="55">
        <v>40</v>
      </c>
      <c r="M40" s="56">
        <v>6.2222222222222227E-2</v>
      </c>
    </row>
    <row r="41" spans="1:13" hidden="1" x14ac:dyDescent="0.45">
      <c r="A41" s="55">
        <v>40</v>
      </c>
      <c r="B41" s="55">
        <v>318</v>
      </c>
      <c r="C41" s="55">
        <v>36</v>
      </c>
      <c r="D41" s="55"/>
      <c r="E41" s="55" t="s">
        <v>12863</v>
      </c>
      <c r="F41" s="55" t="s">
        <v>16660</v>
      </c>
      <c r="G41" s="55" t="s">
        <v>14143</v>
      </c>
      <c r="H41" s="55" t="s">
        <v>16661</v>
      </c>
      <c r="I41" s="55"/>
      <c r="J41" s="55" t="s">
        <v>14658</v>
      </c>
      <c r="K41" s="56">
        <v>6.2199074074074073E-2</v>
      </c>
      <c r="L41" s="55">
        <v>39</v>
      </c>
      <c r="M41" s="56">
        <v>6.2233796296296294E-2</v>
      </c>
    </row>
    <row r="42" spans="1:13" x14ac:dyDescent="0.45">
      <c r="A42" s="55">
        <v>41</v>
      </c>
      <c r="B42" s="55">
        <v>164</v>
      </c>
      <c r="C42" s="55">
        <v>37</v>
      </c>
      <c r="D42" s="55"/>
      <c r="E42" s="55" t="s">
        <v>12856</v>
      </c>
      <c r="F42" s="55" t="s">
        <v>13241</v>
      </c>
      <c r="G42" s="55" t="s">
        <v>982</v>
      </c>
      <c r="H42" s="55" t="s">
        <v>16662</v>
      </c>
      <c r="I42" s="55" t="s">
        <v>5487</v>
      </c>
      <c r="J42" s="55" t="s">
        <v>14660</v>
      </c>
      <c r="K42" s="56">
        <v>6.2222222222222227E-2</v>
      </c>
      <c r="L42" s="55">
        <v>41</v>
      </c>
      <c r="M42" s="56">
        <v>6.2256944444444441E-2</v>
      </c>
    </row>
    <row r="43" spans="1:13" x14ac:dyDescent="0.45">
      <c r="A43" s="55">
        <v>42</v>
      </c>
      <c r="B43" s="55">
        <v>281</v>
      </c>
      <c r="C43" s="55">
        <v>38</v>
      </c>
      <c r="D43" s="55"/>
      <c r="E43" s="55" t="s">
        <v>12818</v>
      </c>
      <c r="F43" s="55" t="s">
        <v>13460</v>
      </c>
      <c r="G43" s="55" t="s">
        <v>14143</v>
      </c>
      <c r="H43" s="55" t="s">
        <v>16663</v>
      </c>
      <c r="I43" s="55" t="s">
        <v>12802</v>
      </c>
      <c r="J43" s="55" t="s">
        <v>14660</v>
      </c>
      <c r="K43" s="56">
        <v>6.2303240740740735E-2</v>
      </c>
      <c r="L43" s="55">
        <v>42</v>
      </c>
      <c r="M43" s="56">
        <v>6.2303240740740735E-2</v>
      </c>
    </row>
    <row r="44" spans="1:13" x14ac:dyDescent="0.45">
      <c r="A44" s="55">
        <v>43</v>
      </c>
      <c r="B44" s="55">
        <v>382</v>
      </c>
      <c r="C44" s="55">
        <v>39</v>
      </c>
      <c r="D44" s="55"/>
      <c r="E44" s="55" t="s">
        <v>12856</v>
      </c>
      <c r="F44" s="55" t="s">
        <v>13960</v>
      </c>
      <c r="G44" s="55" t="s">
        <v>981</v>
      </c>
      <c r="H44" s="55" t="s">
        <v>16662</v>
      </c>
      <c r="I44" s="55" t="s">
        <v>10647</v>
      </c>
      <c r="J44" s="55" t="s">
        <v>15707</v>
      </c>
      <c r="K44" s="56">
        <v>6.2418981481481478E-2</v>
      </c>
      <c r="L44" s="55">
        <v>43</v>
      </c>
      <c r="M44" s="56">
        <v>6.2442129629629632E-2</v>
      </c>
    </row>
    <row r="45" spans="1:13" x14ac:dyDescent="0.45">
      <c r="A45" s="55">
        <v>44</v>
      </c>
      <c r="B45" s="55">
        <v>385</v>
      </c>
      <c r="C45" s="55">
        <v>40</v>
      </c>
      <c r="D45" s="55"/>
      <c r="E45" s="55" t="s">
        <v>13709</v>
      </c>
      <c r="F45" s="55" t="s">
        <v>16664</v>
      </c>
      <c r="G45" s="55" t="s">
        <v>983</v>
      </c>
      <c r="H45" s="55" t="s">
        <v>16665</v>
      </c>
      <c r="I45" s="55" t="s">
        <v>12802</v>
      </c>
      <c r="J45" s="55" t="s">
        <v>15707</v>
      </c>
      <c r="K45" s="56">
        <v>6.2430555555555552E-2</v>
      </c>
      <c r="L45" s="55">
        <v>44</v>
      </c>
      <c r="M45" s="56">
        <v>6.2442129629629632E-2</v>
      </c>
    </row>
    <row r="46" spans="1:13" x14ac:dyDescent="0.45">
      <c r="A46" s="55">
        <v>45</v>
      </c>
      <c r="B46" s="55">
        <v>176</v>
      </c>
      <c r="C46" s="55">
        <v>41</v>
      </c>
      <c r="D46" s="55"/>
      <c r="E46" s="55" t="s">
        <v>13560</v>
      </c>
      <c r="F46" s="55" t="s">
        <v>13667</v>
      </c>
      <c r="G46" s="55" t="s">
        <v>14143</v>
      </c>
      <c r="H46" s="55" t="s">
        <v>16666</v>
      </c>
      <c r="I46" s="55" t="s">
        <v>12802</v>
      </c>
      <c r="J46" s="55" t="s">
        <v>15707</v>
      </c>
      <c r="K46" s="56">
        <v>6.2465277777777772E-2</v>
      </c>
      <c r="L46" s="55">
        <v>46</v>
      </c>
      <c r="M46" s="56">
        <v>6.2488425925925926E-2</v>
      </c>
    </row>
    <row r="47" spans="1:13" x14ac:dyDescent="0.45">
      <c r="A47" s="55">
        <v>46</v>
      </c>
      <c r="B47" s="55">
        <v>158</v>
      </c>
      <c r="C47" s="55">
        <v>42</v>
      </c>
      <c r="D47" s="55"/>
      <c r="E47" s="55" t="s">
        <v>15842</v>
      </c>
      <c r="F47" s="55" t="s">
        <v>15843</v>
      </c>
      <c r="G47" s="55" t="s">
        <v>14143</v>
      </c>
      <c r="H47" s="55" t="s">
        <v>16667</v>
      </c>
      <c r="I47" s="55" t="s">
        <v>16668</v>
      </c>
      <c r="J47" s="55" t="s">
        <v>15707</v>
      </c>
      <c r="K47" s="56">
        <v>6.2465277777777772E-2</v>
      </c>
      <c r="L47" s="55">
        <v>45</v>
      </c>
      <c r="M47" s="56">
        <v>6.2488425925925926E-2</v>
      </c>
    </row>
    <row r="48" spans="1:13" x14ac:dyDescent="0.45">
      <c r="A48" s="55">
        <v>47</v>
      </c>
      <c r="B48" s="55">
        <v>322</v>
      </c>
      <c r="C48" s="55">
        <v>43</v>
      </c>
      <c r="D48" s="55"/>
      <c r="E48" s="55" t="s">
        <v>12864</v>
      </c>
      <c r="F48" s="55" t="s">
        <v>13055</v>
      </c>
      <c r="G48" s="55" t="s">
        <v>981</v>
      </c>
      <c r="H48" s="55" t="s">
        <v>16669</v>
      </c>
      <c r="I48" s="55" t="s">
        <v>11764</v>
      </c>
      <c r="J48" s="55" t="s">
        <v>16670</v>
      </c>
      <c r="K48" s="56">
        <v>6.25E-2</v>
      </c>
      <c r="L48" s="55">
        <v>47</v>
      </c>
      <c r="M48" s="56">
        <v>6.2581018518518508E-2</v>
      </c>
    </row>
    <row r="49" spans="1:13" x14ac:dyDescent="0.45">
      <c r="A49" s="55">
        <v>48</v>
      </c>
      <c r="B49" s="55">
        <v>418</v>
      </c>
      <c r="C49" s="55">
        <v>44</v>
      </c>
      <c r="D49" s="55"/>
      <c r="E49" s="55" t="s">
        <v>12914</v>
      </c>
      <c r="F49" s="55" t="s">
        <v>14778</v>
      </c>
      <c r="G49" s="55" t="s">
        <v>981</v>
      </c>
      <c r="H49" s="55" t="s">
        <v>16671</v>
      </c>
      <c r="I49" s="55" t="s">
        <v>12802</v>
      </c>
      <c r="J49" s="55" t="s">
        <v>14666</v>
      </c>
      <c r="K49" s="56">
        <v>6.2662037037037044E-2</v>
      </c>
      <c r="L49" s="55">
        <v>49</v>
      </c>
      <c r="M49" s="56">
        <v>6.2719907407407405E-2</v>
      </c>
    </row>
    <row r="50" spans="1:13" x14ac:dyDescent="0.45">
      <c r="A50" s="55">
        <v>49</v>
      </c>
      <c r="B50" s="55">
        <v>167</v>
      </c>
      <c r="C50" s="55">
        <v>45</v>
      </c>
      <c r="D50" s="55"/>
      <c r="E50" s="55" t="s">
        <v>13139</v>
      </c>
      <c r="F50" s="55" t="s">
        <v>13157</v>
      </c>
      <c r="G50" s="55" t="s">
        <v>14143</v>
      </c>
      <c r="H50" s="55" t="s">
        <v>16672</v>
      </c>
      <c r="I50" s="55" t="s">
        <v>5587</v>
      </c>
      <c r="J50" s="55" t="s">
        <v>14666</v>
      </c>
      <c r="K50" s="56">
        <v>6.2662037037037044E-2</v>
      </c>
      <c r="L50" s="55">
        <v>48</v>
      </c>
      <c r="M50" s="56">
        <v>6.2731481481481485E-2</v>
      </c>
    </row>
    <row r="51" spans="1:13" hidden="1" x14ac:dyDescent="0.45">
      <c r="A51" s="55">
        <v>50</v>
      </c>
      <c r="B51" s="55">
        <v>371</v>
      </c>
      <c r="C51" s="55">
        <v>46</v>
      </c>
      <c r="D51" s="55"/>
      <c r="E51" s="55" t="s">
        <v>12949</v>
      </c>
      <c r="F51" s="55" t="s">
        <v>13019</v>
      </c>
      <c r="G51" s="55" t="s">
        <v>984</v>
      </c>
      <c r="H51" s="55" t="s">
        <v>16673</v>
      </c>
      <c r="I51" s="55" t="s">
        <v>16674</v>
      </c>
      <c r="J51" s="55" t="s">
        <v>14666</v>
      </c>
      <c r="K51" s="56">
        <v>6.2789351851851846E-2</v>
      </c>
      <c r="L51" s="55">
        <v>51</v>
      </c>
      <c r="M51" s="56">
        <v>6.2824074074074074E-2</v>
      </c>
    </row>
    <row r="52" spans="1:13" x14ac:dyDescent="0.45">
      <c r="A52" s="55">
        <v>51</v>
      </c>
      <c r="B52" s="55">
        <v>389</v>
      </c>
      <c r="C52" s="55">
        <v>47</v>
      </c>
      <c r="D52" s="55"/>
      <c r="E52" s="55" t="s">
        <v>13077</v>
      </c>
      <c r="F52" s="55" t="s">
        <v>12969</v>
      </c>
      <c r="G52" s="55" t="s">
        <v>14143</v>
      </c>
      <c r="H52" s="55" t="s">
        <v>16675</v>
      </c>
      <c r="I52" s="55" t="s">
        <v>15781</v>
      </c>
      <c r="J52" s="55" t="s">
        <v>14666</v>
      </c>
      <c r="K52" s="56">
        <v>6.2789351851851846E-2</v>
      </c>
      <c r="L52" s="55">
        <v>50</v>
      </c>
      <c r="M52" s="56">
        <v>6.2824074074074074E-2</v>
      </c>
    </row>
    <row r="53" spans="1:13" x14ac:dyDescent="0.45">
      <c r="A53" s="55">
        <v>52</v>
      </c>
      <c r="B53" s="55">
        <v>15</v>
      </c>
      <c r="C53" s="55">
        <v>48</v>
      </c>
      <c r="D53" s="55"/>
      <c r="E53" s="55" t="s">
        <v>13209</v>
      </c>
      <c r="F53" s="55" t="s">
        <v>16625</v>
      </c>
      <c r="G53" s="55" t="s">
        <v>981</v>
      </c>
      <c r="H53" s="55" t="s">
        <v>16676</v>
      </c>
      <c r="I53" s="55" t="s">
        <v>16626</v>
      </c>
      <c r="J53" s="55" t="s">
        <v>14671</v>
      </c>
      <c r="K53" s="56">
        <v>6.2962962962962957E-2</v>
      </c>
      <c r="L53" s="55">
        <v>52</v>
      </c>
      <c r="M53" s="56">
        <v>6.2974537037037037E-2</v>
      </c>
    </row>
    <row r="54" spans="1:13" hidden="1" x14ac:dyDescent="0.45">
      <c r="A54" s="55">
        <v>53</v>
      </c>
      <c r="B54" s="55">
        <v>129</v>
      </c>
      <c r="C54" s="55">
        <v>49</v>
      </c>
      <c r="D54" s="55"/>
      <c r="E54" s="55" t="s">
        <v>13219</v>
      </c>
      <c r="F54" s="55" t="s">
        <v>13828</v>
      </c>
      <c r="G54" s="55" t="s">
        <v>982</v>
      </c>
      <c r="H54" s="55" t="s">
        <v>16669</v>
      </c>
      <c r="I54" s="55" t="s">
        <v>16677</v>
      </c>
      <c r="J54" s="55" t="s">
        <v>14679</v>
      </c>
      <c r="K54" s="56">
        <v>6.3275462962962964E-2</v>
      </c>
      <c r="L54" s="55">
        <v>53</v>
      </c>
      <c r="M54" s="56">
        <v>6.3298611111111111E-2</v>
      </c>
    </row>
    <row r="55" spans="1:13" x14ac:dyDescent="0.45">
      <c r="A55" s="55">
        <v>54</v>
      </c>
      <c r="B55" s="55">
        <v>111</v>
      </c>
      <c r="C55" s="55">
        <v>50</v>
      </c>
      <c r="D55" s="55"/>
      <c r="E55" s="55" t="s">
        <v>12809</v>
      </c>
      <c r="F55" s="55" t="s">
        <v>15016</v>
      </c>
      <c r="G55" s="55" t="s">
        <v>982</v>
      </c>
      <c r="H55" s="55" t="s">
        <v>16671</v>
      </c>
      <c r="I55" s="55" t="s">
        <v>5487</v>
      </c>
      <c r="J55" s="55" t="s">
        <v>14683</v>
      </c>
      <c r="K55" s="56">
        <v>6.3333333333333339E-2</v>
      </c>
      <c r="L55" s="55">
        <v>54</v>
      </c>
      <c r="M55" s="56">
        <v>6.3368055555555566E-2</v>
      </c>
    </row>
    <row r="56" spans="1:13" hidden="1" x14ac:dyDescent="0.45">
      <c r="A56" s="55">
        <v>55</v>
      </c>
      <c r="B56" s="55">
        <v>257</v>
      </c>
      <c r="C56" s="55">
        <v>51</v>
      </c>
      <c r="D56" s="55"/>
      <c r="E56" s="55" t="s">
        <v>13001</v>
      </c>
      <c r="F56" s="55" t="s">
        <v>13046</v>
      </c>
      <c r="G56" s="55" t="s">
        <v>14143</v>
      </c>
      <c r="H56" s="55" t="s">
        <v>16678</v>
      </c>
      <c r="I56" s="55"/>
      <c r="J56" s="55" t="s">
        <v>14683</v>
      </c>
      <c r="K56" s="56">
        <v>6.3356481481481486E-2</v>
      </c>
      <c r="L56" s="55">
        <v>55</v>
      </c>
      <c r="M56" s="56">
        <v>6.33912037037037E-2</v>
      </c>
    </row>
    <row r="57" spans="1:13" x14ac:dyDescent="0.45">
      <c r="A57" s="55">
        <v>56</v>
      </c>
      <c r="B57" s="55">
        <v>134</v>
      </c>
      <c r="C57" s="55">
        <v>52</v>
      </c>
      <c r="D57" s="55"/>
      <c r="E57" s="55" t="s">
        <v>13090</v>
      </c>
      <c r="F57" s="55" t="s">
        <v>13349</v>
      </c>
      <c r="G57" s="55" t="s">
        <v>983</v>
      </c>
      <c r="H57" s="55" t="s">
        <v>16679</v>
      </c>
      <c r="I57" s="55" t="s">
        <v>12802</v>
      </c>
      <c r="J57" s="55" t="s">
        <v>14690</v>
      </c>
      <c r="K57" s="56">
        <v>6.3506944444444449E-2</v>
      </c>
      <c r="L57" s="55">
        <v>57</v>
      </c>
      <c r="M57" s="56">
        <v>6.3530092592592582E-2</v>
      </c>
    </row>
    <row r="58" spans="1:13" x14ac:dyDescent="0.45">
      <c r="A58" s="55">
        <v>57</v>
      </c>
      <c r="B58" s="55">
        <v>73</v>
      </c>
      <c r="C58" s="55">
        <v>53</v>
      </c>
      <c r="D58" s="55"/>
      <c r="E58" s="55" t="s">
        <v>13405</v>
      </c>
      <c r="F58" s="55" t="s">
        <v>13708</v>
      </c>
      <c r="G58" s="55" t="s">
        <v>983</v>
      </c>
      <c r="H58" s="55" t="s">
        <v>16680</v>
      </c>
      <c r="I58" s="55" t="s">
        <v>12802</v>
      </c>
      <c r="J58" s="55" t="s">
        <v>14690</v>
      </c>
      <c r="K58" s="56">
        <v>6.3506944444444449E-2</v>
      </c>
      <c r="L58" s="55">
        <v>56</v>
      </c>
      <c r="M58" s="56">
        <v>6.3553240740740743E-2</v>
      </c>
    </row>
    <row r="59" spans="1:13" x14ac:dyDescent="0.45">
      <c r="A59" s="55">
        <v>58</v>
      </c>
      <c r="B59" s="55">
        <v>682</v>
      </c>
      <c r="C59" s="55"/>
      <c r="D59" s="55">
        <v>5</v>
      </c>
      <c r="E59" s="55" t="s">
        <v>13158</v>
      </c>
      <c r="F59" s="55" t="s">
        <v>13411</v>
      </c>
      <c r="G59" s="55" t="s">
        <v>5550</v>
      </c>
      <c r="H59" s="55" t="s">
        <v>10222</v>
      </c>
      <c r="I59" s="55" t="s">
        <v>10647</v>
      </c>
      <c r="J59" s="55" t="s">
        <v>14693</v>
      </c>
      <c r="K59" s="56">
        <v>6.356481481481481E-2</v>
      </c>
      <c r="L59" s="55">
        <v>58</v>
      </c>
      <c r="M59" s="56">
        <v>6.3576388888888891E-2</v>
      </c>
    </row>
    <row r="60" spans="1:13" hidden="1" x14ac:dyDescent="0.45">
      <c r="A60" s="55">
        <v>59</v>
      </c>
      <c r="B60" s="55">
        <v>311</v>
      </c>
      <c r="C60" s="55">
        <v>54</v>
      </c>
      <c r="D60" s="55"/>
      <c r="E60" s="55" t="s">
        <v>13160</v>
      </c>
      <c r="F60" s="55" t="s">
        <v>13765</v>
      </c>
      <c r="G60" s="55" t="s">
        <v>14143</v>
      </c>
      <c r="H60" s="55" t="s">
        <v>16681</v>
      </c>
      <c r="I60" s="55"/>
      <c r="J60" s="55" t="s">
        <v>14695</v>
      </c>
      <c r="K60" s="56">
        <v>6.3715277777777787E-2</v>
      </c>
      <c r="L60" s="55">
        <v>59</v>
      </c>
      <c r="M60" s="56">
        <v>6.3726851851851854E-2</v>
      </c>
    </row>
    <row r="61" spans="1:13" hidden="1" x14ac:dyDescent="0.45">
      <c r="A61" s="55">
        <v>60</v>
      </c>
      <c r="B61" s="55">
        <v>212</v>
      </c>
      <c r="C61" s="55">
        <v>55</v>
      </c>
      <c r="D61" s="55"/>
      <c r="E61" s="55" t="s">
        <v>13121</v>
      </c>
      <c r="F61" s="55" t="s">
        <v>12849</v>
      </c>
      <c r="G61" s="55" t="s">
        <v>14143</v>
      </c>
      <c r="H61" s="55" t="s">
        <v>16682</v>
      </c>
      <c r="I61" s="55" t="s">
        <v>14724</v>
      </c>
      <c r="J61" s="55" t="s">
        <v>14701</v>
      </c>
      <c r="K61" s="56">
        <v>6.3819444444444443E-2</v>
      </c>
      <c r="L61" s="55">
        <v>60</v>
      </c>
      <c r="M61" s="56">
        <v>6.3877314814814817E-2</v>
      </c>
    </row>
    <row r="62" spans="1:13" hidden="1" x14ac:dyDescent="0.45">
      <c r="A62" s="55">
        <v>61</v>
      </c>
      <c r="B62" s="55">
        <v>359</v>
      </c>
      <c r="C62" s="55">
        <v>56</v>
      </c>
      <c r="D62" s="55"/>
      <c r="E62" s="55" t="s">
        <v>12818</v>
      </c>
      <c r="F62" s="55" t="s">
        <v>14200</v>
      </c>
      <c r="G62" s="55" t="s">
        <v>981</v>
      </c>
      <c r="H62" s="55" t="s">
        <v>16683</v>
      </c>
      <c r="I62" s="55"/>
      <c r="J62" s="55" t="s">
        <v>15729</v>
      </c>
      <c r="K62" s="56">
        <v>6.4143518518518516E-2</v>
      </c>
      <c r="L62" s="55">
        <v>61</v>
      </c>
      <c r="M62" s="56">
        <v>6.4166666666666664E-2</v>
      </c>
    </row>
    <row r="63" spans="1:13" x14ac:dyDescent="0.45">
      <c r="A63" s="55">
        <v>62</v>
      </c>
      <c r="B63" s="55">
        <v>71</v>
      </c>
      <c r="C63" s="55">
        <v>57</v>
      </c>
      <c r="D63" s="55"/>
      <c r="E63" s="55" t="s">
        <v>13139</v>
      </c>
      <c r="F63" s="55" t="s">
        <v>13525</v>
      </c>
      <c r="G63" s="55" t="s">
        <v>984</v>
      </c>
      <c r="H63" s="55" t="s">
        <v>16684</v>
      </c>
      <c r="I63" s="55" t="s">
        <v>13524</v>
      </c>
      <c r="J63" s="55" t="s">
        <v>14708</v>
      </c>
      <c r="K63" s="56">
        <v>6.4375000000000002E-2</v>
      </c>
      <c r="L63" s="55">
        <v>62</v>
      </c>
      <c r="M63" s="56">
        <v>6.4398148148148149E-2</v>
      </c>
    </row>
    <row r="64" spans="1:13" x14ac:dyDescent="0.45">
      <c r="A64" s="55">
        <v>63</v>
      </c>
      <c r="B64" s="55">
        <v>174</v>
      </c>
      <c r="C64" s="55">
        <v>58</v>
      </c>
      <c r="D64" s="55"/>
      <c r="E64" s="55" t="s">
        <v>13762</v>
      </c>
      <c r="F64" s="55" t="s">
        <v>16685</v>
      </c>
      <c r="G64" s="55" t="s">
        <v>983</v>
      </c>
      <c r="H64" s="55" t="s">
        <v>16686</v>
      </c>
      <c r="I64" s="55" t="s">
        <v>12802</v>
      </c>
      <c r="J64" s="55" t="s">
        <v>15737</v>
      </c>
      <c r="K64" s="56">
        <v>6.4560185185185193E-2</v>
      </c>
      <c r="L64" s="55">
        <v>63</v>
      </c>
      <c r="M64" s="56">
        <v>6.4618055555555554E-2</v>
      </c>
    </row>
    <row r="65" spans="1:13" hidden="1" x14ac:dyDescent="0.45">
      <c r="A65" s="55">
        <v>64</v>
      </c>
      <c r="B65" s="55">
        <v>159</v>
      </c>
      <c r="C65" s="55">
        <v>59</v>
      </c>
      <c r="D65" s="55"/>
      <c r="E65" s="55" t="s">
        <v>12856</v>
      </c>
      <c r="F65" s="55" t="s">
        <v>16687</v>
      </c>
      <c r="G65" s="55" t="s">
        <v>14143</v>
      </c>
      <c r="H65" s="55" t="s">
        <v>16688</v>
      </c>
      <c r="I65" s="55"/>
      <c r="J65" s="55" t="s">
        <v>14718</v>
      </c>
      <c r="K65" s="56">
        <v>6.4629629629629634E-2</v>
      </c>
      <c r="L65" s="55">
        <v>64</v>
      </c>
      <c r="M65" s="56">
        <v>6.4687499999999995E-2</v>
      </c>
    </row>
    <row r="66" spans="1:13" hidden="1" x14ac:dyDescent="0.45">
      <c r="A66" s="55">
        <v>65</v>
      </c>
      <c r="B66" s="55">
        <v>87</v>
      </c>
      <c r="C66" s="55">
        <v>60</v>
      </c>
      <c r="D66" s="55"/>
      <c r="E66" s="55" t="s">
        <v>16689</v>
      </c>
      <c r="F66" s="55" t="s">
        <v>16690</v>
      </c>
      <c r="G66" s="55" t="s">
        <v>982</v>
      </c>
      <c r="H66" s="55" t="s">
        <v>16676</v>
      </c>
      <c r="I66" s="55"/>
      <c r="J66" s="55" t="s">
        <v>14725</v>
      </c>
      <c r="K66" s="56">
        <v>6.4895833333333333E-2</v>
      </c>
      <c r="L66" s="55">
        <v>65</v>
      </c>
      <c r="M66" s="56">
        <v>6.4930555555555561E-2</v>
      </c>
    </row>
    <row r="67" spans="1:13" hidden="1" x14ac:dyDescent="0.45">
      <c r="A67" s="55">
        <v>66</v>
      </c>
      <c r="B67" s="55">
        <v>177</v>
      </c>
      <c r="C67" s="55">
        <v>61</v>
      </c>
      <c r="D67" s="55"/>
      <c r="E67" s="55" t="s">
        <v>13183</v>
      </c>
      <c r="F67" s="55" t="s">
        <v>13400</v>
      </c>
      <c r="G67" s="55" t="s">
        <v>984</v>
      </c>
      <c r="H67" s="55" t="s">
        <v>16691</v>
      </c>
      <c r="I67" s="55"/>
      <c r="J67" s="55" t="s">
        <v>14733</v>
      </c>
      <c r="K67" s="56">
        <v>6.5243055555555554E-2</v>
      </c>
      <c r="L67" s="55">
        <v>66</v>
      </c>
      <c r="M67" s="56">
        <v>6.5289351851851848E-2</v>
      </c>
    </row>
    <row r="68" spans="1:13" x14ac:dyDescent="0.45">
      <c r="A68" s="55">
        <v>67</v>
      </c>
      <c r="B68" s="55">
        <v>423</v>
      </c>
      <c r="C68" s="55">
        <v>62</v>
      </c>
      <c r="D68" s="55"/>
      <c r="E68" s="55" t="s">
        <v>12943</v>
      </c>
      <c r="F68" s="55" t="s">
        <v>14469</v>
      </c>
      <c r="G68" s="55" t="s">
        <v>984</v>
      </c>
      <c r="H68" s="55" t="s">
        <v>16692</v>
      </c>
      <c r="I68" s="55" t="s">
        <v>10253</v>
      </c>
      <c r="J68" s="55" t="s">
        <v>14733</v>
      </c>
      <c r="K68" s="56">
        <v>6.5300925925925915E-2</v>
      </c>
      <c r="L68" s="55">
        <v>67</v>
      </c>
      <c r="M68" s="56">
        <v>6.5393518518518517E-2</v>
      </c>
    </row>
    <row r="69" spans="1:13" hidden="1" x14ac:dyDescent="0.45">
      <c r="A69" s="55">
        <v>68</v>
      </c>
      <c r="B69" s="55">
        <v>368</v>
      </c>
      <c r="C69" s="55">
        <v>63</v>
      </c>
      <c r="D69" s="55"/>
      <c r="E69" s="55" t="s">
        <v>12896</v>
      </c>
      <c r="F69" s="55" t="s">
        <v>13520</v>
      </c>
      <c r="G69" s="55" t="s">
        <v>982</v>
      </c>
      <c r="H69" s="55" t="s">
        <v>16683</v>
      </c>
      <c r="I69" s="55"/>
      <c r="J69" s="55" t="s">
        <v>16693</v>
      </c>
      <c r="K69" s="56">
        <v>6.5451388888888892E-2</v>
      </c>
      <c r="L69" s="55">
        <v>68</v>
      </c>
      <c r="M69" s="56">
        <v>6.5462962962962959E-2</v>
      </c>
    </row>
    <row r="70" spans="1:13" hidden="1" x14ac:dyDescent="0.45">
      <c r="A70" s="55">
        <v>69</v>
      </c>
      <c r="B70" s="55">
        <v>512</v>
      </c>
      <c r="C70" s="55"/>
      <c r="D70" s="55">
        <v>6</v>
      </c>
      <c r="E70" s="55" t="s">
        <v>13776</v>
      </c>
      <c r="F70" s="55" t="s">
        <v>13617</v>
      </c>
      <c r="G70" s="55" t="s">
        <v>14167</v>
      </c>
      <c r="H70" s="55" t="s">
        <v>16694</v>
      </c>
      <c r="I70" s="55" t="s">
        <v>14724</v>
      </c>
      <c r="J70" s="55" t="s">
        <v>14743</v>
      </c>
      <c r="K70" s="56">
        <v>6.5682870370370364E-2</v>
      </c>
      <c r="L70" s="55">
        <v>69</v>
      </c>
      <c r="M70" s="56">
        <v>6.5787037037037033E-2</v>
      </c>
    </row>
    <row r="71" spans="1:13" hidden="1" x14ac:dyDescent="0.45">
      <c r="A71" s="55">
        <v>70</v>
      </c>
      <c r="B71" s="55">
        <v>597</v>
      </c>
      <c r="C71" s="55"/>
      <c r="D71" s="55">
        <v>7</v>
      </c>
      <c r="E71" s="55" t="s">
        <v>15549</v>
      </c>
      <c r="F71" s="55" t="s">
        <v>16695</v>
      </c>
      <c r="G71" s="55" t="s">
        <v>7672</v>
      </c>
      <c r="H71" s="55" t="s">
        <v>11811</v>
      </c>
      <c r="I71" s="55"/>
      <c r="J71" s="55" t="s">
        <v>14743</v>
      </c>
      <c r="K71" s="56">
        <v>6.5798611111111113E-2</v>
      </c>
      <c r="L71" s="55">
        <v>70</v>
      </c>
      <c r="M71" s="56">
        <v>6.5844907407407408E-2</v>
      </c>
    </row>
    <row r="72" spans="1:13" x14ac:dyDescent="0.45">
      <c r="A72" s="55">
        <v>71</v>
      </c>
      <c r="B72" s="55">
        <v>284</v>
      </c>
      <c r="C72" s="55">
        <v>64</v>
      </c>
      <c r="D72" s="55"/>
      <c r="E72" s="55" t="s">
        <v>12844</v>
      </c>
      <c r="F72" s="55" t="s">
        <v>16696</v>
      </c>
      <c r="G72" s="55" t="s">
        <v>981</v>
      </c>
      <c r="H72" s="55" t="s">
        <v>16697</v>
      </c>
      <c r="I72" s="55" t="s">
        <v>1394</v>
      </c>
      <c r="J72" s="55" t="s">
        <v>14746</v>
      </c>
      <c r="K72" s="56">
        <v>6.5902777777777768E-2</v>
      </c>
      <c r="L72" s="55">
        <v>71</v>
      </c>
      <c r="M72" s="56">
        <v>6.5949074074074077E-2</v>
      </c>
    </row>
    <row r="73" spans="1:13" hidden="1" x14ac:dyDescent="0.45">
      <c r="A73" s="55">
        <v>72</v>
      </c>
      <c r="B73" s="55">
        <v>339</v>
      </c>
      <c r="C73" s="55">
        <v>65</v>
      </c>
      <c r="D73" s="55"/>
      <c r="E73" s="55" t="s">
        <v>13344</v>
      </c>
      <c r="F73" s="55" t="s">
        <v>16698</v>
      </c>
      <c r="G73" s="55" t="s">
        <v>14143</v>
      </c>
      <c r="H73" s="55" t="s">
        <v>16699</v>
      </c>
      <c r="I73" s="55"/>
      <c r="J73" s="55" t="s">
        <v>14748</v>
      </c>
      <c r="K73" s="56">
        <v>6.6053240740740746E-2</v>
      </c>
      <c r="L73" s="55">
        <v>73</v>
      </c>
      <c r="M73" s="56">
        <v>6.609953703703704E-2</v>
      </c>
    </row>
    <row r="74" spans="1:13" x14ac:dyDescent="0.45">
      <c r="A74" s="55">
        <v>73</v>
      </c>
      <c r="B74" s="55">
        <v>100</v>
      </c>
      <c r="C74" s="55">
        <v>66</v>
      </c>
      <c r="D74" s="55"/>
      <c r="E74" s="55" t="s">
        <v>12812</v>
      </c>
      <c r="F74" s="55" t="s">
        <v>16700</v>
      </c>
      <c r="G74" s="55" t="s">
        <v>982</v>
      </c>
      <c r="H74" s="55" t="s">
        <v>16697</v>
      </c>
      <c r="I74" s="55" t="s">
        <v>12182</v>
      </c>
      <c r="J74" s="55" t="s">
        <v>14748</v>
      </c>
      <c r="K74" s="56">
        <v>6.6076388888888893E-2</v>
      </c>
      <c r="L74" s="55">
        <v>74</v>
      </c>
      <c r="M74" s="56">
        <v>6.6145833333333334E-2</v>
      </c>
    </row>
    <row r="75" spans="1:13" hidden="1" x14ac:dyDescent="0.45">
      <c r="A75" s="55">
        <v>74</v>
      </c>
      <c r="B75" s="55">
        <v>20</v>
      </c>
      <c r="C75" s="55">
        <v>67</v>
      </c>
      <c r="D75" s="55"/>
      <c r="E75" s="55" t="s">
        <v>13077</v>
      </c>
      <c r="F75" s="55" t="s">
        <v>14739</v>
      </c>
      <c r="G75" s="55" t="s">
        <v>14143</v>
      </c>
      <c r="H75" s="55" t="s">
        <v>16701</v>
      </c>
      <c r="I75" s="55" t="s">
        <v>16702</v>
      </c>
      <c r="J75" s="55" t="s">
        <v>14750</v>
      </c>
      <c r="K75" s="56">
        <v>6.6030092592592585E-2</v>
      </c>
      <c r="L75" s="55">
        <v>72</v>
      </c>
      <c r="M75" s="56">
        <v>6.6192129629629629E-2</v>
      </c>
    </row>
    <row r="76" spans="1:13" hidden="1" x14ac:dyDescent="0.45">
      <c r="A76" s="55">
        <v>75</v>
      </c>
      <c r="B76" s="55">
        <v>108</v>
      </c>
      <c r="C76" s="55">
        <v>68</v>
      </c>
      <c r="D76" s="55"/>
      <c r="E76" s="55" t="s">
        <v>13160</v>
      </c>
      <c r="F76" s="55" t="s">
        <v>13497</v>
      </c>
      <c r="G76" s="55" t="s">
        <v>983</v>
      </c>
      <c r="H76" s="55" t="s">
        <v>16703</v>
      </c>
      <c r="I76" s="55"/>
      <c r="J76" s="55" t="s">
        <v>14750</v>
      </c>
      <c r="K76" s="56">
        <v>6.6192129629629629E-2</v>
      </c>
      <c r="L76" s="55">
        <v>75</v>
      </c>
      <c r="M76" s="56">
        <v>6.6226851851851856E-2</v>
      </c>
    </row>
    <row r="77" spans="1:13" x14ac:dyDescent="0.45">
      <c r="A77" s="55">
        <v>76</v>
      </c>
      <c r="B77" s="55">
        <v>204</v>
      </c>
      <c r="C77" s="55">
        <v>69</v>
      </c>
      <c r="D77" s="55"/>
      <c r="E77" s="55" t="s">
        <v>13709</v>
      </c>
      <c r="F77" s="55" t="s">
        <v>13431</v>
      </c>
      <c r="G77" s="55" t="s">
        <v>982</v>
      </c>
      <c r="H77" s="55" t="s">
        <v>16704</v>
      </c>
      <c r="I77" s="55" t="s">
        <v>15984</v>
      </c>
      <c r="J77" s="55" t="s">
        <v>14753</v>
      </c>
      <c r="K77" s="56">
        <v>6.6296296296296298E-2</v>
      </c>
      <c r="L77" s="55">
        <v>77</v>
      </c>
      <c r="M77" s="56">
        <v>6.6307870370370378E-2</v>
      </c>
    </row>
    <row r="78" spans="1:13" x14ac:dyDescent="0.45">
      <c r="A78" s="55">
        <v>77</v>
      </c>
      <c r="B78" s="55">
        <v>179</v>
      </c>
      <c r="C78" s="55">
        <v>70</v>
      </c>
      <c r="D78" s="55"/>
      <c r="E78" s="55" t="s">
        <v>13090</v>
      </c>
      <c r="F78" s="55" t="s">
        <v>16705</v>
      </c>
      <c r="G78" s="55" t="s">
        <v>982</v>
      </c>
      <c r="H78" s="55" t="s">
        <v>16706</v>
      </c>
      <c r="I78" s="55" t="s">
        <v>15978</v>
      </c>
      <c r="J78" s="55" t="s">
        <v>14753</v>
      </c>
      <c r="K78" s="56">
        <v>6.6203703703703709E-2</v>
      </c>
      <c r="L78" s="55">
        <v>76</v>
      </c>
      <c r="M78" s="56">
        <v>6.6331018518518511E-2</v>
      </c>
    </row>
    <row r="79" spans="1:13" x14ac:dyDescent="0.45">
      <c r="A79" s="55">
        <v>78</v>
      </c>
      <c r="B79" s="55">
        <v>559</v>
      </c>
      <c r="C79" s="55"/>
      <c r="D79" s="55">
        <v>8</v>
      </c>
      <c r="E79" s="55" t="s">
        <v>13633</v>
      </c>
      <c r="F79" s="55" t="s">
        <v>13490</v>
      </c>
      <c r="G79" s="55" t="s">
        <v>7672</v>
      </c>
      <c r="H79" s="55" t="s">
        <v>11832</v>
      </c>
      <c r="I79" s="55" t="s">
        <v>5487</v>
      </c>
      <c r="J79" s="55" t="s">
        <v>14756</v>
      </c>
      <c r="K79" s="56">
        <v>6.6319444444444445E-2</v>
      </c>
      <c r="L79" s="55">
        <v>78</v>
      </c>
      <c r="M79" s="56">
        <v>6.6365740740740739E-2</v>
      </c>
    </row>
    <row r="80" spans="1:13" x14ac:dyDescent="0.45">
      <c r="A80" s="55">
        <v>79</v>
      </c>
      <c r="B80" s="55">
        <v>582</v>
      </c>
      <c r="C80" s="55"/>
      <c r="D80" s="55">
        <v>9</v>
      </c>
      <c r="E80" s="55" t="s">
        <v>15521</v>
      </c>
      <c r="F80" s="55" t="s">
        <v>13643</v>
      </c>
      <c r="G80" s="55" t="s">
        <v>6331</v>
      </c>
      <c r="H80" s="55" t="s">
        <v>16707</v>
      </c>
      <c r="I80" s="55" t="s">
        <v>5482</v>
      </c>
      <c r="J80" s="55" t="s">
        <v>15766</v>
      </c>
      <c r="K80" s="56">
        <v>6.6446759259259261E-2</v>
      </c>
      <c r="L80" s="55">
        <v>80</v>
      </c>
      <c r="M80" s="56">
        <v>6.6493055555555555E-2</v>
      </c>
    </row>
    <row r="81" spans="1:13" x14ac:dyDescent="0.45">
      <c r="A81" s="55">
        <v>80</v>
      </c>
      <c r="B81" s="55">
        <v>10</v>
      </c>
      <c r="C81" s="55">
        <v>71</v>
      </c>
      <c r="D81" s="55"/>
      <c r="E81" s="55" t="s">
        <v>12881</v>
      </c>
      <c r="F81" s="55" t="s">
        <v>14299</v>
      </c>
      <c r="G81" s="55" t="s">
        <v>981</v>
      </c>
      <c r="H81" s="55" t="s">
        <v>16704</v>
      </c>
      <c r="I81" s="55" t="s">
        <v>5573</v>
      </c>
      <c r="J81" s="55" t="s">
        <v>15766</v>
      </c>
      <c r="K81" s="56">
        <v>6.6354166666666659E-2</v>
      </c>
      <c r="L81" s="55">
        <v>79</v>
      </c>
      <c r="M81" s="56">
        <v>6.6574074074074077E-2</v>
      </c>
    </row>
    <row r="82" spans="1:13" x14ac:dyDescent="0.45">
      <c r="A82" s="55">
        <v>81</v>
      </c>
      <c r="B82" s="55">
        <v>391</v>
      </c>
      <c r="C82" s="55">
        <v>72</v>
      </c>
      <c r="D82" s="55"/>
      <c r="E82" s="55" t="s">
        <v>12956</v>
      </c>
      <c r="F82" s="55" t="s">
        <v>13118</v>
      </c>
      <c r="G82" s="55" t="s">
        <v>983</v>
      </c>
      <c r="H82" s="55" t="s">
        <v>16708</v>
      </c>
      <c r="I82" s="55" t="s">
        <v>12802</v>
      </c>
      <c r="J82" s="55" t="s">
        <v>14761</v>
      </c>
      <c r="K82" s="56">
        <v>6.6782407407407415E-2</v>
      </c>
      <c r="L82" s="55">
        <v>81</v>
      </c>
      <c r="M82" s="56">
        <v>6.6886574074074071E-2</v>
      </c>
    </row>
    <row r="83" spans="1:13" x14ac:dyDescent="0.45">
      <c r="A83" s="55">
        <v>82</v>
      </c>
      <c r="B83" s="55">
        <v>246</v>
      </c>
      <c r="C83" s="55">
        <v>73</v>
      </c>
      <c r="D83" s="55"/>
      <c r="E83" s="55" t="s">
        <v>14288</v>
      </c>
      <c r="F83" s="55" t="s">
        <v>13848</v>
      </c>
      <c r="G83" s="55" t="s">
        <v>982</v>
      </c>
      <c r="H83" s="55" t="s">
        <v>16709</v>
      </c>
      <c r="I83" s="55" t="s">
        <v>5573</v>
      </c>
      <c r="J83" s="55" t="s">
        <v>15775</v>
      </c>
      <c r="K83" s="56">
        <v>6.6921296296296298E-2</v>
      </c>
      <c r="L83" s="55">
        <v>82</v>
      </c>
      <c r="M83" s="56">
        <v>6.7048611111111114E-2</v>
      </c>
    </row>
    <row r="84" spans="1:13" hidden="1" x14ac:dyDescent="0.45">
      <c r="A84" s="55">
        <v>83</v>
      </c>
      <c r="B84" s="55">
        <v>365</v>
      </c>
      <c r="C84" s="55">
        <v>74</v>
      </c>
      <c r="D84" s="55"/>
      <c r="E84" s="55" t="s">
        <v>12830</v>
      </c>
      <c r="F84" s="55" t="s">
        <v>13673</v>
      </c>
      <c r="G84" s="55" t="s">
        <v>983</v>
      </c>
      <c r="H84" s="55" t="s">
        <v>16710</v>
      </c>
      <c r="I84" s="55" t="s">
        <v>15904</v>
      </c>
      <c r="J84" s="55" t="s">
        <v>14765</v>
      </c>
      <c r="K84" s="56">
        <v>6.7129629629629636E-2</v>
      </c>
      <c r="L84" s="55">
        <v>83</v>
      </c>
      <c r="M84" s="56">
        <v>6.7199074074074064E-2</v>
      </c>
    </row>
    <row r="85" spans="1:13" x14ac:dyDescent="0.45">
      <c r="A85" s="55">
        <v>84</v>
      </c>
      <c r="B85" s="55">
        <v>67</v>
      </c>
      <c r="C85" s="55">
        <v>75</v>
      </c>
      <c r="D85" s="55"/>
      <c r="E85" s="55" t="s">
        <v>12856</v>
      </c>
      <c r="F85" s="55" t="s">
        <v>16711</v>
      </c>
      <c r="G85" s="55" t="s">
        <v>14143</v>
      </c>
      <c r="H85" s="55" t="s">
        <v>16712</v>
      </c>
      <c r="I85" s="55" t="s">
        <v>12802</v>
      </c>
      <c r="J85" s="55" t="s">
        <v>14768</v>
      </c>
      <c r="K85" s="56">
        <v>6.7245370370370372E-2</v>
      </c>
      <c r="L85" s="55">
        <v>84</v>
      </c>
      <c r="M85" s="56">
        <v>6.7384259259259269E-2</v>
      </c>
    </row>
    <row r="86" spans="1:13" hidden="1" x14ac:dyDescent="0.45">
      <c r="A86" s="55">
        <v>85</v>
      </c>
      <c r="B86" s="55">
        <v>354</v>
      </c>
      <c r="C86" s="55">
        <v>76</v>
      </c>
      <c r="D86" s="55"/>
      <c r="E86" s="55" t="s">
        <v>12908</v>
      </c>
      <c r="F86" s="55" t="s">
        <v>13062</v>
      </c>
      <c r="G86" s="55" t="s">
        <v>981</v>
      </c>
      <c r="H86" s="55" t="s">
        <v>16706</v>
      </c>
      <c r="I86" s="55"/>
      <c r="J86" s="55" t="s">
        <v>15786</v>
      </c>
      <c r="K86" s="56">
        <v>6.7268518518518519E-2</v>
      </c>
      <c r="L86" s="55">
        <v>85</v>
      </c>
      <c r="M86" s="56">
        <v>6.7453703703703696E-2</v>
      </c>
    </row>
    <row r="87" spans="1:13" x14ac:dyDescent="0.45">
      <c r="A87" s="55">
        <v>86</v>
      </c>
      <c r="B87" s="55">
        <v>220</v>
      </c>
      <c r="C87" s="55">
        <v>77</v>
      </c>
      <c r="D87" s="55"/>
      <c r="E87" s="55" t="s">
        <v>12812</v>
      </c>
      <c r="F87" s="55" t="s">
        <v>16713</v>
      </c>
      <c r="G87" s="55" t="s">
        <v>982</v>
      </c>
      <c r="H87" s="55" t="s">
        <v>16714</v>
      </c>
      <c r="I87" s="55" t="s">
        <v>10253</v>
      </c>
      <c r="J87" s="55" t="s">
        <v>14770</v>
      </c>
      <c r="K87" s="56">
        <v>6.7407407407407416E-2</v>
      </c>
      <c r="L87" s="55">
        <v>86</v>
      </c>
      <c r="M87" s="56">
        <v>6.7523148148148152E-2</v>
      </c>
    </row>
    <row r="88" spans="1:13" hidden="1" x14ac:dyDescent="0.45">
      <c r="A88" s="55">
        <v>87</v>
      </c>
      <c r="B88" s="55">
        <v>175</v>
      </c>
      <c r="C88" s="55">
        <v>78</v>
      </c>
      <c r="D88" s="55"/>
      <c r="E88" s="55" t="s">
        <v>12883</v>
      </c>
      <c r="F88" s="55" t="s">
        <v>14827</v>
      </c>
      <c r="G88" s="55" t="s">
        <v>983</v>
      </c>
      <c r="H88" s="55" t="s">
        <v>16715</v>
      </c>
      <c r="I88" s="55"/>
      <c r="J88" s="55" t="s">
        <v>14773</v>
      </c>
      <c r="K88" s="56">
        <v>6.7523148148148152E-2</v>
      </c>
      <c r="L88" s="55">
        <v>87</v>
      </c>
      <c r="M88" s="56">
        <v>6.761574074074074E-2</v>
      </c>
    </row>
    <row r="89" spans="1:13" x14ac:dyDescent="0.45">
      <c r="A89" s="55">
        <v>88</v>
      </c>
      <c r="B89" s="55">
        <v>360</v>
      </c>
      <c r="C89" s="55">
        <v>79</v>
      </c>
      <c r="D89" s="55"/>
      <c r="E89" s="55" t="s">
        <v>13061</v>
      </c>
      <c r="F89" s="55" t="s">
        <v>16716</v>
      </c>
      <c r="G89" s="55" t="s">
        <v>982</v>
      </c>
      <c r="H89" s="55" t="s">
        <v>16717</v>
      </c>
      <c r="I89" s="55" t="s">
        <v>12182</v>
      </c>
      <c r="J89" s="55" t="s">
        <v>14780</v>
      </c>
      <c r="K89" s="56">
        <v>6.7662037037037034E-2</v>
      </c>
      <c r="L89" s="55">
        <v>90</v>
      </c>
      <c r="M89" s="56">
        <v>6.7743055555555556E-2</v>
      </c>
    </row>
    <row r="90" spans="1:13" x14ac:dyDescent="0.45">
      <c r="A90" s="55">
        <v>89</v>
      </c>
      <c r="B90" s="55">
        <v>388</v>
      </c>
      <c r="C90" s="55">
        <v>80</v>
      </c>
      <c r="D90" s="55"/>
      <c r="E90" s="55" t="s">
        <v>12864</v>
      </c>
      <c r="F90" s="55" t="s">
        <v>12969</v>
      </c>
      <c r="G90" s="55" t="s">
        <v>981</v>
      </c>
      <c r="H90" s="55" t="s">
        <v>16709</v>
      </c>
      <c r="I90" s="55" t="s">
        <v>12182</v>
      </c>
      <c r="J90" s="55" t="s">
        <v>14780</v>
      </c>
      <c r="K90" s="56">
        <v>6.7662037037037034E-2</v>
      </c>
      <c r="L90" s="55">
        <v>89</v>
      </c>
      <c r="M90" s="56">
        <v>6.7743055555555556E-2</v>
      </c>
    </row>
    <row r="91" spans="1:13" x14ac:dyDescent="0.45">
      <c r="A91" s="55">
        <v>90</v>
      </c>
      <c r="B91" s="55">
        <v>234</v>
      </c>
      <c r="C91" s="55">
        <v>81</v>
      </c>
      <c r="D91" s="55"/>
      <c r="E91" s="55" t="s">
        <v>15724</v>
      </c>
      <c r="F91" s="55" t="s">
        <v>15725</v>
      </c>
      <c r="G91" s="55" t="s">
        <v>982</v>
      </c>
      <c r="H91" s="55" t="s">
        <v>16718</v>
      </c>
      <c r="I91" s="55" t="s">
        <v>12182</v>
      </c>
      <c r="J91" s="55" t="s">
        <v>14780</v>
      </c>
      <c r="K91" s="56">
        <v>6.7662037037037034E-2</v>
      </c>
      <c r="L91" s="55">
        <v>88</v>
      </c>
      <c r="M91" s="56">
        <v>6.7743055555555556E-2</v>
      </c>
    </row>
    <row r="92" spans="1:13" x14ac:dyDescent="0.45">
      <c r="A92" s="55">
        <v>91</v>
      </c>
      <c r="B92" s="55">
        <v>153</v>
      </c>
      <c r="C92" s="55">
        <v>82</v>
      </c>
      <c r="D92" s="55"/>
      <c r="E92" s="55" t="s">
        <v>12830</v>
      </c>
      <c r="F92" s="55" t="s">
        <v>16719</v>
      </c>
      <c r="G92" s="55" t="s">
        <v>14143</v>
      </c>
      <c r="H92" s="55" t="s">
        <v>16720</v>
      </c>
      <c r="I92" s="55" t="s">
        <v>5573</v>
      </c>
      <c r="J92" s="55" t="s">
        <v>14784</v>
      </c>
      <c r="K92" s="56">
        <v>6.7789351851851851E-2</v>
      </c>
      <c r="L92" s="55">
        <v>91</v>
      </c>
      <c r="M92" s="56">
        <v>6.7858796296296306E-2</v>
      </c>
    </row>
    <row r="93" spans="1:13" x14ac:dyDescent="0.45">
      <c r="A93" s="55">
        <v>92</v>
      </c>
      <c r="B93" s="55">
        <v>263</v>
      </c>
      <c r="C93" s="55">
        <v>83</v>
      </c>
      <c r="D93" s="55"/>
      <c r="E93" s="55" t="s">
        <v>13468</v>
      </c>
      <c r="F93" s="55" t="s">
        <v>16721</v>
      </c>
      <c r="G93" s="55" t="s">
        <v>981</v>
      </c>
      <c r="H93" s="55" t="s">
        <v>16714</v>
      </c>
      <c r="I93" s="55" t="s">
        <v>15978</v>
      </c>
      <c r="J93" s="55" t="s">
        <v>14790</v>
      </c>
      <c r="K93" s="56">
        <v>6.7939814814814814E-2</v>
      </c>
      <c r="L93" s="55">
        <v>92</v>
      </c>
      <c r="M93" s="56">
        <v>6.8032407407407403E-2</v>
      </c>
    </row>
    <row r="94" spans="1:13" x14ac:dyDescent="0.45">
      <c r="A94" s="55">
        <v>93</v>
      </c>
      <c r="B94" s="55">
        <v>587</v>
      </c>
      <c r="C94" s="55"/>
      <c r="D94" s="55">
        <v>10</v>
      </c>
      <c r="E94" s="55" t="s">
        <v>16722</v>
      </c>
      <c r="F94" s="55" t="s">
        <v>13241</v>
      </c>
      <c r="G94" s="55" t="s">
        <v>5550</v>
      </c>
      <c r="H94" s="55" t="s">
        <v>10255</v>
      </c>
      <c r="I94" s="55" t="s">
        <v>5487</v>
      </c>
      <c r="J94" s="55" t="s">
        <v>14802</v>
      </c>
      <c r="K94" s="56">
        <v>6.8263888888888888E-2</v>
      </c>
      <c r="L94" s="55">
        <v>93</v>
      </c>
      <c r="M94" s="56">
        <v>6.8310185185185182E-2</v>
      </c>
    </row>
    <row r="95" spans="1:13" x14ac:dyDescent="0.45">
      <c r="A95" s="55">
        <v>94</v>
      </c>
      <c r="B95" s="55">
        <v>394</v>
      </c>
      <c r="C95" s="55">
        <v>84</v>
      </c>
      <c r="D95" s="55"/>
      <c r="E95" s="55" t="s">
        <v>13300</v>
      </c>
      <c r="F95" s="55" t="s">
        <v>13411</v>
      </c>
      <c r="G95" s="55" t="s">
        <v>981</v>
      </c>
      <c r="H95" s="55" t="s">
        <v>16717</v>
      </c>
      <c r="I95" s="55" t="s">
        <v>12802</v>
      </c>
      <c r="J95" s="55" t="s">
        <v>14809</v>
      </c>
      <c r="K95" s="56">
        <v>6.8379629629629637E-2</v>
      </c>
      <c r="L95" s="55">
        <v>95</v>
      </c>
      <c r="M95" s="56">
        <v>6.851851851851852E-2</v>
      </c>
    </row>
    <row r="96" spans="1:13" hidden="1" x14ac:dyDescent="0.45">
      <c r="A96" s="55">
        <v>95</v>
      </c>
      <c r="B96" s="55">
        <v>125</v>
      </c>
      <c r="C96" s="55">
        <v>85</v>
      </c>
      <c r="D96" s="55"/>
      <c r="E96" s="55" t="s">
        <v>12914</v>
      </c>
      <c r="F96" s="55" t="s">
        <v>13820</v>
      </c>
      <c r="G96" s="55" t="s">
        <v>981</v>
      </c>
      <c r="H96" s="55" t="s">
        <v>16718</v>
      </c>
      <c r="I96" s="55" t="s">
        <v>16723</v>
      </c>
      <c r="J96" s="55" t="s">
        <v>14809</v>
      </c>
      <c r="K96" s="56">
        <v>6.8379629629629637E-2</v>
      </c>
      <c r="L96" s="55">
        <v>94</v>
      </c>
      <c r="M96" s="56">
        <v>6.8587962962962962E-2</v>
      </c>
    </row>
    <row r="97" spans="1:13" x14ac:dyDescent="0.45">
      <c r="A97" s="55">
        <v>96</v>
      </c>
      <c r="B97" s="55">
        <v>653</v>
      </c>
      <c r="C97" s="55"/>
      <c r="D97" s="55">
        <v>11</v>
      </c>
      <c r="E97" s="55" t="s">
        <v>14226</v>
      </c>
      <c r="F97" s="55" t="s">
        <v>14227</v>
      </c>
      <c r="G97" s="55" t="s">
        <v>7672</v>
      </c>
      <c r="H97" s="55" t="s">
        <v>11892</v>
      </c>
      <c r="I97" s="55" t="s">
        <v>5523</v>
      </c>
      <c r="J97" s="55" t="s">
        <v>14817</v>
      </c>
      <c r="K97" s="56">
        <v>6.8692129629629631E-2</v>
      </c>
      <c r="L97" s="55">
        <v>98</v>
      </c>
      <c r="M97" s="56">
        <v>6.8761574074074072E-2</v>
      </c>
    </row>
    <row r="98" spans="1:13" x14ac:dyDescent="0.45">
      <c r="A98" s="55">
        <v>97</v>
      </c>
      <c r="B98" s="55">
        <v>286</v>
      </c>
      <c r="C98" s="55">
        <v>86</v>
      </c>
      <c r="D98" s="55"/>
      <c r="E98" s="55" t="s">
        <v>12923</v>
      </c>
      <c r="F98" s="55" t="s">
        <v>14147</v>
      </c>
      <c r="G98" s="55" t="s">
        <v>983</v>
      </c>
      <c r="H98" s="55" t="s">
        <v>16724</v>
      </c>
      <c r="I98" s="55" t="s">
        <v>5523</v>
      </c>
      <c r="J98" s="55" t="s">
        <v>14817</v>
      </c>
      <c r="K98" s="56">
        <v>6.8692129629629631E-2</v>
      </c>
      <c r="L98" s="55">
        <v>97</v>
      </c>
      <c r="M98" s="56">
        <v>6.8773148148148153E-2</v>
      </c>
    </row>
    <row r="99" spans="1:13" x14ac:dyDescent="0.45">
      <c r="A99" s="55">
        <v>98</v>
      </c>
      <c r="B99" s="55">
        <v>227</v>
      </c>
      <c r="C99" s="55">
        <v>87</v>
      </c>
      <c r="D99" s="55"/>
      <c r="E99" s="55" t="s">
        <v>12856</v>
      </c>
      <c r="F99" s="55" t="s">
        <v>13489</v>
      </c>
      <c r="G99" s="55" t="s">
        <v>982</v>
      </c>
      <c r="H99" s="55" t="s">
        <v>16725</v>
      </c>
      <c r="I99" s="55" t="s">
        <v>5487</v>
      </c>
      <c r="J99" s="55" t="s">
        <v>14817</v>
      </c>
      <c r="K99" s="56">
        <v>6.8842592592592594E-2</v>
      </c>
      <c r="L99" s="55">
        <v>100</v>
      </c>
      <c r="M99" s="56">
        <v>6.8888888888888888E-2</v>
      </c>
    </row>
    <row r="100" spans="1:13" x14ac:dyDescent="0.45">
      <c r="A100" s="55">
        <v>99</v>
      </c>
      <c r="B100" s="55">
        <v>117</v>
      </c>
      <c r="C100" s="55">
        <v>88</v>
      </c>
      <c r="D100" s="55"/>
      <c r="E100" s="55" t="s">
        <v>12943</v>
      </c>
      <c r="F100" s="55" t="s">
        <v>13142</v>
      </c>
      <c r="G100" s="55" t="s">
        <v>982</v>
      </c>
      <c r="H100" s="55" t="s">
        <v>16726</v>
      </c>
      <c r="I100" s="55" t="s">
        <v>16727</v>
      </c>
      <c r="J100" s="55" t="s">
        <v>14817</v>
      </c>
      <c r="K100" s="56">
        <v>6.87962962962963E-2</v>
      </c>
      <c r="L100" s="55">
        <v>99</v>
      </c>
      <c r="M100" s="56">
        <v>6.8888888888888888E-2</v>
      </c>
    </row>
    <row r="101" spans="1:13" hidden="1" x14ac:dyDescent="0.45">
      <c r="A101" s="55">
        <v>100</v>
      </c>
      <c r="B101" s="55">
        <v>367</v>
      </c>
      <c r="C101" s="55">
        <v>89</v>
      </c>
      <c r="D101" s="55"/>
      <c r="E101" s="55" t="s">
        <v>13070</v>
      </c>
      <c r="F101" s="55" t="s">
        <v>16728</v>
      </c>
      <c r="G101" s="55" t="s">
        <v>14143</v>
      </c>
      <c r="H101" s="55" t="s">
        <v>16729</v>
      </c>
      <c r="I101" s="55"/>
      <c r="J101" s="55" t="s">
        <v>14817</v>
      </c>
      <c r="K101" s="56">
        <v>6.8692129629629631E-2</v>
      </c>
      <c r="L101" s="55">
        <v>96</v>
      </c>
      <c r="M101" s="56">
        <v>6.8900462962962969E-2</v>
      </c>
    </row>
    <row r="102" spans="1:13" hidden="1" x14ac:dyDescent="0.45">
      <c r="A102" s="55">
        <v>101</v>
      </c>
      <c r="B102" s="55">
        <v>252</v>
      </c>
      <c r="C102" s="55">
        <v>90</v>
      </c>
      <c r="D102" s="55"/>
      <c r="E102" s="55" t="s">
        <v>13765</v>
      </c>
      <c r="F102" s="55" t="s">
        <v>16730</v>
      </c>
      <c r="G102" s="55" t="s">
        <v>981</v>
      </c>
      <c r="H102" s="55" t="s">
        <v>16725</v>
      </c>
      <c r="I102" s="55"/>
      <c r="J102" s="55" t="s">
        <v>14823</v>
      </c>
      <c r="K102" s="56">
        <v>6.8946759259259263E-2</v>
      </c>
      <c r="L102" s="55">
        <v>105</v>
      </c>
      <c r="M102" s="56">
        <v>6.9062500000000013E-2</v>
      </c>
    </row>
    <row r="103" spans="1:13" hidden="1" x14ac:dyDescent="0.45">
      <c r="A103" s="55">
        <v>102</v>
      </c>
      <c r="B103" s="55">
        <v>189</v>
      </c>
      <c r="C103" s="55">
        <v>91</v>
      </c>
      <c r="D103" s="55"/>
      <c r="E103" s="55" t="s">
        <v>12896</v>
      </c>
      <c r="F103" s="55" t="s">
        <v>14181</v>
      </c>
      <c r="G103" s="55" t="s">
        <v>985</v>
      </c>
      <c r="H103" s="55" t="s">
        <v>10701</v>
      </c>
      <c r="I103" s="55"/>
      <c r="J103" s="55" t="s">
        <v>14829</v>
      </c>
      <c r="K103" s="56">
        <v>6.8993055555555557E-2</v>
      </c>
      <c r="L103" s="55">
        <v>106</v>
      </c>
      <c r="M103" s="56">
        <v>6.9074074074074079E-2</v>
      </c>
    </row>
    <row r="104" spans="1:13" hidden="1" x14ac:dyDescent="0.45">
      <c r="A104" s="55">
        <v>103</v>
      </c>
      <c r="B104" s="55">
        <v>384</v>
      </c>
      <c r="C104" s="55">
        <v>92</v>
      </c>
      <c r="D104" s="55"/>
      <c r="E104" s="55" t="s">
        <v>13199</v>
      </c>
      <c r="F104" s="55" t="s">
        <v>16731</v>
      </c>
      <c r="G104" s="55" t="s">
        <v>14143</v>
      </c>
      <c r="H104" s="55" t="s">
        <v>16732</v>
      </c>
      <c r="I104" s="55"/>
      <c r="J104" s="55" t="s">
        <v>14829</v>
      </c>
      <c r="K104" s="56">
        <v>6.9062500000000013E-2</v>
      </c>
      <c r="L104" s="55">
        <v>108</v>
      </c>
      <c r="M104" s="56">
        <v>6.9120370370370374E-2</v>
      </c>
    </row>
    <row r="105" spans="1:13" x14ac:dyDescent="0.45">
      <c r="A105" s="55">
        <v>104</v>
      </c>
      <c r="B105" s="55">
        <v>422</v>
      </c>
      <c r="C105" s="55">
        <v>93</v>
      </c>
      <c r="D105" s="55"/>
      <c r="E105" s="55" t="s">
        <v>16733</v>
      </c>
      <c r="F105" s="55" t="s">
        <v>16601</v>
      </c>
      <c r="G105" s="55" t="s">
        <v>984</v>
      </c>
      <c r="H105" s="55" t="s">
        <v>16734</v>
      </c>
      <c r="I105" s="55" t="s">
        <v>10647</v>
      </c>
      <c r="J105" s="55" t="s">
        <v>14829</v>
      </c>
      <c r="K105" s="56">
        <v>6.9120370370370374E-2</v>
      </c>
      <c r="L105" s="55">
        <v>111</v>
      </c>
      <c r="M105" s="56">
        <v>6.9143518518518521E-2</v>
      </c>
    </row>
    <row r="106" spans="1:13" hidden="1" x14ac:dyDescent="0.45">
      <c r="A106" s="55">
        <v>105</v>
      </c>
      <c r="B106" s="55">
        <v>5</v>
      </c>
      <c r="C106" s="55">
        <v>94</v>
      </c>
      <c r="D106" s="55"/>
      <c r="E106" s="55" t="s">
        <v>12968</v>
      </c>
      <c r="F106" s="55" t="s">
        <v>16735</v>
      </c>
      <c r="G106" s="55" t="s">
        <v>14143</v>
      </c>
      <c r="H106" s="55" t="s">
        <v>16736</v>
      </c>
      <c r="I106" s="55"/>
      <c r="J106" s="55" t="s">
        <v>14836</v>
      </c>
      <c r="K106" s="56">
        <v>6.8877314814814808E-2</v>
      </c>
      <c r="L106" s="55">
        <v>101</v>
      </c>
      <c r="M106" s="56">
        <v>6.9178240740740735E-2</v>
      </c>
    </row>
    <row r="107" spans="1:13" x14ac:dyDescent="0.45">
      <c r="A107" s="55">
        <v>106</v>
      </c>
      <c r="B107" s="55">
        <v>328</v>
      </c>
      <c r="C107" s="55">
        <v>95</v>
      </c>
      <c r="D107" s="55"/>
      <c r="E107" s="55" t="s">
        <v>13172</v>
      </c>
      <c r="F107" s="55" t="s">
        <v>13090</v>
      </c>
      <c r="G107" s="55" t="s">
        <v>14143</v>
      </c>
      <c r="H107" s="55" t="s">
        <v>16737</v>
      </c>
      <c r="I107" s="55" t="s">
        <v>14936</v>
      </c>
      <c r="J107" s="55" t="s">
        <v>14836</v>
      </c>
      <c r="K107" s="56">
        <v>6.9027777777777785E-2</v>
      </c>
      <c r="L107" s="55">
        <v>107</v>
      </c>
      <c r="M107" s="56">
        <v>6.9178240740740735E-2</v>
      </c>
    </row>
    <row r="108" spans="1:13" hidden="1" x14ac:dyDescent="0.45">
      <c r="A108" s="55">
        <v>107</v>
      </c>
      <c r="B108" s="55">
        <v>165</v>
      </c>
      <c r="C108" s="55">
        <v>96</v>
      </c>
      <c r="D108" s="55"/>
      <c r="E108" s="55" t="s">
        <v>13344</v>
      </c>
      <c r="F108" s="55" t="s">
        <v>16738</v>
      </c>
      <c r="G108" s="55" t="s">
        <v>14143</v>
      </c>
      <c r="H108" s="55" t="s">
        <v>16739</v>
      </c>
      <c r="I108" s="55"/>
      <c r="J108" s="55" t="s">
        <v>15833</v>
      </c>
      <c r="K108" s="56">
        <v>6.9097222222222213E-2</v>
      </c>
      <c r="L108" s="55">
        <v>110</v>
      </c>
      <c r="M108" s="56">
        <v>6.924768518518519E-2</v>
      </c>
    </row>
    <row r="109" spans="1:13" hidden="1" x14ac:dyDescent="0.45">
      <c r="A109" s="55">
        <v>108</v>
      </c>
      <c r="B109" s="55">
        <v>297</v>
      </c>
      <c r="C109" s="55">
        <v>97</v>
      </c>
      <c r="D109" s="55"/>
      <c r="E109" s="55" t="s">
        <v>13160</v>
      </c>
      <c r="F109" s="55" t="s">
        <v>13186</v>
      </c>
      <c r="G109" s="55" t="s">
        <v>14143</v>
      </c>
      <c r="H109" s="55" t="s">
        <v>16740</v>
      </c>
      <c r="I109" s="55"/>
      <c r="J109" s="55" t="s">
        <v>15833</v>
      </c>
      <c r="K109" s="56">
        <v>6.8888888888888888E-2</v>
      </c>
      <c r="L109" s="55">
        <v>103</v>
      </c>
      <c r="M109" s="56">
        <v>6.9305555555555551E-2</v>
      </c>
    </row>
    <row r="110" spans="1:13" hidden="1" x14ac:dyDescent="0.45">
      <c r="A110" s="55">
        <v>109</v>
      </c>
      <c r="B110" s="55">
        <v>302</v>
      </c>
      <c r="C110" s="55">
        <v>98</v>
      </c>
      <c r="D110" s="55"/>
      <c r="E110" s="55" t="s">
        <v>13698</v>
      </c>
      <c r="F110" s="55" t="s">
        <v>13662</v>
      </c>
      <c r="G110" s="55" t="s">
        <v>981</v>
      </c>
      <c r="H110" s="55" t="s">
        <v>16726</v>
      </c>
      <c r="I110" s="55"/>
      <c r="J110" s="55" t="s">
        <v>15833</v>
      </c>
      <c r="K110" s="56">
        <v>6.9085648148148146E-2</v>
      </c>
      <c r="L110" s="55">
        <v>109</v>
      </c>
      <c r="M110" s="56">
        <v>6.9328703703703712E-2</v>
      </c>
    </row>
    <row r="111" spans="1:13" x14ac:dyDescent="0.45">
      <c r="A111" s="55">
        <v>110</v>
      </c>
      <c r="B111" s="55">
        <v>530</v>
      </c>
      <c r="C111" s="55"/>
      <c r="D111" s="55">
        <v>12</v>
      </c>
      <c r="E111" s="55" t="s">
        <v>13584</v>
      </c>
      <c r="F111" s="55" t="s">
        <v>13587</v>
      </c>
      <c r="G111" s="55" t="s">
        <v>5550</v>
      </c>
      <c r="H111" s="55" t="s">
        <v>10282</v>
      </c>
      <c r="I111" s="55" t="s">
        <v>5487</v>
      </c>
      <c r="J111" s="55" t="s">
        <v>15833</v>
      </c>
      <c r="K111" s="56">
        <v>6.9305555555555551E-2</v>
      </c>
      <c r="L111" s="55">
        <v>114</v>
      </c>
      <c r="M111" s="56">
        <v>6.9340277777777778E-2</v>
      </c>
    </row>
    <row r="112" spans="1:13" hidden="1" x14ac:dyDescent="0.45">
      <c r="A112" s="55">
        <v>111</v>
      </c>
      <c r="B112" s="55">
        <v>222</v>
      </c>
      <c r="C112" s="55">
        <v>99</v>
      </c>
      <c r="D112" s="55"/>
      <c r="E112" s="55" t="s">
        <v>13090</v>
      </c>
      <c r="F112" s="55" t="s">
        <v>13956</v>
      </c>
      <c r="G112" s="55" t="s">
        <v>983</v>
      </c>
      <c r="H112" s="55" t="s">
        <v>16741</v>
      </c>
      <c r="I112" s="55"/>
      <c r="J112" s="55" t="s">
        <v>15833</v>
      </c>
      <c r="K112" s="56">
        <v>6.9224537037037029E-2</v>
      </c>
      <c r="L112" s="55">
        <v>112</v>
      </c>
      <c r="M112" s="56">
        <v>6.9351851851851845E-2</v>
      </c>
    </row>
    <row r="113" spans="1:13" hidden="1" x14ac:dyDescent="0.45">
      <c r="A113" s="55">
        <v>112</v>
      </c>
      <c r="B113" s="55">
        <v>231</v>
      </c>
      <c r="C113" s="55">
        <v>100</v>
      </c>
      <c r="D113" s="55"/>
      <c r="E113" s="55" t="s">
        <v>12856</v>
      </c>
      <c r="F113" s="55" t="s">
        <v>16742</v>
      </c>
      <c r="G113" s="55" t="s">
        <v>14143</v>
      </c>
      <c r="H113" s="55" t="s">
        <v>16743</v>
      </c>
      <c r="I113" s="55"/>
      <c r="J113" s="55" t="s">
        <v>16744</v>
      </c>
      <c r="K113" s="56">
        <v>6.9270833333333337E-2</v>
      </c>
      <c r="L113" s="55">
        <v>113</v>
      </c>
      <c r="M113" s="56">
        <v>6.9375000000000006E-2</v>
      </c>
    </row>
    <row r="114" spans="1:13" hidden="1" x14ac:dyDescent="0.45">
      <c r="A114" s="55">
        <v>113</v>
      </c>
      <c r="B114" s="55">
        <v>40</v>
      </c>
      <c r="C114" s="55">
        <v>101</v>
      </c>
      <c r="D114" s="55"/>
      <c r="E114" s="55" t="s">
        <v>13406</v>
      </c>
      <c r="F114" s="55" t="s">
        <v>13908</v>
      </c>
      <c r="G114" s="55" t="s">
        <v>14143</v>
      </c>
      <c r="H114" s="55" t="s">
        <v>16745</v>
      </c>
      <c r="I114" s="55" t="s">
        <v>15087</v>
      </c>
      <c r="J114" s="55" t="s">
        <v>16744</v>
      </c>
      <c r="K114" s="56">
        <v>6.8888888888888888E-2</v>
      </c>
      <c r="L114" s="55">
        <v>104</v>
      </c>
      <c r="M114" s="56">
        <v>6.9398148148148139E-2</v>
      </c>
    </row>
    <row r="115" spans="1:13" hidden="1" x14ac:dyDescent="0.45">
      <c r="A115" s="55">
        <v>114</v>
      </c>
      <c r="B115" s="55">
        <v>230</v>
      </c>
      <c r="C115" s="55">
        <v>102</v>
      </c>
      <c r="D115" s="55"/>
      <c r="E115" s="55" t="s">
        <v>12905</v>
      </c>
      <c r="F115" s="55" t="s">
        <v>16746</v>
      </c>
      <c r="G115" s="55" t="s">
        <v>982</v>
      </c>
      <c r="H115" s="55" t="s">
        <v>16747</v>
      </c>
      <c r="I115" s="55"/>
      <c r="J115" s="55" t="s">
        <v>14840</v>
      </c>
      <c r="K115" s="56">
        <v>6.9317129629629631E-2</v>
      </c>
      <c r="L115" s="55">
        <v>115</v>
      </c>
      <c r="M115" s="56">
        <v>6.94212962962963E-2</v>
      </c>
    </row>
    <row r="116" spans="1:13" x14ac:dyDescent="0.45">
      <c r="A116" s="55">
        <v>115</v>
      </c>
      <c r="B116" s="55">
        <v>431</v>
      </c>
      <c r="C116" s="55">
        <v>103</v>
      </c>
      <c r="D116" s="55"/>
      <c r="E116" s="55" t="s">
        <v>13070</v>
      </c>
      <c r="F116" s="55" t="s">
        <v>13510</v>
      </c>
      <c r="G116" s="55" t="s">
        <v>982</v>
      </c>
      <c r="H116" s="55" t="s">
        <v>16748</v>
      </c>
      <c r="I116" s="55" t="s">
        <v>12801</v>
      </c>
      <c r="J116" s="55" t="s">
        <v>14840</v>
      </c>
      <c r="K116" s="56">
        <v>6.8877314814814808E-2</v>
      </c>
      <c r="L116" s="55">
        <v>102</v>
      </c>
      <c r="M116" s="56">
        <v>6.9456018518518514E-2</v>
      </c>
    </row>
    <row r="117" spans="1:13" x14ac:dyDescent="0.45">
      <c r="A117" s="55">
        <v>116</v>
      </c>
      <c r="B117" s="55">
        <v>426</v>
      </c>
      <c r="C117" s="55">
        <v>104</v>
      </c>
      <c r="D117" s="55"/>
      <c r="E117" s="55" t="s">
        <v>13344</v>
      </c>
      <c r="F117" s="55" t="s">
        <v>14228</v>
      </c>
      <c r="G117" s="55" t="s">
        <v>981</v>
      </c>
      <c r="H117" s="55" t="s">
        <v>16747</v>
      </c>
      <c r="I117" s="55" t="s">
        <v>16668</v>
      </c>
      <c r="J117" s="55" t="s">
        <v>14840</v>
      </c>
      <c r="K117" s="56">
        <v>6.9386574074074073E-2</v>
      </c>
      <c r="L117" s="55">
        <v>119</v>
      </c>
      <c r="M117" s="56">
        <v>6.9490740740740742E-2</v>
      </c>
    </row>
    <row r="118" spans="1:13" x14ac:dyDescent="0.45">
      <c r="A118" s="55">
        <v>117</v>
      </c>
      <c r="B118" s="55">
        <v>635</v>
      </c>
      <c r="C118" s="55"/>
      <c r="D118" s="55">
        <v>13</v>
      </c>
      <c r="E118" s="55" t="s">
        <v>15839</v>
      </c>
      <c r="F118" s="55" t="s">
        <v>15840</v>
      </c>
      <c r="G118" s="55" t="s">
        <v>5550</v>
      </c>
      <c r="H118" s="55" t="s">
        <v>9373</v>
      </c>
      <c r="I118" s="55" t="s">
        <v>12802</v>
      </c>
      <c r="J118" s="55" t="s">
        <v>14840</v>
      </c>
      <c r="K118" s="56">
        <v>6.9363425925925926E-2</v>
      </c>
      <c r="L118" s="55">
        <v>116</v>
      </c>
      <c r="M118" s="56">
        <v>6.9502314814814822E-2</v>
      </c>
    </row>
    <row r="119" spans="1:13" x14ac:dyDescent="0.45">
      <c r="A119" s="55">
        <v>118</v>
      </c>
      <c r="B119" s="55">
        <v>383</v>
      </c>
      <c r="C119" s="55">
        <v>105</v>
      </c>
      <c r="D119" s="55"/>
      <c r="E119" s="55" t="s">
        <v>13133</v>
      </c>
      <c r="F119" s="55" t="s">
        <v>15657</v>
      </c>
      <c r="G119" s="55" t="s">
        <v>14143</v>
      </c>
      <c r="H119" s="55" t="s">
        <v>16749</v>
      </c>
      <c r="I119" s="55" t="s">
        <v>15139</v>
      </c>
      <c r="J119" s="55" t="s">
        <v>14840</v>
      </c>
      <c r="K119" s="56">
        <v>6.9386574074074073E-2</v>
      </c>
      <c r="L119" s="55">
        <v>118</v>
      </c>
      <c r="M119" s="56">
        <v>6.9502314814814822E-2</v>
      </c>
    </row>
    <row r="120" spans="1:13" hidden="1" x14ac:dyDescent="0.45">
      <c r="A120" s="55">
        <v>119</v>
      </c>
      <c r="B120" s="55">
        <v>211</v>
      </c>
      <c r="C120" s="55">
        <v>106</v>
      </c>
      <c r="D120" s="55"/>
      <c r="E120" s="55" t="s">
        <v>12812</v>
      </c>
      <c r="F120" s="55" t="s">
        <v>13033</v>
      </c>
      <c r="G120" s="55" t="s">
        <v>14143</v>
      </c>
      <c r="H120" s="55" t="s">
        <v>16750</v>
      </c>
      <c r="I120" s="55"/>
      <c r="J120" s="55" t="s">
        <v>14840</v>
      </c>
      <c r="K120" s="56">
        <v>6.9375000000000006E-2</v>
      </c>
      <c r="L120" s="55">
        <v>117</v>
      </c>
      <c r="M120" s="56">
        <v>6.9502314814814822E-2</v>
      </c>
    </row>
    <row r="121" spans="1:13" hidden="1" x14ac:dyDescent="0.45">
      <c r="A121" s="55">
        <v>120</v>
      </c>
      <c r="B121" s="55">
        <v>310</v>
      </c>
      <c r="C121" s="55">
        <v>107</v>
      </c>
      <c r="D121" s="55"/>
      <c r="E121" s="55" t="s">
        <v>12912</v>
      </c>
      <c r="F121" s="55" t="s">
        <v>16751</v>
      </c>
      <c r="G121" s="55" t="s">
        <v>14143</v>
      </c>
      <c r="H121" s="55" t="s">
        <v>16752</v>
      </c>
      <c r="I121" s="55"/>
      <c r="J121" s="55" t="s">
        <v>14843</v>
      </c>
      <c r="K121" s="56">
        <v>6.957175925925925E-2</v>
      </c>
      <c r="L121" s="55">
        <v>120</v>
      </c>
      <c r="M121" s="56">
        <v>6.9652777777777772E-2</v>
      </c>
    </row>
    <row r="122" spans="1:13" x14ac:dyDescent="0.45">
      <c r="A122" s="55">
        <v>121</v>
      </c>
      <c r="B122" s="55">
        <v>168</v>
      </c>
      <c r="C122" s="55">
        <v>108</v>
      </c>
      <c r="D122" s="55"/>
      <c r="E122" s="55" t="s">
        <v>13008</v>
      </c>
      <c r="F122" s="55" t="s">
        <v>16753</v>
      </c>
      <c r="G122" s="55" t="s">
        <v>982</v>
      </c>
      <c r="H122" s="55" t="s">
        <v>16754</v>
      </c>
      <c r="I122" s="55" t="s">
        <v>4527</v>
      </c>
      <c r="J122" s="55" t="s">
        <v>14849</v>
      </c>
      <c r="K122" s="56">
        <v>6.9722222222222227E-2</v>
      </c>
      <c r="L122" s="55">
        <v>122</v>
      </c>
      <c r="M122" s="56">
        <v>6.9826388888888882E-2</v>
      </c>
    </row>
    <row r="123" spans="1:13" hidden="1" x14ac:dyDescent="0.45">
      <c r="A123" s="55">
        <v>122</v>
      </c>
      <c r="B123" s="55">
        <v>344</v>
      </c>
      <c r="C123" s="55">
        <v>109</v>
      </c>
      <c r="D123" s="55"/>
      <c r="E123" s="55" t="s">
        <v>13344</v>
      </c>
      <c r="F123" s="55" t="s">
        <v>16755</v>
      </c>
      <c r="G123" s="55" t="s">
        <v>14143</v>
      </c>
      <c r="H123" s="55" t="s">
        <v>16756</v>
      </c>
      <c r="I123" s="55"/>
      <c r="J123" s="55" t="s">
        <v>14852</v>
      </c>
      <c r="K123" s="56">
        <v>6.9687499999999999E-2</v>
      </c>
      <c r="L123" s="55">
        <v>121</v>
      </c>
      <c r="M123" s="56">
        <v>6.9965277777777779E-2</v>
      </c>
    </row>
    <row r="124" spans="1:13" hidden="1" x14ac:dyDescent="0.45">
      <c r="A124" s="55">
        <v>123</v>
      </c>
      <c r="B124" s="55">
        <v>46</v>
      </c>
      <c r="C124" s="55">
        <v>110</v>
      </c>
      <c r="D124" s="55"/>
      <c r="E124" s="55" t="s">
        <v>12963</v>
      </c>
      <c r="F124" s="55" t="s">
        <v>13511</v>
      </c>
      <c r="G124" s="55" t="s">
        <v>14143</v>
      </c>
      <c r="H124" s="55" t="s">
        <v>16757</v>
      </c>
      <c r="I124" s="55"/>
      <c r="J124" s="55" t="s">
        <v>14852</v>
      </c>
      <c r="K124" s="56">
        <v>6.9826388888888882E-2</v>
      </c>
      <c r="L124" s="55">
        <v>123</v>
      </c>
      <c r="M124" s="56">
        <v>6.9965277777777779E-2</v>
      </c>
    </row>
    <row r="125" spans="1:13" x14ac:dyDescent="0.45">
      <c r="A125" s="55">
        <v>124</v>
      </c>
      <c r="B125" s="55">
        <v>576</v>
      </c>
      <c r="C125" s="55"/>
      <c r="D125" s="55">
        <v>14</v>
      </c>
      <c r="E125" s="55" t="s">
        <v>13018</v>
      </c>
      <c r="F125" s="55" t="s">
        <v>13219</v>
      </c>
      <c r="G125" s="55" t="s">
        <v>7672</v>
      </c>
      <c r="H125" s="55" t="s">
        <v>11909</v>
      </c>
      <c r="I125" s="55" t="s">
        <v>5573</v>
      </c>
      <c r="J125" s="55" t="s">
        <v>15855</v>
      </c>
      <c r="K125" s="56">
        <v>6.9884259259259257E-2</v>
      </c>
      <c r="L125" s="55">
        <v>124</v>
      </c>
      <c r="M125" s="56">
        <v>7.0046296296296287E-2</v>
      </c>
    </row>
    <row r="126" spans="1:13" x14ac:dyDescent="0.45">
      <c r="A126" s="55">
        <v>125</v>
      </c>
      <c r="B126" s="55">
        <v>243</v>
      </c>
      <c r="C126" s="55">
        <v>111</v>
      </c>
      <c r="D126" s="55"/>
      <c r="E126" s="55" t="s">
        <v>12979</v>
      </c>
      <c r="F126" s="55" t="s">
        <v>13618</v>
      </c>
      <c r="G126" s="55" t="s">
        <v>14143</v>
      </c>
      <c r="H126" s="55" t="s">
        <v>16758</v>
      </c>
      <c r="I126" s="55" t="s">
        <v>5587</v>
      </c>
      <c r="J126" s="55" t="s">
        <v>14854</v>
      </c>
      <c r="K126" s="56">
        <v>7.0115740740740742E-2</v>
      </c>
      <c r="L126" s="55">
        <v>125</v>
      </c>
      <c r="M126" s="56">
        <v>7.0173611111111103E-2</v>
      </c>
    </row>
    <row r="127" spans="1:13" x14ac:dyDescent="0.45">
      <c r="A127" s="55">
        <v>126</v>
      </c>
      <c r="B127" s="55">
        <v>317</v>
      </c>
      <c r="C127" s="55">
        <v>112</v>
      </c>
      <c r="D127" s="55"/>
      <c r="E127" s="55" t="s">
        <v>13061</v>
      </c>
      <c r="F127" s="55" t="s">
        <v>14197</v>
      </c>
      <c r="G127" s="55" t="s">
        <v>981</v>
      </c>
      <c r="H127" s="55" t="s">
        <v>16748</v>
      </c>
      <c r="I127" s="55" t="s">
        <v>13094</v>
      </c>
      <c r="J127" s="55" t="s">
        <v>14854</v>
      </c>
      <c r="K127" s="56">
        <v>7.013888888888889E-2</v>
      </c>
      <c r="L127" s="55">
        <v>127</v>
      </c>
      <c r="M127" s="56">
        <v>7.0231481481481492E-2</v>
      </c>
    </row>
    <row r="128" spans="1:13" hidden="1" x14ac:dyDescent="0.45">
      <c r="A128" s="55">
        <v>127</v>
      </c>
      <c r="B128" s="55">
        <v>341</v>
      </c>
      <c r="C128" s="55">
        <v>113</v>
      </c>
      <c r="D128" s="55"/>
      <c r="E128" s="55" t="s">
        <v>12830</v>
      </c>
      <c r="F128" s="55" t="s">
        <v>14009</v>
      </c>
      <c r="G128" s="55" t="s">
        <v>14143</v>
      </c>
      <c r="H128" s="55" t="s">
        <v>16759</v>
      </c>
      <c r="I128" s="55"/>
      <c r="J128" s="55" t="s">
        <v>14856</v>
      </c>
      <c r="K128" s="56">
        <v>7.013888888888889E-2</v>
      </c>
      <c r="L128" s="55">
        <v>126</v>
      </c>
      <c r="M128" s="56">
        <v>7.0277777777777786E-2</v>
      </c>
    </row>
    <row r="129" spans="1:13" x14ac:dyDescent="0.45">
      <c r="A129" s="55">
        <v>128</v>
      </c>
      <c r="B129" s="55">
        <v>562</v>
      </c>
      <c r="C129" s="55"/>
      <c r="D129" s="55">
        <v>15</v>
      </c>
      <c r="E129" s="55" t="s">
        <v>14117</v>
      </c>
      <c r="F129" s="55" t="s">
        <v>14438</v>
      </c>
      <c r="G129" s="55" t="s">
        <v>5550</v>
      </c>
      <c r="H129" s="55" t="s">
        <v>10320</v>
      </c>
      <c r="I129" s="55" t="s">
        <v>5487</v>
      </c>
      <c r="J129" s="55" t="s">
        <v>14856</v>
      </c>
      <c r="K129" s="56">
        <v>7.0324074074074081E-2</v>
      </c>
      <c r="L129" s="55">
        <v>131</v>
      </c>
      <c r="M129" s="56">
        <v>7.0381944444444441E-2</v>
      </c>
    </row>
    <row r="130" spans="1:13" x14ac:dyDescent="0.45">
      <c r="A130" s="55">
        <v>129</v>
      </c>
      <c r="B130" s="55">
        <v>82</v>
      </c>
      <c r="C130" s="55">
        <v>114</v>
      </c>
      <c r="D130" s="55"/>
      <c r="E130" s="55" t="s">
        <v>12943</v>
      </c>
      <c r="F130" s="55" t="s">
        <v>16760</v>
      </c>
      <c r="G130" s="55" t="s">
        <v>14143</v>
      </c>
      <c r="H130" s="55" t="s">
        <v>16761</v>
      </c>
      <c r="I130" s="55" t="s">
        <v>10647</v>
      </c>
      <c r="J130" s="55" t="s">
        <v>14856</v>
      </c>
      <c r="K130" s="56">
        <v>7.0300925925925919E-2</v>
      </c>
      <c r="L130" s="55">
        <v>129</v>
      </c>
      <c r="M130" s="56">
        <v>7.0381944444444441E-2</v>
      </c>
    </row>
    <row r="131" spans="1:13" x14ac:dyDescent="0.45">
      <c r="A131" s="55">
        <v>130</v>
      </c>
      <c r="B131" s="55">
        <v>276</v>
      </c>
      <c r="C131" s="55">
        <v>115</v>
      </c>
      <c r="D131" s="55"/>
      <c r="E131" s="55" t="s">
        <v>13121</v>
      </c>
      <c r="F131" s="55" t="s">
        <v>16762</v>
      </c>
      <c r="G131" s="55" t="s">
        <v>983</v>
      </c>
      <c r="H131" s="55" t="s">
        <v>16763</v>
      </c>
      <c r="I131" s="55" t="s">
        <v>15984</v>
      </c>
      <c r="J131" s="55" t="s">
        <v>14859</v>
      </c>
      <c r="K131" s="56">
        <v>7.03125E-2</v>
      </c>
      <c r="L131" s="55">
        <v>130</v>
      </c>
      <c r="M131" s="56">
        <v>7.0405092592592589E-2</v>
      </c>
    </row>
    <row r="132" spans="1:13" hidden="1" x14ac:dyDescent="0.45">
      <c r="A132" s="55">
        <v>131</v>
      </c>
      <c r="B132" s="55">
        <v>58</v>
      </c>
      <c r="C132" s="55">
        <v>116</v>
      </c>
      <c r="D132" s="55"/>
      <c r="E132" s="55" t="s">
        <v>13199</v>
      </c>
      <c r="F132" s="55" t="s">
        <v>13098</v>
      </c>
      <c r="G132" s="55" t="s">
        <v>14143</v>
      </c>
      <c r="H132" s="55" t="s">
        <v>16764</v>
      </c>
      <c r="I132" s="55"/>
      <c r="J132" s="55" t="s">
        <v>14861</v>
      </c>
      <c r="K132" s="56">
        <v>7.0300925925925919E-2</v>
      </c>
      <c r="L132" s="55">
        <v>128</v>
      </c>
      <c r="M132" s="56">
        <v>7.0509259259259258E-2</v>
      </c>
    </row>
    <row r="133" spans="1:13" hidden="1" x14ac:dyDescent="0.45">
      <c r="A133" s="55">
        <v>132</v>
      </c>
      <c r="B133" s="55">
        <v>200</v>
      </c>
      <c r="C133" s="55">
        <v>117</v>
      </c>
      <c r="D133" s="55"/>
      <c r="E133" s="55" t="s">
        <v>13372</v>
      </c>
      <c r="F133" s="55" t="s">
        <v>13371</v>
      </c>
      <c r="G133" s="55" t="s">
        <v>14143</v>
      </c>
      <c r="H133" s="55" t="s">
        <v>16765</v>
      </c>
      <c r="I133" s="55"/>
      <c r="J133" s="55" t="s">
        <v>14864</v>
      </c>
      <c r="K133" s="56">
        <v>7.0578703703703713E-2</v>
      </c>
      <c r="L133" s="55">
        <v>133</v>
      </c>
      <c r="M133" s="56">
        <v>7.0636574074074074E-2</v>
      </c>
    </row>
    <row r="134" spans="1:13" hidden="1" x14ac:dyDescent="0.45">
      <c r="A134" s="55">
        <v>133</v>
      </c>
      <c r="B134" s="55">
        <v>92</v>
      </c>
      <c r="C134" s="55">
        <v>118</v>
      </c>
      <c r="D134" s="55"/>
      <c r="E134" s="55" t="s">
        <v>13323</v>
      </c>
      <c r="F134" s="55" t="s">
        <v>12874</v>
      </c>
      <c r="G134" s="55" t="s">
        <v>14143</v>
      </c>
      <c r="H134" s="55" t="s">
        <v>16766</v>
      </c>
      <c r="I134" s="55"/>
      <c r="J134" s="55" t="s">
        <v>14866</v>
      </c>
      <c r="K134" s="56">
        <v>7.0428240740740736E-2</v>
      </c>
      <c r="L134" s="55">
        <v>132</v>
      </c>
      <c r="M134" s="56">
        <v>7.064814814814814E-2</v>
      </c>
    </row>
    <row r="135" spans="1:13" x14ac:dyDescent="0.45">
      <c r="A135" s="55">
        <v>134</v>
      </c>
      <c r="B135" s="55">
        <v>631</v>
      </c>
      <c r="C135" s="55"/>
      <c r="D135" s="55">
        <v>16</v>
      </c>
      <c r="E135" s="55" t="s">
        <v>13694</v>
      </c>
      <c r="F135" s="55" t="s">
        <v>13695</v>
      </c>
      <c r="G135" s="55" t="s">
        <v>4</v>
      </c>
      <c r="H135" s="55" t="s">
        <v>4307</v>
      </c>
      <c r="I135" s="55" t="s">
        <v>5487</v>
      </c>
      <c r="J135" s="55" t="s">
        <v>14866</v>
      </c>
      <c r="K135" s="56">
        <v>7.0636574074074074E-2</v>
      </c>
      <c r="L135" s="55">
        <v>134</v>
      </c>
      <c r="M135" s="56">
        <v>7.0682870370370368E-2</v>
      </c>
    </row>
    <row r="136" spans="1:13" hidden="1" x14ac:dyDescent="0.45">
      <c r="A136" s="55">
        <v>135</v>
      </c>
      <c r="B136" s="55">
        <v>36</v>
      </c>
      <c r="C136" s="55">
        <v>119</v>
      </c>
      <c r="D136" s="55"/>
      <c r="E136" s="55" t="s">
        <v>12943</v>
      </c>
      <c r="F136" s="55" t="s">
        <v>16767</v>
      </c>
      <c r="G136" s="55" t="s">
        <v>14143</v>
      </c>
      <c r="H136" s="55" t="s">
        <v>16768</v>
      </c>
      <c r="I136" s="55" t="s">
        <v>16769</v>
      </c>
      <c r="J136" s="55" t="s">
        <v>14873</v>
      </c>
      <c r="K136" s="56">
        <v>7.0844907407407412E-2</v>
      </c>
      <c r="L136" s="55">
        <v>135</v>
      </c>
      <c r="M136" s="56">
        <v>7.105324074074075E-2</v>
      </c>
    </row>
    <row r="137" spans="1:13" hidden="1" x14ac:dyDescent="0.45">
      <c r="A137" s="55">
        <v>136</v>
      </c>
      <c r="B137" s="55">
        <v>520</v>
      </c>
      <c r="C137" s="55"/>
      <c r="D137" s="55">
        <v>17</v>
      </c>
      <c r="E137" s="55" t="s">
        <v>14100</v>
      </c>
      <c r="F137" s="55" t="s">
        <v>13161</v>
      </c>
      <c r="G137" s="55" t="s">
        <v>7672</v>
      </c>
      <c r="H137" s="55" t="s">
        <v>12033</v>
      </c>
      <c r="I137" s="55"/>
      <c r="J137" s="55" t="s">
        <v>14873</v>
      </c>
      <c r="K137" s="56">
        <v>7.0972222222222228E-2</v>
      </c>
      <c r="L137" s="55">
        <v>136</v>
      </c>
      <c r="M137" s="56">
        <v>7.1099537037037031E-2</v>
      </c>
    </row>
    <row r="138" spans="1:13" hidden="1" x14ac:dyDescent="0.45">
      <c r="A138" s="55">
        <v>137</v>
      </c>
      <c r="B138" s="55">
        <v>9</v>
      </c>
      <c r="C138" s="55">
        <v>120</v>
      </c>
      <c r="D138" s="55"/>
      <c r="E138" s="55" t="s">
        <v>12818</v>
      </c>
      <c r="F138" s="55" t="s">
        <v>14299</v>
      </c>
      <c r="G138" s="55" t="s">
        <v>14143</v>
      </c>
      <c r="H138" s="55" t="s">
        <v>16770</v>
      </c>
      <c r="I138" s="55"/>
      <c r="J138" s="55" t="s">
        <v>14878</v>
      </c>
      <c r="K138" s="56">
        <v>7.1099537037037031E-2</v>
      </c>
      <c r="L138" s="55">
        <v>139</v>
      </c>
      <c r="M138" s="56">
        <v>7.1192129629629633E-2</v>
      </c>
    </row>
    <row r="139" spans="1:13" x14ac:dyDescent="0.45">
      <c r="A139" s="55">
        <v>138</v>
      </c>
      <c r="B139" s="55">
        <v>588</v>
      </c>
      <c r="C139" s="55"/>
      <c r="D139" s="55">
        <v>18</v>
      </c>
      <c r="E139" s="55" t="s">
        <v>13894</v>
      </c>
      <c r="F139" s="55" t="s">
        <v>16771</v>
      </c>
      <c r="G139" s="55" t="s">
        <v>6569</v>
      </c>
      <c r="H139" s="55" t="s">
        <v>631</v>
      </c>
      <c r="I139" s="55" t="s">
        <v>12802</v>
      </c>
      <c r="J139" s="55" t="s">
        <v>14878</v>
      </c>
      <c r="K139" s="56">
        <v>7.1064814814814817E-2</v>
      </c>
      <c r="L139" s="55">
        <v>137</v>
      </c>
      <c r="M139" s="56">
        <v>7.12037037037037E-2</v>
      </c>
    </row>
    <row r="140" spans="1:13" x14ac:dyDescent="0.45">
      <c r="A140" s="55">
        <v>139</v>
      </c>
      <c r="B140" s="55">
        <v>538</v>
      </c>
      <c r="C140" s="55"/>
      <c r="D140" s="55">
        <v>19</v>
      </c>
      <c r="E140" s="55" t="s">
        <v>12903</v>
      </c>
      <c r="F140" s="55" t="s">
        <v>16772</v>
      </c>
      <c r="G140" s="55" t="s">
        <v>14167</v>
      </c>
      <c r="H140" s="55" t="s">
        <v>16773</v>
      </c>
      <c r="I140" s="55" t="s">
        <v>16653</v>
      </c>
      <c r="J140" s="55" t="s">
        <v>14878</v>
      </c>
      <c r="K140" s="56">
        <v>7.1099537037037031E-2</v>
      </c>
      <c r="L140" s="55">
        <v>138</v>
      </c>
      <c r="M140" s="56">
        <v>7.1215277777777766E-2</v>
      </c>
    </row>
    <row r="141" spans="1:13" x14ac:dyDescent="0.45">
      <c r="A141" s="55">
        <v>140</v>
      </c>
      <c r="B141" s="55">
        <v>405</v>
      </c>
      <c r="C141" s="55">
        <v>121</v>
      </c>
      <c r="D141" s="55"/>
      <c r="E141" s="55" t="s">
        <v>12881</v>
      </c>
      <c r="F141" s="55" t="s">
        <v>16774</v>
      </c>
      <c r="G141" s="55" t="s">
        <v>983</v>
      </c>
      <c r="H141" s="55" t="s">
        <v>16775</v>
      </c>
      <c r="I141" s="55" t="s">
        <v>10805</v>
      </c>
      <c r="J141" s="55" t="s">
        <v>14878</v>
      </c>
      <c r="K141" s="56">
        <v>7.1249999999999994E-2</v>
      </c>
      <c r="L141" s="55">
        <v>142</v>
      </c>
      <c r="M141" s="56">
        <v>7.1331018518518516E-2</v>
      </c>
    </row>
    <row r="142" spans="1:13" x14ac:dyDescent="0.45">
      <c r="A142" s="55">
        <v>141</v>
      </c>
      <c r="B142" s="55">
        <v>589</v>
      </c>
      <c r="C142" s="55"/>
      <c r="D142" s="55">
        <v>20</v>
      </c>
      <c r="E142" s="55" t="s">
        <v>12805</v>
      </c>
      <c r="F142" s="55" t="s">
        <v>14317</v>
      </c>
      <c r="G142" s="55" t="s">
        <v>5550</v>
      </c>
      <c r="H142" s="55" t="s">
        <v>10333</v>
      </c>
      <c r="I142" s="55" t="s">
        <v>5573</v>
      </c>
      <c r="J142" s="55" t="s">
        <v>14885</v>
      </c>
      <c r="K142" s="56">
        <v>7.1192129629629633E-2</v>
      </c>
      <c r="L142" s="55">
        <v>141</v>
      </c>
      <c r="M142" s="56">
        <v>7.1342592592592582E-2</v>
      </c>
    </row>
    <row r="143" spans="1:13" hidden="1" x14ac:dyDescent="0.45">
      <c r="A143" s="55">
        <v>142</v>
      </c>
      <c r="B143" s="55">
        <v>664</v>
      </c>
      <c r="C143" s="55"/>
      <c r="D143" s="55">
        <v>21</v>
      </c>
      <c r="E143" s="55" t="s">
        <v>12854</v>
      </c>
      <c r="F143" s="55" t="s">
        <v>13375</v>
      </c>
      <c r="G143" s="55" t="s">
        <v>14167</v>
      </c>
      <c r="H143" s="55" t="s">
        <v>16776</v>
      </c>
      <c r="I143" s="55" t="s">
        <v>14632</v>
      </c>
      <c r="J143" s="55" t="s">
        <v>14885</v>
      </c>
      <c r="K143" s="56">
        <v>7.1180555555555566E-2</v>
      </c>
      <c r="L143" s="55">
        <v>140</v>
      </c>
      <c r="M143" s="56">
        <v>7.1354166666666663E-2</v>
      </c>
    </row>
    <row r="144" spans="1:13" hidden="1" x14ac:dyDescent="0.45">
      <c r="A144" s="55">
        <v>143</v>
      </c>
      <c r="B144" s="55">
        <v>228</v>
      </c>
      <c r="C144" s="55">
        <v>122</v>
      </c>
      <c r="D144" s="55"/>
      <c r="E144" s="55" t="s">
        <v>12830</v>
      </c>
      <c r="F144" s="55" t="s">
        <v>16777</v>
      </c>
      <c r="G144" s="55" t="s">
        <v>14143</v>
      </c>
      <c r="H144" s="55" t="s">
        <v>16778</v>
      </c>
      <c r="I144" s="55"/>
      <c r="J144" s="55" t="s">
        <v>14887</v>
      </c>
      <c r="K144" s="56">
        <v>7.1296296296296288E-2</v>
      </c>
      <c r="L144" s="55">
        <v>143</v>
      </c>
      <c r="M144" s="56">
        <v>7.1435185185185185E-2</v>
      </c>
    </row>
    <row r="145" spans="1:13" hidden="1" x14ac:dyDescent="0.45">
      <c r="A145" s="55">
        <v>144</v>
      </c>
      <c r="B145" s="55">
        <v>362</v>
      </c>
      <c r="C145" s="55">
        <v>123</v>
      </c>
      <c r="D145" s="55"/>
      <c r="E145" s="55" t="s">
        <v>12812</v>
      </c>
      <c r="F145" s="55" t="s">
        <v>14824</v>
      </c>
      <c r="G145" s="55" t="s">
        <v>14143</v>
      </c>
      <c r="H145" s="55" t="s">
        <v>16779</v>
      </c>
      <c r="I145" s="55"/>
      <c r="J145" s="55" t="s">
        <v>14890</v>
      </c>
      <c r="K145" s="56">
        <v>7.1388888888888891E-2</v>
      </c>
      <c r="L145" s="55">
        <v>144</v>
      </c>
      <c r="M145" s="56">
        <v>7.149305555555556E-2</v>
      </c>
    </row>
    <row r="146" spans="1:13" x14ac:dyDescent="0.45">
      <c r="A146" s="55">
        <v>145</v>
      </c>
      <c r="B146" s="55">
        <v>600</v>
      </c>
      <c r="C146" s="55"/>
      <c r="D146" s="55">
        <v>22</v>
      </c>
      <c r="E146" s="55" t="s">
        <v>12953</v>
      </c>
      <c r="F146" s="55" t="s">
        <v>12811</v>
      </c>
      <c r="G146" s="55" t="s">
        <v>6331</v>
      </c>
      <c r="H146" s="55" t="s">
        <v>16780</v>
      </c>
      <c r="I146" s="55" t="s">
        <v>5589</v>
      </c>
      <c r="J146" s="55" t="s">
        <v>14893</v>
      </c>
      <c r="K146" s="56">
        <v>7.1574074074074082E-2</v>
      </c>
      <c r="L146" s="55">
        <v>146</v>
      </c>
      <c r="M146" s="56">
        <v>7.1747685185185192E-2</v>
      </c>
    </row>
    <row r="147" spans="1:13" x14ac:dyDescent="0.45">
      <c r="A147" s="55">
        <v>146</v>
      </c>
      <c r="B147" s="55">
        <v>386</v>
      </c>
      <c r="C147" s="55">
        <v>124</v>
      </c>
      <c r="D147" s="55"/>
      <c r="E147" s="55" t="s">
        <v>12979</v>
      </c>
      <c r="F147" s="55" t="s">
        <v>13390</v>
      </c>
      <c r="G147" s="55" t="s">
        <v>983</v>
      </c>
      <c r="H147" s="55" t="s">
        <v>16781</v>
      </c>
      <c r="I147" s="55" t="s">
        <v>5565</v>
      </c>
      <c r="J147" s="55" t="s">
        <v>15896</v>
      </c>
      <c r="K147" s="56">
        <v>7.1539351851851854E-2</v>
      </c>
      <c r="L147" s="55">
        <v>145</v>
      </c>
      <c r="M147" s="56">
        <v>7.181712962962962E-2</v>
      </c>
    </row>
    <row r="148" spans="1:13" x14ac:dyDescent="0.45">
      <c r="A148" s="55">
        <v>147</v>
      </c>
      <c r="B148" s="55">
        <v>277</v>
      </c>
      <c r="C148" s="55">
        <v>125</v>
      </c>
      <c r="D148" s="55"/>
      <c r="E148" s="55" t="s">
        <v>13374</v>
      </c>
      <c r="F148" s="55" t="s">
        <v>14307</v>
      </c>
      <c r="G148" s="55" t="s">
        <v>14143</v>
      </c>
      <c r="H148" s="55" t="s">
        <v>16782</v>
      </c>
      <c r="I148" s="55" t="s">
        <v>14720</v>
      </c>
      <c r="J148" s="55" t="s">
        <v>15896</v>
      </c>
      <c r="K148" s="56">
        <v>7.1770833333333339E-2</v>
      </c>
      <c r="L148" s="55">
        <v>153</v>
      </c>
      <c r="M148" s="56">
        <v>7.1851851851851847E-2</v>
      </c>
    </row>
    <row r="149" spans="1:13" x14ac:dyDescent="0.45">
      <c r="A149" s="55">
        <v>148</v>
      </c>
      <c r="B149" s="55">
        <v>408</v>
      </c>
      <c r="C149" s="55">
        <v>126</v>
      </c>
      <c r="D149" s="55"/>
      <c r="E149" s="55" t="s">
        <v>13112</v>
      </c>
      <c r="F149" s="55" t="s">
        <v>14867</v>
      </c>
      <c r="G149" s="55" t="s">
        <v>986</v>
      </c>
      <c r="H149" s="55" t="s">
        <v>9519</v>
      </c>
      <c r="I149" s="55" t="s">
        <v>5505</v>
      </c>
      <c r="J149" s="55" t="s">
        <v>14897</v>
      </c>
      <c r="K149" s="56">
        <v>7.1747685185185192E-2</v>
      </c>
      <c r="L149" s="55">
        <v>150</v>
      </c>
      <c r="M149" s="56">
        <v>7.1863425925925928E-2</v>
      </c>
    </row>
    <row r="150" spans="1:13" x14ac:dyDescent="0.45">
      <c r="A150" s="55">
        <v>149</v>
      </c>
      <c r="B150" s="55">
        <v>419</v>
      </c>
      <c r="C150" s="55">
        <v>127</v>
      </c>
      <c r="D150" s="55"/>
      <c r="E150" s="55" t="s">
        <v>12881</v>
      </c>
      <c r="F150" s="55" t="s">
        <v>16783</v>
      </c>
      <c r="G150" s="55" t="s">
        <v>14143</v>
      </c>
      <c r="H150" s="55" t="s">
        <v>16784</v>
      </c>
      <c r="I150" s="55" t="s">
        <v>15978</v>
      </c>
      <c r="J150" s="55" t="s">
        <v>14897</v>
      </c>
      <c r="K150" s="56">
        <v>7.1747685185185192E-2</v>
      </c>
      <c r="L150" s="55">
        <v>149</v>
      </c>
      <c r="M150" s="56">
        <v>7.1875000000000008E-2</v>
      </c>
    </row>
    <row r="151" spans="1:13" x14ac:dyDescent="0.45">
      <c r="A151" s="55">
        <v>150</v>
      </c>
      <c r="B151" s="55">
        <v>324</v>
      </c>
      <c r="C151" s="55">
        <v>128</v>
      </c>
      <c r="D151" s="55"/>
      <c r="E151" s="55" t="s">
        <v>13077</v>
      </c>
      <c r="F151" s="55" t="s">
        <v>16785</v>
      </c>
      <c r="G151" s="55" t="s">
        <v>14143</v>
      </c>
      <c r="H151" s="55" t="s">
        <v>16786</v>
      </c>
      <c r="I151" s="55" t="s">
        <v>15978</v>
      </c>
      <c r="J151" s="55" t="s">
        <v>14897</v>
      </c>
      <c r="K151" s="56">
        <v>7.1759259259259259E-2</v>
      </c>
      <c r="L151" s="55">
        <v>151</v>
      </c>
      <c r="M151" s="56">
        <v>7.1886574074074075E-2</v>
      </c>
    </row>
    <row r="152" spans="1:13" hidden="1" x14ac:dyDescent="0.45">
      <c r="A152" s="55">
        <v>151</v>
      </c>
      <c r="B152" s="55">
        <v>188</v>
      </c>
      <c r="C152" s="55">
        <v>129</v>
      </c>
      <c r="D152" s="55"/>
      <c r="E152" s="55" t="s">
        <v>12830</v>
      </c>
      <c r="F152" s="55" t="s">
        <v>16787</v>
      </c>
      <c r="G152" s="55" t="s">
        <v>981</v>
      </c>
      <c r="H152" s="55" t="s">
        <v>16754</v>
      </c>
      <c r="I152" s="55"/>
      <c r="J152" s="55" t="s">
        <v>14897</v>
      </c>
      <c r="K152" s="56">
        <v>7.166666666666667E-2</v>
      </c>
      <c r="L152" s="55">
        <v>148</v>
      </c>
      <c r="M152" s="56">
        <v>7.1886574074074075E-2</v>
      </c>
    </row>
    <row r="153" spans="1:13" hidden="1" x14ac:dyDescent="0.45">
      <c r="A153" s="55">
        <v>152</v>
      </c>
      <c r="B153" s="55">
        <v>95</v>
      </c>
      <c r="C153" s="55">
        <v>130</v>
      </c>
      <c r="D153" s="55"/>
      <c r="E153" s="55" t="s">
        <v>12908</v>
      </c>
      <c r="F153" s="55" t="s">
        <v>16788</v>
      </c>
      <c r="G153" s="55" t="s">
        <v>14143</v>
      </c>
      <c r="H153" s="55" t="s">
        <v>16789</v>
      </c>
      <c r="I153" s="55"/>
      <c r="J153" s="55" t="s">
        <v>14897</v>
      </c>
      <c r="K153" s="56">
        <v>7.1620370370370376E-2</v>
      </c>
      <c r="L153" s="55">
        <v>147</v>
      </c>
      <c r="M153" s="56">
        <v>7.1898148148148142E-2</v>
      </c>
    </row>
    <row r="154" spans="1:13" hidden="1" x14ac:dyDescent="0.45">
      <c r="A154" s="55">
        <v>153</v>
      </c>
      <c r="B154" s="55">
        <v>206</v>
      </c>
      <c r="C154" s="55">
        <v>131</v>
      </c>
      <c r="D154" s="55"/>
      <c r="E154" s="55" t="s">
        <v>12812</v>
      </c>
      <c r="F154" s="55" t="s">
        <v>14901</v>
      </c>
      <c r="G154" s="55" t="s">
        <v>981</v>
      </c>
      <c r="H154" s="55" t="s">
        <v>16790</v>
      </c>
      <c r="I154" s="55"/>
      <c r="J154" s="55" t="s">
        <v>14897</v>
      </c>
      <c r="K154" s="56">
        <v>7.1782407407407406E-2</v>
      </c>
      <c r="L154" s="55">
        <v>154</v>
      </c>
      <c r="M154" s="56">
        <v>7.1898148148148142E-2</v>
      </c>
    </row>
    <row r="155" spans="1:13" hidden="1" x14ac:dyDescent="0.45">
      <c r="A155" s="55">
        <v>154</v>
      </c>
      <c r="B155" s="55">
        <v>303</v>
      </c>
      <c r="C155" s="55">
        <v>132</v>
      </c>
      <c r="D155" s="55"/>
      <c r="E155" s="55" t="s">
        <v>12963</v>
      </c>
      <c r="F155" s="55" t="s">
        <v>13811</v>
      </c>
      <c r="G155" s="55" t="s">
        <v>982</v>
      </c>
      <c r="H155" s="55" t="s">
        <v>16790</v>
      </c>
      <c r="I155" s="55"/>
      <c r="J155" s="55" t="s">
        <v>14897</v>
      </c>
      <c r="K155" s="56">
        <v>7.1770833333333339E-2</v>
      </c>
      <c r="L155" s="55">
        <v>152</v>
      </c>
      <c r="M155" s="56">
        <v>7.1921296296296303E-2</v>
      </c>
    </row>
    <row r="156" spans="1:13" hidden="1" x14ac:dyDescent="0.45">
      <c r="A156" s="55">
        <v>155</v>
      </c>
      <c r="B156" s="55">
        <v>348</v>
      </c>
      <c r="C156" s="55">
        <v>133</v>
      </c>
      <c r="D156" s="55"/>
      <c r="E156" s="55" t="s">
        <v>12856</v>
      </c>
      <c r="F156" s="55" t="s">
        <v>13744</v>
      </c>
      <c r="G156" s="55" t="s">
        <v>984</v>
      </c>
      <c r="H156" s="55" t="s">
        <v>16791</v>
      </c>
      <c r="I156" s="55"/>
      <c r="J156" s="55" t="s">
        <v>14898</v>
      </c>
      <c r="K156" s="56">
        <v>7.1932870370370369E-2</v>
      </c>
      <c r="L156" s="55">
        <v>155</v>
      </c>
      <c r="M156" s="56">
        <v>7.2037037037037038E-2</v>
      </c>
    </row>
    <row r="157" spans="1:13" x14ac:dyDescent="0.45">
      <c r="A157" s="55">
        <v>156</v>
      </c>
      <c r="B157" s="55">
        <v>60</v>
      </c>
      <c r="C157" s="55">
        <v>134</v>
      </c>
      <c r="D157" s="55"/>
      <c r="E157" s="55" t="s">
        <v>14118</v>
      </c>
      <c r="F157" s="55" t="s">
        <v>13295</v>
      </c>
      <c r="G157" s="55" t="s">
        <v>14143</v>
      </c>
      <c r="H157" s="55" t="s">
        <v>16792</v>
      </c>
      <c r="I157" s="55" t="s">
        <v>1394</v>
      </c>
      <c r="J157" s="55" t="s">
        <v>14903</v>
      </c>
      <c r="K157" s="56">
        <v>7.2083333333333333E-2</v>
      </c>
      <c r="L157" s="55">
        <v>158</v>
      </c>
      <c r="M157" s="56">
        <v>7.2210648148148149E-2</v>
      </c>
    </row>
    <row r="158" spans="1:13" hidden="1" x14ac:dyDescent="0.45">
      <c r="A158" s="55">
        <v>157</v>
      </c>
      <c r="B158" s="55">
        <v>395</v>
      </c>
      <c r="C158" s="55">
        <v>135</v>
      </c>
      <c r="D158" s="55"/>
      <c r="E158" s="55" t="s">
        <v>16793</v>
      </c>
      <c r="F158" s="55" t="s">
        <v>13411</v>
      </c>
      <c r="G158" s="55" t="s">
        <v>981</v>
      </c>
      <c r="H158" s="55" t="s">
        <v>16794</v>
      </c>
      <c r="I158" s="55"/>
      <c r="J158" s="55" t="s">
        <v>14905</v>
      </c>
      <c r="K158" s="56">
        <v>7.1967592592592597E-2</v>
      </c>
      <c r="L158" s="55">
        <v>156</v>
      </c>
      <c r="M158" s="56">
        <v>7.2256944444444443E-2</v>
      </c>
    </row>
    <row r="159" spans="1:13" hidden="1" x14ac:dyDescent="0.45">
      <c r="A159" s="55">
        <v>158</v>
      </c>
      <c r="B159" s="55">
        <v>285</v>
      </c>
      <c r="C159" s="55">
        <v>136</v>
      </c>
      <c r="D159" s="55"/>
      <c r="E159" s="55" t="s">
        <v>13513</v>
      </c>
      <c r="F159" s="55" t="s">
        <v>14256</v>
      </c>
      <c r="G159" s="55" t="s">
        <v>14143</v>
      </c>
      <c r="H159" s="55" t="s">
        <v>16795</v>
      </c>
      <c r="I159" s="55"/>
      <c r="J159" s="55" t="s">
        <v>14905</v>
      </c>
      <c r="K159" s="56">
        <v>7.2048611111111105E-2</v>
      </c>
      <c r="L159" s="55">
        <v>157</v>
      </c>
      <c r="M159" s="56">
        <v>7.2291666666666657E-2</v>
      </c>
    </row>
    <row r="160" spans="1:13" hidden="1" x14ac:dyDescent="0.45">
      <c r="A160" s="55">
        <v>159</v>
      </c>
      <c r="B160" s="55">
        <v>235</v>
      </c>
      <c r="C160" s="55">
        <v>137</v>
      </c>
      <c r="D160" s="55"/>
      <c r="E160" s="55" t="s">
        <v>16796</v>
      </c>
      <c r="F160" s="55" t="s">
        <v>16797</v>
      </c>
      <c r="G160" s="55" t="s">
        <v>14143</v>
      </c>
      <c r="H160" s="55" t="s">
        <v>16798</v>
      </c>
      <c r="I160" s="55"/>
      <c r="J160" s="55" t="s">
        <v>14905</v>
      </c>
      <c r="K160" s="56">
        <v>7.211805555555556E-2</v>
      </c>
      <c r="L160" s="55">
        <v>159</v>
      </c>
      <c r="M160" s="56">
        <v>7.2303240740740737E-2</v>
      </c>
    </row>
    <row r="161" spans="1:13" hidden="1" x14ac:dyDescent="0.45">
      <c r="A161" s="55">
        <v>160</v>
      </c>
      <c r="B161" s="55">
        <v>84</v>
      </c>
      <c r="C161" s="55">
        <v>138</v>
      </c>
      <c r="D161" s="55"/>
      <c r="E161" s="55" t="s">
        <v>13121</v>
      </c>
      <c r="F161" s="55" t="s">
        <v>16799</v>
      </c>
      <c r="G161" s="55" t="s">
        <v>14143</v>
      </c>
      <c r="H161" s="55" t="s">
        <v>16800</v>
      </c>
      <c r="I161" s="55"/>
      <c r="J161" s="55" t="s">
        <v>14908</v>
      </c>
      <c r="K161" s="56">
        <v>7.2222222222222229E-2</v>
      </c>
      <c r="L161" s="55">
        <v>160</v>
      </c>
      <c r="M161" s="56">
        <v>7.2384259259259259E-2</v>
      </c>
    </row>
    <row r="162" spans="1:13" hidden="1" x14ac:dyDescent="0.45">
      <c r="A162" s="55">
        <v>161</v>
      </c>
      <c r="B162" s="55">
        <v>89</v>
      </c>
      <c r="C162" s="55">
        <v>139</v>
      </c>
      <c r="D162" s="55"/>
      <c r="E162" s="55" t="s">
        <v>13316</v>
      </c>
      <c r="F162" s="55" t="s">
        <v>13315</v>
      </c>
      <c r="G162" s="55" t="s">
        <v>981</v>
      </c>
      <c r="H162" s="55" t="s">
        <v>16801</v>
      </c>
      <c r="I162" s="55"/>
      <c r="J162" s="55" t="s">
        <v>14912</v>
      </c>
      <c r="K162" s="56">
        <v>7.2349537037037046E-2</v>
      </c>
      <c r="L162" s="55">
        <v>161</v>
      </c>
      <c r="M162" s="56">
        <v>7.2465277777777781E-2</v>
      </c>
    </row>
    <row r="163" spans="1:13" hidden="1" x14ac:dyDescent="0.45">
      <c r="A163" s="55">
        <v>162</v>
      </c>
      <c r="B163" s="55">
        <v>148</v>
      </c>
      <c r="C163" s="55">
        <v>140</v>
      </c>
      <c r="D163" s="55"/>
      <c r="E163" s="55" t="s">
        <v>13370</v>
      </c>
      <c r="F163" s="55" t="s">
        <v>16802</v>
      </c>
      <c r="G163" s="55" t="s">
        <v>14143</v>
      </c>
      <c r="H163" s="55" t="s">
        <v>16803</v>
      </c>
      <c r="I163" s="55"/>
      <c r="J163" s="55" t="s">
        <v>14912</v>
      </c>
      <c r="K163" s="56">
        <v>7.2361111111111112E-2</v>
      </c>
      <c r="L163" s="55">
        <v>162</v>
      </c>
      <c r="M163" s="56">
        <v>7.2488425925925928E-2</v>
      </c>
    </row>
    <row r="164" spans="1:13" hidden="1" x14ac:dyDescent="0.45">
      <c r="A164" s="55">
        <v>163</v>
      </c>
      <c r="B164" s="55">
        <v>298</v>
      </c>
      <c r="C164" s="55">
        <v>141</v>
      </c>
      <c r="D164" s="55"/>
      <c r="E164" s="55" t="s">
        <v>12812</v>
      </c>
      <c r="F164" s="55" t="s">
        <v>13064</v>
      </c>
      <c r="G164" s="55" t="s">
        <v>14143</v>
      </c>
      <c r="H164" s="55" t="s">
        <v>16804</v>
      </c>
      <c r="I164" s="55"/>
      <c r="J164" s="55" t="s">
        <v>14916</v>
      </c>
      <c r="K164" s="56">
        <v>7.2592592592592597E-2</v>
      </c>
      <c r="L164" s="55">
        <v>164</v>
      </c>
      <c r="M164" s="56">
        <v>7.2615740740740745E-2</v>
      </c>
    </row>
    <row r="165" spans="1:13" hidden="1" x14ac:dyDescent="0.45">
      <c r="A165" s="55">
        <v>164</v>
      </c>
      <c r="B165" s="55">
        <v>393</v>
      </c>
      <c r="C165" s="55">
        <v>142</v>
      </c>
      <c r="D165" s="55"/>
      <c r="E165" s="55" t="s">
        <v>13391</v>
      </c>
      <c r="F165" s="55" t="s">
        <v>13411</v>
      </c>
      <c r="G165" s="55" t="s">
        <v>982</v>
      </c>
      <c r="H165" s="55" t="s">
        <v>16794</v>
      </c>
      <c r="I165" s="55"/>
      <c r="J165" s="55" t="s">
        <v>14916</v>
      </c>
      <c r="K165" s="56">
        <v>7.2418981481481473E-2</v>
      </c>
      <c r="L165" s="55">
        <v>163</v>
      </c>
      <c r="M165" s="56">
        <v>7.2696759259259267E-2</v>
      </c>
    </row>
    <row r="166" spans="1:13" hidden="1" x14ac:dyDescent="0.45">
      <c r="A166" s="55">
        <v>165</v>
      </c>
      <c r="B166" s="55">
        <v>102</v>
      </c>
      <c r="C166" s="55">
        <v>143</v>
      </c>
      <c r="D166" s="55"/>
      <c r="E166" s="55" t="s">
        <v>12952</v>
      </c>
      <c r="F166" s="55" t="s">
        <v>13670</v>
      </c>
      <c r="G166" s="55" t="s">
        <v>983</v>
      </c>
      <c r="H166" s="55" t="s">
        <v>16805</v>
      </c>
      <c r="I166" s="55"/>
      <c r="J166" s="55" t="s">
        <v>14921</v>
      </c>
      <c r="K166" s="56">
        <v>7.2650462962962958E-2</v>
      </c>
      <c r="L166" s="55">
        <v>165</v>
      </c>
      <c r="M166" s="56">
        <v>7.2800925925925922E-2</v>
      </c>
    </row>
    <row r="167" spans="1:13" x14ac:dyDescent="0.45">
      <c r="A167" s="55">
        <v>166</v>
      </c>
      <c r="B167" s="55">
        <v>347</v>
      </c>
      <c r="C167" s="55">
        <v>144</v>
      </c>
      <c r="D167" s="55"/>
      <c r="E167" s="55" t="s">
        <v>13986</v>
      </c>
      <c r="F167" s="55" t="s">
        <v>12945</v>
      </c>
      <c r="G167" s="55" t="s">
        <v>14143</v>
      </c>
      <c r="H167" s="55" t="s">
        <v>16806</v>
      </c>
      <c r="I167" s="55" t="s">
        <v>5573</v>
      </c>
      <c r="J167" s="55" t="s">
        <v>14926</v>
      </c>
      <c r="K167" s="56">
        <v>7.2847222222222216E-2</v>
      </c>
      <c r="L167" s="55">
        <v>166</v>
      </c>
      <c r="M167" s="56">
        <v>7.2986111111111113E-2</v>
      </c>
    </row>
    <row r="168" spans="1:13" x14ac:dyDescent="0.45">
      <c r="A168" s="55">
        <v>167</v>
      </c>
      <c r="B168" s="55">
        <v>8</v>
      </c>
      <c r="C168" s="55">
        <v>145</v>
      </c>
      <c r="D168" s="55"/>
      <c r="E168" s="55" t="s">
        <v>12896</v>
      </c>
      <c r="F168" s="55" t="s">
        <v>13268</v>
      </c>
      <c r="G168" s="55" t="s">
        <v>983</v>
      </c>
      <c r="H168" s="55" t="s">
        <v>16807</v>
      </c>
      <c r="I168" s="55" t="s">
        <v>15978</v>
      </c>
      <c r="J168" s="55" t="s">
        <v>14928</v>
      </c>
      <c r="K168" s="56">
        <v>7.3020833333333326E-2</v>
      </c>
      <c r="L168" s="55">
        <v>168</v>
      </c>
      <c r="M168" s="56">
        <v>7.3136574074074076E-2</v>
      </c>
    </row>
    <row r="169" spans="1:13" x14ac:dyDescent="0.45">
      <c r="A169" s="55">
        <v>168</v>
      </c>
      <c r="B169" s="55">
        <v>417</v>
      </c>
      <c r="C169" s="55">
        <v>146</v>
      </c>
      <c r="D169" s="55"/>
      <c r="E169" s="55" t="s">
        <v>13204</v>
      </c>
      <c r="F169" s="55" t="s">
        <v>16808</v>
      </c>
      <c r="G169" s="55" t="s">
        <v>987</v>
      </c>
      <c r="H169" s="55" t="s">
        <v>5858</v>
      </c>
      <c r="I169" s="55" t="s">
        <v>4470</v>
      </c>
      <c r="J169" s="55" t="s">
        <v>14928</v>
      </c>
      <c r="K169" s="56">
        <v>7.300925925925926E-2</v>
      </c>
      <c r="L169" s="55">
        <v>167</v>
      </c>
      <c r="M169" s="56">
        <v>7.3148148148148143E-2</v>
      </c>
    </row>
    <row r="170" spans="1:13" hidden="1" x14ac:dyDescent="0.45">
      <c r="A170" s="55">
        <v>169</v>
      </c>
      <c r="B170" s="55">
        <v>56</v>
      </c>
      <c r="C170" s="55">
        <v>147</v>
      </c>
      <c r="D170" s="55"/>
      <c r="E170" s="55" t="s">
        <v>14210</v>
      </c>
      <c r="F170" s="55" t="s">
        <v>13103</v>
      </c>
      <c r="G170" s="55" t="s">
        <v>14143</v>
      </c>
      <c r="H170" s="55" t="s">
        <v>16809</v>
      </c>
      <c r="I170" s="55"/>
      <c r="J170" s="55" t="s">
        <v>14930</v>
      </c>
      <c r="K170" s="56">
        <v>7.3032407407407407E-2</v>
      </c>
      <c r="L170" s="55">
        <v>169</v>
      </c>
      <c r="M170" s="56">
        <v>7.3217592592592584E-2</v>
      </c>
    </row>
    <row r="171" spans="1:13" x14ac:dyDescent="0.45">
      <c r="A171" s="55">
        <v>170</v>
      </c>
      <c r="B171" s="55">
        <v>608</v>
      </c>
      <c r="C171" s="55"/>
      <c r="D171" s="55">
        <v>23</v>
      </c>
      <c r="E171" s="55" t="s">
        <v>14333</v>
      </c>
      <c r="F171" s="55" t="s">
        <v>15890</v>
      </c>
      <c r="G171" s="55" t="s">
        <v>7672</v>
      </c>
      <c r="H171" s="55" t="s">
        <v>12038</v>
      </c>
      <c r="I171" s="55" t="s">
        <v>5565</v>
      </c>
      <c r="J171" s="55" t="s">
        <v>15935</v>
      </c>
      <c r="K171" s="56">
        <v>7.3194444444444437E-2</v>
      </c>
      <c r="L171" s="55">
        <v>172</v>
      </c>
      <c r="M171" s="56">
        <v>7.3310185185185187E-2</v>
      </c>
    </row>
    <row r="172" spans="1:13" hidden="1" x14ac:dyDescent="0.45">
      <c r="A172" s="55">
        <v>171</v>
      </c>
      <c r="B172" s="55">
        <v>53</v>
      </c>
      <c r="C172" s="55">
        <v>148</v>
      </c>
      <c r="D172" s="55"/>
      <c r="E172" s="55" t="s">
        <v>12923</v>
      </c>
      <c r="F172" s="55" t="s">
        <v>12821</v>
      </c>
      <c r="G172" s="55" t="s">
        <v>14143</v>
      </c>
      <c r="H172" s="55" t="s">
        <v>16810</v>
      </c>
      <c r="I172" s="55" t="s">
        <v>16650</v>
      </c>
      <c r="J172" s="55" t="s">
        <v>14933</v>
      </c>
      <c r="K172" s="56">
        <v>7.3171296296296304E-2</v>
      </c>
      <c r="L172" s="55">
        <v>171</v>
      </c>
      <c r="M172" s="56">
        <v>7.3356481481481481E-2</v>
      </c>
    </row>
    <row r="173" spans="1:13" x14ac:dyDescent="0.45">
      <c r="A173" s="55">
        <v>172</v>
      </c>
      <c r="B173" s="55">
        <v>420</v>
      </c>
      <c r="C173" s="55">
        <v>149</v>
      </c>
      <c r="D173" s="55"/>
      <c r="E173" s="55" t="s">
        <v>13121</v>
      </c>
      <c r="F173" s="55" t="s">
        <v>13307</v>
      </c>
      <c r="G173" s="55" t="s">
        <v>983</v>
      </c>
      <c r="H173" s="55" t="s">
        <v>16811</v>
      </c>
      <c r="I173" s="55" t="s">
        <v>16812</v>
      </c>
      <c r="J173" s="55" t="s">
        <v>14933</v>
      </c>
      <c r="K173" s="56">
        <v>7.3275462962962959E-2</v>
      </c>
      <c r="L173" s="55">
        <v>175</v>
      </c>
      <c r="M173" s="56">
        <v>7.3368055555555547E-2</v>
      </c>
    </row>
    <row r="174" spans="1:13" hidden="1" x14ac:dyDescent="0.45">
      <c r="A174" s="55">
        <v>173</v>
      </c>
      <c r="B174" s="55">
        <v>308</v>
      </c>
      <c r="C174" s="55">
        <v>150</v>
      </c>
      <c r="D174" s="55"/>
      <c r="E174" s="55" t="s">
        <v>13001</v>
      </c>
      <c r="F174" s="55" t="s">
        <v>16813</v>
      </c>
      <c r="G174" s="55" t="s">
        <v>14143</v>
      </c>
      <c r="H174" s="55" t="s">
        <v>16814</v>
      </c>
      <c r="I174" s="55" t="s">
        <v>16815</v>
      </c>
      <c r="J174" s="55" t="s">
        <v>14933</v>
      </c>
      <c r="K174" s="56">
        <v>7.3055555555555554E-2</v>
      </c>
      <c r="L174" s="55">
        <v>170</v>
      </c>
      <c r="M174" s="56">
        <v>7.3368055555555547E-2</v>
      </c>
    </row>
    <row r="175" spans="1:13" x14ac:dyDescent="0.45">
      <c r="A175" s="55">
        <v>174</v>
      </c>
      <c r="B175" s="55">
        <v>28</v>
      </c>
      <c r="C175" s="55">
        <v>151</v>
      </c>
      <c r="D175" s="55"/>
      <c r="E175" s="55" t="s">
        <v>13067</v>
      </c>
      <c r="F175" s="55" t="s">
        <v>16816</v>
      </c>
      <c r="G175" s="55" t="s">
        <v>14143</v>
      </c>
      <c r="H175" s="55" t="s">
        <v>16817</v>
      </c>
      <c r="I175" s="55" t="s">
        <v>16818</v>
      </c>
      <c r="J175" s="55" t="s">
        <v>14933</v>
      </c>
      <c r="K175" s="56">
        <v>7.3240740740740731E-2</v>
      </c>
      <c r="L175" s="55">
        <v>174</v>
      </c>
      <c r="M175" s="56">
        <v>7.3449074074074069E-2</v>
      </c>
    </row>
    <row r="176" spans="1:13" x14ac:dyDescent="0.45">
      <c r="A176" s="55">
        <v>175</v>
      </c>
      <c r="B176" s="55">
        <v>295</v>
      </c>
      <c r="C176" s="55">
        <v>152</v>
      </c>
      <c r="D176" s="55"/>
      <c r="E176" s="55" t="s">
        <v>13698</v>
      </c>
      <c r="F176" s="55" t="s">
        <v>16819</v>
      </c>
      <c r="G176" s="55" t="s">
        <v>983</v>
      </c>
      <c r="H176" s="55" t="s">
        <v>16820</v>
      </c>
      <c r="I176" s="55" t="s">
        <v>12793</v>
      </c>
      <c r="J176" s="55" t="s">
        <v>14944</v>
      </c>
      <c r="K176" s="56">
        <v>7.3425925925925936E-2</v>
      </c>
      <c r="L176" s="55">
        <v>177</v>
      </c>
      <c r="M176" s="56">
        <v>7.3587962962962966E-2</v>
      </c>
    </row>
    <row r="177" spans="1:13" hidden="1" x14ac:dyDescent="0.45">
      <c r="A177" s="55">
        <v>176</v>
      </c>
      <c r="B177" s="55">
        <v>96</v>
      </c>
      <c r="C177" s="55">
        <v>153</v>
      </c>
      <c r="D177" s="55"/>
      <c r="E177" s="55" t="s">
        <v>12818</v>
      </c>
      <c r="F177" s="55" t="s">
        <v>13256</v>
      </c>
      <c r="G177" s="55" t="s">
        <v>983</v>
      </c>
      <c r="H177" s="55" t="s">
        <v>16821</v>
      </c>
      <c r="I177" s="55"/>
      <c r="J177" s="55" t="s">
        <v>14944</v>
      </c>
      <c r="K177" s="56">
        <v>7.3541666666666672E-2</v>
      </c>
      <c r="L177" s="55">
        <v>180</v>
      </c>
      <c r="M177" s="56">
        <v>7.3611111111111113E-2</v>
      </c>
    </row>
    <row r="178" spans="1:13" hidden="1" x14ac:dyDescent="0.45">
      <c r="A178" s="55">
        <v>177</v>
      </c>
      <c r="B178" s="55">
        <v>199</v>
      </c>
      <c r="C178" s="55">
        <v>154</v>
      </c>
      <c r="D178" s="55"/>
      <c r="E178" s="55" t="s">
        <v>13192</v>
      </c>
      <c r="F178" s="55" t="s">
        <v>13624</v>
      </c>
      <c r="G178" s="55" t="s">
        <v>984</v>
      </c>
      <c r="H178" s="55" t="s">
        <v>16822</v>
      </c>
      <c r="I178" s="55"/>
      <c r="J178" s="55" t="s">
        <v>14946</v>
      </c>
      <c r="K178" s="56">
        <v>7.3530092592592591E-2</v>
      </c>
      <c r="L178" s="55">
        <v>179</v>
      </c>
      <c r="M178" s="56">
        <v>7.362268518518518E-2</v>
      </c>
    </row>
    <row r="179" spans="1:13" hidden="1" x14ac:dyDescent="0.45">
      <c r="A179" s="55">
        <v>178</v>
      </c>
      <c r="B179" s="55">
        <v>145</v>
      </c>
      <c r="C179" s="55">
        <v>155</v>
      </c>
      <c r="D179" s="55"/>
      <c r="E179" s="55" t="s">
        <v>12896</v>
      </c>
      <c r="F179" s="55" t="s">
        <v>14879</v>
      </c>
      <c r="G179" s="55" t="s">
        <v>981</v>
      </c>
      <c r="H179" s="55" t="s">
        <v>16823</v>
      </c>
      <c r="I179" s="55"/>
      <c r="J179" s="55" t="s">
        <v>14946</v>
      </c>
      <c r="K179" s="56">
        <v>7.3391203703703708E-2</v>
      </c>
      <c r="L179" s="55">
        <v>176</v>
      </c>
      <c r="M179" s="56">
        <v>7.3645833333333341E-2</v>
      </c>
    </row>
    <row r="180" spans="1:13" hidden="1" x14ac:dyDescent="0.45">
      <c r="A180" s="55">
        <v>179</v>
      </c>
      <c r="B180" s="55">
        <v>236</v>
      </c>
      <c r="C180" s="55">
        <v>156</v>
      </c>
      <c r="D180" s="55"/>
      <c r="E180" s="55" t="s">
        <v>13509</v>
      </c>
      <c r="F180" s="55" t="s">
        <v>15994</v>
      </c>
      <c r="G180" s="55" t="s">
        <v>981</v>
      </c>
      <c r="H180" s="55" t="s">
        <v>16824</v>
      </c>
      <c r="I180" s="55"/>
      <c r="J180" s="55" t="s">
        <v>14946</v>
      </c>
      <c r="K180" s="56">
        <v>7.3229166666666665E-2</v>
      </c>
      <c r="L180" s="55">
        <v>173</v>
      </c>
      <c r="M180" s="56">
        <v>7.3668981481481488E-2</v>
      </c>
    </row>
    <row r="181" spans="1:13" hidden="1" x14ac:dyDescent="0.45">
      <c r="A181" s="55">
        <v>180</v>
      </c>
      <c r="B181" s="55">
        <v>428</v>
      </c>
      <c r="C181" s="55">
        <v>157</v>
      </c>
      <c r="D181" s="55"/>
      <c r="E181" s="55" t="s">
        <v>13172</v>
      </c>
      <c r="F181" s="55" t="s">
        <v>13419</v>
      </c>
      <c r="G181" s="55" t="s">
        <v>982</v>
      </c>
      <c r="H181" s="55" t="s">
        <v>16801</v>
      </c>
      <c r="I181" s="55"/>
      <c r="J181" s="55" t="s">
        <v>14946</v>
      </c>
      <c r="K181" s="56">
        <v>7.3472222222222217E-2</v>
      </c>
      <c r="L181" s="55">
        <v>178</v>
      </c>
      <c r="M181" s="56">
        <v>7.3680555555555555E-2</v>
      </c>
    </row>
    <row r="182" spans="1:13" x14ac:dyDescent="0.45">
      <c r="A182" s="55">
        <v>181</v>
      </c>
      <c r="B182" s="55">
        <v>644</v>
      </c>
      <c r="C182" s="55"/>
      <c r="D182" s="55">
        <v>24</v>
      </c>
      <c r="E182" s="55" t="s">
        <v>12805</v>
      </c>
      <c r="F182" s="55" t="s">
        <v>16825</v>
      </c>
      <c r="G182" s="55" t="s">
        <v>5550</v>
      </c>
      <c r="H182" s="55" t="s">
        <v>10353</v>
      </c>
      <c r="I182" s="55" t="s">
        <v>10647</v>
      </c>
      <c r="J182" s="55" t="s">
        <v>14946</v>
      </c>
      <c r="K182" s="56">
        <v>7.363425925925926E-2</v>
      </c>
      <c r="L182" s="55">
        <v>183</v>
      </c>
      <c r="M182" s="56">
        <v>7.3715277777777768E-2</v>
      </c>
    </row>
    <row r="183" spans="1:13" x14ac:dyDescent="0.45">
      <c r="A183" s="55">
        <v>182</v>
      </c>
      <c r="B183" s="55">
        <v>146</v>
      </c>
      <c r="C183" s="55">
        <v>158</v>
      </c>
      <c r="D183" s="55"/>
      <c r="E183" s="55" t="s">
        <v>13258</v>
      </c>
      <c r="F183" s="55" t="s">
        <v>13815</v>
      </c>
      <c r="G183" s="55" t="s">
        <v>986</v>
      </c>
      <c r="H183" s="55" t="s">
        <v>9620</v>
      </c>
      <c r="I183" s="55" t="s">
        <v>5487</v>
      </c>
      <c r="J183" s="55" t="s">
        <v>14946</v>
      </c>
      <c r="K183" s="56">
        <v>7.363425925925926E-2</v>
      </c>
      <c r="L183" s="55">
        <v>182</v>
      </c>
      <c r="M183" s="56">
        <v>7.3749999999999996E-2</v>
      </c>
    </row>
    <row r="184" spans="1:13" hidden="1" x14ac:dyDescent="0.45">
      <c r="A184" s="55">
        <v>183</v>
      </c>
      <c r="B184" s="55">
        <v>333</v>
      </c>
      <c r="C184" s="55">
        <v>159</v>
      </c>
      <c r="D184" s="55"/>
      <c r="E184" s="55" t="s">
        <v>12914</v>
      </c>
      <c r="F184" s="55" t="s">
        <v>13115</v>
      </c>
      <c r="G184" s="55" t="s">
        <v>981</v>
      </c>
      <c r="H184" s="55" t="s">
        <v>16826</v>
      </c>
      <c r="I184" s="55"/>
      <c r="J184" s="55" t="s">
        <v>14946</v>
      </c>
      <c r="K184" s="56">
        <v>7.3611111111111113E-2</v>
      </c>
      <c r="L184" s="55">
        <v>181</v>
      </c>
      <c r="M184" s="56">
        <v>7.3761574074074077E-2</v>
      </c>
    </row>
    <row r="185" spans="1:13" hidden="1" x14ac:dyDescent="0.45">
      <c r="A185" s="55">
        <v>184</v>
      </c>
      <c r="B185" s="55">
        <v>61</v>
      </c>
      <c r="C185" s="55">
        <v>160</v>
      </c>
      <c r="D185" s="55"/>
      <c r="E185" s="55" t="s">
        <v>13172</v>
      </c>
      <c r="F185" s="55" t="s">
        <v>13295</v>
      </c>
      <c r="G185" s="55" t="s">
        <v>983</v>
      </c>
      <c r="H185" s="55" t="s">
        <v>16827</v>
      </c>
      <c r="I185" s="55"/>
      <c r="J185" s="55" t="s">
        <v>14954</v>
      </c>
      <c r="K185" s="56">
        <v>7.3807870370370371E-2</v>
      </c>
      <c r="L185" s="55">
        <v>184</v>
      </c>
      <c r="M185" s="56">
        <v>7.3946759259259254E-2</v>
      </c>
    </row>
    <row r="186" spans="1:13" hidden="1" x14ac:dyDescent="0.45">
      <c r="A186" s="55">
        <v>185</v>
      </c>
      <c r="B186" s="55">
        <v>342</v>
      </c>
      <c r="C186" s="55">
        <v>161</v>
      </c>
      <c r="D186" s="55"/>
      <c r="E186" s="55" t="s">
        <v>14894</v>
      </c>
      <c r="F186" s="55" t="s">
        <v>14009</v>
      </c>
      <c r="G186" s="55" t="s">
        <v>14143</v>
      </c>
      <c r="H186" s="55" t="s">
        <v>16828</v>
      </c>
      <c r="I186" s="55"/>
      <c r="J186" s="55" t="s">
        <v>14964</v>
      </c>
      <c r="K186" s="56">
        <v>7.4120370370370378E-2</v>
      </c>
      <c r="L186" s="55">
        <v>185</v>
      </c>
      <c r="M186" s="56">
        <v>7.4293981481481489E-2</v>
      </c>
    </row>
    <row r="187" spans="1:13" hidden="1" x14ac:dyDescent="0.45">
      <c r="A187" s="55">
        <v>186</v>
      </c>
      <c r="B187" s="55">
        <v>269</v>
      </c>
      <c r="C187" s="55">
        <v>162</v>
      </c>
      <c r="D187" s="55"/>
      <c r="E187" s="55" t="s">
        <v>12830</v>
      </c>
      <c r="F187" s="55" t="s">
        <v>15722</v>
      </c>
      <c r="G187" s="55" t="s">
        <v>14143</v>
      </c>
      <c r="H187" s="55" t="s">
        <v>16829</v>
      </c>
      <c r="I187" s="55"/>
      <c r="J187" s="55" t="s">
        <v>14967</v>
      </c>
      <c r="K187" s="56">
        <v>7.4143518518518511E-2</v>
      </c>
      <c r="L187" s="55">
        <v>186</v>
      </c>
      <c r="M187" s="56">
        <v>7.4305555555555555E-2</v>
      </c>
    </row>
    <row r="188" spans="1:13" hidden="1" x14ac:dyDescent="0.45">
      <c r="A188" s="55">
        <v>187</v>
      </c>
      <c r="B188" s="55">
        <v>350</v>
      </c>
      <c r="C188" s="55">
        <v>163</v>
      </c>
      <c r="D188" s="55"/>
      <c r="E188" s="55" t="s">
        <v>12908</v>
      </c>
      <c r="F188" s="55" t="s">
        <v>16086</v>
      </c>
      <c r="G188" s="55" t="s">
        <v>14143</v>
      </c>
      <c r="H188" s="55" t="s">
        <v>16830</v>
      </c>
      <c r="I188" s="55"/>
      <c r="J188" s="55" t="s">
        <v>14977</v>
      </c>
      <c r="K188" s="56">
        <v>7.4189814814814806E-2</v>
      </c>
      <c r="L188" s="55">
        <v>187</v>
      </c>
      <c r="M188" s="56">
        <v>7.4618055555555562E-2</v>
      </c>
    </row>
    <row r="189" spans="1:13" hidden="1" x14ac:dyDescent="0.45">
      <c r="A189" s="55">
        <v>188</v>
      </c>
      <c r="B189" s="55">
        <v>250</v>
      </c>
      <c r="C189" s="55">
        <v>164</v>
      </c>
      <c r="D189" s="55"/>
      <c r="E189" s="55" t="s">
        <v>12896</v>
      </c>
      <c r="F189" s="55" t="s">
        <v>16831</v>
      </c>
      <c r="G189" s="55" t="s">
        <v>14143</v>
      </c>
      <c r="H189" s="55" t="s">
        <v>16832</v>
      </c>
      <c r="I189" s="55"/>
      <c r="J189" s="55" t="s">
        <v>14977</v>
      </c>
      <c r="K189" s="56">
        <v>7.4594907407407415E-2</v>
      </c>
      <c r="L189" s="55">
        <v>191</v>
      </c>
      <c r="M189" s="56">
        <v>7.464120370370371E-2</v>
      </c>
    </row>
    <row r="190" spans="1:13" x14ac:dyDescent="0.45">
      <c r="A190" s="55">
        <v>189</v>
      </c>
      <c r="B190" s="55">
        <v>221</v>
      </c>
      <c r="C190" s="55">
        <v>165</v>
      </c>
      <c r="D190" s="55"/>
      <c r="E190" s="55" t="s">
        <v>12896</v>
      </c>
      <c r="F190" s="55" t="s">
        <v>16833</v>
      </c>
      <c r="G190" s="55" t="s">
        <v>981</v>
      </c>
      <c r="H190" s="55" t="s">
        <v>16834</v>
      </c>
      <c r="I190" s="55" t="s">
        <v>5573</v>
      </c>
      <c r="J190" s="55" t="s">
        <v>14977</v>
      </c>
      <c r="K190" s="56">
        <v>7.4317129629629622E-2</v>
      </c>
      <c r="L190" s="55">
        <v>188</v>
      </c>
      <c r="M190" s="56">
        <v>7.4652777777777776E-2</v>
      </c>
    </row>
    <row r="191" spans="1:13" x14ac:dyDescent="0.45">
      <c r="A191" s="55">
        <v>190</v>
      </c>
      <c r="B191" s="55">
        <v>624</v>
      </c>
      <c r="C191" s="55"/>
      <c r="D191" s="55">
        <v>25</v>
      </c>
      <c r="E191" s="55" t="s">
        <v>13271</v>
      </c>
      <c r="F191" s="55" t="s">
        <v>13037</v>
      </c>
      <c r="G191" s="55" t="s">
        <v>6331</v>
      </c>
      <c r="H191" s="55" t="s">
        <v>16835</v>
      </c>
      <c r="I191" s="55" t="s">
        <v>12961</v>
      </c>
      <c r="J191" s="55" t="s">
        <v>14981</v>
      </c>
      <c r="K191" s="56">
        <v>7.4629629629629629E-2</v>
      </c>
      <c r="L191" s="55">
        <v>193</v>
      </c>
      <c r="M191" s="56">
        <v>7.4768518518518512E-2</v>
      </c>
    </row>
    <row r="192" spans="1:13" hidden="1" x14ac:dyDescent="0.45">
      <c r="A192" s="55">
        <v>191</v>
      </c>
      <c r="B192" s="55">
        <v>292</v>
      </c>
      <c r="C192" s="55">
        <v>166</v>
      </c>
      <c r="D192" s="55"/>
      <c r="E192" s="55" t="s">
        <v>12914</v>
      </c>
      <c r="F192" s="55" t="s">
        <v>14960</v>
      </c>
      <c r="G192" s="55" t="s">
        <v>982</v>
      </c>
      <c r="H192" s="55" t="s">
        <v>16823</v>
      </c>
      <c r="I192" s="55"/>
      <c r="J192" s="55" t="s">
        <v>15969</v>
      </c>
      <c r="K192" s="56">
        <v>7.4594907407407415E-2</v>
      </c>
      <c r="L192" s="55">
        <v>192</v>
      </c>
      <c r="M192" s="56">
        <v>7.481481481481482E-2</v>
      </c>
    </row>
    <row r="193" spans="1:13" hidden="1" x14ac:dyDescent="0.45">
      <c r="A193" s="55">
        <v>192</v>
      </c>
      <c r="B193" s="55">
        <v>123</v>
      </c>
      <c r="C193" s="55">
        <v>167</v>
      </c>
      <c r="D193" s="55"/>
      <c r="E193" s="55" t="s">
        <v>13634</v>
      </c>
      <c r="F193" s="55" t="s">
        <v>13416</v>
      </c>
      <c r="G193" s="55" t="s">
        <v>14143</v>
      </c>
      <c r="H193" s="55" t="s">
        <v>16836</v>
      </c>
      <c r="I193" s="55"/>
      <c r="J193" s="55" t="s">
        <v>14986</v>
      </c>
      <c r="K193" s="56">
        <v>7.4675925925925923E-2</v>
      </c>
      <c r="L193" s="55">
        <v>196</v>
      </c>
      <c r="M193" s="56">
        <v>7.4826388888888887E-2</v>
      </c>
    </row>
    <row r="194" spans="1:13" hidden="1" x14ac:dyDescent="0.45">
      <c r="A194" s="55">
        <v>193</v>
      </c>
      <c r="B194" s="55">
        <v>12</v>
      </c>
      <c r="C194" s="55">
        <v>168</v>
      </c>
      <c r="D194" s="55"/>
      <c r="E194" s="55" t="s">
        <v>12856</v>
      </c>
      <c r="F194" s="55" t="s">
        <v>14476</v>
      </c>
      <c r="G194" s="55" t="s">
        <v>14143</v>
      </c>
      <c r="H194" s="55" t="s">
        <v>16837</v>
      </c>
      <c r="I194" s="55"/>
      <c r="J194" s="55" t="s">
        <v>14986</v>
      </c>
      <c r="K194" s="56">
        <v>7.4652777777777776E-2</v>
      </c>
      <c r="L194" s="55">
        <v>195</v>
      </c>
      <c r="M194" s="56">
        <v>7.4907407407407409E-2</v>
      </c>
    </row>
    <row r="195" spans="1:13" hidden="1" x14ac:dyDescent="0.45">
      <c r="A195" s="55">
        <v>194</v>
      </c>
      <c r="B195" s="55">
        <v>194</v>
      </c>
      <c r="C195" s="55">
        <v>169</v>
      </c>
      <c r="D195" s="55"/>
      <c r="E195" s="55" t="s">
        <v>13001</v>
      </c>
      <c r="F195" s="55" t="s">
        <v>13350</v>
      </c>
      <c r="G195" s="55" t="s">
        <v>14143</v>
      </c>
      <c r="H195" s="55" t="s">
        <v>16838</v>
      </c>
      <c r="I195" s="55"/>
      <c r="J195" s="55" t="s">
        <v>14986</v>
      </c>
      <c r="K195" s="56">
        <v>7.4699074074074071E-2</v>
      </c>
      <c r="L195" s="55">
        <v>197</v>
      </c>
      <c r="M195" s="56">
        <v>7.4918981481481475E-2</v>
      </c>
    </row>
    <row r="196" spans="1:13" hidden="1" x14ac:dyDescent="0.45">
      <c r="A196" s="55">
        <v>195</v>
      </c>
      <c r="B196" s="55">
        <v>26</v>
      </c>
      <c r="C196" s="55">
        <v>170</v>
      </c>
      <c r="D196" s="55"/>
      <c r="E196" s="55" t="s">
        <v>16839</v>
      </c>
      <c r="F196" s="55" t="s">
        <v>16275</v>
      </c>
      <c r="G196" s="55" t="s">
        <v>981</v>
      </c>
      <c r="H196" s="55" t="s">
        <v>16840</v>
      </c>
      <c r="I196" s="55"/>
      <c r="J196" s="55" t="s">
        <v>14986</v>
      </c>
      <c r="K196" s="56">
        <v>7.464120370370371E-2</v>
      </c>
      <c r="L196" s="55">
        <v>194</v>
      </c>
      <c r="M196" s="56">
        <v>7.4930555555555556E-2</v>
      </c>
    </row>
    <row r="197" spans="1:13" hidden="1" x14ac:dyDescent="0.45">
      <c r="A197" s="55">
        <v>196</v>
      </c>
      <c r="B197" s="55">
        <v>537</v>
      </c>
      <c r="C197" s="55"/>
      <c r="D197" s="55">
        <v>26</v>
      </c>
      <c r="E197" s="55" t="s">
        <v>13045</v>
      </c>
      <c r="F197" s="55" t="s">
        <v>13661</v>
      </c>
      <c r="G197" s="55" t="s">
        <v>7672</v>
      </c>
      <c r="H197" s="55" t="s">
        <v>12158</v>
      </c>
      <c r="I197" s="55"/>
      <c r="J197" s="55" t="s">
        <v>14986</v>
      </c>
      <c r="K197" s="56">
        <v>7.4583333333333335E-2</v>
      </c>
      <c r="L197" s="55">
        <v>190</v>
      </c>
      <c r="M197" s="56">
        <v>7.4942129629629636E-2</v>
      </c>
    </row>
    <row r="198" spans="1:13" hidden="1" x14ac:dyDescent="0.45">
      <c r="A198" s="55">
        <v>197</v>
      </c>
      <c r="B198" s="55">
        <v>414</v>
      </c>
      <c r="C198" s="55">
        <v>171</v>
      </c>
      <c r="D198" s="55"/>
      <c r="E198" s="55" t="s">
        <v>12908</v>
      </c>
      <c r="F198" s="55" t="s">
        <v>16841</v>
      </c>
      <c r="G198" s="55" t="s">
        <v>984</v>
      </c>
      <c r="H198" s="55" t="s">
        <v>16842</v>
      </c>
      <c r="I198" s="55"/>
      <c r="J198" s="55" t="s">
        <v>14986</v>
      </c>
      <c r="K198" s="56">
        <v>7.4583333333333335E-2</v>
      </c>
      <c r="L198" s="55">
        <v>189</v>
      </c>
      <c r="M198" s="56">
        <v>7.4942129629629636E-2</v>
      </c>
    </row>
    <row r="199" spans="1:13" hidden="1" x14ac:dyDescent="0.45">
      <c r="A199" s="55">
        <v>198</v>
      </c>
      <c r="B199" s="55">
        <v>430</v>
      </c>
      <c r="C199" s="55">
        <v>172</v>
      </c>
      <c r="D199" s="55"/>
      <c r="E199" s="55" t="s">
        <v>13021</v>
      </c>
      <c r="F199" s="55" t="s">
        <v>12967</v>
      </c>
      <c r="G199" s="55" t="s">
        <v>14143</v>
      </c>
      <c r="H199" s="55" t="s">
        <v>16843</v>
      </c>
      <c r="I199" s="55"/>
      <c r="J199" s="55" t="s">
        <v>14986</v>
      </c>
      <c r="K199" s="56">
        <v>7.4722222222222232E-2</v>
      </c>
      <c r="L199" s="55">
        <v>198</v>
      </c>
      <c r="M199" s="56">
        <v>7.4942129629629636E-2</v>
      </c>
    </row>
    <row r="200" spans="1:13" hidden="1" x14ac:dyDescent="0.45">
      <c r="A200" s="55">
        <v>199</v>
      </c>
      <c r="B200" s="55">
        <v>272</v>
      </c>
      <c r="C200" s="55">
        <v>173</v>
      </c>
      <c r="D200" s="55"/>
      <c r="E200" s="55" t="s">
        <v>13513</v>
      </c>
      <c r="F200" s="55" t="s">
        <v>16059</v>
      </c>
      <c r="G200" s="55" t="s">
        <v>14143</v>
      </c>
      <c r="H200" s="55" t="s">
        <v>16844</v>
      </c>
      <c r="I200" s="55"/>
      <c r="J200" s="55" t="s">
        <v>14992</v>
      </c>
      <c r="K200" s="56">
        <v>7.481481481481482E-2</v>
      </c>
      <c r="L200" s="55">
        <v>199</v>
      </c>
      <c r="M200" s="56">
        <v>7.5057870370370372E-2</v>
      </c>
    </row>
    <row r="201" spans="1:13" x14ac:dyDescent="0.45">
      <c r="A201" s="55">
        <v>200</v>
      </c>
      <c r="B201" s="55">
        <v>103</v>
      </c>
      <c r="C201" s="55">
        <v>174</v>
      </c>
      <c r="D201" s="55"/>
      <c r="E201" s="55" t="s">
        <v>12896</v>
      </c>
      <c r="F201" s="55" t="s">
        <v>14559</v>
      </c>
      <c r="G201" s="55" t="s">
        <v>14143</v>
      </c>
      <c r="H201" s="55" t="s">
        <v>16845</v>
      </c>
      <c r="I201" s="55" t="s">
        <v>14156</v>
      </c>
      <c r="J201" s="55" t="s">
        <v>14992</v>
      </c>
      <c r="K201" s="56">
        <v>7.5057870370370372E-2</v>
      </c>
      <c r="L201" s="55">
        <v>204</v>
      </c>
      <c r="M201" s="56">
        <v>7.5081018518518519E-2</v>
      </c>
    </row>
    <row r="202" spans="1:13" hidden="1" x14ac:dyDescent="0.45">
      <c r="A202" s="55">
        <v>201</v>
      </c>
      <c r="B202" s="55">
        <v>335</v>
      </c>
      <c r="C202" s="55">
        <v>175</v>
      </c>
      <c r="D202" s="55"/>
      <c r="E202" s="55" t="s">
        <v>12848</v>
      </c>
      <c r="F202" s="55" t="s">
        <v>14263</v>
      </c>
      <c r="G202" s="55" t="s">
        <v>982</v>
      </c>
      <c r="H202" s="55" t="s">
        <v>16824</v>
      </c>
      <c r="I202" s="55"/>
      <c r="J202" s="55" t="s">
        <v>14992</v>
      </c>
      <c r="K202" s="56">
        <v>7.4953703703703703E-2</v>
      </c>
      <c r="L202" s="55">
        <v>202</v>
      </c>
      <c r="M202" s="56">
        <v>7.5081018518518519E-2</v>
      </c>
    </row>
    <row r="203" spans="1:13" hidden="1" x14ac:dyDescent="0.45">
      <c r="A203" s="55">
        <v>202</v>
      </c>
      <c r="B203" s="55">
        <v>397</v>
      </c>
      <c r="C203" s="55">
        <v>176</v>
      </c>
      <c r="D203" s="55"/>
      <c r="E203" s="55" t="s">
        <v>13264</v>
      </c>
      <c r="F203" s="55" t="s">
        <v>14223</v>
      </c>
      <c r="G203" s="55" t="s">
        <v>985</v>
      </c>
      <c r="H203" s="55" t="s">
        <v>10919</v>
      </c>
      <c r="I203" s="55"/>
      <c r="J203" s="55" t="s">
        <v>14992</v>
      </c>
      <c r="K203" s="56">
        <v>7.4942129629629636E-2</v>
      </c>
      <c r="L203" s="55">
        <v>201</v>
      </c>
      <c r="M203" s="56">
        <v>7.5104166666666666E-2</v>
      </c>
    </row>
    <row r="204" spans="1:13" hidden="1" x14ac:dyDescent="0.45">
      <c r="A204" s="55">
        <v>203</v>
      </c>
      <c r="B204" s="55">
        <v>402</v>
      </c>
      <c r="C204" s="55">
        <v>177</v>
      </c>
      <c r="D204" s="55"/>
      <c r="E204" s="55" t="s">
        <v>16345</v>
      </c>
      <c r="F204" s="55" t="s">
        <v>15590</v>
      </c>
      <c r="G204" s="55" t="s">
        <v>984</v>
      </c>
      <c r="H204" s="55" t="s">
        <v>16846</v>
      </c>
      <c r="I204" s="55"/>
      <c r="J204" s="55" t="s">
        <v>14992</v>
      </c>
      <c r="K204" s="56">
        <v>7.4872685185185181E-2</v>
      </c>
      <c r="L204" s="55">
        <v>200</v>
      </c>
      <c r="M204" s="56">
        <v>7.5115740740740733E-2</v>
      </c>
    </row>
    <row r="205" spans="1:13" hidden="1" x14ac:dyDescent="0.45">
      <c r="A205" s="55">
        <v>204</v>
      </c>
      <c r="B205" s="55">
        <v>253</v>
      </c>
      <c r="C205" s="55">
        <v>178</v>
      </c>
      <c r="D205" s="55"/>
      <c r="E205" s="55" t="s">
        <v>13169</v>
      </c>
      <c r="F205" s="55" t="s">
        <v>16847</v>
      </c>
      <c r="G205" s="55" t="s">
        <v>14143</v>
      </c>
      <c r="H205" s="55" t="s">
        <v>16848</v>
      </c>
      <c r="I205" s="55"/>
      <c r="J205" s="55" t="s">
        <v>14995</v>
      </c>
      <c r="K205" s="56">
        <v>7.5023148148148144E-2</v>
      </c>
      <c r="L205" s="55">
        <v>203</v>
      </c>
      <c r="M205" s="56">
        <v>7.525462962962963E-2</v>
      </c>
    </row>
    <row r="206" spans="1:13" x14ac:dyDescent="0.45">
      <c r="A206" s="55">
        <v>205</v>
      </c>
      <c r="B206" s="55">
        <v>21</v>
      </c>
      <c r="C206" s="55">
        <v>179</v>
      </c>
      <c r="D206" s="55"/>
      <c r="E206" s="55" t="s">
        <v>12963</v>
      </c>
      <c r="F206" s="55" t="s">
        <v>3429</v>
      </c>
      <c r="G206" s="55" t="s">
        <v>984</v>
      </c>
      <c r="H206" s="55" t="s">
        <v>16849</v>
      </c>
      <c r="I206" s="55" t="s">
        <v>15838</v>
      </c>
      <c r="J206" s="55" t="s">
        <v>14997</v>
      </c>
      <c r="K206" s="56">
        <v>7.5162037037037041E-2</v>
      </c>
      <c r="L206" s="55">
        <v>205</v>
      </c>
      <c r="M206" s="56">
        <v>7.5358796296296285E-2</v>
      </c>
    </row>
    <row r="207" spans="1:13" hidden="1" x14ac:dyDescent="0.45">
      <c r="A207" s="55">
        <v>206</v>
      </c>
      <c r="B207" s="55">
        <v>535</v>
      </c>
      <c r="C207" s="55"/>
      <c r="D207" s="55">
        <v>27</v>
      </c>
      <c r="E207" s="55" t="s">
        <v>13394</v>
      </c>
      <c r="F207" s="55" t="s">
        <v>13098</v>
      </c>
      <c r="G207" s="55" t="s">
        <v>5550</v>
      </c>
      <c r="H207" s="55" t="s">
        <v>10360</v>
      </c>
      <c r="I207" s="55" t="s">
        <v>16769</v>
      </c>
      <c r="J207" s="55" t="s">
        <v>14997</v>
      </c>
      <c r="K207" s="56">
        <v>7.5208333333333335E-2</v>
      </c>
      <c r="L207" s="55">
        <v>206</v>
      </c>
      <c r="M207" s="56">
        <v>7.5358796296296285E-2</v>
      </c>
    </row>
    <row r="208" spans="1:13" x14ac:dyDescent="0.45">
      <c r="A208" s="55">
        <v>207</v>
      </c>
      <c r="B208" s="55">
        <v>90</v>
      </c>
      <c r="C208" s="55">
        <v>180</v>
      </c>
      <c r="D208" s="55"/>
      <c r="E208" s="55" t="s">
        <v>13133</v>
      </c>
      <c r="F208" s="55" t="s">
        <v>12874</v>
      </c>
      <c r="G208" s="55" t="s">
        <v>986</v>
      </c>
      <c r="H208" s="55" t="s">
        <v>9746</v>
      </c>
      <c r="I208" s="55" t="s">
        <v>15984</v>
      </c>
      <c r="J208" s="55" t="s">
        <v>14997</v>
      </c>
      <c r="K208" s="56">
        <v>7.5347222222222218E-2</v>
      </c>
      <c r="L208" s="55">
        <v>207</v>
      </c>
      <c r="M208" s="56">
        <v>7.5393518518518512E-2</v>
      </c>
    </row>
    <row r="209" spans="1:13" x14ac:dyDescent="0.45">
      <c r="A209" s="55">
        <v>208</v>
      </c>
      <c r="B209" s="55">
        <v>195</v>
      </c>
      <c r="C209" s="55">
        <v>181</v>
      </c>
      <c r="D209" s="55"/>
      <c r="E209" s="55" t="s">
        <v>12864</v>
      </c>
      <c r="F209" s="55" t="s">
        <v>13350</v>
      </c>
      <c r="G209" s="55" t="s">
        <v>984</v>
      </c>
      <c r="H209" s="55" t="s">
        <v>16850</v>
      </c>
      <c r="I209" s="55" t="s">
        <v>16851</v>
      </c>
      <c r="J209" s="55" t="s">
        <v>15010</v>
      </c>
      <c r="K209" s="56">
        <v>7.5381944444444446E-2</v>
      </c>
      <c r="L209" s="55">
        <v>208</v>
      </c>
      <c r="M209" s="56">
        <v>7.5636574074074078E-2</v>
      </c>
    </row>
    <row r="210" spans="1:13" hidden="1" x14ac:dyDescent="0.45">
      <c r="A210" s="55">
        <v>209</v>
      </c>
      <c r="B210" s="55">
        <v>534</v>
      </c>
      <c r="C210" s="55"/>
      <c r="D210" s="55">
        <v>28</v>
      </c>
      <c r="E210" s="55" t="s">
        <v>13916</v>
      </c>
      <c r="F210" s="55" t="s">
        <v>14193</v>
      </c>
      <c r="G210" s="55" t="s">
        <v>7672</v>
      </c>
      <c r="H210" s="55" t="s">
        <v>12173</v>
      </c>
      <c r="I210" s="55"/>
      <c r="J210" s="55" t="s">
        <v>16852</v>
      </c>
      <c r="K210" s="56">
        <v>7.5636574074074078E-2</v>
      </c>
      <c r="L210" s="55">
        <v>210</v>
      </c>
      <c r="M210" s="56">
        <v>7.5740740740740733E-2</v>
      </c>
    </row>
    <row r="211" spans="1:13" hidden="1" x14ac:dyDescent="0.45">
      <c r="A211" s="55">
        <v>210</v>
      </c>
      <c r="B211" s="55">
        <v>152</v>
      </c>
      <c r="C211" s="55">
        <v>182</v>
      </c>
      <c r="D211" s="55"/>
      <c r="E211" s="55" t="s">
        <v>13008</v>
      </c>
      <c r="F211" s="55" t="s">
        <v>13355</v>
      </c>
      <c r="G211" s="55" t="s">
        <v>983</v>
      </c>
      <c r="H211" s="55" t="s">
        <v>16853</v>
      </c>
      <c r="I211" s="55"/>
      <c r="J211" s="55" t="s">
        <v>15018</v>
      </c>
      <c r="K211" s="56">
        <v>7.5636574074074078E-2</v>
      </c>
      <c r="L211" s="55">
        <v>209</v>
      </c>
      <c r="M211" s="56">
        <v>7.5821759259259255E-2</v>
      </c>
    </row>
    <row r="212" spans="1:13" hidden="1" x14ac:dyDescent="0.45">
      <c r="A212" s="55">
        <v>211</v>
      </c>
      <c r="B212" s="55">
        <v>378</v>
      </c>
      <c r="C212" s="55">
        <v>183</v>
      </c>
      <c r="D212" s="55"/>
      <c r="E212" s="55" t="s">
        <v>13883</v>
      </c>
      <c r="F212" s="55" t="s">
        <v>13796</v>
      </c>
      <c r="G212" s="55" t="s">
        <v>981</v>
      </c>
      <c r="H212" s="55" t="s">
        <v>16854</v>
      </c>
      <c r="I212" s="55"/>
      <c r="J212" s="55" t="s">
        <v>15024</v>
      </c>
      <c r="K212" s="56">
        <v>7.5717592592592586E-2</v>
      </c>
      <c r="L212" s="55">
        <v>211</v>
      </c>
      <c r="M212" s="56">
        <v>7.5983796296296299E-2</v>
      </c>
    </row>
    <row r="213" spans="1:13" hidden="1" x14ac:dyDescent="0.45">
      <c r="A213" s="55">
        <v>212</v>
      </c>
      <c r="B213" s="55">
        <v>162</v>
      </c>
      <c r="C213" s="55">
        <v>184</v>
      </c>
      <c r="D213" s="55"/>
      <c r="E213" s="55" t="s">
        <v>16123</v>
      </c>
      <c r="F213" s="55" t="s">
        <v>13170</v>
      </c>
      <c r="G213" s="55" t="s">
        <v>14143</v>
      </c>
      <c r="H213" s="55" t="s">
        <v>16855</v>
      </c>
      <c r="I213" s="55"/>
      <c r="J213" s="55" t="s">
        <v>15024</v>
      </c>
      <c r="K213" s="56">
        <v>7.5798611111111108E-2</v>
      </c>
      <c r="L213" s="55">
        <v>212</v>
      </c>
      <c r="M213" s="56">
        <v>7.5995370370370366E-2</v>
      </c>
    </row>
    <row r="214" spans="1:13" x14ac:dyDescent="0.45">
      <c r="A214" s="55">
        <v>213</v>
      </c>
      <c r="B214" s="55">
        <v>357</v>
      </c>
      <c r="C214" s="55">
        <v>185</v>
      </c>
      <c r="D214" s="55"/>
      <c r="E214" s="55" t="s">
        <v>15201</v>
      </c>
      <c r="F214" s="55" t="s">
        <v>15202</v>
      </c>
      <c r="G214" s="55" t="s">
        <v>983</v>
      </c>
      <c r="H214" s="55" t="s">
        <v>16856</v>
      </c>
      <c r="I214" s="55" t="s">
        <v>12802</v>
      </c>
      <c r="J214" s="55" t="s">
        <v>15029</v>
      </c>
      <c r="K214" s="56">
        <v>7.5810185185185189E-2</v>
      </c>
      <c r="L214" s="55">
        <v>213</v>
      </c>
      <c r="M214" s="56">
        <v>7.604166666666666E-2</v>
      </c>
    </row>
    <row r="215" spans="1:13" hidden="1" x14ac:dyDescent="0.45">
      <c r="A215" s="55">
        <v>214</v>
      </c>
      <c r="B215" s="55">
        <v>192</v>
      </c>
      <c r="C215" s="55">
        <v>186</v>
      </c>
      <c r="D215" s="55"/>
      <c r="E215" s="55" t="s">
        <v>12864</v>
      </c>
      <c r="F215" s="55" t="s">
        <v>13556</v>
      </c>
      <c r="G215" s="55" t="s">
        <v>982</v>
      </c>
      <c r="H215" s="55" t="s">
        <v>16826</v>
      </c>
      <c r="I215" s="55" t="s">
        <v>2194</v>
      </c>
      <c r="J215" s="55" t="s">
        <v>15029</v>
      </c>
      <c r="K215" s="56">
        <v>7.5891203703703711E-2</v>
      </c>
      <c r="L215" s="55">
        <v>215</v>
      </c>
      <c r="M215" s="56">
        <v>7.6087962962962954E-2</v>
      </c>
    </row>
    <row r="216" spans="1:13" hidden="1" x14ac:dyDescent="0.45">
      <c r="A216" s="55">
        <v>215</v>
      </c>
      <c r="B216" s="55">
        <v>330</v>
      </c>
      <c r="C216" s="55">
        <v>187</v>
      </c>
      <c r="D216" s="55"/>
      <c r="E216" s="55" t="s">
        <v>14727</v>
      </c>
      <c r="F216" s="55" t="s">
        <v>16221</v>
      </c>
      <c r="G216" s="55" t="s">
        <v>14143</v>
      </c>
      <c r="H216" s="55" t="s">
        <v>16857</v>
      </c>
      <c r="I216" s="55"/>
      <c r="J216" s="55" t="s">
        <v>15029</v>
      </c>
      <c r="K216" s="56">
        <v>7.5833333333333336E-2</v>
      </c>
      <c r="L216" s="55">
        <v>214</v>
      </c>
      <c r="M216" s="56">
        <v>7.6111111111111115E-2</v>
      </c>
    </row>
    <row r="217" spans="1:13" hidden="1" x14ac:dyDescent="0.45">
      <c r="A217" s="55">
        <v>216</v>
      </c>
      <c r="B217" s="55">
        <v>617</v>
      </c>
      <c r="C217" s="55"/>
      <c r="D217" s="55">
        <v>29</v>
      </c>
      <c r="E217" s="55" t="s">
        <v>13244</v>
      </c>
      <c r="F217" s="55" t="s">
        <v>13408</v>
      </c>
      <c r="G217" s="55" t="s">
        <v>6569</v>
      </c>
      <c r="H217" s="55" t="s">
        <v>3739</v>
      </c>
      <c r="I217" s="55"/>
      <c r="J217" s="55" t="s">
        <v>15029</v>
      </c>
      <c r="K217" s="56">
        <v>7.5960648148148138E-2</v>
      </c>
      <c r="L217" s="55">
        <v>218</v>
      </c>
      <c r="M217" s="56">
        <v>7.615740740740741E-2</v>
      </c>
    </row>
    <row r="218" spans="1:13" hidden="1" x14ac:dyDescent="0.45">
      <c r="A218" s="55">
        <v>217</v>
      </c>
      <c r="B218" s="55">
        <v>166</v>
      </c>
      <c r="C218" s="55">
        <v>188</v>
      </c>
      <c r="D218" s="55"/>
      <c r="E218" s="55" t="s">
        <v>13061</v>
      </c>
      <c r="F218" s="55" t="s">
        <v>13656</v>
      </c>
      <c r="G218" s="55" t="s">
        <v>14143</v>
      </c>
      <c r="H218" s="55" t="s">
        <v>16858</v>
      </c>
      <c r="I218" s="55"/>
      <c r="J218" s="55" t="s">
        <v>15029</v>
      </c>
      <c r="K218" s="56">
        <v>7.5914351851851858E-2</v>
      </c>
      <c r="L218" s="55">
        <v>216</v>
      </c>
      <c r="M218" s="56">
        <v>7.615740740740741E-2</v>
      </c>
    </row>
    <row r="219" spans="1:13" hidden="1" x14ac:dyDescent="0.45">
      <c r="A219" s="55">
        <v>218</v>
      </c>
      <c r="B219" s="55">
        <v>34</v>
      </c>
      <c r="C219" s="55">
        <v>189</v>
      </c>
      <c r="D219" s="55"/>
      <c r="E219" s="55" t="s">
        <v>13209</v>
      </c>
      <c r="F219" s="55" t="s">
        <v>16859</v>
      </c>
      <c r="G219" s="55" t="s">
        <v>981</v>
      </c>
      <c r="H219" s="55" t="s">
        <v>16860</v>
      </c>
      <c r="I219" s="55"/>
      <c r="J219" s="55" t="s">
        <v>15029</v>
      </c>
      <c r="K219" s="56">
        <v>7.5949074074074072E-2</v>
      </c>
      <c r="L219" s="55">
        <v>217</v>
      </c>
      <c r="M219" s="56">
        <v>7.615740740740741E-2</v>
      </c>
    </row>
    <row r="220" spans="1:13" hidden="1" x14ac:dyDescent="0.45">
      <c r="A220" s="55">
        <v>219</v>
      </c>
      <c r="B220" s="55">
        <v>412</v>
      </c>
      <c r="C220" s="55">
        <v>190</v>
      </c>
      <c r="D220" s="55"/>
      <c r="E220" s="55" t="s">
        <v>13199</v>
      </c>
      <c r="F220" s="55" t="s">
        <v>13326</v>
      </c>
      <c r="G220" s="55" t="s">
        <v>981</v>
      </c>
      <c r="H220" s="55" t="s">
        <v>16861</v>
      </c>
      <c r="I220" s="55"/>
      <c r="J220" s="55" t="s">
        <v>15041</v>
      </c>
      <c r="K220" s="56">
        <v>7.6238425925925932E-2</v>
      </c>
      <c r="L220" s="55">
        <v>219</v>
      </c>
      <c r="M220" s="56">
        <v>7.6342592592592587E-2</v>
      </c>
    </row>
    <row r="221" spans="1:13" x14ac:dyDescent="0.45">
      <c r="A221" s="55">
        <v>220</v>
      </c>
      <c r="B221" s="55">
        <v>584</v>
      </c>
      <c r="C221" s="55"/>
      <c r="D221" s="55">
        <v>30</v>
      </c>
      <c r="E221" s="55" t="s">
        <v>13045</v>
      </c>
      <c r="F221" s="55" t="s">
        <v>16862</v>
      </c>
      <c r="G221" s="55" t="s">
        <v>14167</v>
      </c>
      <c r="H221" s="55" t="s">
        <v>16863</v>
      </c>
      <c r="I221" s="55" t="s">
        <v>12802</v>
      </c>
      <c r="J221" s="55" t="s">
        <v>15041</v>
      </c>
      <c r="K221" s="56">
        <v>7.6249999999999998E-2</v>
      </c>
      <c r="L221" s="55">
        <v>220</v>
      </c>
      <c r="M221" s="56">
        <v>7.6446759259259256E-2</v>
      </c>
    </row>
    <row r="222" spans="1:13" hidden="1" x14ac:dyDescent="0.45">
      <c r="A222" s="55">
        <v>221</v>
      </c>
      <c r="B222" s="55">
        <v>352</v>
      </c>
      <c r="C222" s="55">
        <v>191</v>
      </c>
      <c r="D222" s="55"/>
      <c r="E222" s="55" t="s">
        <v>14210</v>
      </c>
      <c r="F222" s="55" t="s">
        <v>13062</v>
      </c>
      <c r="G222" s="55" t="s">
        <v>983</v>
      </c>
      <c r="H222" s="55" t="s">
        <v>16864</v>
      </c>
      <c r="I222" s="55"/>
      <c r="J222" s="55" t="s">
        <v>16865</v>
      </c>
      <c r="K222" s="56">
        <v>7.6400462962962962E-2</v>
      </c>
      <c r="L222" s="55">
        <v>223</v>
      </c>
      <c r="M222" s="56">
        <v>7.6493055555555564E-2</v>
      </c>
    </row>
    <row r="223" spans="1:13" x14ac:dyDescent="0.45">
      <c r="A223" s="55">
        <v>222</v>
      </c>
      <c r="B223" s="55">
        <v>137</v>
      </c>
      <c r="C223" s="55">
        <v>192</v>
      </c>
      <c r="D223" s="55"/>
      <c r="E223" s="55" t="s">
        <v>13596</v>
      </c>
      <c r="F223" s="55" t="s">
        <v>16605</v>
      </c>
      <c r="G223" s="55" t="s">
        <v>985</v>
      </c>
      <c r="H223" s="55" t="s">
        <v>10925</v>
      </c>
      <c r="I223" s="55" t="s">
        <v>16866</v>
      </c>
      <c r="J223" s="55" t="s">
        <v>15048</v>
      </c>
      <c r="K223" s="56">
        <v>7.6493055555555564E-2</v>
      </c>
      <c r="L223" s="55">
        <v>224</v>
      </c>
      <c r="M223" s="56">
        <v>7.6550925925925925E-2</v>
      </c>
    </row>
    <row r="224" spans="1:13" x14ac:dyDescent="0.45">
      <c r="A224" s="55">
        <v>223</v>
      </c>
      <c r="B224" s="55">
        <v>213</v>
      </c>
      <c r="C224" s="55">
        <v>193</v>
      </c>
      <c r="D224" s="55"/>
      <c r="E224" s="55" t="s">
        <v>14712</v>
      </c>
      <c r="F224" s="55" t="s">
        <v>12849</v>
      </c>
      <c r="G224" s="55" t="s">
        <v>14143</v>
      </c>
      <c r="H224" s="55" t="s">
        <v>16867</v>
      </c>
      <c r="I224" s="55" t="s">
        <v>14720</v>
      </c>
      <c r="J224" s="55" t="s">
        <v>15048</v>
      </c>
      <c r="K224" s="56">
        <v>7.6516203703703697E-2</v>
      </c>
      <c r="L224" s="55">
        <v>225</v>
      </c>
      <c r="M224" s="56">
        <v>7.6585648148148153E-2</v>
      </c>
    </row>
    <row r="225" spans="1:13" hidden="1" x14ac:dyDescent="0.45">
      <c r="A225" s="55">
        <v>224</v>
      </c>
      <c r="B225" s="55">
        <v>3</v>
      </c>
      <c r="C225" s="55">
        <v>194</v>
      </c>
      <c r="D225" s="55"/>
      <c r="E225" s="55" t="s">
        <v>12881</v>
      </c>
      <c r="F225" s="55" t="s">
        <v>13293</v>
      </c>
      <c r="G225" s="55" t="s">
        <v>14143</v>
      </c>
      <c r="H225" s="55" t="s">
        <v>16868</v>
      </c>
      <c r="I225" s="55"/>
      <c r="J225" s="55" t="s">
        <v>15048</v>
      </c>
      <c r="K225" s="56">
        <v>7.6516203703703697E-2</v>
      </c>
      <c r="L225" s="55">
        <v>226</v>
      </c>
      <c r="M225" s="56">
        <v>7.66087962962963E-2</v>
      </c>
    </row>
    <row r="226" spans="1:13" x14ac:dyDescent="0.45">
      <c r="A226" s="55">
        <v>225</v>
      </c>
      <c r="B226" s="55">
        <v>429</v>
      </c>
      <c r="C226" s="55">
        <v>195</v>
      </c>
      <c r="D226" s="55"/>
      <c r="E226" s="55" t="s">
        <v>12864</v>
      </c>
      <c r="F226" s="55" t="s">
        <v>16869</v>
      </c>
      <c r="G226" s="55" t="s">
        <v>985</v>
      </c>
      <c r="H226" s="55" t="s">
        <v>10943</v>
      </c>
      <c r="I226" s="55" t="s">
        <v>12801</v>
      </c>
      <c r="J226" s="55" t="s">
        <v>15048</v>
      </c>
      <c r="K226" s="56">
        <v>7.6539351851851858E-2</v>
      </c>
      <c r="L226" s="55">
        <v>227</v>
      </c>
      <c r="M226" s="56">
        <v>7.66087962962963E-2</v>
      </c>
    </row>
    <row r="227" spans="1:13" x14ac:dyDescent="0.45">
      <c r="A227" s="55">
        <v>226</v>
      </c>
      <c r="B227" s="55">
        <v>39</v>
      </c>
      <c r="C227" s="55">
        <v>196</v>
      </c>
      <c r="D227" s="55"/>
      <c r="E227" s="55" t="s">
        <v>13372</v>
      </c>
      <c r="F227" s="55" t="s">
        <v>16870</v>
      </c>
      <c r="G227" s="55" t="s">
        <v>981</v>
      </c>
      <c r="H227" s="55" t="s">
        <v>16871</v>
      </c>
      <c r="I227" s="55" t="s">
        <v>12802</v>
      </c>
      <c r="J227" s="55" t="s">
        <v>15048</v>
      </c>
      <c r="K227" s="56">
        <v>7.6400462962962962E-2</v>
      </c>
      <c r="L227" s="55">
        <v>221</v>
      </c>
      <c r="M227" s="56">
        <v>7.662037037037038E-2</v>
      </c>
    </row>
    <row r="228" spans="1:13" x14ac:dyDescent="0.45">
      <c r="A228" s="55">
        <v>227</v>
      </c>
      <c r="B228" s="55">
        <v>370</v>
      </c>
      <c r="C228" s="55">
        <v>197</v>
      </c>
      <c r="D228" s="55"/>
      <c r="E228" s="55" t="s">
        <v>13344</v>
      </c>
      <c r="F228" s="55" t="s">
        <v>13019</v>
      </c>
      <c r="G228" s="55" t="s">
        <v>981</v>
      </c>
      <c r="H228" s="55" t="s">
        <v>16872</v>
      </c>
      <c r="I228" s="55" t="s">
        <v>16873</v>
      </c>
      <c r="J228" s="55" t="s">
        <v>15048</v>
      </c>
      <c r="K228" s="56">
        <v>7.6400462962962962E-2</v>
      </c>
      <c r="L228" s="55">
        <v>222</v>
      </c>
      <c r="M228" s="56">
        <v>7.662037037037038E-2</v>
      </c>
    </row>
    <row r="229" spans="1:13" x14ac:dyDescent="0.45">
      <c r="A229" s="55">
        <v>228</v>
      </c>
      <c r="B229" s="55">
        <v>623</v>
      </c>
      <c r="C229" s="55"/>
      <c r="D229" s="55">
        <v>31</v>
      </c>
      <c r="E229" s="55" t="s">
        <v>13503</v>
      </c>
      <c r="F229" s="55" t="s">
        <v>14030</v>
      </c>
      <c r="G229" s="55" t="s">
        <v>14167</v>
      </c>
      <c r="H229" s="55" t="s">
        <v>16874</v>
      </c>
      <c r="I229" s="55" t="s">
        <v>15975</v>
      </c>
      <c r="J229" s="55" t="s">
        <v>15057</v>
      </c>
      <c r="K229" s="56">
        <v>7.6724537037037036E-2</v>
      </c>
      <c r="L229" s="55">
        <v>228</v>
      </c>
      <c r="M229" s="56">
        <v>7.6932870370370374E-2</v>
      </c>
    </row>
    <row r="230" spans="1:13" hidden="1" x14ac:dyDescent="0.45">
      <c r="A230" s="55">
        <v>229</v>
      </c>
      <c r="B230" s="55">
        <v>6</v>
      </c>
      <c r="C230" s="55">
        <v>198</v>
      </c>
      <c r="D230" s="55"/>
      <c r="E230" s="55" t="s">
        <v>13090</v>
      </c>
      <c r="F230" s="55" t="s">
        <v>13535</v>
      </c>
      <c r="G230" s="55" t="s">
        <v>982</v>
      </c>
      <c r="H230" s="55" t="s">
        <v>16834</v>
      </c>
      <c r="I230" s="55"/>
      <c r="J230" s="55" t="s">
        <v>15065</v>
      </c>
      <c r="K230" s="56">
        <v>7.7164351851851845E-2</v>
      </c>
      <c r="L230" s="55">
        <v>230</v>
      </c>
      <c r="M230" s="56">
        <v>7.7326388888888889E-2</v>
      </c>
    </row>
    <row r="231" spans="1:13" x14ac:dyDescent="0.45">
      <c r="A231" s="55">
        <v>230</v>
      </c>
      <c r="B231" s="55">
        <v>118</v>
      </c>
      <c r="C231" s="55">
        <v>199</v>
      </c>
      <c r="D231" s="55"/>
      <c r="E231" s="55" t="s">
        <v>13183</v>
      </c>
      <c r="F231" s="55" t="s">
        <v>13142</v>
      </c>
      <c r="G231" s="55" t="s">
        <v>983</v>
      </c>
      <c r="H231" s="55" t="s">
        <v>16875</v>
      </c>
      <c r="I231" s="55" t="s">
        <v>5869</v>
      </c>
      <c r="J231" s="55" t="s">
        <v>15065</v>
      </c>
      <c r="K231" s="56">
        <v>7.6840277777777785E-2</v>
      </c>
      <c r="L231" s="55">
        <v>229</v>
      </c>
      <c r="M231" s="56">
        <v>7.7361111111111117E-2</v>
      </c>
    </row>
    <row r="232" spans="1:13" x14ac:dyDescent="0.45">
      <c r="A232" s="55">
        <v>231</v>
      </c>
      <c r="B232" s="55">
        <v>316</v>
      </c>
      <c r="C232" s="55">
        <v>200</v>
      </c>
      <c r="D232" s="55"/>
      <c r="E232" s="55" t="s">
        <v>12818</v>
      </c>
      <c r="F232" s="55" t="s">
        <v>12847</v>
      </c>
      <c r="G232" s="55" t="s">
        <v>981</v>
      </c>
      <c r="H232" s="55" t="s">
        <v>16876</v>
      </c>
      <c r="I232" s="55" t="s">
        <v>12802</v>
      </c>
      <c r="J232" s="55" t="s">
        <v>16042</v>
      </c>
      <c r="K232" s="56">
        <v>7.7372685185185183E-2</v>
      </c>
      <c r="L232" s="55">
        <v>233</v>
      </c>
      <c r="M232" s="56">
        <v>7.7546296296296294E-2</v>
      </c>
    </row>
    <row r="233" spans="1:13" hidden="1" x14ac:dyDescent="0.45">
      <c r="A233" s="55">
        <v>232</v>
      </c>
      <c r="B233" s="55">
        <v>255</v>
      </c>
      <c r="C233" s="55">
        <v>201</v>
      </c>
      <c r="D233" s="55"/>
      <c r="E233" s="55" t="s">
        <v>16877</v>
      </c>
      <c r="F233" s="55" t="s">
        <v>16878</v>
      </c>
      <c r="G233" s="55" t="s">
        <v>14143</v>
      </c>
      <c r="H233" s="55" t="s">
        <v>16879</v>
      </c>
      <c r="I233" s="55"/>
      <c r="J233" s="55" t="s">
        <v>15067</v>
      </c>
      <c r="K233" s="56">
        <v>7.72337962962963E-2</v>
      </c>
      <c r="L233" s="55">
        <v>231</v>
      </c>
      <c r="M233" s="56">
        <v>7.7627314814814816E-2</v>
      </c>
    </row>
    <row r="234" spans="1:13" hidden="1" x14ac:dyDescent="0.45">
      <c r="A234" s="55">
        <v>233</v>
      </c>
      <c r="B234" s="55">
        <v>144</v>
      </c>
      <c r="C234" s="55">
        <v>202</v>
      </c>
      <c r="D234" s="55"/>
      <c r="E234" s="55" t="s">
        <v>13077</v>
      </c>
      <c r="F234" s="55" t="s">
        <v>16880</v>
      </c>
      <c r="G234" s="55" t="s">
        <v>14143</v>
      </c>
      <c r="H234" s="55" t="s">
        <v>16881</v>
      </c>
      <c r="I234" s="55"/>
      <c r="J234" s="55" t="s">
        <v>15067</v>
      </c>
      <c r="K234" s="56">
        <v>7.72337962962963E-2</v>
      </c>
      <c r="L234" s="55">
        <v>232</v>
      </c>
      <c r="M234" s="56">
        <v>7.7627314814814816E-2</v>
      </c>
    </row>
    <row r="235" spans="1:13" hidden="1" x14ac:dyDescent="0.45">
      <c r="A235" s="55">
        <v>234</v>
      </c>
      <c r="B235" s="55">
        <v>692</v>
      </c>
      <c r="C235" s="55"/>
      <c r="D235" s="55">
        <v>32</v>
      </c>
      <c r="E235" s="55" t="s">
        <v>13758</v>
      </c>
      <c r="F235" s="55" t="s">
        <v>13759</v>
      </c>
      <c r="G235" s="55" t="s">
        <v>7672</v>
      </c>
      <c r="H235" s="55" t="s">
        <v>12208</v>
      </c>
      <c r="I235" s="55"/>
      <c r="J235" s="55" t="s">
        <v>15067</v>
      </c>
      <c r="K235" s="56">
        <v>7.7430555555555558E-2</v>
      </c>
      <c r="L235" s="55">
        <v>234</v>
      </c>
      <c r="M235" s="56">
        <v>7.7696759259259257E-2</v>
      </c>
    </row>
    <row r="236" spans="1:13" x14ac:dyDescent="0.45">
      <c r="A236" s="55">
        <v>235</v>
      </c>
      <c r="B236" s="55">
        <v>546</v>
      </c>
      <c r="C236" s="55"/>
      <c r="D236" s="55">
        <v>33</v>
      </c>
      <c r="E236" s="55" t="s">
        <v>12875</v>
      </c>
      <c r="F236" s="55" t="s">
        <v>16220</v>
      </c>
      <c r="G236" s="55" t="s">
        <v>6331</v>
      </c>
      <c r="H236" s="55" t="s">
        <v>16882</v>
      </c>
      <c r="I236" s="55" t="s">
        <v>5487</v>
      </c>
      <c r="J236" s="55" t="s">
        <v>16883</v>
      </c>
      <c r="K236" s="56">
        <v>7.7476851851851852E-2</v>
      </c>
      <c r="L236" s="55">
        <v>235</v>
      </c>
      <c r="M236" s="56">
        <v>7.7708333333333338E-2</v>
      </c>
    </row>
    <row r="237" spans="1:13" hidden="1" x14ac:dyDescent="0.45">
      <c r="A237" s="55">
        <v>236</v>
      </c>
      <c r="B237" s="55">
        <v>688</v>
      </c>
      <c r="C237" s="55"/>
      <c r="D237" s="55">
        <v>34</v>
      </c>
      <c r="E237" s="55" t="s">
        <v>16884</v>
      </c>
      <c r="F237" s="55" t="s">
        <v>16885</v>
      </c>
      <c r="G237" s="55" t="s">
        <v>5550</v>
      </c>
      <c r="H237" s="55" t="s">
        <v>9509</v>
      </c>
      <c r="I237" s="55"/>
      <c r="J237" s="55" t="s">
        <v>16883</v>
      </c>
      <c r="K237" s="56">
        <v>7.7604166666666669E-2</v>
      </c>
      <c r="L237" s="55">
        <v>237</v>
      </c>
      <c r="M237" s="56">
        <v>7.7708333333333338E-2</v>
      </c>
    </row>
    <row r="238" spans="1:13" hidden="1" x14ac:dyDescent="0.45">
      <c r="A238" s="55">
        <v>237</v>
      </c>
      <c r="B238" s="55">
        <v>63</v>
      </c>
      <c r="C238" s="55">
        <v>203</v>
      </c>
      <c r="D238" s="55"/>
      <c r="E238" s="55" t="s">
        <v>12952</v>
      </c>
      <c r="F238" s="55" t="s">
        <v>16233</v>
      </c>
      <c r="G238" s="55" t="s">
        <v>982</v>
      </c>
      <c r="H238" s="55" t="s">
        <v>16840</v>
      </c>
      <c r="I238" s="55"/>
      <c r="J238" s="55" t="s">
        <v>15073</v>
      </c>
      <c r="K238" s="56">
        <v>7.7534722222222227E-2</v>
      </c>
      <c r="L238" s="55">
        <v>236</v>
      </c>
      <c r="M238" s="56">
        <v>7.7777777777777779E-2</v>
      </c>
    </row>
    <row r="239" spans="1:13" hidden="1" x14ac:dyDescent="0.45">
      <c r="A239" s="55">
        <v>238</v>
      </c>
      <c r="B239" s="55">
        <v>141</v>
      </c>
      <c r="C239" s="55">
        <v>204</v>
      </c>
      <c r="D239" s="55"/>
      <c r="E239" s="55" t="s">
        <v>12856</v>
      </c>
      <c r="F239" s="55" t="s">
        <v>13422</v>
      </c>
      <c r="G239" s="55" t="s">
        <v>983</v>
      </c>
      <c r="H239" s="55" t="s">
        <v>16886</v>
      </c>
      <c r="I239" s="55" t="s">
        <v>16702</v>
      </c>
      <c r="J239" s="55" t="s">
        <v>15073</v>
      </c>
      <c r="K239" s="56">
        <v>7.7615740740740735E-2</v>
      </c>
      <c r="L239" s="55">
        <v>238</v>
      </c>
      <c r="M239" s="56">
        <v>7.7777777777777779E-2</v>
      </c>
    </row>
    <row r="240" spans="1:13" hidden="1" x14ac:dyDescent="0.45">
      <c r="A240" s="55">
        <v>239</v>
      </c>
      <c r="B240" s="55">
        <v>503</v>
      </c>
      <c r="C240" s="55"/>
      <c r="D240" s="55">
        <v>35</v>
      </c>
      <c r="E240" s="55" t="s">
        <v>13028</v>
      </c>
      <c r="F240" s="55" t="s">
        <v>15034</v>
      </c>
      <c r="G240" s="55" t="s">
        <v>6614</v>
      </c>
      <c r="H240" s="55" t="s">
        <v>10281</v>
      </c>
      <c r="I240" s="55"/>
      <c r="J240" s="55" t="s">
        <v>15081</v>
      </c>
      <c r="K240" s="56">
        <v>7.7974537037037037E-2</v>
      </c>
      <c r="L240" s="55">
        <v>241</v>
      </c>
      <c r="M240" s="56">
        <v>7.8043981481481492E-2</v>
      </c>
    </row>
    <row r="241" spans="1:13" hidden="1" x14ac:dyDescent="0.45">
      <c r="A241" s="55">
        <v>240</v>
      </c>
      <c r="B241" s="55">
        <v>214</v>
      </c>
      <c r="C241" s="55">
        <v>205</v>
      </c>
      <c r="D241" s="55"/>
      <c r="E241" s="55" t="s">
        <v>14288</v>
      </c>
      <c r="F241" s="55" t="s">
        <v>15262</v>
      </c>
      <c r="G241" s="55" t="s">
        <v>14143</v>
      </c>
      <c r="H241" s="55" t="s">
        <v>16887</v>
      </c>
      <c r="I241" s="55"/>
      <c r="J241" s="55" t="s">
        <v>15081</v>
      </c>
      <c r="K241" s="56">
        <v>7.7939814814814809E-2</v>
      </c>
      <c r="L241" s="55">
        <v>240</v>
      </c>
      <c r="M241" s="56">
        <v>7.8078703703703692E-2</v>
      </c>
    </row>
    <row r="242" spans="1:13" x14ac:dyDescent="0.45">
      <c r="A242" s="55">
        <v>241</v>
      </c>
      <c r="B242" s="55">
        <v>185</v>
      </c>
      <c r="C242" s="55">
        <v>206</v>
      </c>
      <c r="D242" s="55"/>
      <c r="E242" s="55" t="s">
        <v>14214</v>
      </c>
      <c r="F242" s="55" t="s">
        <v>14346</v>
      </c>
      <c r="G242" s="55" t="s">
        <v>983</v>
      </c>
      <c r="H242" s="55" t="s">
        <v>16888</v>
      </c>
      <c r="I242" s="55" t="s">
        <v>12961</v>
      </c>
      <c r="J242" s="55" t="s">
        <v>15081</v>
      </c>
      <c r="K242" s="56">
        <v>7.7928240740740742E-2</v>
      </c>
      <c r="L242" s="55">
        <v>239</v>
      </c>
      <c r="M242" s="56">
        <v>7.8136574074074081E-2</v>
      </c>
    </row>
    <row r="243" spans="1:13" hidden="1" x14ac:dyDescent="0.45">
      <c r="A243" s="55">
        <v>242</v>
      </c>
      <c r="B243" s="55">
        <v>11</v>
      </c>
      <c r="C243" s="55">
        <v>207</v>
      </c>
      <c r="D243" s="55"/>
      <c r="E243" s="55" t="s">
        <v>13090</v>
      </c>
      <c r="F243" s="55" t="s">
        <v>14299</v>
      </c>
      <c r="G243" s="55" t="s">
        <v>981</v>
      </c>
      <c r="H243" s="55" t="s">
        <v>16889</v>
      </c>
      <c r="I243" s="55" t="s">
        <v>14632</v>
      </c>
      <c r="J243" s="55" t="s">
        <v>15096</v>
      </c>
      <c r="K243" s="56">
        <v>7.8148148148148147E-2</v>
      </c>
      <c r="L243" s="55">
        <v>243</v>
      </c>
      <c r="M243" s="56">
        <v>7.8321759259259258E-2</v>
      </c>
    </row>
    <row r="244" spans="1:13" x14ac:dyDescent="0.45">
      <c r="A244" s="55">
        <v>243</v>
      </c>
      <c r="B244" s="55">
        <v>78</v>
      </c>
      <c r="C244" s="55">
        <v>208</v>
      </c>
      <c r="D244" s="55"/>
      <c r="E244" s="55" t="s">
        <v>12914</v>
      </c>
      <c r="F244" s="55" t="s">
        <v>16890</v>
      </c>
      <c r="G244" s="55" t="s">
        <v>983</v>
      </c>
      <c r="H244" s="55" t="s">
        <v>16891</v>
      </c>
      <c r="I244" s="55" t="s">
        <v>12182</v>
      </c>
      <c r="J244" s="55" t="s">
        <v>15096</v>
      </c>
      <c r="K244" s="56">
        <v>7.8136574074074081E-2</v>
      </c>
      <c r="L244" s="55">
        <v>242</v>
      </c>
      <c r="M244" s="56">
        <v>7.8414351851851846E-2</v>
      </c>
    </row>
    <row r="245" spans="1:13" hidden="1" x14ac:dyDescent="0.45">
      <c r="A245" s="55">
        <v>244</v>
      </c>
      <c r="B245" s="55">
        <v>266</v>
      </c>
      <c r="C245" s="55">
        <v>209</v>
      </c>
      <c r="D245" s="55"/>
      <c r="E245" s="55" t="s">
        <v>13248</v>
      </c>
      <c r="F245" s="55" t="s">
        <v>16892</v>
      </c>
      <c r="G245" s="55" t="s">
        <v>981</v>
      </c>
      <c r="H245" s="55" t="s">
        <v>16893</v>
      </c>
      <c r="I245" s="55"/>
      <c r="J245" s="55" t="s">
        <v>15100</v>
      </c>
      <c r="K245" s="56">
        <v>7.8229166666666669E-2</v>
      </c>
      <c r="L245" s="55">
        <v>245</v>
      </c>
      <c r="M245" s="56">
        <v>7.846064814814814E-2</v>
      </c>
    </row>
    <row r="246" spans="1:13" x14ac:dyDescent="0.45">
      <c r="A246" s="55">
        <v>245</v>
      </c>
      <c r="B246" s="55">
        <v>522</v>
      </c>
      <c r="C246" s="55"/>
      <c r="D246" s="55">
        <v>36</v>
      </c>
      <c r="E246" s="55" t="s">
        <v>12946</v>
      </c>
      <c r="F246" s="55" t="s">
        <v>16894</v>
      </c>
      <c r="G246" s="55" t="s">
        <v>6569</v>
      </c>
      <c r="H246" s="55" t="s">
        <v>3950</v>
      </c>
      <c r="I246" s="55" t="s">
        <v>10647</v>
      </c>
      <c r="J246" s="55" t="s">
        <v>15102</v>
      </c>
      <c r="K246" s="56">
        <v>7.8217592592592589E-2</v>
      </c>
      <c r="L246" s="55">
        <v>244</v>
      </c>
      <c r="M246" s="56">
        <v>7.8541666666666662E-2</v>
      </c>
    </row>
    <row r="247" spans="1:13" hidden="1" x14ac:dyDescent="0.45">
      <c r="A247" s="55">
        <v>246</v>
      </c>
      <c r="B247" s="55">
        <v>690</v>
      </c>
      <c r="C247" s="55"/>
      <c r="D247" s="55">
        <v>37</v>
      </c>
      <c r="E247" s="55" t="s">
        <v>14094</v>
      </c>
      <c r="F247" s="55" t="s">
        <v>16895</v>
      </c>
      <c r="G247" s="55" t="s">
        <v>5550</v>
      </c>
      <c r="H247" s="55" t="s">
        <v>9583</v>
      </c>
      <c r="I247" s="55"/>
      <c r="J247" s="55" t="s">
        <v>15118</v>
      </c>
      <c r="K247" s="56">
        <v>7.8483796296296301E-2</v>
      </c>
      <c r="L247" s="55">
        <v>246</v>
      </c>
      <c r="M247" s="56">
        <v>7.8807870370370361E-2</v>
      </c>
    </row>
    <row r="248" spans="1:13" hidden="1" x14ac:dyDescent="0.45">
      <c r="A248" s="55">
        <v>247</v>
      </c>
      <c r="B248" s="55">
        <v>312</v>
      </c>
      <c r="C248" s="55">
        <v>210</v>
      </c>
      <c r="D248" s="55"/>
      <c r="E248" s="55" t="s">
        <v>12887</v>
      </c>
      <c r="F248" s="55" t="s">
        <v>13765</v>
      </c>
      <c r="G248" s="55" t="s">
        <v>983</v>
      </c>
      <c r="H248" s="55" t="s">
        <v>16896</v>
      </c>
      <c r="I248" s="55" t="s">
        <v>16702</v>
      </c>
      <c r="J248" s="55" t="s">
        <v>15118</v>
      </c>
      <c r="K248" s="56">
        <v>7.8611111111111118E-2</v>
      </c>
      <c r="L248" s="55">
        <v>247</v>
      </c>
      <c r="M248" s="56">
        <v>7.8807870370370361E-2</v>
      </c>
    </row>
    <row r="249" spans="1:13" hidden="1" x14ac:dyDescent="0.45">
      <c r="A249" s="55">
        <v>248</v>
      </c>
      <c r="B249" s="55">
        <v>249</v>
      </c>
      <c r="C249" s="55">
        <v>211</v>
      </c>
      <c r="D249" s="55"/>
      <c r="E249" s="55" t="s">
        <v>13383</v>
      </c>
      <c r="F249" s="55" t="s">
        <v>13037</v>
      </c>
      <c r="G249" s="55" t="s">
        <v>985</v>
      </c>
      <c r="H249" s="55" t="s">
        <v>11053</v>
      </c>
      <c r="I249" s="55"/>
      <c r="J249" s="55" t="s">
        <v>15118</v>
      </c>
      <c r="K249" s="56">
        <v>7.8657407407407412E-2</v>
      </c>
      <c r="L249" s="55">
        <v>248</v>
      </c>
      <c r="M249" s="56">
        <v>7.8912037037037031E-2</v>
      </c>
    </row>
    <row r="250" spans="1:13" hidden="1" x14ac:dyDescent="0.45">
      <c r="A250" s="55">
        <v>249</v>
      </c>
      <c r="B250" s="55">
        <v>274</v>
      </c>
      <c r="C250" s="55">
        <v>212</v>
      </c>
      <c r="D250" s="55"/>
      <c r="E250" s="55" t="s">
        <v>13065</v>
      </c>
      <c r="F250" s="55" t="s">
        <v>16897</v>
      </c>
      <c r="G250" s="55" t="s">
        <v>986</v>
      </c>
      <c r="H250" s="55" t="s">
        <v>10464</v>
      </c>
      <c r="I250" s="55"/>
      <c r="J250" s="55" t="s">
        <v>15124</v>
      </c>
      <c r="K250" s="56">
        <v>7.8692129629629626E-2</v>
      </c>
      <c r="L250" s="55">
        <v>250</v>
      </c>
      <c r="M250" s="56">
        <v>7.8935185185185178E-2</v>
      </c>
    </row>
    <row r="251" spans="1:13" x14ac:dyDescent="0.45">
      <c r="A251" s="55">
        <v>250</v>
      </c>
      <c r="B251" s="55">
        <v>245</v>
      </c>
      <c r="C251" s="55">
        <v>213</v>
      </c>
      <c r="D251" s="55"/>
      <c r="E251" s="55" t="s">
        <v>13248</v>
      </c>
      <c r="F251" s="55" t="s">
        <v>13309</v>
      </c>
      <c r="G251" s="55" t="s">
        <v>982</v>
      </c>
      <c r="H251" s="55" t="s">
        <v>16854</v>
      </c>
      <c r="I251" s="55" t="s">
        <v>12802</v>
      </c>
      <c r="J251" s="55" t="s">
        <v>15124</v>
      </c>
      <c r="K251" s="56">
        <v>7.8784722222222228E-2</v>
      </c>
      <c r="L251" s="55">
        <v>252</v>
      </c>
      <c r="M251" s="56">
        <v>7.8958333333333339E-2</v>
      </c>
    </row>
    <row r="252" spans="1:13" hidden="1" x14ac:dyDescent="0.45">
      <c r="A252" s="55">
        <v>251</v>
      </c>
      <c r="B252" s="55">
        <v>320</v>
      </c>
      <c r="C252" s="55">
        <v>214</v>
      </c>
      <c r="D252" s="55"/>
      <c r="E252" s="55" t="s">
        <v>12976</v>
      </c>
      <c r="F252" s="55" t="s">
        <v>16898</v>
      </c>
      <c r="G252" s="55" t="s">
        <v>14143</v>
      </c>
      <c r="H252" s="55" t="s">
        <v>16899</v>
      </c>
      <c r="I252" s="55" t="s">
        <v>16900</v>
      </c>
      <c r="J252" s="55" t="s">
        <v>15124</v>
      </c>
      <c r="K252" s="56">
        <v>7.8784722222222228E-2</v>
      </c>
      <c r="L252" s="55">
        <v>251</v>
      </c>
      <c r="M252" s="56">
        <v>7.8958333333333339E-2</v>
      </c>
    </row>
    <row r="253" spans="1:13" hidden="1" x14ac:dyDescent="0.45">
      <c r="A253" s="55">
        <v>252</v>
      </c>
      <c r="B253" s="55">
        <v>83</v>
      </c>
      <c r="C253" s="55">
        <v>215</v>
      </c>
      <c r="D253" s="55"/>
      <c r="E253" s="55" t="s">
        <v>15771</v>
      </c>
      <c r="F253" s="55" t="s">
        <v>16901</v>
      </c>
      <c r="G253" s="55" t="s">
        <v>983</v>
      </c>
      <c r="H253" s="55" t="s">
        <v>16902</v>
      </c>
      <c r="I253" s="55"/>
      <c r="J253" s="55" t="s">
        <v>15124</v>
      </c>
      <c r="K253" s="56">
        <v>7.8680555555555545E-2</v>
      </c>
      <c r="L253" s="55">
        <v>249</v>
      </c>
      <c r="M253" s="56">
        <v>7.9039351851851861E-2</v>
      </c>
    </row>
    <row r="254" spans="1:13" hidden="1" x14ac:dyDescent="0.45">
      <c r="A254" s="55">
        <v>253</v>
      </c>
      <c r="B254" s="55">
        <v>218</v>
      </c>
      <c r="C254" s="55">
        <v>216</v>
      </c>
      <c r="D254" s="55"/>
      <c r="E254" s="55" t="s">
        <v>16903</v>
      </c>
      <c r="F254" s="55" t="s">
        <v>14646</v>
      </c>
      <c r="G254" s="55" t="s">
        <v>14143</v>
      </c>
      <c r="H254" s="55" t="s">
        <v>16904</v>
      </c>
      <c r="I254" s="55" t="s">
        <v>16677</v>
      </c>
      <c r="J254" s="55" t="s">
        <v>15129</v>
      </c>
      <c r="K254" s="56">
        <v>7.8912037037037031E-2</v>
      </c>
      <c r="L254" s="55">
        <v>253</v>
      </c>
      <c r="M254" s="56">
        <v>7.9166666666666663E-2</v>
      </c>
    </row>
    <row r="255" spans="1:13" x14ac:dyDescent="0.45">
      <c r="A255" s="55">
        <v>254</v>
      </c>
      <c r="B255" s="55">
        <v>57</v>
      </c>
      <c r="C255" s="55">
        <v>217</v>
      </c>
      <c r="D255" s="55"/>
      <c r="E255" s="55" t="s">
        <v>14190</v>
      </c>
      <c r="F255" s="55" t="s">
        <v>16905</v>
      </c>
      <c r="G255" s="55" t="s">
        <v>14143</v>
      </c>
      <c r="H255" s="55" t="s">
        <v>16906</v>
      </c>
      <c r="I255" s="55" t="s">
        <v>12802</v>
      </c>
      <c r="J255" s="55" t="s">
        <v>15130</v>
      </c>
      <c r="K255" s="56">
        <v>7.9062499999999994E-2</v>
      </c>
      <c r="L255" s="55">
        <v>258</v>
      </c>
      <c r="M255" s="56">
        <v>7.9247685185185185E-2</v>
      </c>
    </row>
    <row r="256" spans="1:13" hidden="1" x14ac:dyDescent="0.45">
      <c r="A256" s="55">
        <v>255</v>
      </c>
      <c r="B256" s="55">
        <v>205</v>
      </c>
      <c r="C256" s="55">
        <v>218</v>
      </c>
      <c r="D256" s="55"/>
      <c r="E256" s="55" t="s">
        <v>13219</v>
      </c>
      <c r="F256" s="55" t="s">
        <v>14901</v>
      </c>
      <c r="G256" s="55" t="s">
        <v>982</v>
      </c>
      <c r="H256" s="55" t="s">
        <v>16860</v>
      </c>
      <c r="I256" s="55"/>
      <c r="J256" s="55" t="s">
        <v>15130</v>
      </c>
      <c r="K256" s="56">
        <v>7.9027777777777766E-2</v>
      </c>
      <c r="L256" s="55">
        <v>256</v>
      </c>
      <c r="M256" s="56">
        <v>7.9259259259259265E-2</v>
      </c>
    </row>
    <row r="257" spans="1:13" x14ac:dyDescent="0.45">
      <c r="A257" s="55">
        <v>256</v>
      </c>
      <c r="B257" s="55">
        <v>112</v>
      </c>
      <c r="C257" s="55">
        <v>219</v>
      </c>
      <c r="D257" s="55"/>
      <c r="E257" s="55" t="s">
        <v>12830</v>
      </c>
      <c r="F257" s="55" t="s">
        <v>16101</v>
      </c>
      <c r="G257" s="55" t="s">
        <v>14143</v>
      </c>
      <c r="H257" s="55" t="s">
        <v>16907</v>
      </c>
      <c r="I257" s="55" t="s">
        <v>5565</v>
      </c>
      <c r="J257" s="55" t="s">
        <v>15130</v>
      </c>
      <c r="K257" s="56">
        <v>7.8935185185185178E-2</v>
      </c>
      <c r="L257" s="55">
        <v>255</v>
      </c>
      <c r="M257" s="56">
        <v>7.9270833333333332E-2</v>
      </c>
    </row>
    <row r="258" spans="1:13" hidden="1" x14ac:dyDescent="0.45">
      <c r="A258" s="55">
        <v>257</v>
      </c>
      <c r="B258" s="55">
        <v>526</v>
      </c>
      <c r="C258" s="55"/>
      <c r="D258" s="55">
        <v>38</v>
      </c>
      <c r="E258" s="55" t="s">
        <v>12860</v>
      </c>
      <c r="F258" s="55" t="s">
        <v>13168</v>
      </c>
      <c r="G258" s="55" t="s">
        <v>7672</v>
      </c>
      <c r="H258" s="55" t="s">
        <v>12305</v>
      </c>
      <c r="I258" s="55"/>
      <c r="J258" s="55" t="s">
        <v>15130</v>
      </c>
      <c r="K258" s="56">
        <v>7.8923611111111111E-2</v>
      </c>
      <c r="L258" s="55">
        <v>254</v>
      </c>
      <c r="M258" s="56">
        <v>7.9293981481481479E-2</v>
      </c>
    </row>
    <row r="259" spans="1:13" hidden="1" x14ac:dyDescent="0.45">
      <c r="A259" s="55">
        <v>258</v>
      </c>
      <c r="B259" s="55">
        <v>683</v>
      </c>
      <c r="C259" s="55"/>
      <c r="D259" s="55">
        <v>39</v>
      </c>
      <c r="E259" s="55" t="s">
        <v>13281</v>
      </c>
      <c r="F259" s="55" t="s">
        <v>16908</v>
      </c>
      <c r="G259" s="55" t="s">
        <v>7672</v>
      </c>
      <c r="H259" s="55" t="s">
        <v>12327</v>
      </c>
      <c r="I259" s="55"/>
      <c r="J259" s="55" t="s">
        <v>15134</v>
      </c>
      <c r="K259" s="56">
        <v>7.9039351851851861E-2</v>
      </c>
      <c r="L259" s="55">
        <v>257</v>
      </c>
      <c r="M259" s="56">
        <v>7.9432870370370376E-2</v>
      </c>
    </row>
    <row r="260" spans="1:13" x14ac:dyDescent="0.45">
      <c r="A260" s="55">
        <v>259</v>
      </c>
      <c r="B260" s="55">
        <v>606</v>
      </c>
      <c r="C260" s="55"/>
      <c r="D260" s="55">
        <v>40</v>
      </c>
      <c r="E260" s="55" t="s">
        <v>13195</v>
      </c>
      <c r="F260" s="55" t="s">
        <v>14646</v>
      </c>
      <c r="G260" s="55" t="s">
        <v>7672</v>
      </c>
      <c r="H260" s="55" t="s">
        <v>12415</v>
      </c>
      <c r="I260" s="55" t="s">
        <v>12793</v>
      </c>
      <c r="J260" s="55" t="s">
        <v>15134</v>
      </c>
      <c r="K260" s="56">
        <v>7.930555555555556E-2</v>
      </c>
      <c r="L260" s="55">
        <v>259</v>
      </c>
      <c r="M260" s="56">
        <v>7.947916666666667E-2</v>
      </c>
    </row>
    <row r="261" spans="1:13" hidden="1" x14ac:dyDescent="0.45">
      <c r="A261" s="55">
        <v>260</v>
      </c>
      <c r="B261" s="55">
        <v>93</v>
      </c>
      <c r="C261" s="55">
        <v>220</v>
      </c>
      <c r="D261" s="55"/>
      <c r="E261" s="55" t="s">
        <v>12887</v>
      </c>
      <c r="F261" s="55" t="s">
        <v>12874</v>
      </c>
      <c r="G261" s="55" t="s">
        <v>984</v>
      </c>
      <c r="H261" s="55" t="s">
        <v>16909</v>
      </c>
      <c r="I261" s="55"/>
      <c r="J261" s="55" t="s">
        <v>15143</v>
      </c>
      <c r="K261" s="56">
        <v>7.9398148148148148E-2</v>
      </c>
      <c r="L261" s="55">
        <v>260</v>
      </c>
      <c r="M261" s="56">
        <v>7.9594907407407406E-2</v>
      </c>
    </row>
    <row r="262" spans="1:13" hidden="1" x14ac:dyDescent="0.45">
      <c r="A262" s="55">
        <v>261</v>
      </c>
      <c r="B262" s="55">
        <v>675</v>
      </c>
      <c r="C262" s="55"/>
      <c r="D262" s="55">
        <v>41</v>
      </c>
      <c r="E262" s="55" t="s">
        <v>13758</v>
      </c>
      <c r="F262" s="55" t="s">
        <v>14650</v>
      </c>
      <c r="G262" s="55" t="s">
        <v>14167</v>
      </c>
      <c r="H262" s="55" t="s">
        <v>16910</v>
      </c>
      <c r="I262" s="55" t="s">
        <v>16677</v>
      </c>
      <c r="J262" s="55" t="s">
        <v>15148</v>
      </c>
      <c r="K262" s="56">
        <v>7.9432870370370376E-2</v>
      </c>
      <c r="L262" s="55">
        <v>261</v>
      </c>
      <c r="M262" s="56">
        <v>7.9733796296296303E-2</v>
      </c>
    </row>
    <row r="263" spans="1:13" hidden="1" x14ac:dyDescent="0.45">
      <c r="A263" s="55">
        <v>262</v>
      </c>
      <c r="B263" s="55">
        <v>240</v>
      </c>
      <c r="C263" s="55">
        <v>221</v>
      </c>
      <c r="D263" s="55"/>
      <c r="E263" s="55" t="s">
        <v>12856</v>
      </c>
      <c r="F263" s="55" t="s">
        <v>16911</v>
      </c>
      <c r="G263" s="55" t="s">
        <v>983</v>
      </c>
      <c r="H263" s="55" t="s">
        <v>16912</v>
      </c>
      <c r="I263" s="55"/>
      <c r="J263" s="55" t="s">
        <v>15153</v>
      </c>
      <c r="K263" s="56">
        <v>7.9791666666666664E-2</v>
      </c>
      <c r="L263" s="55">
        <v>266</v>
      </c>
      <c r="M263" s="56">
        <v>0.08</v>
      </c>
    </row>
    <row r="264" spans="1:13" hidden="1" x14ac:dyDescent="0.45">
      <c r="A264" s="55">
        <v>263</v>
      </c>
      <c r="B264" s="55">
        <v>260</v>
      </c>
      <c r="C264" s="55">
        <v>222</v>
      </c>
      <c r="D264" s="55"/>
      <c r="E264" s="55" t="s">
        <v>12965</v>
      </c>
      <c r="F264" s="55" t="s">
        <v>13516</v>
      </c>
      <c r="G264" s="55" t="s">
        <v>982</v>
      </c>
      <c r="H264" s="55" t="s">
        <v>16861</v>
      </c>
      <c r="I264" s="55"/>
      <c r="J264" s="55" t="s">
        <v>15153</v>
      </c>
      <c r="K264" s="56">
        <v>7.9618055555555553E-2</v>
      </c>
      <c r="L264" s="55">
        <v>262</v>
      </c>
      <c r="M264" s="56">
        <v>8.0011574074074068E-2</v>
      </c>
    </row>
    <row r="265" spans="1:13" x14ac:dyDescent="0.45">
      <c r="A265" s="55">
        <v>264</v>
      </c>
      <c r="B265" s="55">
        <v>210</v>
      </c>
      <c r="C265" s="55">
        <v>223</v>
      </c>
      <c r="D265" s="55"/>
      <c r="E265" s="55" t="s">
        <v>12812</v>
      </c>
      <c r="F265" s="55" t="s">
        <v>12811</v>
      </c>
      <c r="G265" s="55" t="s">
        <v>14143</v>
      </c>
      <c r="H265" s="55" t="s">
        <v>16913</v>
      </c>
      <c r="I265" s="55" t="s">
        <v>16914</v>
      </c>
      <c r="J265" s="55" t="s">
        <v>15153</v>
      </c>
      <c r="K265" s="56">
        <v>7.9953703703703707E-2</v>
      </c>
      <c r="L265" s="55">
        <v>269</v>
      </c>
      <c r="M265" s="56">
        <v>8.0057870370370363E-2</v>
      </c>
    </row>
    <row r="266" spans="1:13" hidden="1" x14ac:dyDescent="0.45">
      <c r="A266" s="55">
        <v>265</v>
      </c>
      <c r="B266" s="55">
        <v>65</v>
      </c>
      <c r="C266" s="55">
        <v>224</v>
      </c>
      <c r="D266" s="55"/>
      <c r="E266" s="55" t="s">
        <v>14712</v>
      </c>
      <c r="F266" s="55" t="s">
        <v>16915</v>
      </c>
      <c r="G266" s="55" t="s">
        <v>14143</v>
      </c>
      <c r="H266" s="55" t="s">
        <v>16916</v>
      </c>
      <c r="I266" s="55"/>
      <c r="J266" s="55" t="s">
        <v>15153</v>
      </c>
      <c r="K266" s="56">
        <v>7.9756944444444436E-2</v>
      </c>
      <c r="L266" s="55">
        <v>265</v>
      </c>
      <c r="M266" s="56">
        <v>8.0081018518518524E-2</v>
      </c>
    </row>
    <row r="267" spans="1:13" hidden="1" x14ac:dyDescent="0.45">
      <c r="A267" s="55">
        <v>266</v>
      </c>
      <c r="B267" s="55">
        <v>336</v>
      </c>
      <c r="C267" s="55">
        <v>225</v>
      </c>
      <c r="D267" s="55"/>
      <c r="E267" s="55" t="s">
        <v>13648</v>
      </c>
      <c r="F267" s="55" t="s">
        <v>16917</v>
      </c>
      <c r="G267" s="55" t="s">
        <v>981</v>
      </c>
      <c r="H267" s="55" t="s">
        <v>16918</v>
      </c>
      <c r="I267" s="55"/>
      <c r="J267" s="55" t="s">
        <v>15153</v>
      </c>
      <c r="K267" s="56">
        <v>7.9710648148148142E-2</v>
      </c>
      <c r="L267" s="55">
        <v>263</v>
      </c>
      <c r="M267" s="56">
        <v>8.0104166666666657E-2</v>
      </c>
    </row>
    <row r="268" spans="1:13" hidden="1" x14ac:dyDescent="0.45">
      <c r="A268" s="55">
        <v>267</v>
      </c>
      <c r="B268" s="55">
        <v>181</v>
      </c>
      <c r="C268" s="55">
        <v>226</v>
      </c>
      <c r="D268" s="55"/>
      <c r="E268" s="55" t="s">
        <v>13372</v>
      </c>
      <c r="F268" s="55" t="s">
        <v>15278</v>
      </c>
      <c r="G268" s="55" t="s">
        <v>982</v>
      </c>
      <c r="H268" s="55" t="s">
        <v>16871</v>
      </c>
      <c r="I268" s="55"/>
      <c r="J268" s="55" t="s">
        <v>15153</v>
      </c>
      <c r="K268" s="56">
        <v>7.9826388888888891E-2</v>
      </c>
      <c r="L268" s="55">
        <v>268</v>
      </c>
      <c r="M268" s="56">
        <v>8.0115740740740737E-2</v>
      </c>
    </row>
    <row r="269" spans="1:13" x14ac:dyDescent="0.45">
      <c r="A269" s="55">
        <v>268</v>
      </c>
      <c r="B269" s="55">
        <v>191</v>
      </c>
      <c r="C269" s="55">
        <v>227</v>
      </c>
      <c r="D269" s="55"/>
      <c r="E269" s="55" t="s">
        <v>16919</v>
      </c>
      <c r="F269" s="55" t="s">
        <v>13266</v>
      </c>
      <c r="G269" s="55" t="s">
        <v>986</v>
      </c>
      <c r="H269" s="55" t="s">
        <v>9837</v>
      </c>
      <c r="I269" s="55" t="s">
        <v>16920</v>
      </c>
      <c r="J269" s="55" t="s">
        <v>15153</v>
      </c>
      <c r="K269" s="56">
        <v>7.9826388888888891E-2</v>
      </c>
      <c r="L269" s="55">
        <v>267</v>
      </c>
      <c r="M269" s="56">
        <v>8.0127314814814818E-2</v>
      </c>
    </row>
    <row r="270" spans="1:13" hidden="1" x14ac:dyDescent="0.45">
      <c r="A270" s="55">
        <v>269</v>
      </c>
      <c r="B270" s="55">
        <v>398</v>
      </c>
      <c r="C270" s="55">
        <v>228</v>
      </c>
      <c r="D270" s="55"/>
      <c r="E270" s="55" t="s">
        <v>12943</v>
      </c>
      <c r="F270" s="55" t="s">
        <v>13360</v>
      </c>
      <c r="G270" s="55" t="s">
        <v>982</v>
      </c>
      <c r="H270" s="55" t="s">
        <v>16872</v>
      </c>
      <c r="I270" s="55"/>
      <c r="J270" s="55" t="s">
        <v>15159</v>
      </c>
      <c r="K270" s="56">
        <v>8.0034722222222229E-2</v>
      </c>
      <c r="L270" s="55">
        <v>271</v>
      </c>
      <c r="M270" s="56">
        <v>8.0173611111111112E-2</v>
      </c>
    </row>
    <row r="271" spans="1:13" x14ac:dyDescent="0.45">
      <c r="A271" s="55">
        <v>270</v>
      </c>
      <c r="B271" s="55">
        <v>126</v>
      </c>
      <c r="C271" s="55">
        <v>229</v>
      </c>
      <c r="D271" s="55"/>
      <c r="E271" s="55" t="s">
        <v>13160</v>
      </c>
      <c r="F271" s="55" t="s">
        <v>16921</v>
      </c>
      <c r="G271" s="55" t="s">
        <v>983</v>
      </c>
      <c r="H271" s="55" t="s">
        <v>16922</v>
      </c>
      <c r="I271" s="55" t="s">
        <v>16920</v>
      </c>
      <c r="J271" s="55" t="s">
        <v>15163</v>
      </c>
      <c r="K271" s="56">
        <v>7.9745370370370369E-2</v>
      </c>
      <c r="L271" s="55">
        <v>264</v>
      </c>
      <c r="M271" s="56">
        <v>8.0300925925925928E-2</v>
      </c>
    </row>
    <row r="272" spans="1:13" hidden="1" x14ac:dyDescent="0.45">
      <c r="A272" s="55">
        <v>271</v>
      </c>
      <c r="B272" s="55">
        <v>510</v>
      </c>
      <c r="C272" s="55"/>
      <c r="D272" s="55">
        <v>42</v>
      </c>
      <c r="E272" s="55" t="s">
        <v>15316</v>
      </c>
      <c r="F272" s="55" t="s">
        <v>15317</v>
      </c>
      <c r="G272" s="55" t="s">
        <v>14167</v>
      </c>
      <c r="H272" s="55" t="s">
        <v>16923</v>
      </c>
      <c r="I272" s="55"/>
      <c r="J272" s="55" t="s">
        <v>15163</v>
      </c>
      <c r="K272" s="56">
        <v>8.0034722222222229E-2</v>
      </c>
      <c r="L272" s="55">
        <v>270</v>
      </c>
      <c r="M272" s="56">
        <v>8.0312499999999995E-2</v>
      </c>
    </row>
    <row r="273" spans="1:13" x14ac:dyDescent="0.45">
      <c r="A273" s="55">
        <v>272</v>
      </c>
      <c r="B273" s="55">
        <v>170</v>
      </c>
      <c r="C273" s="55">
        <v>230</v>
      </c>
      <c r="D273" s="55"/>
      <c r="E273" s="55" t="s">
        <v>13077</v>
      </c>
      <c r="F273" s="55" t="s">
        <v>16924</v>
      </c>
      <c r="G273" s="55" t="s">
        <v>985</v>
      </c>
      <c r="H273" s="55" t="s">
        <v>11130</v>
      </c>
      <c r="I273" s="55" t="s">
        <v>16925</v>
      </c>
      <c r="J273" s="55" t="s">
        <v>15163</v>
      </c>
      <c r="K273" s="56">
        <v>8.0162037037037046E-2</v>
      </c>
      <c r="L273" s="55">
        <v>273</v>
      </c>
      <c r="M273" s="56">
        <v>8.0393518518518517E-2</v>
      </c>
    </row>
    <row r="274" spans="1:13" hidden="1" x14ac:dyDescent="0.45">
      <c r="A274" s="55">
        <v>273</v>
      </c>
      <c r="B274" s="55">
        <v>424</v>
      </c>
      <c r="C274" s="55">
        <v>231</v>
      </c>
      <c r="D274" s="55"/>
      <c r="E274" s="55" t="s">
        <v>13034</v>
      </c>
      <c r="F274" s="55" t="s">
        <v>16240</v>
      </c>
      <c r="G274" s="55" t="s">
        <v>14143</v>
      </c>
      <c r="H274" s="55" t="s">
        <v>16926</v>
      </c>
      <c r="I274" s="55" t="s">
        <v>15904</v>
      </c>
      <c r="J274" s="55" t="s">
        <v>15167</v>
      </c>
      <c r="K274" s="56">
        <v>8.0057870370370363E-2</v>
      </c>
      <c r="L274" s="55">
        <v>272</v>
      </c>
      <c r="M274" s="56">
        <v>8.0416666666666664E-2</v>
      </c>
    </row>
    <row r="275" spans="1:13" hidden="1" x14ac:dyDescent="0.45">
      <c r="A275" s="55">
        <v>274</v>
      </c>
      <c r="B275" s="55">
        <v>128</v>
      </c>
      <c r="C275" s="55">
        <v>232</v>
      </c>
      <c r="D275" s="55"/>
      <c r="E275" s="55" t="s">
        <v>12949</v>
      </c>
      <c r="F275" s="55" t="s">
        <v>16927</v>
      </c>
      <c r="G275" s="55" t="s">
        <v>983</v>
      </c>
      <c r="H275" s="55" t="s">
        <v>16928</v>
      </c>
      <c r="I275" s="55" t="s">
        <v>16702</v>
      </c>
      <c r="J275" s="55" t="s">
        <v>15169</v>
      </c>
      <c r="K275" s="56">
        <v>8.0277777777777781E-2</v>
      </c>
      <c r="L275" s="55">
        <v>277</v>
      </c>
      <c r="M275" s="56">
        <v>8.0462962962962958E-2</v>
      </c>
    </row>
    <row r="276" spans="1:13" hidden="1" x14ac:dyDescent="0.45">
      <c r="A276" s="55">
        <v>275</v>
      </c>
      <c r="B276" s="55">
        <v>66</v>
      </c>
      <c r="C276" s="55">
        <v>233</v>
      </c>
      <c r="D276" s="55"/>
      <c r="E276" s="55" t="s">
        <v>13192</v>
      </c>
      <c r="F276" s="55" t="s">
        <v>13083</v>
      </c>
      <c r="G276" s="55" t="s">
        <v>983</v>
      </c>
      <c r="H276" s="55" t="s">
        <v>16929</v>
      </c>
      <c r="I276" s="55"/>
      <c r="J276" s="55" t="s">
        <v>15169</v>
      </c>
      <c r="K276" s="56">
        <v>8.0173611111111112E-2</v>
      </c>
      <c r="L276" s="55">
        <v>274</v>
      </c>
      <c r="M276" s="56">
        <v>8.0462962962962958E-2</v>
      </c>
    </row>
    <row r="277" spans="1:13" hidden="1" x14ac:dyDescent="0.45">
      <c r="A277" s="55">
        <v>276</v>
      </c>
      <c r="B277" s="55">
        <v>364</v>
      </c>
      <c r="C277" s="55">
        <v>234</v>
      </c>
      <c r="D277" s="55"/>
      <c r="E277" s="55" t="s">
        <v>13344</v>
      </c>
      <c r="F277" s="55" t="s">
        <v>16930</v>
      </c>
      <c r="G277" s="55" t="s">
        <v>14143</v>
      </c>
      <c r="H277" s="55" t="s">
        <v>16931</v>
      </c>
      <c r="I277" s="55"/>
      <c r="J277" s="55" t="s">
        <v>15169</v>
      </c>
      <c r="K277" s="56">
        <v>8.0185185185185193E-2</v>
      </c>
      <c r="L277" s="55">
        <v>276</v>
      </c>
      <c r="M277" s="56">
        <v>8.0474537037037039E-2</v>
      </c>
    </row>
    <row r="278" spans="1:13" x14ac:dyDescent="0.45">
      <c r="A278" s="55">
        <v>277</v>
      </c>
      <c r="B278" s="55">
        <v>556</v>
      </c>
      <c r="C278" s="55"/>
      <c r="D278" s="55">
        <v>43</v>
      </c>
      <c r="E278" s="55" t="s">
        <v>12946</v>
      </c>
      <c r="F278" s="55" t="s">
        <v>13420</v>
      </c>
      <c r="G278" s="55" t="s">
        <v>6614</v>
      </c>
      <c r="H278" s="55" t="s">
        <v>10283</v>
      </c>
      <c r="I278" s="55" t="s">
        <v>5589</v>
      </c>
      <c r="J278" s="55" t="s">
        <v>15169</v>
      </c>
      <c r="K278" s="56">
        <v>8.0185185185185193E-2</v>
      </c>
      <c r="L278" s="55">
        <v>275</v>
      </c>
      <c r="M278" s="56">
        <v>8.0520833333333333E-2</v>
      </c>
    </row>
    <row r="279" spans="1:13" hidden="1" x14ac:dyDescent="0.45">
      <c r="A279" s="55">
        <v>278</v>
      </c>
      <c r="B279" s="55">
        <v>75</v>
      </c>
      <c r="C279" s="55">
        <v>235</v>
      </c>
      <c r="D279" s="55"/>
      <c r="E279" s="55" t="s">
        <v>13762</v>
      </c>
      <c r="F279" s="55" t="s">
        <v>13910</v>
      </c>
      <c r="G279" s="55" t="s">
        <v>14143</v>
      </c>
      <c r="H279" s="55" t="s">
        <v>16932</v>
      </c>
      <c r="I279" s="55" t="s">
        <v>16933</v>
      </c>
      <c r="J279" s="55" t="s">
        <v>15178</v>
      </c>
      <c r="K279" s="56">
        <v>8.0393518518518517E-2</v>
      </c>
      <c r="L279" s="55">
        <v>279</v>
      </c>
      <c r="M279" s="56">
        <v>8.0590277777777775E-2</v>
      </c>
    </row>
    <row r="280" spans="1:13" hidden="1" x14ac:dyDescent="0.45">
      <c r="A280" s="55">
        <v>279</v>
      </c>
      <c r="B280" s="55">
        <v>44</v>
      </c>
      <c r="C280" s="55">
        <v>236</v>
      </c>
      <c r="D280" s="55"/>
      <c r="E280" s="55" t="s">
        <v>12968</v>
      </c>
      <c r="F280" s="55" t="s">
        <v>13511</v>
      </c>
      <c r="G280" s="55" t="s">
        <v>14143</v>
      </c>
      <c r="H280" s="55" t="s">
        <v>16934</v>
      </c>
      <c r="I280" s="55" t="s">
        <v>16933</v>
      </c>
      <c r="J280" s="55" t="s">
        <v>15178</v>
      </c>
      <c r="K280" s="56">
        <v>8.0393518518518517E-2</v>
      </c>
      <c r="L280" s="55">
        <v>278</v>
      </c>
      <c r="M280" s="56">
        <v>8.0590277777777775E-2</v>
      </c>
    </row>
    <row r="281" spans="1:13" x14ac:dyDescent="0.45">
      <c r="A281" s="55">
        <v>280</v>
      </c>
      <c r="B281" s="55">
        <v>25</v>
      </c>
      <c r="C281" s="55">
        <v>237</v>
      </c>
      <c r="D281" s="55"/>
      <c r="E281" s="55" t="s">
        <v>12830</v>
      </c>
      <c r="F281" s="55" t="s">
        <v>13201</v>
      </c>
      <c r="G281" s="55" t="s">
        <v>984</v>
      </c>
      <c r="H281" s="55" t="s">
        <v>16935</v>
      </c>
      <c r="I281" s="55" t="s">
        <v>5565</v>
      </c>
      <c r="J281" s="55" t="s">
        <v>15183</v>
      </c>
      <c r="K281" s="56">
        <v>8.0462962962962958E-2</v>
      </c>
      <c r="L281" s="55">
        <v>280</v>
      </c>
      <c r="M281" s="56">
        <v>8.0717592592592591E-2</v>
      </c>
    </row>
    <row r="282" spans="1:13" x14ac:dyDescent="0.45">
      <c r="A282" s="55">
        <v>281</v>
      </c>
      <c r="B282" s="55">
        <v>142</v>
      </c>
      <c r="C282" s="55">
        <v>238</v>
      </c>
      <c r="D282" s="55"/>
      <c r="E282" s="55" t="s">
        <v>12963</v>
      </c>
      <c r="F282" s="55" t="s">
        <v>13048</v>
      </c>
      <c r="G282" s="55" t="s">
        <v>985</v>
      </c>
      <c r="H282" s="55" t="s">
        <v>11414</v>
      </c>
      <c r="I282" s="55" t="s">
        <v>12802</v>
      </c>
      <c r="J282" s="55" t="s">
        <v>15190</v>
      </c>
      <c r="K282" s="56">
        <v>8.0486111111111105E-2</v>
      </c>
      <c r="L282" s="55">
        <v>281</v>
      </c>
      <c r="M282" s="56">
        <v>8.0763888888888885E-2</v>
      </c>
    </row>
    <row r="283" spans="1:13" hidden="1" x14ac:dyDescent="0.45">
      <c r="A283" s="55">
        <v>282</v>
      </c>
      <c r="B283" s="55">
        <v>203</v>
      </c>
      <c r="C283" s="55">
        <v>239</v>
      </c>
      <c r="D283" s="55"/>
      <c r="E283" s="55" t="s">
        <v>13344</v>
      </c>
      <c r="F283" s="55" t="s">
        <v>13431</v>
      </c>
      <c r="G283" s="55" t="s">
        <v>14143</v>
      </c>
      <c r="H283" s="55" t="s">
        <v>16936</v>
      </c>
      <c r="I283" s="55"/>
      <c r="J283" s="55" t="s">
        <v>15192</v>
      </c>
      <c r="K283" s="56">
        <v>8.070601851851851E-2</v>
      </c>
      <c r="L283" s="55">
        <v>282</v>
      </c>
      <c r="M283" s="56">
        <v>8.0914351851851848E-2</v>
      </c>
    </row>
    <row r="284" spans="1:13" hidden="1" x14ac:dyDescent="0.45">
      <c r="A284" s="55">
        <v>283</v>
      </c>
      <c r="B284" s="55">
        <v>301</v>
      </c>
      <c r="C284" s="55">
        <v>240</v>
      </c>
      <c r="D284" s="55"/>
      <c r="E284" s="55" t="s">
        <v>13090</v>
      </c>
      <c r="F284" s="55" t="s">
        <v>13259</v>
      </c>
      <c r="G284" s="55" t="s">
        <v>14143</v>
      </c>
      <c r="H284" s="55" t="s">
        <v>16937</v>
      </c>
      <c r="I284" s="55"/>
      <c r="J284" s="55" t="s">
        <v>15192</v>
      </c>
      <c r="K284" s="56">
        <v>8.0810185185185179E-2</v>
      </c>
      <c r="L284" s="55">
        <v>285</v>
      </c>
      <c r="M284" s="56">
        <v>8.0972222222222223E-2</v>
      </c>
    </row>
    <row r="285" spans="1:13" hidden="1" x14ac:dyDescent="0.45">
      <c r="A285" s="55">
        <v>284</v>
      </c>
      <c r="B285" s="55">
        <v>605</v>
      </c>
      <c r="C285" s="55"/>
      <c r="D285" s="55">
        <v>44</v>
      </c>
      <c r="E285" s="55" t="s">
        <v>14090</v>
      </c>
      <c r="F285" s="55" t="s">
        <v>14646</v>
      </c>
      <c r="G285" s="55" t="s">
        <v>14167</v>
      </c>
      <c r="H285" s="55" t="s">
        <v>16938</v>
      </c>
      <c r="I285" s="55"/>
      <c r="J285" s="55" t="s">
        <v>15192</v>
      </c>
      <c r="K285" s="56">
        <v>8.0833333333333326E-2</v>
      </c>
      <c r="L285" s="55">
        <v>286</v>
      </c>
      <c r="M285" s="56">
        <v>8.0983796296296304E-2</v>
      </c>
    </row>
    <row r="286" spans="1:13" x14ac:dyDescent="0.45">
      <c r="A286" s="55">
        <v>285</v>
      </c>
      <c r="B286" s="55">
        <v>122</v>
      </c>
      <c r="C286" s="55">
        <v>241</v>
      </c>
      <c r="D286" s="55"/>
      <c r="E286" s="55" t="s">
        <v>13139</v>
      </c>
      <c r="F286" s="55" t="s">
        <v>15421</v>
      </c>
      <c r="G286" s="55" t="s">
        <v>983</v>
      </c>
      <c r="H286" s="55" t="s">
        <v>16939</v>
      </c>
      <c r="I286" s="55" t="s">
        <v>12182</v>
      </c>
      <c r="J286" s="55" t="s">
        <v>15211</v>
      </c>
      <c r="K286" s="56">
        <v>8.0752314814814818E-2</v>
      </c>
      <c r="L286" s="55">
        <v>284</v>
      </c>
      <c r="M286" s="56">
        <v>8.1203703703703708E-2</v>
      </c>
    </row>
    <row r="287" spans="1:13" hidden="1" x14ac:dyDescent="0.45">
      <c r="A287" s="55">
        <v>286</v>
      </c>
      <c r="B287" s="55">
        <v>17</v>
      </c>
      <c r="C287" s="55">
        <v>242</v>
      </c>
      <c r="D287" s="55"/>
      <c r="E287" s="55" t="s">
        <v>13169</v>
      </c>
      <c r="F287" s="55" t="s">
        <v>13289</v>
      </c>
      <c r="G287" s="55" t="s">
        <v>985</v>
      </c>
      <c r="H287" s="55" t="s">
        <v>11427</v>
      </c>
      <c r="I287" s="55"/>
      <c r="J287" s="55" t="s">
        <v>15211</v>
      </c>
      <c r="K287" s="56">
        <v>8.0740740740740738E-2</v>
      </c>
      <c r="L287" s="55">
        <v>283</v>
      </c>
      <c r="M287" s="56">
        <v>8.1284722222222217E-2</v>
      </c>
    </row>
    <row r="288" spans="1:13" hidden="1" x14ac:dyDescent="0.45">
      <c r="A288" s="55">
        <v>287</v>
      </c>
      <c r="B288" s="55">
        <v>506</v>
      </c>
      <c r="C288" s="55"/>
      <c r="D288" s="55">
        <v>45</v>
      </c>
      <c r="E288" s="55" t="s">
        <v>12826</v>
      </c>
      <c r="F288" s="55" t="s">
        <v>12966</v>
      </c>
      <c r="G288" s="55" t="s">
        <v>7672</v>
      </c>
      <c r="H288" s="55" t="s">
        <v>12416</v>
      </c>
      <c r="I288" s="55"/>
      <c r="J288" s="55" t="s">
        <v>15211</v>
      </c>
      <c r="K288" s="56">
        <v>8.1064814814814812E-2</v>
      </c>
      <c r="L288" s="55">
        <v>288</v>
      </c>
      <c r="M288" s="56">
        <v>8.1284722222222217E-2</v>
      </c>
    </row>
    <row r="289" spans="1:13" hidden="1" x14ac:dyDescent="0.45">
      <c r="A289" s="55">
        <v>288</v>
      </c>
      <c r="B289" s="55">
        <v>329</v>
      </c>
      <c r="C289" s="55">
        <v>243</v>
      </c>
      <c r="D289" s="55"/>
      <c r="E289" s="55" t="s">
        <v>12905</v>
      </c>
      <c r="F289" s="55" t="s">
        <v>14434</v>
      </c>
      <c r="G289" s="55" t="s">
        <v>983</v>
      </c>
      <c r="H289" s="55" t="s">
        <v>16940</v>
      </c>
      <c r="I289" s="55"/>
      <c r="J289" s="55" t="s">
        <v>15211</v>
      </c>
      <c r="K289" s="56">
        <v>8.0960648148148143E-2</v>
      </c>
      <c r="L289" s="55">
        <v>287</v>
      </c>
      <c r="M289" s="56">
        <v>8.1331018518518525E-2</v>
      </c>
    </row>
    <row r="290" spans="1:13" x14ac:dyDescent="0.45">
      <c r="A290" s="55">
        <v>289</v>
      </c>
      <c r="B290" s="55">
        <v>47</v>
      </c>
      <c r="C290" s="55">
        <v>244</v>
      </c>
      <c r="D290" s="55"/>
      <c r="E290" s="55" t="s">
        <v>13070</v>
      </c>
      <c r="F290" s="55" t="s">
        <v>16941</v>
      </c>
      <c r="G290" s="55" t="s">
        <v>14143</v>
      </c>
      <c r="H290" s="55" t="s">
        <v>16942</v>
      </c>
      <c r="I290" s="55" t="s">
        <v>15139</v>
      </c>
      <c r="J290" s="55" t="s">
        <v>16138</v>
      </c>
      <c r="K290" s="56">
        <v>8.1134259259259267E-2</v>
      </c>
      <c r="L290" s="55">
        <v>289</v>
      </c>
      <c r="M290" s="56">
        <v>8.1365740740740738E-2</v>
      </c>
    </row>
    <row r="291" spans="1:13" hidden="1" x14ac:dyDescent="0.45">
      <c r="A291" s="55">
        <v>290</v>
      </c>
      <c r="B291" s="55">
        <v>337</v>
      </c>
      <c r="C291" s="55">
        <v>245</v>
      </c>
      <c r="D291" s="55"/>
      <c r="E291" s="55" t="s">
        <v>16614</v>
      </c>
      <c r="F291" s="55" t="s">
        <v>15019</v>
      </c>
      <c r="G291" s="55" t="s">
        <v>14143</v>
      </c>
      <c r="H291" s="55" t="s">
        <v>16943</v>
      </c>
      <c r="I291" s="55"/>
      <c r="J291" s="55" t="s">
        <v>15220</v>
      </c>
      <c r="K291" s="56">
        <v>8.1180555555555547E-2</v>
      </c>
      <c r="L291" s="55">
        <v>290</v>
      </c>
      <c r="M291" s="56">
        <v>8.1388888888888886E-2</v>
      </c>
    </row>
    <row r="292" spans="1:13" x14ac:dyDescent="0.45">
      <c r="A292" s="55">
        <v>291</v>
      </c>
      <c r="B292" s="55">
        <v>261</v>
      </c>
      <c r="C292" s="55">
        <v>246</v>
      </c>
      <c r="D292" s="55"/>
      <c r="E292" s="55" t="s">
        <v>13065</v>
      </c>
      <c r="F292" s="55" t="s">
        <v>13516</v>
      </c>
      <c r="G292" s="55" t="s">
        <v>985</v>
      </c>
      <c r="H292" s="55" t="s">
        <v>11444</v>
      </c>
      <c r="I292" s="55" t="s">
        <v>5981</v>
      </c>
      <c r="J292" s="55" t="s">
        <v>15228</v>
      </c>
      <c r="K292" s="56">
        <v>8.1203703703703708E-2</v>
      </c>
      <c r="L292" s="55">
        <v>291</v>
      </c>
      <c r="M292" s="56">
        <v>8.1539351851851849E-2</v>
      </c>
    </row>
    <row r="293" spans="1:13" x14ac:dyDescent="0.45">
      <c r="A293" s="55">
        <v>292</v>
      </c>
      <c r="B293" s="55">
        <v>524</v>
      </c>
      <c r="C293" s="55"/>
      <c r="D293" s="55">
        <v>46</v>
      </c>
      <c r="E293" s="55" t="s">
        <v>16944</v>
      </c>
      <c r="F293" s="55" t="s">
        <v>13984</v>
      </c>
      <c r="G293" s="55" t="s">
        <v>6569</v>
      </c>
      <c r="H293" s="55" t="s">
        <v>4049</v>
      </c>
      <c r="I293" s="55" t="s">
        <v>10647</v>
      </c>
      <c r="J293" s="55" t="s">
        <v>15235</v>
      </c>
      <c r="K293" s="56">
        <v>8.144675925925926E-2</v>
      </c>
      <c r="L293" s="55">
        <v>292</v>
      </c>
      <c r="M293" s="56">
        <v>8.1782407407407401E-2</v>
      </c>
    </row>
    <row r="294" spans="1:13" x14ac:dyDescent="0.45">
      <c r="A294" s="55">
        <v>293</v>
      </c>
      <c r="B294" s="55">
        <v>687</v>
      </c>
      <c r="C294" s="55"/>
      <c r="D294" s="55">
        <v>47</v>
      </c>
      <c r="E294" s="55" t="s">
        <v>13283</v>
      </c>
      <c r="F294" s="55" t="s">
        <v>13282</v>
      </c>
      <c r="G294" s="55" t="s">
        <v>6614</v>
      </c>
      <c r="H294" s="55" t="s">
        <v>10403</v>
      </c>
      <c r="I294" s="55" t="s">
        <v>12802</v>
      </c>
      <c r="J294" s="55" t="s">
        <v>15242</v>
      </c>
      <c r="K294" s="56">
        <v>8.1527777777777768E-2</v>
      </c>
      <c r="L294" s="55">
        <v>293</v>
      </c>
      <c r="M294" s="56">
        <v>8.1851851851851856E-2</v>
      </c>
    </row>
    <row r="295" spans="1:13" x14ac:dyDescent="0.45">
      <c r="A295" s="55">
        <v>294</v>
      </c>
      <c r="B295" s="55">
        <v>602</v>
      </c>
      <c r="C295" s="55"/>
      <c r="D295" s="55">
        <v>48</v>
      </c>
      <c r="E295" s="55" t="s">
        <v>13858</v>
      </c>
      <c r="F295" s="55" t="s">
        <v>12849</v>
      </c>
      <c r="G295" s="55" t="s">
        <v>7672</v>
      </c>
      <c r="H295" s="55" t="s">
        <v>12422</v>
      </c>
      <c r="I295" s="55" t="s">
        <v>5555</v>
      </c>
      <c r="J295" s="55" t="s">
        <v>15244</v>
      </c>
      <c r="K295" s="56">
        <v>8.160879629629629E-2</v>
      </c>
      <c r="L295" s="55">
        <v>295</v>
      </c>
      <c r="M295" s="56">
        <v>8.1874999999999989E-2</v>
      </c>
    </row>
    <row r="296" spans="1:13" hidden="1" x14ac:dyDescent="0.45">
      <c r="A296" s="55">
        <v>295</v>
      </c>
      <c r="B296" s="55">
        <v>81</v>
      </c>
      <c r="C296" s="55">
        <v>247</v>
      </c>
      <c r="D296" s="55"/>
      <c r="E296" s="55" t="s">
        <v>13513</v>
      </c>
      <c r="F296" s="55" t="s">
        <v>16945</v>
      </c>
      <c r="G296" s="55" t="s">
        <v>982</v>
      </c>
      <c r="H296" s="55" t="s">
        <v>16876</v>
      </c>
      <c r="I296" s="55"/>
      <c r="J296" s="55" t="s">
        <v>15247</v>
      </c>
      <c r="K296" s="56">
        <v>8.1585648148148157E-2</v>
      </c>
      <c r="L296" s="55">
        <v>294</v>
      </c>
      <c r="M296" s="56">
        <v>8.1967592592592592E-2</v>
      </c>
    </row>
    <row r="297" spans="1:13" x14ac:dyDescent="0.45">
      <c r="A297" s="55">
        <v>296</v>
      </c>
      <c r="B297" s="55">
        <v>264</v>
      </c>
      <c r="C297" s="55">
        <v>248</v>
      </c>
      <c r="D297" s="55"/>
      <c r="E297" s="55" t="s">
        <v>13133</v>
      </c>
      <c r="F297" s="55" t="s">
        <v>16946</v>
      </c>
      <c r="G297" s="55" t="s">
        <v>981</v>
      </c>
      <c r="H297" s="55" t="s">
        <v>16947</v>
      </c>
      <c r="I297" s="55" t="s">
        <v>15978</v>
      </c>
      <c r="J297" s="55" t="s">
        <v>15247</v>
      </c>
      <c r="K297" s="56">
        <v>8.1921296296296298E-2</v>
      </c>
      <c r="L297" s="55">
        <v>300</v>
      </c>
      <c r="M297" s="56">
        <v>8.2094907407407408E-2</v>
      </c>
    </row>
    <row r="298" spans="1:13" hidden="1" x14ac:dyDescent="0.45">
      <c r="A298" s="55">
        <v>297</v>
      </c>
      <c r="B298" s="55">
        <v>519</v>
      </c>
      <c r="C298" s="55"/>
      <c r="D298" s="55">
        <v>49</v>
      </c>
      <c r="E298" s="55" t="s">
        <v>14121</v>
      </c>
      <c r="F298" s="55" t="s">
        <v>16948</v>
      </c>
      <c r="G298" s="55" t="s">
        <v>6331</v>
      </c>
      <c r="H298" s="55" t="s">
        <v>16949</v>
      </c>
      <c r="I298" s="55"/>
      <c r="J298" s="55" t="s">
        <v>15255</v>
      </c>
      <c r="K298" s="56">
        <v>8.184027777777779E-2</v>
      </c>
      <c r="L298" s="55">
        <v>296</v>
      </c>
      <c r="M298" s="56">
        <v>8.2141203703703702E-2</v>
      </c>
    </row>
    <row r="299" spans="1:13" x14ac:dyDescent="0.45">
      <c r="A299" s="55">
        <v>298</v>
      </c>
      <c r="B299" s="55">
        <v>27</v>
      </c>
      <c r="C299" s="55">
        <v>249</v>
      </c>
      <c r="D299" s="55"/>
      <c r="E299" s="55" t="s">
        <v>12830</v>
      </c>
      <c r="F299" s="55" t="s">
        <v>14329</v>
      </c>
      <c r="G299" s="55" t="s">
        <v>982</v>
      </c>
      <c r="H299" s="55" t="s">
        <v>16889</v>
      </c>
      <c r="I299" s="55" t="s">
        <v>12944</v>
      </c>
      <c r="J299" s="55" t="s">
        <v>15255</v>
      </c>
      <c r="K299" s="56">
        <v>8.188657407407407E-2</v>
      </c>
      <c r="L299" s="55">
        <v>298</v>
      </c>
      <c r="M299" s="56">
        <v>8.2245370370370371E-2</v>
      </c>
    </row>
    <row r="300" spans="1:13" x14ac:dyDescent="0.45">
      <c r="A300" s="55">
        <v>299</v>
      </c>
      <c r="B300" s="55">
        <v>413</v>
      </c>
      <c r="C300" s="55">
        <v>250</v>
      </c>
      <c r="D300" s="55"/>
      <c r="E300" s="55" t="s">
        <v>14214</v>
      </c>
      <c r="F300" s="55" t="s">
        <v>13182</v>
      </c>
      <c r="G300" s="55" t="s">
        <v>981</v>
      </c>
      <c r="H300" s="55" t="s">
        <v>16950</v>
      </c>
      <c r="I300" s="55" t="s">
        <v>12944</v>
      </c>
      <c r="J300" s="55" t="s">
        <v>15255</v>
      </c>
      <c r="K300" s="56">
        <v>8.189814814814815E-2</v>
      </c>
      <c r="L300" s="55">
        <v>299</v>
      </c>
      <c r="M300" s="56">
        <v>8.2245370370370371E-2</v>
      </c>
    </row>
    <row r="301" spans="1:13" x14ac:dyDescent="0.45">
      <c r="A301" s="55">
        <v>300</v>
      </c>
      <c r="B301" s="55">
        <v>627</v>
      </c>
      <c r="C301" s="55"/>
      <c r="D301" s="55">
        <v>50</v>
      </c>
      <c r="E301" s="55" t="s">
        <v>12826</v>
      </c>
      <c r="F301" s="55" t="s">
        <v>13498</v>
      </c>
      <c r="G301" s="55" t="s">
        <v>6331</v>
      </c>
      <c r="H301" s="55" t="s">
        <v>16951</v>
      </c>
      <c r="I301" s="55" t="s">
        <v>5487</v>
      </c>
      <c r="J301" s="55" t="s">
        <v>15261</v>
      </c>
      <c r="K301" s="56">
        <v>8.2025462962962967E-2</v>
      </c>
      <c r="L301" s="55">
        <v>304</v>
      </c>
      <c r="M301" s="56">
        <v>8.2256944444444438E-2</v>
      </c>
    </row>
    <row r="302" spans="1:13" hidden="1" x14ac:dyDescent="0.45">
      <c r="A302" s="55">
        <v>301</v>
      </c>
      <c r="B302" s="55">
        <v>50</v>
      </c>
      <c r="C302" s="55">
        <v>251</v>
      </c>
      <c r="D302" s="55"/>
      <c r="E302" s="55" t="s">
        <v>12881</v>
      </c>
      <c r="F302" s="55" t="s">
        <v>13254</v>
      </c>
      <c r="G302" s="55" t="s">
        <v>981</v>
      </c>
      <c r="H302" s="55" t="s">
        <v>16952</v>
      </c>
      <c r="I302" s="55" t="s">
        <v>16953</v>
      </c>
      <c r="J302" s="55" t="s">
        <v>15261</v>
      </c>
      <c r="K302" s="56">
        <v>8.1863425925925923E-2</v>
      </c>
      <c r="L302" s="55">
        <v>297</v>
      </c>
      <c r="M302" s="56">
        <v>8.2256944444444438E-2</v>
      </c>
    </row>
    <row r="303" spans="1:13" hidden="1" x14ac:dyDescent="0.45">
      <c r="A303" s="55">
        <v>302</v>
      </c>
      <c r="B303" s="55">
        <v>594</v>
      </c>
      <c r="C303" s="55"/>
      <c r="D303" s="55">
        <v>51</v>
      </c>
      <c r="E303" s="55" t="s">
        <v>16954</v>
      </c>
      <c r="F303" s="55" t="s">
        <v>16955</v>
      </c>
      <c r="G303" s="55" t="s">
        <v>14167</v>
      </c>
      <c r="H303" s="55" t="s">
        <v>16956</v>
      </c>
      <c r="I303" s="55"/>
      <c r="J303" s="55" t="s">
        <v>15261</v>
      </c>
      <c r="K303" s="56">
        <v>8.1956018518518511E-2</v>
      </c>
      <c r="L303" s="55">
        <v>302</v>
      </c>
      <c r="M303" s="56">
        <v>8.2268518518518519E-2</v>
      </c>
    </row>
    <row r="304" spans="1:13" hidden="1" x14ac:dyDescent="0.45">
      <c r="A304" s="55">
        <v>303</v>
      </c>
      <c r="B304" s="55">
        <v>411</v>
      </c>
      <c r="C304" s="55">
        <v>252</v>
      </c>
      <c r="D304" s="55"/>
      <c r="E304" s="55" t="s">
        <v>13090</v>
      </c>
      <c r="F304" s="55" t="s">
        <v>14442</v>
      </c>
      <c r="G304" s="55" t="s">
        <v>983</v>
      </c>
      <c r="H304" s="55" t="s">
        <v>16957</v>
      </c>
      <c r="I304" s="55"/>
      <c r="J304" s="55" t="s">
        <v>15261</v>
      </c>
      <c r="K304" s="56">
        <v>8.1967592592592592E-2</v>
      </c>
      <c r="L304" s="55">
        <v>303</v>
      </c>
      <c r="M304" s="56">
        <v>8.2303240740740746E-2</v>
      </c>
    </row>
    <row r="305" spans="1:13" hidden="1" x14ac:dyDescent="0.45">
      <c r="A305" s="55">
        <v>304</v>
      </c>
      <c r="B305" s="55">
        <v>361</v>
      </c>
      <c r="C305" s="55">
        <v>253</v>
      </c>
      <c r="D305" s="55"/>
      <c r="E305" s="55" t="s">
        <v>13481</v>
      </c>
      <c r="F305" s="55" t="s">
        <v>16958</v>
      </c>
      <c r="G305" s="55" t="s">
        <v>14143</v>
      </c>
      <c r="H305" s="55" t="s">
        <v>16959</v>
      </c>
      <c r="I305" s="55"/>
      <c r="J305" s="55" t="s">
        <v>15261</v>
      </c>
      <c r="K305" s="56">
        <v>8.2060185185185194E-2</v>
      </c>
      <c r="L305" s="55">
        <v>306</v>
      </c>
      <c r="M305" s="56">
        <v>8.2314814814814813E-2</v>
      </c>
    </row>
    <row r="306" spans="1:13" x14ac:dyDescent="0.45">
      <c r="A306" s="55">
        <v>305</v>
      </c>
      <c r="B306" s="55">
        <v>650</v>
      </c>
      <c r="C306" s="55"/>
      <c r="D306" s="55">
        <v>52</v>
      </c>
      <c r="E306" s="55" t="s">
        <v>13674</v>
      </c>
      <c r="F306" s="55" t="s">
        <v>16314</v>
      </c>
      <c r="G306" s="55" t="s">
        <v>4</v>
      </c>
      <c r="H306" s="55" t="s">
        <v>1255</v>
      </c>
      <c r="I306" s="55" t="s">
        <v>12336</v>
      </c>
      <c r="J306" s="55" t="s">
        <v>15261</v>
      </c>
      <c r="K306" s="56">
        <v>8.1921296296296298E-2</v>
      </c>
      <c r="L306" s="55">
        <v>301</v>
      </c>
      <c r="M306" s="56">
        <v>8.2314814814814813E-2</v>
      </c>
    </row>
    <row r="307" spans="1:13" x14ac:dyDescent="0.45">
      <c r="A307" s="55">
        <v>306</v>
      </c>
      <c r="B307" s="55">
        <v>553</v>
      </c>
      <c r="C307" s="55"/>
      <c r="D307" s="55">
        <v>53</v>
      </c>
      <c r="E307" s="55" t="s">
        <v>12858</v>
      </c>
      <c r="F307" s="55" t="s">
        <v>13670</v>
      </c>
      <c r="G307" s="55" t="s">
        <v>6569</v>
      </c>
      <c r="H307" s="55" t="s">
        <v>4144</v>
      </c>
      <c r="I307" s="55" t="s">
        <v>12802</v>
      </c>
      <c r="J307" s="55" t="s">
        <v>15261</v>
      </c>
      <c r="K307" s="56">
        <v>8.2048611111111114E-2</v>
      </c>
      <c r="L307" s="55">
        <v>305</v>
      </c>
      <c r="M307" s="56">
        <v>8.2326388888888893E-2</v>
      </c>
    </row>
    <row r="308" spans="1:13" hidden="1" x14ac:dyDescent="0.45">
      <c r="A308" s="55">
        <v>307</v>
      </c>
      <c r="B308" s="55">
        <v>694</v>
      </c>
      <c r="C308" s="55"/>
      <c r="D308" s="55">
        <v>54</v>
      </c>
      <c r="E308" s="55" t="s">
        <v>12860</v>
      </c>
      <c r="F308" s="55" t="s">
        <v>13289</v>
      </c>
      <c r="G308" s="55" t="s">
        <v>14167</v>
      </c>
      <c r="H308" s="55" t="s">
        <v>16960</v>
      </c>
      <c r="I308" s="55"/>
      <c r="J308" s="55" t="s">
        <v>15261</v>
      </c>
      <c r="K308" s="56">
        <v>8.2071759259259261E-2</v>
      </c>
      <c r="L308" s="55">
        <v>307</v>
      </c>
      <c r="M308" s="56">
        <v>8.233796296296296E-2</v>
      </c>
    </row>
    <row r="309" spans="1:13" x14ac:dyDescent="0.45">
      <c r="A309" s="55">
        <v>308</v>
      </c>
      <c r="B309" s="55">
        <v>618</v>
      </c>
      <c r="C309" s="55"/>
      <c r="D309" s="55">
        <v>55</v>
      </c>
      <c r="E309" s="55" t="s">
        <v>13784</v>
      </c>
      <c r="F309" s="55" t="s">
        <v>13785</v>
      </c>
      <c r="G309" s="55" t="s">
        <v>6569</v>
      </c>
      <c r="H309" s="55" t="s">
        <v>4162</v>
      </c>
      <c r="I309" s="55" t="s">
        <v>5487</v>
      </c>
      <c r="J309" s="55" t="s">
        <v>15268</v>
      </c>
      <c r="K309" s="56">
        <v>8.2141203703703702E-2</v>
      </c>
      <c r="L309" s="55">
        <v>309</v>
      </c>
      <c r="M309" s="56">
        <v>8.2384259259259254E-2</v>
      </c>
    </row>
    <row r="310" spans="1:13" hidden="1" x14ac:dyDescent="0.45">
      <c r="A310" s="55">
        <v>309</v>
      </c>
      <c r="B310" s="55">
        <v>225</v>
      </c>
      <c r="C310" s="55">
        <v>254</v>
      </c>
      <c r="D310" s="55"/>
      <c r="E310" s="55" t="s">
        <v>13107</v>
      </c>
      <c r="F310" s="55" t="s">
        <v>13588</v>
      </c>
      <c r="G310" s="55" t="s">
        <v>14143</v>
      </c>
      <c r="H310" s="55" t="s">
        <v>16961</v>
      </c>
      <c r="I310" s="55"/>
      <c r="J310" s="55" t="s">
        <v>16174</v>
      </c>
      <c r="K310" s="56">
        <v>8.2349537037037041E-2</v>
      </c>
      <c r="L310" s="55">
        <v>315</v>
      </c>
      <c r="M310" s="56">
        <v>8.2465277777777776E-2</v>
      </c>
    </row>
    <row r="311" spans="1:13" x14ac:dyDescent="0.45">
      <c r="A311" s="55">
        <v>310</v>
      </c>
      <c r="B311" s="55">
        <v>641</v>
      </c>
      <c r="C311" s="55"/>
      <c r="D311" s="55">
        <v>56</v>
      </c>
      <c r="E311" s="55" t="s">
        <v>12953</v>
      </c>
      <c r="F311" s="55" t="s">
        <v>14461</v>
      </c>
      <c r="G311" s="55" t="s">
        <v>7672</v>
      </c>
      <c r="H311" s="55" t="s">
        <v>12429</v>
      </c>
      <c r="I311" s="55" t="s">
        <v>12802</v>
      </c>
      <c r="J311" s="55" t="s">
        <v>16174</v>
      </c>
      <c r="K311" s="56">
        <v>8.2152777777777783E-2</v>
      </c>
      <c r="L311" s="55">
        <v>310</v>
      </c>
      <c r="M311" s="56">
        <v>8.2465277777777776E-2</v>
      </c>
    </row>
    <row r="312" spans="1:13" hidden="1" x14ac:dyDescent="0.45">
      <c r="A312" s="55">
        <v>311</v>
      </c>
      <c r="B312" s="55">
        <v>665</v>
      </c>
      <c r="C312" s="55"/>
      <c r="D312" s="55">
        <v>57</v>
      </c>
      <c r="E312" s="55" t="s">
        <v>12860</v>
      </c>
      <c r="F312" s="55" t="s">
        <v>13062</v>
      </c>
      <c r="G312" s="55" t="s">
        <v>5550</v>
      </c>
      <c r="H312" s="55" t="s">
        <v>10410</v>
      </c>
      <c r="I312" s="55"/>
      <c r="J312" s="55" t="s">
        <v>16174</v>
      </c>
      <c r="K312" s="56">
        <v>8.217592592592593E-2</v>
      </c>
      <c r="L312" s="55">
        <v>311</v>
      </c>
      <c r="M312" s="56">
        <v>8.2476851851851843E-2</v>
      </c>
    </row>
    <row r="313" spans="1:13" hidden="1" x14ac:dyDescent="0.45">
      <c r="A313" s="55">
        <v>312</v>
      </c>
      <c r="B313" s="55">
        <v>568</v>
      </c>
      <c r="C313" s="55"/>
      <c r="D313" s="55">
        <v>58</v>
      </c>
      <c r="E313" s="55" t="s">
        <v>12977</v>
      </c>
      <c r="F313" s="55" t="s">
        <v>13349</v>
      </c>
      <c r="G313" s="55" t="s">
        <v>5550</v>
      </c>
      <c r="H313" s="55" t="s">
        <v>9631</v>
      </c>
      <c r="I313" s="55"/>
      <c r="J313" s="55" t="s">
        <v>16174</v>
      </c>
      <c r="K313" s="56">
        <v>8.233796296296296E-2</v>
      </c>
      <c r="L313" s="55">
        <v>313</v>
      </c>
      <c r="M313" s="56">
        <v>8.2546296296296298E-2</v>
      </c>
    </row>
    <row r="314" spans="1:13" x14ac:dyDescent="0.45">
      <c r="A314" s="55">
        <v>313</v>
      </c>
      <c r="B314" s="55">
        <v>695</v>
      </c>
      <c r="C314" s="55"/>
      <c r="D314" s="55">
        <v>59</v>
      </c>
      <c r="E314" s="55" t="s">
        <v>13014</v>
      </c>
      <c r="F314" s="55" t="s">
        <v>13013</v>
      </c>
      <c r="G314" s="55" t="s">
        <v>6569</v>
      </c>
      <c r="H314" s="55" t="s">
        <v>4167</v>
      </c>
      <c r="I314" s="55" t="s">
        <v>12802</v>
      </c>
      <c r="J314" s="55" t="s">
        <v>16181</v>
      </c>
      <c r="K314" s="56">
        <v>8.233796296296296E-2</v>
      </c>
      <c r="L314" s="55">
        <v>312</v>
      </c>
      <c r="M314" s="56">
        <v>8.2581018518518512E-2</v>
      </c>
    </row>
    <row r="315" spans="1:13" hidden="1" x14ac:dyDescent="0.45">
      <c r="A315" s="55">
        <v>314</v>
      </c>
      <c r="B315" s="55">
        <v>52</v>
      </c>
      <c r="C315" s="55">
        <v>255</v>
      </c>
      <c r="D315" s="55"/>
      <c r="E315" s="55" t="s">
        <v>13065</v>
      </c>
      <c r="F315" s="55" t="s">
        <v>16962</v>
      </c>
      <c r="G315" s="55" t="s">
        <v>14143</v>
      </c>
      <c r="H315" s="55" t="s">
        <v>16963</v>
      </c>
      <c r="I315" s="55"/>
      <c r="J315" s="55" t="s">
        <v>15270</v>
      </c>
      <c r="K315" s="56">
        <v>8.2141203703703702E-2</v>
      </c>
      <c r="L315" s="55">
        <v>308</v>
      </c>
      <c r="M315" s="56">
        <v>8.261574074074074E-2</v>
      </c>
    </row>
    <row r="316" spans="1:13" x14ac:dyDescent="0.45">
      <c r="A316" s="55">
        <v>315</v>
      </c>
      <c r="B316" s="55">
        <v>532</v>
      </c>
      <c r="C316" s="55"/>
      <c r="D316" s="55">
        <v>60</v>
      </c>
      <c r="E316" s="55" t="s">
        <v>12875</v>
      </c>
      <c r="F316" s="55" t="s">
        <v>14066</v>
      </c>
      <c r="G316" s="55" t="s">
        <v>5550</v>
      </c>
      <c r="H316" s="55" t="s">
        <v>10432</v>
      </c>
      <c r="I316" s="55" t="s">
        <v>12802</v>
      </c>
      <c r="J316" s="55" t="s">
        <v>15270</v>
      </c>
      <c r="K316" s="56">
        <v>8.2384259259259254E-2</v>
      </c>
      <c r="L316" s="55">
        <v>317</v>
      </c>
      <c r="M316" s="56">
        <v>8.2638888888888887E-2</v>
      </c>
    </row>
    <row r="317" spans="1:13" hidden="1" x14ac:dyDescent="0.45">
      <c r="A317" s="55">
        <v>316</v>
      </c>
      <c r="B317" s="55">
        <v>290</v>
      </c>
      <c r="C317" s="55">
        <v>256</v>
      </c>
      <c r="D317" s="55"/>
      <c r="E317" s="55" t="s">
        <v>13300</v>
      </c>
      <c r="F317" s="55" t="s">
        <v>16964</v>
      </c>
      <c r="G317" s="55" t="s">
        <v>14143</v>
      </c>
      <c r="H317" s="55" t="s">
        <v>16965</v>
      </c>
      <c r="I317" s="55" t="s">
        <v>16815</v>
      </c>
      <c r="J317" s="55" t="s">
        <v>15270</v>
      </c>
      <c r="K317" s="56">
        <v>8.2349537037037041E-2</v>
      </c>
      <c r="L317" s="55">
        <v>314</v>
      </c>
      <c r="M317" s="56">
        <v>8.2662037037037034E-2</v>
      </c>
    </row>
    <row r="318" spans="1:13" hidden="1" x14ac:dyDescent="0.45">
      <c r="A318" s="55">
        <v>317</v>
      </c>
      <c r="B318" s="55">
        <v>353</v>
      </c>
      <c r="C318" s="55">
        <v>257</v>
      </c>
      <c r="D318" s="55"/>
      <c r="E318" s="55" t="s">
        <v>12818</v>
      </c>
      <c r="F318" s="55" t="s">
        <v>13062</v>
      </c>
      <c r="G318" s="55" t="s">
        <v>14143</v>
      </c>
      <c r="H318" s="55" t="s">
        <v>16966</v>
      </c>
      <c r="I318" s="55" t="s">
        <v>16815</v>
      </c>
      <c r="J318" s="55" t="s">
        <v>15270</v>
      </c>
      <c r="K318" s="56">
        <v>8.2395833333333335E-2</v>
      </c>
      <c r="L318" s="55">
        <v>318</v>
      </c>
      <c r="M318" s="56">
        <v>8.2662037037037034E-2</v>
      </c>
    </row>
    <row r="319" spans="1:13" hidden="1" x14ac:dyDescent="0.45">
      <c r="A319" s="55">
        <v>318</v>
      </c>
      <c r="B319" s="55">
        <v>390</v>
      </c>
      <c r="C319" s="55">
        <v>258</v>
      </c>
      <c r="D319" s="55"/>
      <c r="E319" s="55" t="s">
        <v>13008</v>
      </c>
      <c r="F319" s="55" t="s">
        <v>13118</v>
      </c>
      <c r="G319" s="55" t="s">
        <v>982</v>
      </c>
      <c r="H319" s="55" t="s">
        <v>16893</v>
      </c>
      <c r="I319" s="55"/>
      <c r="J319" s="55" t="s">
        <v>15270</v>
      </c>
      <c r="K319" s="56">
        <v>8.2534722222222232E-2</v>
      </c>
      <c r="L319" s="55">
        <v>322</v>
      </c>
      <c r="M319" s="56">
        <v>8.2685185185185181E-2</v>
      </c>
    </row>
    <row r="320" spans="1:13" x14ac:dyDescent="0.45">
      <c r="A320" s="55">
        <v>319</v>
      </c>
      <c r="B320" s="55">
        <v>609</v>
      </c>
      <c r="C320" s="55"/>
      <c r="D320" s="55">
        <v>61</v>
      </c>
      <c r="E320" s="55" t="s">
        <v>16967</v>
      </c>
      <c r="F320" s="55" t="s">
        <v>16968</v>
      </c>
      <c r="G320" s="55" t="s">
        <v>14167</v>
      </c>
      <c r="H320" s="55" t="s">
        <v>16969</v>
      </c>
      <c r="I320" s="55" t="s">
        <v>12802</v>
      </c>
      <c r="J320" s="55" t="s">
        <v>15277</v>
      </c>
      <c r="K320" s="56">
        <v>8.2384259259259254E-2</v>
      </c>
      <c r="L320" s="55">
        <v>316</v>
      </c>
      <c r="M320" s="56">
        <v>8.2719907407407409E-2</v>
      </c>
    </row>
    <row r="321" spans="1:13" hidden="1" x14ac:dyDescent="0.45">
      <c r="A321" s="55">
        <v>320</v>
      </c>
      <c r="B321" s="55">
        <v>190</v>
      </c>
      <c r="C321" s="55">
        <v>259</v>
      </c>
      <c r="D321" s="55"/>
      <c r="E321" s="55" t="s">
        <v>14292</v>
      </c>
      <c r="F321" s="55" t="s">
        <v>14647</v>
      </c>
      <c r="G321" s="55" t="s">
        <v>14143</v>
      </c>
      <c r="H321" s="55" t="s">
        <v>16970</v>
      </c>
      <c r="I321" s="55"/>
      <c r="J321" s="55" t="s">
        <v>15277</v>
      </c>
      <c r="K321" s="56">
        <v>8.2430555555555562E-2</v>
      </c>
      <c r="L321" s="55">
        <v>319</v>
      </c>
      <c r="M321" s="56">
        <v>8.2777777777777783E-2</v>
      </c>
    </row>
    <row r="322" spans="1:13" x14ac:dyDescent="0.45">
      <c r="A322" s="55">
        <v>321</v>
      </c>
      <c r="B322" s="55">
        <v>127</v>
      </c>
      <c r="C322" s="55">
        <v>260</v>
      </c>
      <c r="D322" s="55"/>
      <c r="E322" s="55" t="s">
        <v>12809</v>
      </c>
      <c r="F322" s="55" t="s">
        <v>16081</v>
      </c>
      <c r="G322" s="55" t="s">
        <v>982</v>
      </c>
      <c r="H322" s="55" t="s">
        <v>16918</v>
      </c>
      <c r="I322" s="55" t="s">
        <v>15978</v>
      </c>
      <c r="J322" s="55" t="s">
        <v>15277</v>
      </c>
      <c r="K322" s="56">
        <v>8.2476851851851843E-2</v>
      </c>
      <c r="L322" s="55">
        <v>320</v>
      </c>
      <c r="M322" s="56">
        <v>8.2789351851851864E-2</v>
      </c>
    </row>
    <row r="323" spans="1:13" hidden="1" x14ac:dyDescent="0.45">
      <c r="A323" s="55">
        <v>322</v>
      </c>
      <c r="B323" s="55">
        <v>404</v>
      </c>
      <c r="C323" s="55">
        <v>261</v>
      </c>
      <c r="D323" s="55"/>
      <c r="E323" s="55" t="s">
        <v>13722</v>
      </c>
      <c r="F323" s="55" t="s">
        <v>13723</v>
      </c>
      <c r="G323" s="55" t="s">
        <v>14143</v>
      </c>
      <c r="H323" s="55" t="s">
        <v>16971</v>
      </c>
      <c r="I323" s="55"/>
      <c r="J323" s="55" t="s">
        <v>15280</v>
      </c>
      <c r="K323" s="56">
        <v>8.2500000000000004E-2</v>
      </c>
      <c r="L323" s="55">
        <v>321</v>
      </c>
      <c r="M323" s="56">
        <v>8.2858796296296292E-2</v>
      </c>
    </row>
    <row r="324" spans="1:13" hidden="1" x14ac:dyDescent="0.45">
      <c r="A324" s="55">
        <v>323</v>
      </c>
      <c r="B324" s="55">
        <v>622</v>
      </c>
      <c r="C324" s="55"/>
      <c r="D324" s="55">
        <v>62</v>
      </c>
      <c r="E324" s="55" t="s">
        <v>13771</v>
      </c>
      <c r="F324" s="55" t="s">
        <v>13969</v>
      </c>
      <c r="G324" s="55" t="s">
        <v>5550</v>
      </c>
      <c r="H324" s="55" t="s">
        <v>10443</v>
      </c>
      <c r="I324" s="55"/>
      <c r="J324" s="55" t="s">
        <v>15283</v>
      </c>
      <c r="K324" s="56">
        <v>8.2604166666666659E-2</v>
      </c>
      <c r="L324" s="55">
        <v>326</v>
      </c>
      <c r="M324" s="56">
        <v>8.2881944444444453E-2</v>
      </c>
    </row>
    <row r="325" spans="1:13" hidden="1" x14ac:dyDescent="0.45">
      <c r="A325" s="55">
        <v>324</v>
      </c>
      <c r="B325" s="55">
        <v>595</v>
      </c>
      <c r="C325" s="55"/>
      <c r="D325" s="55">
        <v>63</v>
      </c>
      <c r="E325" s="55" t="s">
        <v>12877</v>
      </c>
      <c r="F325" s="55" t="s">
        <v>12942</v>
      </c>
      <c r="G325" s="55" t="s">
        <v>5550</v>
      </c>
      <c r="H325" s="55" t="s">
        <v>10472</v>
      </c>
      <c r="I325" s="55"/>
      <c r="J325" s="55" t="s">
        <v>15283</v>
      </c>
      <c r="K325" s="56">
        <v>8.261574074074074E-2</v>
      </c>
      <c r="L325" s="55">
        <v>327</v>
      </c>
      <c r="M325" s="56">
        <v>8.2962962962962961E-2</v>
      </c>
    </row>
    <row r="326" spans="1:13" hidden="1" x14ac:dyDescent="0.45">
      <c r="A326" s="55">
        <v>325</v>
      </c>
      <c r="B326" s="55">
        <v>619</v>
      </c>
      <c r="C326" s="55"/>
      <c r="D326" s="55">
        <v>64</v>
      </c>
      <c r="E326" s="55" t="s">
        <v>16972</v>
      </c>
      <c r="F326" s="55" t="s">
        <v>12844</v>
      </c>
      <c r="G326" s="55" t="s">
        <v>5550</v>
      </c>
      <c r="H326" s="55" t="s">
        <v>10477</v>
      </c>
      <c r="I326" s="55"/>
      <c r="J326" s="55" t="s">
        <v>15283</v>
      </c>
      <c r="K326" s="56">
        <v>8.2604166666666659E-2</v>
      </c>
      <c r="L326" s="55">
        <v>325</v>
      </c>
      <c r="M326" s="56">
        <v>8.2962962962962961E-2</v>
      </c>
    </row>
    <row r="327" spans="1:13" hidden="1" x14ac:dyDescent="0.45">
      <c r="A327" s="55">
        <v>326</v>
      </c>
      <c r="B327" s="55">
        <v>120</v>
      </c>
      <c r="C327" s="55">
        <v>262</v>
      </c>
      <c r="D327" s="55"/>
      <c r="E327" s="55" t="s">
        <v>13034</v>
      </c>
      <c r="F327" s="55" t="s">
        <v>14294</v>
      </c>
      <c r="G327" s="55" t="s">
        <v>14143</v>
      </c>
      <c r="H327" s="55" t="s">
        <v>16973</v>
      </c>
      <c r="I327" s="55"/>
      <c r="J327" s="55" t="s">
        <v>15283</v>
      </c>
      <c r="K327" s="56">
        <v>8.2777777777777783E-2</v>
      </c>
      <c r="L327" s="55">
        <v>332</v>
      </c>
      <c r="M327" s="56">
        <v>8.2986111111111108E-2</v>
      </c>
    </row>
    <row r="328" spans="1:13" hidden="1" x14ac:dyDescent="0.45">
      <c r="A328" s="55">
        <v>327</v>
      </c>
      <c r="B328" s="55">
        <v>677</v>
      </c>
      <c r="C328" s="55"/>
      <c r="D328" s="55">
        <v>65</v>
      </c>
      <c r="E328" s="55" t="s">
        <v>13244</v>
      </c>
      <c r="F328" s="55" t="s">
        <v>16974</v>
      </c>
      <c r="G328" s="55" t="s">
        <v>7672</v>
      </c>
      <c r="H328" s="55" t="s">
        <v>12444</v>
      </c>
      <c r="I328" s="55"/>
      <c r="J328" s="55" t="s">
        <v>15283</v>
      </c>
      <c r="K328" s="56">
        <v>8.2604166666666659E-2</v>
      </c>
      <c r="L328" s="55">
        <v>323</v>
      </c>
      <c r="M328" s="56">
        <v>8.2997685185185188E-2</v>
      </c>
    </row>
    <row r="329" spans="1:13" hidden="1" x14ac:dyDescent="0.45">
      <c r="A329" s="55">
        <v>328</v>
      </c>
      <c r="B329" s="55">
        <v>657</v>
      </c>
      <c r="C329" s="55"/>
      <c r="D329" s="55">
        <v>66</v>
      </c>
      <c r="E329" s="55" t="s">
        <v>12994</v>
      </c>
      <c r="F329" s="55" t="s">
        <v>16975</v>
      </c>
      <c r="G329" s="55" t="s">
        <v>5550</v>
      </c>
      <c r="H329" s="55" t="s">
        <v>9825</v>
      </c>
      <c r="I329" s="55"/>
      <c r="J329" s="55" t="s">
        <v>15283</v>
      </c>
      <c r="K329" s="56">
        <v>8.2604166666666659E-2</v>
      </c>
      <c r="L329" s="55">
        <v>324</v>
      </c>
      <c r="M329" s="56">
        <v>8.2997685185185188E-2</v>
      </c>
    </row>
    <row r="330" spans="1:13" hidden="1" x14ac:dyDescent="0.45">
      <c r="A330" s="55">
        <v>329</v>
      </c>
      <c r="B330" s="55">
        <v>136</v>
      </c>
      <c r="C330" s="55">
        <v>263</v>
      </c>
      <c r="D330" s="55"/>
      <c r="E330" s="55" t="s">
        <v>13513</v>
      </c>
      <c r="F330" s="55" t="s">
        <v>16976</v>
      </c>
      <c r="G330" s="55" t="s">
        <v>14143</v>
      </c>
      <c r="H330" s="55" t="s">
        <v>16977</v>
      </c>
      <c r="I330" s="55"/>
      <c r="J330" s="55" t="s">
        <v>15286</v>
      </c>
      <c r="K330" s="56">
        <v>8.2870370370370372E-2</v>
      </c>
      <c r="L330" s="55">
        <v>333</v>
      </c>
      <c r="M330" s="56">
        <v>8.3020833333333335E-2</v>
      </c>
    </row>
    <row r="331" spans="1:13" hidden="1" x14ac:dyDescent="0.45">
      <c r="A331" s="55">
        <v>330</v>
      </c>
      <c r="B331" s="55">
        <v>673</v>
      </c>
      <c r="C331" s="55"/>
      <c r="D331" s="55">
        <v>67</v>
      </c>
      <c r="E331" s="55" t="s">
        <v>12875</v>
      </c>
      <c r="F331" s="55" t="s">
        <v>13125</v>
      </c>
      <c r="G331" s="55" t="s">
        <v>6331</v>
      </c>
      <c r="H331" s="55" t="s">
        <v>16978</v>
      </c>
      <c r="I331" s="55"/>
      <c r="J331" s="55" t="s">
        <v>15286</v>
      </c>
      <c r="K331" s="56">
        <v>8.2696759259259262E-2</v>
      </c>
      <c r="L331" s="55">
        <v>328</v>
      </c>
      <c r="M331" s="56">
        <v>8.3020833333333335E-2</v>
      </c>
    </row>
    <row r="332" spans="1:13" hidden="1" x14ac:dyDescent="0.45">
      <c r="A332" s="55">
        <v>331</v>
      </c>
      <c r="B332" s="55">
        <v>332</v>
      </c>
      <c r="C332" s="55">
        <v>264</v>
      </c>
      <c r="D332" s="55"/>
      <c r="E332" s="55" t="s">
        <v>13426</v>
      </c>
      <c r="F332" s="55" t="s">
        <v>13115</v>
      </c>
      <c r="G332" s="55" t="s">
        <v>981</v>
      </c>
      <c r="H332" s="55" t="s">
        <v>16979</v>
      </c>
      <c r="I332" s="55" t="s">
        <v>16815</v>
      </c>
      <c r="J332" s="55" t="s">
        <v>15286</v>
      </c>
      <c r="K332" s="56">
        <v>8.2731481481481475E-2</v>
      </c>
      <c r="L332" s="55">
        <v>329</v>
      </c>
      <c r="M332" s="56">
        <v>8.3032407407407416E-2</v>
      </c>
    </row>
    <row r="333" spans="1:13" hidden="1" x14ac:dyDescent="0.45">
      <c r="A333" s="55">
        <v>332</v>
      </c>
      <c r="B333" s="55">
        <v>432</v>
      </c>
      <c r="C333" s="55">
        <v>265</v>
      </c>
      <c r="D333" s="55"/>
      <c r="E333" s="55" t="s">
        <v>16980</v>
      </c>
      <c r="F333" s="55" t="s">
        <v>16215</v>
      </c>
      <c r="G333" s="55" t="s">
        <v>984</v>
      </c>
      <c r="H333" s="55" t="s">
        <v>16981</v>
      </c>
      <c r="I333" s="55"/>
      <c r="J333" s="55" t="s">
        <v>15288</v>
      </c>
      <c r="K333" s="56">
        <v>8.2870370370370372E-2</v>
      </c>
      <c r="L333" s="55">
        <v>334</v>
      </c>
      <c r="M333" s="56">
        <v>8.3136574074074085E-2</v>
      </c>
    </row>
    <row r="334" spans="1:13" x14ac:dyDescent="0.45">
      <c r="A334" s="55">
        <v>333</v>
      </c>
      <c r="B334" s="55">
        <v>639</v>
      </c>
      <c r="C334" s="55"/>
      <c r="D334" s="55">
        <v>68</v>
      </c>
      <c r="E334" s="55" t="s">
        <v>14361</v>
      </c>
      <c r="F334" s="55" t="s">
        <v>16982</v>
      </c>
      <c r="G334" s="55" t="s">
        <v>5550</v>
      </c>
      <c r="H334" s="55" t="s">
        <v>10490</v>
      </c>
      <c r="I334" s="55" t="s">
        <v>5573</v>
      </c>
      <c r="J334" s="55" t="s">
        <v>15288</v>
      </c>
      <c r="K334" s="56">
        <v>8.2754629629629636E-2</v>
      </c>
      <c r="L334" s="55">
        <v>331</v>
      </c>
      <c r="M334" s="56">
        <v>8.3148148148148152E-2</v>
      </c>
    </row>
    <row r="335" spans="1:13" hidden="1" x14ac:dyDescent="0.45">
      <c r="A335" s="55">
        <v>334</v>
      </c>
      <c r="B335" s="55">
        <v>513</v>
      </c>
      <c r="C335" s="55"/>
      <c r="D335" s="55">
        <v>69</v>
      </c>
      <c r="E335" s="55" t="s">
        <v>16983</v>
      </c>
      <c r="F335" s="55" t="s">
        <v>16895</v>
      </c>
      <c r="G335" s="55" t="s">
        <v>5550</v>
      </c>
      <c r="H335" s="55" t="s">
        <v>10492</v>
      </c>
      <c r="I335" s="55"/>
      <c r="J335" s="55" t="s">
        <v>16198</v>
      </c>
      <c r="K335" s="56">
        <v>8.2743055555555556E-2</v>
      </c>
      <c r="L335" s="55">
        <v>330</v>
      </c>
      <c r="M335" s="56">
        <v>8.3194444444444446E-2</v>
      </c>
    </row>
    <row r="336" spans="1:13" hidden="1" x14ac:dyDescent="0.45">
      <c r="A336" s="55">
        <v>335</v>
      </c>
      <c r="B336" s="55">
        <v>104</v>
      </c>
      <c r="C336" s="55">
        <v>266</v>
      </c>
      <c r="D336" s="55"/>
      <c r="E336" s="55" t="s">
        <v>12830</v>
      </c>
      <c r="F336" s="55" t="s">
        <v>13410</v>
      </c>
      <c r="G336" s="55" t="s">
        <v>984</v>
      </c>
      <c r="H336" s="55" t="s">
        <v>16984</v>
      </c>
      <c r="I336" s="55"/>
      <c r="J336" s="55" t="s">
        <v>16198</v>
      </c>
      <c r="K336" s="56">
        <v>8.2997685185185188E-2</v>
      </c>
      <c r="L336" s="55">
        <v>336</v>
      </c>
      <c r="M336" s="56">
        <v>8.3229166666666674E-2</v>
      </c>
    </row>
    <row r="337" spans="1:13" x14ac:dyDescent="0.45">
      <c r="A337" s="55">
        <v>336</v>
      </c>
      <c r="B337" s="55">
        <v>578</v>
      </c>
      <c r="C337" s="55"/>
      <c r="D337" s="55">
        <v>70</v>
      </c>
      <c r="E337" s="55" t="s">
        <v>12899</v>
      </c>
      <c r="F337" s="55" t="s">
        <v>15364</v>
      </c>
      <c r="G337" s="55" t="s">
        <v>6569</v>
      </c>
      <c r="H337" s="55" t="s">
        <v>4198</v>
      </c>
      <c r="I337" s="55" t="s">
        <v>5505</v>
      </c>
      <c r="J337" s="55" t="s">
        <v>16198</v>
      </c>
      <c r="K337" s="56">
        <v>8.2974537037037041E-2</v>
      </c>
      <c r="L337" s="55">
        <v>335</v>
      </c>
      <c r="M337" s="56">
        <v>8.3263888888888887E-2</v>
      </c>
    </row>
    <row r="338" spans="1:13" x14ac:dyDescent="0.45">
      <c r="A338" s="55">
        <v>337</v>
      </c>
      <c r="B338" s="55">
        <v>216</v>
      </c>
      <c r="C338" s="55">
        <v>267</v>
      </c>
      <c r="D338" s="55"/>
      <c r="E338" s="55" t="s">
        <v>12864</v>
      </c>
      <c r="F338" s="55" t="s">
        <v>13827</v>
      </c>
      <c r="G338" s="55" t="s">
        <v>985</v>
      </c>
      <c r="H338" s="55" t="s">
        <v>11446</v>
      </c>
      <c r="I338" s="55" t="s">
        <v>12802</v>
      </c>
      <c r="J338" s="55" t="s">
        <v>15295</v>
      </c>
      <c r="K338" s="56">
        <v>8.3101851851851857E-2</v>
      </c>
      <c r="L338" s="55">
        <v>338</v>
      </c>
      <c r="M338" s="56">
        <v>8.3379629629629637E-2</v>
      </c>
    </row>
    <row r="339" spans="1:13" x14ac:dyDescent="0.45">
      <c r="A339" s="55">
        <v>338</v>
      </c>
      <c r="B339" s="55">
        <v>387</v>
      </c>
      <c r="C339" s="55">
        <v>268</v>
      </c>
      <c r="D339" s="55"/>
      <c r="E339" s="55" t="s">
        <v>12818</v>
      </c>
      <c r="F339" s="55" t="s">
        <v>12969</v>
      </c>
      <c r="G339" s="55" t="s">
        <v>981</v>
      </c>
      <c r="H339" s="55" t="s">
        <v>16985</v>
      </c>
      <c r="I339" s="55" t="s">
        <v>12802</v>
      </c>
      <c r="J339" s="55" t="s">
        <v>15295</v>
      </c>
      <c r="K339" s="56">
        <v>8.3101851851851857E-2</v>
      </c>
      <c r="L339" s="55">
        <v>337</v>
      </c>
      <c r="M339" s="56">
        <v>8.3425925925925917E-2</v>
      </c>
    </row>
    <row r="340" spans="1:13" x14ac:dyDescent="0.45">
      <c r="A340" s="55">
        <v>339</v>
      </c>
      <c r="B340" s="55">
        <v>265</v>
      </c>
      <c r="C340" s="55">
        <v>269</v>
      </c>
      <c r="D340" s="55"/>
      <c r="E340" s="55" t="s">
        <v>13374</v>
      </c>
      <c r="F340" s="55" t="s">
        <v>16213</v>
      </c>
      <c r="G340" s="55" t="s">
        <v>983</v>
      </c>
      <c r="H340" s="55" t="s">
        <v>16986</v>
      </c>
      <c r="I340" s="55" t="s">
        <v>12802</v>
      </c>
      <c r="J340" s="55" t="s">
        <v>15295</v>
      </c>
      <c r="K340" s="56">
        <v>8.3113425925925924E-2</v>
      </c>
      <c r="L340" s="55">
        <v>339</v>
      </c>
      <c r="M340" s="56">
        <v>8.3425925925925917E-2</v>
      </c>
    </row>
    <row r="341" spans="1:13" hidden="1" x14ac:dyDescent="0.45">
      <c r="A341" s="55">
        <v>340</v>
      </c>
      <c r="B341" s="55">
        <v>572</v>
      </c>
      <c r="C341" s="55"/>
      <c r="D341" s="55">
        <v>71</v>
      </c>
      <c r="E341" s="55" t="s">
        <v>12822</v>
      </c>
      <c r="F341" s="55" t="s">
        <v>13422</v>
      </c>
      <c r="G341" s="55" t="s">
        <v>7672</v>
      </c>
      <c r="H341" s="55" t="s">
        <v>12482</v>
      </c>
      <c r="I341" s="55" t="s">
        <v>16702</v>
      </c>
      <c r="J341" s="55" t="s">
        <v>15299</v>
      </c>
      <c r="K341" s="56">
        <v>8.3298611111111115E-2</v>
      </c>
      <c r="L341" s="55">
        <v>341</v>
      </c>
      <c r="M341" s="56">
        <v>8.3472222222222225E-2</v>
      </c>
    </row>
    <row r="342" spans="1:13" hidden="1" x14ac:dyDescent="0.45">
      <c r="A342" s="55">
        <v>341</v>
      </c>
      <c r="B342" s="55">
        <v>19</v>
      </c>
      <c r="C342" s="55">
        <v>270</v>
      </c>
      <c r="D342" s="55"/>
      <c r="E342" s="55" t="s">
        <v>13586</v>
      </c>
      <c r="F342" s="55" t="s">
        <v>14739</v>
      </c>
      <c r="G342" s="55" t="s">
        <v>981</v>
      </c>
      <c r="H342" s="55" t="s">
        <v>16987</v>
      </c>
      <c r="I342" s="55" t="s">
        <v>16702</v>
      </c>
      <c r="J342" s="55" t="s">
        <v>15299</v>
      </c>
      <c r="K342" s="56">
        <v>8.3310185185185182E-2</v>
      </c>
      <c r="L342" s="55">
        <v>342</v>
      </c>
      <c r="M342" s="56">
        <v>8.3483796296296306E-2</v>
      </c>
    </row>
    <row r="343" spans="1:13" x14ac:dyDescent="0.45">
      <c r="A343" s="55">
        <v>342</v>
      </c>
      <c r="B343" s="55">
        <v>501</v>
      </c>
      <c r="C343" s="55"/>
      <c r="D343" s="55">
        <v>72</v>
      </c>
      <c r="E343" s="55" t="s">
        <v>13158</v>
      </c>
      <c r="F343" s="55" t="s">
        <v>14216</v>
      </c>
      <c r="G343" s="55" t="s">
        <v>6614</v>
      </c>
      <c r="H343" s="55" t="s">
        <v>9869</v>
      </c>
      <c r="I343" s="55" t="s">
        <v>12802</v>
      </c>
      <c r="J343" s="55" t="s">
        <v>15299</v>
      </c>
      <c r="K343" s="56">
        <v>8.3206018518518512E-2</v>
      </c>
      <c r="L343" s="55">
        <v>340</v>
      </c>
      <c r="M343" s="56">
        <v>8.3541666666666667E-2</v>
      </c>
    </row>
    <row r="344" spans="1:13" hidden="1" x14ac:dyDescent="0.45">
      <c r="A344" s="55">
        <v>343</v>
      </c>
      <c r="B344" s="55">
        <v>85</v>
      </c>
      <c r="C344" s="55">
        <v>271</v>
      </c>
      <c r="D344" s="55"/>
      <c r="E344" s="55" t="s">
        <v>13850</v>
      </c>
      <c r="F344" s="55" t="s">
        <v>16799</v>
      </c>
      <c r="G344" s="55" t="s">
        <v>985</v>
      </c>
      <c r="H344" s="55" t="s">
        <v>11455</v>
      </c>
      <c r="I344" s="55"/>
      <c r="J344" s="55" t="s">
        <v>15303</v>
      </c>
      <c r="K344" s="56">
        <v>8.3460648148148145E-2</v>
      </c>
      <c r="L344" s="55">
        <v>343</v>
      </c>
      <c r="M344" s="56">
        <v>8.3807870370370366E-2</v>
      </c>
    </row>
    <row r="345" spans="1:13" hidden="1" x14ac:dyDescent="0.45">
      <c r="A345" s="55">
        <v>344</v>
      </c>
      <c r="B345" s="55">
        <v>307</v>
      </c>
      <c r="C345" s="55">
        <v>272</v>
      </c>
      <c r="D345" s="55"/>
      <c r="E345" s="55" t="s">
        <v>13133</v>
      </c>
      <c r="F345" s="55" t="s">
        <v>14212</v>
      </c>
      <c r="G345" s="55" t="s">
        <v>985</v>
      </c>
      <c r="H345" s="55" t="s">
        <v>11569</v>
      </c>
      <c r="I345" s="55"/>
      <c r="J345" s="55" t="s">
        <v>15305</v>
      </c>
      <c r="K345" s="56">
        <v>8.3761574074074072E-2</v>
      </c>
      <c r="L345" s="55">
        <v>344</v>
      </c>
      <c r="M345" s="56">
        <v>8.4016203703703704E-2</v>
      </c>
    </row>
    <row r="346" spans="1:13" hidden="1" x14ac:dyDescent="0.45">
      <c r="A346" s="55">
        <v>345</v>
      </c>
      <c r="B346" s="55">
        <v>124</v>
      </c>
      <c r="C346" s="55">
        <v>273</v>
      </c>
      <c r="D346" s="55"/>
      <c r="E346" s="55" t="s">
        <v>12887</v>
      </c>
      <c r="F346" s="55" t="s">
        <v>13416</v>
      </c>
      <c r="G346" s="55" t="s">
        <v>984</v>
      </c>
      <c r="H346" s="55" t="s">
        <v>16988</v>
      </c>
      <c r="I346" s="55"/>
      <c r="J346" s="55" t="s">
        <v>15305</v>
      </c>
      <c r="K346" s="56">
        <v>8.3888888888888888E-2</v>
      </c>
      <c r="L346" s="55">
        <v>345</v>
      </c>
      <c r="M346" s="56">
        <v>8.4050925925925932E-2</v>
      </c>
    </row>
    <row r="347" spans="1:13" x14ac:dyDescent="0.45">
      <c r="A347" s="55">
        <v>346</v>
      </c>
      <c r="B347" s="55">
        <v>4</v>
      </c>
      <c r="C347" s="55">
        <v>274</v>
      </c>
      <c r="D347" s="55"/>
      <c r="E347" s="55" t="s">
        <v>12856</v>
      </c>
      <c r="F347" s="55" t="s">
        <v>16989</v>
      </c>
      <c r="G347" s="55" t="s">
        <v>982</v>
      </c>
      <c r="H347" s="55" t="s">
        <v>16947</v>
      </c>
      <c r="I347" s="55" t="s">
        <v>12802</v>
      </c>
      <c r="J347" s="55" t="s">
        <v>15307</v>
      </c>
      <c r="K347" s="56">
        <v>8.3900462962962954E-2</v>
      </c>
      <c r="L347" s="55">
        <v>346</v>
      </c>
      <c r="M347" s="56">
        <v>8.4074074074074079E-2</v>
      </c>
    </row>
    <row r="348" spans="1:13" hidden="1" x14ac:dyDescent="0.45">
      <c r="A348" s="55">
        <v>347</v>
      </c>
      <c r="B348" s="55">
        <v>105</v>
      </c>
      <c r="C348" s="55">
        <v>275</v>
      </c>
      <c r="D348" s="55"/>
      <c r="E348" s="55" t="s">
        <v>13374</v>
      </c>
      <c r="F348" s="55" t="s">
        <v>13410</v>
      </c>
      <c r="G348" s="55" t="s">
        <v>981</v>
      </c>
      <c r="H348" s="55" t="s">
        <v>16990</v>
      </c>
      <c r="I348" s="55"/>
      <c r="J348" s="55" t="s">
        <v>15315</v>
      </c>
      <c r="K348" s="56">
        <v>8.3935185185185182E-2</v>
      </c>
      <c r="L348" s="55">
        <v>347</v>
      </c>
      <c r="M348" s="56">
        <v>8.4305555555555564E-2</v>
      </c>
    </row>
    <row r="349" spans="1:13" x14ac:dyDescent="0.45">
      <c r="A349" s="55">
        <v>348</v>
      </c>
      <c r="B349" s="55">
        <v>356</v>
      </c>
      <c r="C349" s="55">
        <v>276</v>
      </c>
      <c r="D349" s="55"/>
      <c r="E349" s="55" t="s">
        <v>13061</v>
      </c>
      <c r="F349" s="55" t="s">
        <v>16187</v>
      </c>
      <c r="G349" s="55" t="s">
        <v>985</v>
      </c>
      <c r="H349" s="55" t="s">
        <v>11613</v>
      </c>
      <c r="I349" s="55" t="s">
        <v>5555</v>
      </c>
      <c r="J349" s="55" t="s">
        <v>15322</v>
      </c>
      <c r="K349" s="56">
        <v>8.413194444444444E-2</v>
      </c>
      <c r="L349" s="55">
        <v>349</v>
      </c>
      <c r="M349" s="56">
        <v>8.4398148148148153E-2</v>
      </c>
    </row>
    <row r="350" spans="1:13" hidden="1" x14ac:dyDescent="0.45">
      <c r="A350" s="55">
        <v>349</v>
      </c>
      <c r="B350" s="55">
        <v>325</v>
      </c>
      <c r="C350" s="55">
        <v>277</v>
      </c>
      <c r="D350" s="55"/>
      <c r="E350" s="55" t="s">
        <v>13061</v>
      </c>
      <c r="F350" s="55" t="s">
        <v>16991</v>
      </c>
      <c r="G350" s="55" t="s">
        <v>14143</v>
      </c>
      <c r="H350" s="55" t="s">
        <v>16992</v>
      </c>
      <c r="I350" s="55"/>
      <c r="J350" s="55" t="s">
        <v>15322</v>
      </c>
      <c r="K350" s="56">
        <v>8.4108796296296293E-2</v>
      </c>
      <c r="L350" s="55">
        <v>348</v>
      </c>
      <c r="M350" s="56">
        <v>8.44212962962963E-2</v>
      </c>
    </row>
    <row r="351" spans="1:13" hidden="1" x14ac:dyDescent="0.45">
      <c r="A351" s="55">
        <v>350</v>
      </c>
      <c r="B351" s="55">
        <v>49</v>
      </c>
      <c r="C351" s="55">
        <v>278</v>
      </c>
      <c r="D351" s="55"/>
      <c r="E351" s="55" t="s">
        <v>12968</v>
      </c>
      <c r="F351" s="55" t="s">
        <v>13783</v>
      </c>
      <c r="G351" s="55" t="s">
        <v>982</v>
      </c>
      <c r="H351" s="55" t="s">
        <v>16950</v>
      </c>
      <c r="I351" s="55" t="s">
        <v>14724</v>
      </c>
      <c r="J351" s="55" t="s">
        <v>15325</v>
      </c>
      <c r="K351" s="56">
        <v>8.4247685185185175E-2</v>
      </c>
      <c r="L351" s="55">
        <v>351</v>
      </c>
      <c r="M351" s="56">
        <v>8.4571759259259263E-2</v>
      </c>
    </row>
    <row r="352" spans="1:13" hidden="1" x14ac:dyDescent="0.45">
      <c r="A352" s="55">
        <v>351</v>
      </c>
      <c r="B352" s="55">
        <v>517</v>
      </c>
      <c r="C352" s="55"/>
      <c r="D352" s="55">
        <v>73</v>
      </c>
      <c r="E352" s="55" t="s">
        <v>13726</v>
      </c>
      <c r="F352" s="55" t="s">
        <v>16993</v>
      </c>
      <c r="G352" s="55" t="s">
        <v>7672</v>
      </c>
      <c r="H352" s="55" t="s">
        <v>12484</v>
      </c>
      <c r="I352" s="55"/>
      <c r="J352" s="55" t="s">
        <v>15325</v>
      </c>
      <c r="K352" s="56">
        <v>8.4224537037037028E-2</v>
      </c>
      <c r="L352" s="55">
        <v>350</v>
      </c>
      <c r="M352" s="56">
        <v>8.4571759259259263E-2</v>
      </c>
    </row>
    <row r="353" spans="1:13" hidden="1" x14ac:dyDescent="0.45">
      <c r="A353" s="55">
        <v>352</v>
      </c>
      <c r="B353" s="55">
        <v>369</v>
      </c>
      <c r="C353" s="55">
        <v>279</v>
      </c>
      <c r="D353" s="55"/>
      <c r="E353" s="55" t="s">
        <v>13061</v>
      </c>
      <c r="F353" s="55" t="s">
        <v>13019</v>
      </c>
      <c r="G353" s="55" t="s">
        <v>984</v>
      </c>
      <c r="H353" s="55" t="s">
        <v>16994</v>
      </c>
      <c r="I353" s="55"/>
      <c r="J353" s="55" t="s">
        <v>15325</v>
      </c>
      <c r="K353" s="56">
        <v>8.4363425925925925E-2</v>
      </c>
      <c r="L353" s="55">
        <v>352</v>
      </c>
      <c r="M353" s="56">
        <v>8.4606481481481477E-2</v>
      </c>
    </row>
    <row r="354" spans="1:13" x14ac:dyDescent="0.45">
      <c r="A354" s="55">
        <v>353</v>
      </c>
      <c r="B354" s="55">
        <v>97</v>
      </c>
      <c r="C354" s="55">
        <v>280</v>
      </c>
      <c r="D354" s="55"/>
      <c r="E354" s="55" t="s">
        <v>12844</v>
      </c>
      <c r="F354" s="55" t="s">
        <v>16995</v>
      </c>
      <c r="G354" s="55" t="s">
        <v>982</v>
      </c>
      <c r="H354" s="55" t="s">
        <v>16952</v>
      </c>
      <c r="I354" s="55" t="s">
        <v>16996</v>
      </c>
      <c r="J354" s="55" t="s">
        <v>15325</v>
      </c>
      <c r="K354" s="56">
        <v>8.4513888888888888E-2</v>
      </c>
      <c r="L354" s="55">
        <v>357</v>
      </c>
      <c r="M354" s="56">
        <v>8.4641203703703705E-2</v>
      </c>
    </row>
    <row r="355" spans="1:13" x14ac:dyDescent="0.45">
      <c r="A355" s="55">
        <v>354</v>
      </c>
      <c r="B355" s="55">
        <v>552</v>
      </c>
      <c r="C355" s="55"/>
      <c r="D355" s="55">
        <v>74</v>
      </c>
      <c r="E355" s="55" t="s">
        <v>13045</v>
      </c>
      <c r="F355" s="55" t="s">
        <v>16995</v>
      </c>
      <c r="G355" s="55" t="s">
        <v>7672</v>
      </c>
      <c r="H355" s="55" t="s">
        <v>12513</v>
      </c>
      <c r="I355" s="55" t="s">
        <v>16996</v>
      </c>
      <c r="J355" s="55" t="s">
        <v>15325</v>
      </c>
      <c r="K355" s="56">
        <v>8.4513888888888888E-2</v>
      </c>
      <c r="L355" s="55">
        <v>358</v>
      </c>
      <c r="M355" s="56">
        <v>8.4641203703703705E-2</v>
      </c>
    </row>
    <row r="356" spans="1:13" hidden="1" x14ac:dyDescent="0.45">
      <c r="A356" s="55">
        <v>355</v>
      </c>
      <c r="B356" s="55">
        <v>258</v>
      </c>
      <c r="C356" s="55">
        <v>281</v>
      </c>
      <c r="D356" s="55"/>
      <c r="E356" s="55" t="s">
        <v>13986</v>
      </c>
      <c r="F356" s="55" t="s">
        <v>12975</v>
      </c>
      <c r="G356" s="55" t="s">
        <v>14143</v>
      </c>
      <c r="H356" s="55" t="s">
        <v>16997</v>
      </c>
      <c r="I356" s="55"/>
      <c r="J356" s="55" t="s">
        <v>15325</v>
      </c>
      <c r="K356" s="56">
        <v>8.4490740740740741E-2</v>
      </c>
      <c r="L356" s="55">
        <v>356</v>
      </c>
      <c r="M356" s="56">
        <v>8.4675925925925932E-2</v>
      </c>
    </row>
    <row r="357" spans="1:13" x14ac:dyDescent="0.45">
      <c r="A357" s="55">
        <v>356</v>
      </c>
      <c r="B357" s="55">
        <v>548</v>
      </c>
      <c r="C357" s="55"/>
      <c r="D357" s="55">
        <v>75</v>
      </c>
      <c r="E357" s="55" t="s">
        <v>13279</v>
      </c>
      <c r="F357" s="55" t="s">
        <v>16945</v>
      </c>
      <c r="G357" s="55" t="s">
        <v>5550</v>
      </c>
      <c r="H357" s="55" t="s">
        <v>9899</v>
      </c>
      <c r="I357" s="55" t="s">
        <v>13004</v>
      </c>
      <c r="J357" s="55" t="s">
        <v>15329</v>
      </c>
      <c r="K357" s="56">
        <v>8.44212962962963E-2</v>
      </c>
      <c r="L357" s="55">
        <v>353</v>
      </c>
      <c r="M357" s="56">
        <v>8.4722222222222213E-2</v>
      </c>
    </row>
    <row r="358" spans="1:13" hidden="1" x14ac:dyDescent="0.45">
      <c r="A358" s="55">
        <v>357</v>
      </c>
      <c r="B358" s="55">
        <v>670</v>
      </c>
      <c r="C358" s="55"/>
      <c r="D358" s="55">
        <v>76</v>
      </c>
      <c r="E358" s="55" t="s">
        <v>12852</v>
      </c>
      <c r="F358" s="55" t="s">
        <v>13307</v>
      </c>
      <c r="G358" s="55" t="s">
        <v>6331</v>
      </c>
      <c r="H358" s="55" t="s">
        <v>16998</v>
      </c>
      <c r="I358" s="55"/>
      <c r="J358" s="55" t="s">
        <v>15335</v>
      </c>
      <c r="K358" s="56">
        <v>8.446759259259258E-2</v>
      </c>
      <c r="L358" s="55">
        <v>355</v>
      </c>
      <c r="M358" s="56">
        <v>8.4803240740740748E-2</v>
      </c>
    </row>
    <row r="359" spans="1:13" hidden="1" x14ac:dyDescent="0.45">
      <c r="A359" s="55">
        <v>358</v>
      </c>
      <c r="B359" s="55">
        <v>94</v>
      </c>
      <c r="C359" s="55">
        <v>282</v>
      </c>
      <c r="D359" s="55"/>
      <c r="E359" s="55" t="s">
        <v>13169</v>
      </c>
      <c r="F359" s="55" t="s">
        <v>12874</v>
      </c>
      <c r="G359" s="55" t="s">
        <v>983</v>
      </c>
      <c r="H359" s="55" t="s">
        <v>16999</v>
      </c>
      <c r="I359" s="55"/>
      <c r="J359" s="55" t="s">
        <v>15335</v>
      </c>
      <c r="K359" s="56">
        <v>8.4456018518518527E-2</v>
      </c>
      <c r="L359" s="55">
        <v>354</v>
      </c>
      <c r="M359" s="56">
        <v>8.4826388888888882E-2</v>
      </c>
    </row>
    <row r="360" spans="1:13" hidden="1" x14ac:dyDescent="0.45">
      <c r="A360" s="55">
        <v>359</v>
      </c>
      <c r="B360" s="55">
        <v>607</v>
      </c>
      <c r="C360" s="55"/>
      <c r="D360" s="55">
        <v>77</v>
      </c>
      <c r="E360" s="55" t="s">
        <v>12826</v>
      </c>
      <c r="F360" s="55" t="s">
        <v>14455</v>
      </c>
      <c r="G360" s="55" t="s">
        <v>7672</v>
      </c>
      <c r="H360" s="55" t="s">
        <v>12517</v>
      </c>
      <c r="I360" s="55"/>
      <c r="J360" s="55" t="s">
        <v>15338</v>
      </c>
      <c r="K360" s="56">
        <v>8.4525462962962969E-2</v>
      </c>
      <c r="L360" s="55">
        <v>360</v>
      </c>
      <c r="M360" s="56">
        <v>8.4849537037037029E-2</v>
      </c>
    </row>
    <row r="361" spans="1:13" hidden="1" x14ac:dyDescent="0.45">
      <c r="A361" s="55">
        <v>360</v>
      </c>
      <c r="B361" s="55">
        <v>2</v>
      </c>
      <c r="C361" s="55">
        <v>283</v>
      </c>
      <c r="D361" s="55"/>
      <c r="E361" s="55" t="s">
        <v>13883</v>
      </c>
      <c r="F361" s="55" t="s">
        <v>13293</v>
      </c>
      <c r="G361" s="55" t="s">
        <v>14143</v>
      </c>
      <c r="H361" s="55" t="s">
        <v>17000</v>
      </c>
      <c r="I361" s="55"/>
      <c r="J361" s="55" t="s">
        <v>15344</v>
      </c>
      <c r="K361" s="56">
        <v>8.4525462962962969E-2</v>
      </c>
      <c r="L361" s="55">
        <v>359</v>
      </c>
      <c r="M361" s="56">
        <v>8.5011574074074073E-2</v>
      </c>
    </row>
    <row r="362" spans="1:13" hidden="1" x14ac:dyDescent="0.45">
      <c r="A362" s="55">
        <v>361</v>
      </c>
      <c r="B362" s="55">
        <v>42</v>
      </c>
      <c r="C362" s="55">
        <v>284</v>
      </c>
      <c r="D362" s="55"/>
      <c r="E362" s="55" t="s">
        <v>12864</v>
      </c>
      <c r="F362" s="55" t="s">
        <v>14961</v>
      </c>
      <c r="G362" s="55" t="s">
        <v>14143</v>
      </c>
      <c r="H362" s="55" t="s">
        <v>17001</v>
      </c>
      <c r="I362" s="55"/>
      <c r="J362" s="55" t="s">
        <v>15347</v>
      </c>
      <c r="K362" s="56">
        <v>8.4988425925925926E-2</v>
      </c>
      <c r="L362" s="55">
        <v>365</v>
      </c>
      <c r="M362" s="56">
        <v>8.5104166666666661E-2</v>
      </c>
    </row>
    <row r="363" spans="1:13" hidden="1" x14ac:dyDescent="0.45">
      <c r="A363" s="55">
        <v>362</v>
      </c>
      <c r="B363" s="55">
        <v>135</v>
      </c>
      <c r="C363" s="55">
        <v>285</v>
      </c>
      <c r="D363" s="55"/>
      <c r="E363" s="55" t="s">
        <v>12883</v>
      </c>
      <c r="F363" s="55" t="s">
        <v>17002</v>
      </c>
      <c r="G363" s="55" t="s">
        <v>14143</v>
      </c>
      <c r="H363" s="55" t="s">
        <v>17003</v>
      </c>
      <c r="I363" s="55"/>
      <c r="J363" s="55" t="s">
        <v>15347</v>
      </c>
      <c r="K363" s="56">
        <v>8.4884259259259257E-2</v>
      </c>
      <c r="L363" s="55">
        <v>363</v>
      </c>
      <c r="M363" s="56">
        <v>8.5127314814814822E-2</v>
      </c>
    </row>
    <row r="364" spans="1:13" hidden="1" x14ac:dyDescent="0.45">
      <c r="A364" s="55">
        <v>363</v>
      </c>
      <c r="B364" s="55">
        <v>106</v>
      </c>
      <c r="C364" s="55">
        <v>286</v>
      </c>
      <c r="D364" s="55"/>
      <c r="E364" s="55" t="s">
        <v>12914</v>
      </c>
      <c r="F364" s="55" t="s">
        <v>17004</v>
      </c>
      <c r="G364" s="55" t="s">
        <v>984</v>
      </c>
      <c r="H364" s="55" t="s">
        <v>17005</v>
      </c>
      <c r="I364" s="55"/>
      <c r="J364" s="55" t="s">
        <v>15349</v>
      </c>
      <c r="K364" s="56">
        <v>8.4884259259259257E-2</v>
      </c>
      <c r="L364" s="55">
        <v>362</v>
      </c>
      <c r="M364" s="56">
        <v>8.519675925925925E-2</v>
      </c>
    </row>
    <row r="365" spans="1:13" hidden="1" x14ac:dyDescent="0.45">
      <c r="A365" s="55">
        <v>364</v>
      </c>
      <c r="B365" s="55">
        <v>637</v>
      </c>
      <c r="C365" s="55"/>
      <c r="D365" s="55">
        <v>78</v>
      </c>
      <c r="E365" s="55" t="s">
        <v>12916</v>
      </c>
      <c r="F365" s="55" t="s">
        <v>14268</v>
      </c>
      <c r="G365" s="55" t="s">
        <v>5550</v>
      </c>
      <c r="H365" s="55" t="s">
        <v>9918</v>
      </c>
      <c r="I365" s="55" t="s">
        <v>16815</v>
      </c>
      <c r="J365" s="55" t="s">
        <v>15349</v>
      </c>
      <c r="K365" s="56">
        <v>8.4895833333333337E-2</v>
      </c>
      <c r="L365" s="55">
        <v>364</v>
      </c>
      <c r="M365" s="56">
        <v>8.519675925925925E-2</v>
      </c>
    </row>
    <row r="366" spans="1:13" hidden="1" x14ac:dyDescent="0.45">
      <c r="A366" s="55">
        <v>365</v>
      </c>
      <c r="B366" s="55">
        <v>182</v>
      </c>
      <c r="C366" s="55">
        <v>287</v>
      </c>
      <c r="D366" s="55"/>
      <c r="E366" s="55" t="s">
        <v>13160</v>
      </c>
      <c r="F366" s="55" t="s">
        <v>17006</v>
      </c>
      <c r="G366" s="55" t="s">
        <v>14143</v>
      </c>
      <c r="H366" s="55" t="s">
        <v>17007</v>
      </c>
      <c r="I366" s="55"/>
      <c r="J366" s="55" t="s">
        <v>17008</v>
      </c>
      <c r="K366" s="56">
        <v>8.4768518518518521E-2</v>
      </c>
      <c r="L366" s="55">
        <v>361</v>
      </c>
      <c r="M366" s="56">
        <v>8.5300925925925919E-2</v>
      </c>
    </row>
    <row r="367" spans="1:13" x14ac:dyDescent="0.45">
      <c r="A367" s="55">
        <v>366</v>
      </c>
      <c r="B367" s="55">
        <v>655</v>
      </c>
      <c r="C367" s="55"/>
      <c r="D367" s="55">
        <v>79</v>
      </c>
      <c r="E367" s="55" t="s">
        <v>12828</v>
      </c>
      <c r="F367" s="55" t="s">
        <v>13765</v>
      </c>
      <c r="G367" s="55" t="s">
        <v>5550</v>
      </c>
      <c r="H367" s="55" t="s">
        <v>9931</v>
      </c>
      <c r="I367" s="55" t="s">
        <v>4470</v>
      </c>
      <c r="J367" s="55" t="s">
        <v>15353</v>
      </c>
      <c r="K367" s="56">
        <v>8.5405092592592588E-2</v>
      </c>
      <c r="L367" s="55">
        <v>368</v>
      </c>
      <c r="M367" s="56">
        <v>8.5532407407407404E-2</v>
      </c>
    </row>
    <row r="368" spans="1:13" hidden="1" x14ac:dyDescent="0.45">
      <c r="A368" s="55">
        <v>367</v>
      </c>
      <c r="B368" s="55">
        <v>273</v>
      </c>
      <c r="C368" s="55">
        <v>288</v>
      </c>
      <c r="D368" s="55"/>
      <c r="E368" s="55" t="s">
        <v>12848</v>
      </c>
      <c r="F368" s="55" t="s">
        <v>17009</v>
      </c>
      <c r="G368" s="55" t="s">
        <v>981</v>
      </c>
      <c r="H368" s="55" t="s">
        <v>17010</v>
      </c>
      <c r="I368" s="55"/>
      <c r="J368" s="55" t="s">
        <v>16247</v>
      </c>
      <c r="K368" s="56">
        <v>8.5231481481481478E-2</v>
      </c>
      <c r="L368" s="55">
        <v>366</v>
      </c>
      <c r="M368" s="56">
        <v>8.5740740740740742E-2</v>
      </c>
    </row>
    <row r="369" spans="1:13" hidden="1" x14ac:dyDescent="0.45">
      <c r="A369" s="55">
        <v>368</v>
      </c>
      <c r="B369" s="55">
        <v>183</v>
      </c>
      <c r="C369" s="55">
        <v>289</v>
      </c>
      <c r="D369" s="55"/>
      <c r="E369" s="55" t="s">
        <v>13008</v>
      </c>
      <c r="F369" s="55" t="s">
        <v>13007</v>
      </c>
      <c r="G369" s="55" t="s">
        <v>981</v>
      </c>
      <c r="H369" s="55" t="s">
        <v>17011</v>
      </c>
      <c r="I369" s="55"/>
      <c r="J369" s="55" t="s">
        <v>15356</v>
      </c>
      <c r="K369" s="56">
        <v>8.5335648148148147E-2</v>
      </c>
      <c r="L369" s="55">
        <v>367</v>
      </c>
      <c r="M369" s="56">
        <v>8.5752314814814823E-2</v>
      </c>
    </row>
    <row r="370" spans="1:13" hidden="1" x14ac:dyDescent="0.45">
      <c r="A370" s="55">
        <v>369</v>
      </c>
      <c r="B370" s="55">
        <v>554</v>
      </c>
      <c r="C370" s="55"/>
      <c r="D370" s="55">
        <v>80</v>
      </c>
      <c r="E370" s="55" t="s">
        <v>14120</v>
      </c>
      <c r="F370" s="55" t="s">
        <v>17004</v>
      </c>
      <c r="G370" s="55" t="s">
        <v>5550</v>
      </c>
      <c r="H370" s="55" t="s">
        <v>9951</v>
      </c>
      <c r="I370" s="55"/>
      <c r="J370" s="55" t="s">
        <v>15356</v>
      </c>
      <c r="K370" s="56">
        <v>8.5439814814814816E-2</v>
      </c>
      <c r="L370" s="55">
        <v>369</v>
      </c>
      <c r="M370" s="56">
        <v>8.5763888888888876E-2</v>
      </c>
    </row>
    <row r="371" spans="1:13" hidden="1" x14ac:dyDescent="0.45">
      <c r="A371" s="55">
        <v>370</v>
      </c>
      <c r="B371" s="55">
        <v>239</v>
      </c>
      <c r="C371" s="55">
        <v>290</v>
      </c>
      <c r="D371" s="55"/>
      <c r="E371" s="55" t="s">
        <v>12956</v>
      </c>
      <c r="F371" s="55" t="s">
        <v>14344</v>
      </c>
      <c r="G371" s="55" t="s">
        <v>981</v>
      </c>
      <c r="H371" s="55" t="s">
        <v>17012</v>
      </c>
      <c r="I371" s="55"/>
      <c r="J371" s="55" t="s">
        <v>15359</v>
      </c>
      <c r="K371" s="56">
        <v>8.5590277777777779E-2</v>
      </c>
      <c r="L371" s="55">
        <v>370</v>
      </c>
      <c r="M371" s="56">
        <v>8.5949074074074081E-2</v>
      </c>
    </row>
    <row r="372" spans="1:13" hidden="1" x14ac:dyDescent="0.45">
      <c r="A372" s="55">
        <v>371</v>
      </c>
      <c r="B372" s="55">
        <v>409</v>
      </c>
      <c r="C372" s="55">
        <v>291</v>
      </c>
      <c r="D372" s="55"/>
      <c r="E372" s="55" t="s">
        <v>14375</v>
      </c>
      <c r="F372" s="55" t="s">
        <v>13900</v>
      </c>
      <c r="G372" s="55" t="s">
        <v>985</v>
      </c>
      <c r="H372" s="55" t="s">
        <v>11622</v>
      </c>
      <c r="I372" s="55"/>
      <c r="J372" s="55" t="s">
        <v>15363</v>
      </c>
      <c r="K372" s="56">
        <v>8.5856481481481492E-2</v>
      </c>
      <c r="L372" s="55">
        <v>371</v>
      </c>
      <c r="M372" s="56">
        <v>8.6203703703703713E-2</v>
      </c>
    </row>
    <row r="373" spans="1:13" hidden="1" x14ac:dyDescent="0.45">
      <c r="A373" s="55">
        <v>372</v>
      </c>
      <c r="B373" s="55">
        <v>68</v>
      </c>
      <c r="C373" s="55">
        <v>292</v>
      </c>
      <c r="D373" s="55"/>
      <c r="E373" s="55" t="s">
        <v>14370</v>
      </c>
      <c r="F373" s="55" t="s">
        <v>17013</v>
      </c>
      <c r="G373" s="55" t="s">
        <v>14143</v>
      </c>
      <c r="H373" s="55" t="s">
        <v>17014</v>
      </c>
      <c r="I373" s="55"/>
      <c r="J373" s="55" t="s">
        <v>16265</v>
      </c>
      <c r="K373" s="56">
        <v>8.5902777777777772E-2</v>
      </c>
      <c r="L373" s="55">
        <v>372</v>
      </c>
      <c r="M373" s="56">
        <v>8.627314814814814E-2</v>
      </c>
    </row>
    <row r="374" spans="1:13" x14ac:dyDescent="0.45">
      <c r="A374" s="55">
        <v>373</v>
      </c>
      <c r="B374" s="55">
        <v>543</v>
      </c>
      <c r="C374" s="55"/>
      <c r="D374" s="55">
        <v>81</v>
      </c>
      <c r="E374" s="55" t="s">
        <v>12822</v>
      </c>
      <c r="F374" s="55" t="s">
        <v>14276</v>
      </c>
      <c r="G374" s="55" t="s">
        <v>6331</v>
      </c>
      <c r="H374" s="55" t="s">
        <v>17015</v>
      </c>
      <c r="I374" s="55" t="s">
        <v>5587</v>
      </c>
      <c r="J374" s="55" t="s">
        <v>16265</v>
      </c>
      <c r="K374" s="56">
        <v>8.5949074074074081E-2</v>
      </c>
      <c r="L374" s="55">
        <v>374</v>
      </c>
      <c r="M374" s="56">
        <v>8.6331018518518529E-2</v>
      </c>
    </row>
    <row r="375" spans="1:13" hidden="1" x14ac:dyDescent="0.45">
      <c r="A375" s="55">
        <v>374</v>
      </c>
      <c r="B375" s="55">
        <v>560</v>
      </c>
      <c r="C375" s="55"/>
      <c r="D375" s="55">
        <v>82</v>
      </c>
      <c r="E375" s="55" t="s">
        <v>12899</v>
      </c>
      <c r="F375" s="55" t="s">
        <v>17016</v>
      </c>
      <c r="G375" s="55" t="s">
        <v>6331</v>
      </c>
      <c r="H375" s="55" t="s">
        <v>17017</v>
      </c>
      <c r="I375" s="55"/>
      <c r="J375" s="55" t="s">
        <v>16265</v>
      </c>
      <c r="K375" s="56">
        <v>8.5949074074074081E-2</v>
      </c>
      <c r="L375" s="55">
        <v>373</v>
      </c>
      <c r="M375" s="56">
        <v>8.6331018518518529E-2</v>
      </c>
    </row>
    <row r="376" spans="1:13" hidden="1" x14ac:dyDescent="0.45">
      <c r="A376" s="55">
        <v>375</v>
      </c>
      <c r="B376" s="55">
        <v>1</v>
      </c>
      <c r="C376" s="55">
        <v>293</v>
      </c>
      <c r="D376" s="55"/>
      <c r="E376" s="55" t="s">
        <v>12923</v>
      </c>
      <c r="F376" s="55" t="s">
        <v>17018</v>
      </c>
      <c r="G376" s="55" t="s">
        <v>982</v>
      </c>
      <c r="H376" s="55" t="s">
        <v>16979</v>
      </c>
      <c r="I376" s="55" t="s">
        <v>16933</v>
      </c>
      <c r="J376" s="55" t="s">
        <v>15366</v>
      </c>
      <c r="K376" s="56">
        <v>8.6157407407407405E-2</v>
      </c>
      <c r="L376" s="55">
        <v>376</v>
      </c>
      <c r="M376" s="56">
        <v>8.6400462962962957E-2</v>
      </c>
    </row>
    <row r="377" spans="1:13" hidden="1" x14ac:dyDescent="0.45">
      <c r="A377" s="55">
        <v>376</v>
      </c>
      <c r="B377" s="55">
        <v>502</v>
      </c>
      <c r="C377" s="55"/>
      <c r="D377" s="55">
        <v>83</v>
      </c>
      <c r="E377" s="55" t="s">
        <v>13099</v>
      </c>
      <c r="F377" s="55" t="s">
        <v>17018</v>
      </c>
      <c r="G377" s="55" t="s">
        <v>7672</v>
      </c>
      <c r="H377" s="55" t="s">
        <v>12519</v>
      </c>
      <c r="I377" s="55"/>
      <c r="J377" s="55" t="s">
        <v>15366</v>
      </c>
      <c r="K377" s="56">
        <v>8.6168981481481485E-2</v>
      </c>
      <c r="L377" s="55">
        <v>377</v>
      </c>
      <c r="M377" s="56">
        <v>8.6400462962962957E-2</v>
      </c>
    </row>
    <row r="378" spans="1:13" hidden="1" x14ac:dyDescent="0.45">
      <c r="A378" s="55">
        <v>377</v>
      </c>
      <c r="B378" s="55">
        <v>262</v>
      </c>
      <c r="C378" s="55">
        <v>294</v>
      </c>
      <c r="D378" s="55"/>
      <c r="E378" s="55" t="s">
        <v>12943</v>
      </c>
      <c r="F378" s="55" t="s">
        <v>17019</v>
      </c>
      <c r="G378" s="55" t="s">
        <v>981</v>
      </c>
      <c r="H378" s="55" t="s">
        <v>17020</v>
      </c>
      <c r="I378" s="55"/>
      <c r="J378" s="55" t="s">
        <v>15366</v>
      </c>
      <c r="K378" s="56">
        <v>8.6087962962962963E-2</v>
      </c>
      <c r="L378" s="55">
        <v>375</v>
      </c>
      <c r="M378" s="56">
        <v>8.6458333333333345E-2</v>
      </c>
    </row>
    <row r="379" spans="1:13" hidden="1" x14ac:dyDescent="0.45">
      <c r="A379" s="55">
        <v>378</v>
      </c>
      <c r="B379" s="55">
        <v>198</v>
      </c>
      <c r="C379" s="55">
        <v>295</v>
      </c>
      <c r="D379" s="55"/>
      <c r="E379" s="55" t="s">
        <v>12943</v>
      </c>
      <c r="F379" s="55" t="s">
        <v>12942</v>
      </c>
      <c r="G379" s="55" t="s">
        <v>983</v>
      </c>
      <c r="H379" s="55" t="s">
        <v>17021</v>
      </c>
      <c r="I379" s="55"/>
      <c r="J379" s="55" t="s">
        <v>15369</v>
      </c>
      <c r="K379" s="56">
        <v>8.627314814814814E-2</v>
      </c>
      <c r="L379" s="55">
        <v>378</v>
      </c>
      <c r="M379" s="56">
        <v>8.6504629629629626E-2</v>
      </c>
    </row>
    <row r="380" spans="1:13" hidden="1" x14ac:dyDescent="0.45">
      <c r="A380" s="55">
        <v>379</v>
      </c>
      <c r="B380" s="55">
        <v>620</v>
      </c>
      <c r="C380" s="55"/>
      <c r="D380" s="55">
        <v>84</v>
      </c>
      <c r="E380" s="55" t="s">
        <v>13050</v>
      </c>
      <c r="F380" s="55" t="s">
        <v>15410</v>
      </c>
      <c r="G380" s="55" t="s">
        <v>7672</v>
      </c>
      <c r="H380" s="55" t="s">
        <v>12521</v>
      </c>
      <c r="I380" s="55"/>
      <c r="J380" s="55" t="s">
        <v>15375</v>
      </c>
      <c r="K380" s="56">
        <v>8.6365740740740729E-2</v>
      </c>
      <c r="L380" s="55">
        <v>379</v>
      </c>
      <c r="M380" s="56">
        <v>8.6736111111111111E-2</v>
      </c>
    </row>
    <row r="381" spans="1:13" hidden="1" x14ac:dyDescent="0.45">
      <c r="A381" s="55">
        <v>380</v>
      </c>
      <c r="B381" s="55">
        <v>150</v>
      </c>
      <c r="C381" s="55">
        <v>296</v>
      </c>
      <c r="D381" s="55"/>
      <c r="E381" s="55" t="s">
        <v>12943</v>
      </c>
      <c r="F381" s="55" t="s">
        <v>12927</v>
      </c>
      <c r="G381" s="55" t="s">
        <v>982</v>
      </c>
      <c r="H381" s="55" t="s">
        <v>16985</v>
      </c>
      <c r="I381" s="55"/>
      <c r="J381" s="55" t="s">
        <v>16277</v>
      </c>
      <c r="K381" s="56">
        <v>8.638888888888889E-2</v>
      </c>
      <c r="L381" s="55">
        <v>380</v>
      </c>
      <c r="M381" s="56">
        <v>8.6805555555555566E-2</v>
      </c>
    </row>
    <row r="382" spans="1:13" hidden="1" x14ac:dyDescent="0.45">
      <c r="A382" s="55">
        <v>381</v>
      </c>
      <c r="B382" s="55">
        <v>224</v>
      </c>
      <c r="C382" s="55">
        <v>297</v>
      </c>
      <c r="D382" s="55"/>
      <c r="E382" s="55" t="s">
        <v>13300</v>
      </c>
      <c r="F382" s="55" t="s">
        <v>13904</v>
      </c>
      <c r="G382" s="55" t="s">
        <v>981</v>
      </c>
      <c r="H382" s="55" t="s">
        <v>17022</v>
      </c>
      <c r="I382" s="55"/>
      <c r="J382" s="55" t="s">
        <v>16277</v>
      </c>
      <c r="K382" s="56">
        <v>8.6516203703703706E-2</v>
      </c>
      <c r="L382" s="55">
        <v>382</v>
      </c>
      <c r="M382" s="56">
        <v>8.6851851851851847E-2</v>
      </c>
    </row>
    <row r="383" spans="1:13" x14ac:dyDescent="0.45">
      <c r="A383" s="55">
        <v>382</v>
      </c>
      <c r="B383" s="55">
        <v>630</v>
      </c>
      <c r="C383" s="55"/>
      <c r="D383" s="55">
        <v>85</v>
      </c>
      <c r="E383" s="55" t="s">
        <v>12852</v>
      </c>
      <c r="F383" s="55" t="s">
        <v>17023</v>
      </c>
      <c r="G383" s="55" t="s">
        <v>14167</v>
      </c>
      <c r="H383" s="55" t="s">
        <v>17024</v>
      </c>
      <c r="I383" s="55" t="s">
        <v>12802</v>
      </c>
      <c r="J383" s="55" t="s">
        <v>16277</v>
      </c>
      <c r="K383" s="56">
        <v>8.6412037037037037E-2</v>
      </c>
      <c r="L383" s="55">
        <v>381</v>
      </c>
      <c r="M383" s="56">
        <v>8.6874999999999994E-2</v>
      </c>
    </row>
    <row r="384" spans="1:13" hidden="1" x14ac:dyDescent="0.45">
      <c r="A384" s="55">
        <v>383</v>
      </c>
      <c r="B384" s="55">
        <v>667</v>
      </c>
      <c r="C384" s="55"/>
      <c r="D384" s="55">
        <v>86</v>
      </c>
      <c r="E384" s="55" t="s">
        <v>13889</v>
      </c>
      <c r="F384" s="55" t="s">
        <v>13291</v>
      </c>
      <c r="G384" s="55" t="s">
        <v>7672</v>
      </c>
      <c r="H384" s="55" t="s">
        <v>12527</v>
      </c>
      <c r="I384" s="55" t="s">
        <v>16677</v>
      </c>
      <c r="J384" s="55" t="s">
        <v>17025</v>
      </c>
      <c r="K384" s="56">
        <v>8.666666666666667E-2</v>
      </c>
      <c r="L384" s="55">
        <v>383</v>
      </c>
      <c r="M384" s="56">
        <v>8.6979166666666663E-2</v>
      </c>
    </row>
    <row r="385" spans="1:13" x14ac:dyDescent="0.45">
      <c r="A385" s="55">
        <v>384</v>
      </c>
      <c r="B385" s="55">
        <v>696</v>
      </c>
      <c r="C385" s="55"/>
      <c r="D385" s="55">
        <v>87</v>
      </c>
      <c r="E385" s="55" t="s">
        <v>14397</v>
      </c>
      <c r="F385" s="55" t="s">
        <v>17026</v>
      </c>
      <c r="G385" s="55" t="s">
        <v>7672</v>
      </c>
      <c r="H385" s="55" t="s">
        <v>12569</v>
      </c>
      <c r="I385" s="55" t="s">
        <v>10253</v>
      </c>
      <c r="J385" s="55" t="s">
        <v>15383</v>
      </c>
      <c r="K385" s="56">
        <v>8.6689814814814817E-2</v>
      </c>
      <c r="L385" s="55">
        <v>384</v>
      </c>
      <c r="M385" s="56">
        <v>8.7071759259259252E-2</v>
      </c>
    </row>
    <row r="386" spans="1:13" hidden="1" x14ac:dyDescent="0.45">
      <c r="A386" s="55">
        <v>385</v>
      </c>
      <c r="B386" s="55">
        <v>64</v>
      </c>
      <c r="C386" s="55">
        <v>298</v>
      </c>
      <c r="D386" s="55"/>
      <c r="E386" s="55" t="s">
        <v>13043</v>
      </c>
      <c r="F386" s="55" t="s">
        <v>17027</v>
      </c>
      <c r="G386" s="55" t="s">
        <v>14143</v>
      </c>
      <c r="H386" s="55" t="s">
        <v>17028</v>
      </c>
      <c r="I386" s="55"/>
      <c r="J386" s="55" t="s">
        <v>15383</v>
      </c>
      <c r="K386" s="56">
        <v>8.6747685185185178E-2</v>
      </c>
      <c r="L386" s="55">
        <v>385</v>
      </c>
      <c r="M386" s="56">
        <v>8.7094907407407399E-2</v>
      </c>
    </row>
    <row r="387" spans="1:13" hidden="1" x14ac:dyDescent="0.45">
      <c r="A387" s="55">
        <v>386</v>
      </c>
      <c r="B387" s="55">
        <v>693</v>
      </c>
      <c r="C387" s="55"/>
      <c r="D387" s="55">
        <v>88</v>
      </c>
      <c r="E387" s="55" t="s">
        <v>13373</v>
      </c>
      <c r="F387" s="55" t="s">
        <v>13259</v>
      </c>
      <c r="G387" s="55" t="s">
        <v>7672</v>
      </c>
      <c r="H387" s="55" t="s">
        <v>12579</v>
      </c>
      <c r="I387" s="55"/>
      <c r="J387" s="55" t="s">
        <v>17029</v>
      </c>
      <c r="K387" s="56">
        <v>8.6886574074074074E-2</v>
      </c>
      <c r="L387" s="55">
        <v>387</v>
      </c>
      <c r="M387" s="56">
        <v>8.7152777777777787E-2</v>
      </c>
    </row>
    <row r="388" spans="1:13" hidden="1" x14ac:dyDescent="0.45">
      <c r="A388" s="55">
        <v>387</v>
      </c>
      <c r="B388" s="55">
        <v>115</v>
      </c>
      <c r="C388" s="55">
        <v>299</v>
      </c>
      <c r="D388" s="55"/>
      <c r="E388" s="55" t="s">
        <v>17030</v>
      </c>
      <c r="F388" s="55" t="s">
        <v>15195</v>
      </c>
      <c r="G388" s="55" t="s">
        <v>982</v>
      </c>
      <c r="H388" s="55" t="s">
        <v>16987</v>
      </c>
      <c r="I388" s="55"/>
      <c r="J388" s="55" t="s">
        <v>17029</v>
      </c>
      <c r="K388" s="56">
        <v>8.6817129629629633E-2</v>
      </c>
      <c r="L388" s="55">
        <v>386</v>
      </c>
      <c r="M388" s="56">
        <v>8.7164351851851854E-2</v>
      </c>
    </row>
    <row r="389" spans="1:13" hidden="1" x14ac:dyDescent="0.45">
      <c r="A389" s="55">
        <v>388</v>
      </c>
      <c r="B389" s="55">
        <v>7</v>
      </c>
      <c r="C389" s="55">
        <v>300</v>
      </c>
      <c r="D389" s="55"/>
      <c r="E389" s="55" t="s">
        <v>15160</v>
      </c>
      <c r="F389" s="55" t="s">
        <v>14377</v>
      </c>
      <c r="G389" s="55" t="s">
        <v>14143</v>
      </c>
      <c r="H389" s="55" t="s">
        <v>17031</v>
      </c>
      <c r="I389" s="55" t="s">
        <v>17032</v>
      </c>
      <c r="J389" s="55" t="s">
        <v>15388</v>
      </c>
      <c r="K389" s="56">
        <v>8.7083333333333332E-2</v>
      </c>
      <c r="L389" s="55">
        <v>389</v>
      </c>
      <c r="M389" s="56">
        <v>8.7337962962962964E-2</v>
      </c>
    </row>
    <row r="390" spans="1:13" hidden="1" x14ac:dyDescent="0.45">
      <c r="A390" s="55">
        <v>389</v>
      </c>
      <c r="B390" s="55">
        <v>358</v>
      </c>
      <c r="C390" s="55">
        <v>301</v>
      </c>
      <c r="D390" s="55"/>
      <c r="E390" s="55" t="s">
        <v>12856</v>
      </c>
      <c r="F390" s="55" t="s">
        <v>13942</v>
      </c>
      <c r="G390" s="55" t="s">
        <v>981</v>
      </c>
      <c r="H390" s="55" t="s">
        <v>17033</v>
      </c>
      <c r="I390" s="55" t="s">
        <v>16953</v>
      </c>
      <c r="J390" s="55" t="s">
        <v>17034</v>
      </c>
      <c r="K390" s="56">
        <v>8.7060185185185171E-2</v>
      </c>
      <c r="L390" s="55">
        <v>388</v>
      </c>
      <c r="M390" s="56">
        <v>8.7430555555555553E-2</v>
      </c>
    </row>
    <row r="391" spans="1:13" x14ac:dyDescent="0.45">
      <c r="A391" s="55">
        <v>390</v>
      </c>
      <c r="B391" s="55">
        <v>689</v>
      </c>
      <c r="C391" s="55"/>
      <c r="D391" s="55">
        <v>89</v>
      </c>
      <c r="E391" s="55" t="s">
        <v>12958</v>
      </c>
      <c r="F391" s="55" t="s">
        <v>13907</v>
      </c>
      <c r="G391" s="55" t="s">
        <v>6569</v>
      </c>
      <c r="H391" s="55" t="s">
        <v>1439</v>
      </c>
      <c r="I391" s="55" t="s">
        <v>5505</v>
      </c>
      <c r="J391" s="55" t="s">
        <v>15390</v>
      </c>
      <c r="K391" s="56">
        <v>8.7245370370370376E-2</v>
      </c>
      <c r="L391" s="55">
        <v>390</v>
      </c>
      <c r="M391" s="56">
        <v>8.7534722222222208E-2</v>
      </c>
    </row>
    <row r="392" spans="1:13" hidden="1" x14ac:dyDescent="0.45">
      <c r="A392" s="55">
        <v>391</v>
      </c>
      <c r="B392" s="55">
        <v>684</v>
      </c>
      <c r="C392" s="55"/>
      <c r="D392" s="55">
        <v>90</v>
      </c>
      <c r="E392" s="55" t="s">
        <v>17035</v>
      </c>
      <c r="F392" s="55" t="s">
        <v>13352</v>
      </c>
      <c r="G392" s="55" t="s">
        <v>14167</v>
      </c>
      <c r="H392" s="55" t="s">
        <v>17036</v>
      </c>
      <c r="I392" s="55"/>
      <c r="J392" s="55" t="s">
        <v>16296</v>
      </c>
      <c r="K392" s="56">
        <v>8.7881944444444457E-2</v>
      </c>
      <c r="L392" s="55">
        <v>391</v>
      </c>
      <c r="M392" s="56">
        <v>8.8159722222222223E-2</v>
      </c>
    </row>
    <row r="393" spans="1:13" x14ac:dyDescent="0.45">
      <c r="A393" s="55">
        <v>392</v>
      </c>
      <c r="B393" s="55">
        <v>421</v>
      </c>
      <c r="C393" s="55">
        <v>302</v>
      </c>
      <c r="D393" s="55"/>
      <c r="E393" s="55" t="s">
        <v>13090</v>
      </c>
      <c r="F393" s="55" t="s">
        <v>17037</v>
      </c>
      <c r="G393" s="55" t="s">
        <v>14019</v>
      </c>
      <c r="H393" s="55" t="s">
        <v>2038</v>
      </c>
      <c r="I393" s="55" t="s">
        <v>5487</v>
      </c>
      <c r="J393" s="55" t="s">
        <v>16298</v>
      </c>
      <c r="K393" s="56">
        <v>8.8125000000000009E-2</v>
      </c>
      <c r="L393" s="55">
        <v>397</v>
      </c>
      <c r="M393" s="56">
        <v>8.8206018518518517E-2</v>
      </c>
    </row>
    <row r="394" spans="1:13" x14ac:dyDescent="0.45">
      <c r="A394" s="55">
        <v>393</v>
      </c>
      <c r="B394" s="55">
        <v>345</v>
      </c>
      <c r="C394" s="55">
        <v>303</v>
      </c>
      <c r="D394" s="55"/>
      <c r="E394" s="55" t="s">
        <v>13070</v>
      </c>
      <c r="F394" s="55" t="s">
        <v>13445</v>
      </c>
      <c r="G394" s="55" t="s">
        <v>982</v>
      </c>
      <c r="H394" s="55" t="s">
        <v>16990</v>
      </c>
      <c r="I394" s="55" t="s">
        <v>15781</v>
      </c>
      <c r="J394" s="55" t="s">
        <v>15398</v>
      </c>
      <c r="K394" s="56">
        <v>8.8136574074074062E-2</v>
      </c>
      <c r="L394" s="55">
        <v>398</v>
      </c>
      <c r="M394" s="56">
        <v>8.8217592592592597E-2</v>
      </c>
    </row>
    <row r="395" spans="1:13" hidden="1" x14ac:dyDescent="0.45">
      <c r="A395" s="55">
        <v>394</v>
      </c>
      <c r="B395" s="55">
        <v>130</v>
      </c>
      <c r="C395" s="55">
        <v>304</v>
      </c>
      <c r="D395" s="55"/>
      <c r="E395" s="55" t="s">
        <v>13786</v>
      </c>
      <c r="F395" s="55" t="s">
        <v>12891</v>
      </c>
      <c r="G395" s="55" t="s">
        <v>983</v>
      </c>
      <c r="H395" s="55" t="s">
        <v>17038</v>
      </c>
      <c r="I395" s="55"/>
      <c r="J395" s="55" t="s">
        <v>15398</v>
      </c>
      <c r="K395" s="56">
        <v>8.8009259259259245E-2</v>
      </c>
      <c r="L395" s="55">
        <v>394</v>
      </c>
      <c r="M395" s="56">
        <v>8.8240740740740745E-2</v>
      </c>
    </row>
    <row r="396" spans="1:13" x14ac:dyDescent="0.45">
      <c r="A396" s="55">
        <v>395</v>
      </c>
      <c r="B396" s="55">
        <v>555</v>
      </c>
      <c r="C396" s="55"/>
      <c r="D396" s="55">
        <v>91</v>
      </c>
      <c r="E396" s="55" t="s">
        <v>15417</v>
      </c>
      <c r="F396" s="55" t="s">
        <v>13981</v>
      </c>
      <c r="G396" s="55" t="s">
        <v>6331</v>
      </c>
      <c r="H396" s="55" t="s">
        <v>17039</v>
      </c>
      <c r="I396" s="55" t="s">
        <v>12802</v>
      </c>
      <c r="J396" s="55" t="s">
        <v>15398</v>
      </c>
      <c r="K396" s="56">
        <v>8.8229166666666678E-2</v>
      </c>
      <c r="L396" s="55">
        <v>400</v>
      </c>
      <c r="M396" s="56">
        <v>8.8298611111111105E-2</v>
      </c>
    </row>
    <row r="397" spans="1:13" x14ac:dyDescent="0.45">
      <c r="A397" s="55">
        <v>396</v>
      </c>
      <c r="B397" s="55">
        <v>110</v>
      </c>
      <c r="C397" s="55">
        <v>305</v>
      </c>
      <c r="D397" s="55"/>
      <c r="E397" s="55" t="s">
        <v>13323</v>
      </c>
      <c r="F397" s="55" t="s">
        <v>13981</v>
      </c>
      <c r="G397" s="55" t="s">
        <v>982</v>
      </c>
      <c r="H397" s="55" t="s">
        <v>17010</v>
      </c>
      <c r="I397" s="55" t="s">
        <v>12802</v>
      </c>
      <c r="J397" s="55" t="s">
        <v>15398</v>
      </c>
      <c r="K397" s="56">
        <v>8.8229166666666678E-2</v>
      </c>
      <c r="L397" s="55">
        <v>401</v>
      </c>
      <c r="M397" s="56">
        <v>8.8298611111111105E-2</v>
      </c>
    </row>
    <row r="398" spans="1:13" hidden="1" x14ac:dyDescent="0.45">
      <c r="A398" s="55">
        <v>397</v>
      </c>
      <c r="B398" s="55">
        <v>658</v>
      </c>
      <c r="C398" s="55"/>
      <c r="D398" s="55">
        <v>92</v>
      </c>
      <c r="E398" s="55" t="s">
        <v>16223</v>
      </c>
      <c r="F398" s="55" t="s">
        <v>16224</v>
      </c>
      <c r="G398" s="55" t="s">
        <v>14167</v>
      </c>
      <c r="H398" s="55" t="s">
        <v>17040</v>
      </c>
      <c r="I398" s="55"/>
      <c r="J398" s="55" t="s">
        <v>16306</v>
      </c>
      <c r="K398" s="56">
        <v>8.8020833333333326E-2</v>
      </c>
      <c r="L398" s="55">
        <v>395</v>
      </c>
      <c r="M398" s="56">
        <v>8.8437500000000002E-2</v>
      </c>
    </row>
    <row r="399" spans="1:13" hidden="1" x14ac:dyDescent="0.45">
      <c r="A399" s="55">
        <v>398</v>
      </c>
      <c r="B399" s="55">
        <v>625</v>
      </c>
      <c r="C399" s="55"/>
      <c r="D399" s="55">
        <v>93</v>
      </c>
      <c r="E399" s="55" t="s">
        <v>17041</v>
      </c>
      <c r="F399" s="55" t="s">
        <v>17042</v>
      </c>
      <c r="G399" s="55" t="s">
        <v>14167</v>
      </c>
      <c r="H399" s="55" t="s">
        <v>17043</v>
      </c>
      <c r="I399" s="55" t="s">
        <v>17044</v>
      </c>
      <c r="J399" s="55" t="s">
        <v>16308</v>
      </c>
      <c r="K399" s="56">
        <v>8.8009259259259245E-2</v>
      </c>
      <c r="L399" s="55">
        <v>393</v>
      </c>
      <c r="M399" s="56">
        <v>8.8506944444444444E-2</v>
      </c>
    </row>
    <row r="400" spans="1:13" hidden="1" x14ac:dyDescent="0.45">
      <c r="A400" s="55">
        <v>399</v>
      </c>
      <c r="B400" s="55">
        <v>156</v>
      </c>
      <c r="C400" s="55">
        <v>306</v>
      </c>
      <c r="D400" s="55"/>
      <c r="E400" s="55" t="s">
        <v>12812</v>
      </c>
      <c r="F400" s="55" t="s">
        <v>14788</v>
      </c>
      <c r="G400" s="55" t="s">
        <v>14143</v>
      </c>
      <c r="H400" s="55" t="s">
        <v>17045</v>
      </c>
      <c r="I400" s="55" t="s">
        <v>17044</v>
      </c>
      <c r="J400" s="55" t="s">
        <v>16308</v>
      </c>
      <c r="K400" s="56">
        <v>8.7997685185185193E-2</v>
      </c>
      <c r="L400" s="55">
        <v>392</v>
      </c>
      <c r="M400" s="56">
        <v>8.8506944444444444E-2</v>
      </c>
    </row>
    <row r="401" spans="1:13" hidden="1" x14ac:dyDescent="0.45">
      <c r="A401" s="55">
        <v>400</v>
      </c>
      <c r="B401" s="55">
        <v>219</v>
      </c>
      <c r="C401" s="55">
        <v>307</v>
      </c>
      <c r="D401" s="55"/>
      <c r="E401" s="55" t="s">
        <v>13907</v>
      </c>
      <c r="F401" s="55" t="s">
        <v>13946</v>
      </c>
      <c r="G401" s="55" t="s">
        <v>14143</v>
      </c>
      <c r="H401" s="55" t="s">
        <v>17046</v>
      </c>
      <c r="I401" s="55"/>
      <c r="J401" s="55" t="s">
        <v>16308</v>
      </c>
      <c r="K401" s="56">
        <v>8.8067129629629634E-2</v>
      </c>
      <c r="L401" s="55">
        <v>396</v>
      </c>
      <c r="M401" s="56">
        <v>8.8506944444444444E-2</v>
      </c>
    </row>
    <row r="402" spans="1:13" x14ac:dyDescent="0.45">
      <c r="A402" s="55">
        <v>401</v>
      </c>
      <c r="B402" s="55">
        <v>529</v>
      </c>
      <c r="C402" s="55"/>
      <c r="D402" s="55">
        <v>94</v>
      </c>
      <c r="E402" s="55" t="s">
        <v>13858</v>
      </c>
      <c r="F402" s="55" t="s">
        <v>13114</v>
      </c>
      <c r="G402" s="55" t="s">
        <v>6569</v>
      </c>
      <c r="H402" s="55" t="s">
        <v>1443</v>
      </c>
      <c r="I402" s="55" t="s">
        <v>11764</v>
      </c>
      <c r="J402" s="55" t="s">
        <v>16308</v>
      </c>
      <c r="K402" s="56">
        <v>8.8171296296296289E-2</v>
      </c>
      <c r="L402" s="55">
        <v>399</v>
      </c>
      <c r="M402" s="56">
        <v>8.8576388888888899E-2</v>
      </c>
    </row>
    <row r="403" spans="1:13" x14ac:dyDescent="0.45">
      <c r="A403" s="55">
        <v>402</v>
      </c>
      <c r="B403" s="55">
        <v>511</v>
      </c>
      <c r="C403" s="55"/>
      <c r="D403" s="55">
        <v>95</v>
      </c>
      <c r="E403" s="55" t="s">
        <v>12946</v>
      </c>
      <c r="F403" s="55" t="s">
        <v>13268</v>
      </c>
      <c r="G403" s="55" t="s">
        <v>6569</v>
      </c>
      <c r="H403" s="55" t="s">
        <v>1497</v>
      </c>
      <c r="I403" s="55" t="s">
        <v>15978</v>
      </c>
      <c r="J403" s="55" t="s">
        <v>15401</v>
      </c>
      <c r="K403" s="56">
        <v>8.8344907407407414E-2</v>
      </c>
      <c r="L403" s="55">
        <v>402</v>
      </c>
      <c r="M403" s="56">
        <v>8.8657407407407407E-2</v>
      </c>
    </row>
    <row r="404" spans="1:13" hidden="1" x14ac:dyDescent="0.45">
      <c r="A404" s="55">
        <v>403</v>
      </c>
      <c r="B404" s="55">
        <v>314</v>
      </c>
      <c r="C404" s="55">
        <v>308</v>
      </c>
      <c r="D404" s="55"/>
      <c r="E404" s="55" t="s">
        <v>13034</v>
      </c>
      <c r="F404" s="55" t="s">
        <v>13765</v>
      </c>
      <c r="G404" s="55" t="s">
        <v>14143</v>
      </c>
      <c r="H404" s="55" t="s">
        <v>17047</v>
      </c>
      <c r="I404" s="55" t="s">
        <v>16702</v>
      </c>
      <c r="J404" s="55" t="s">
        <v>15403</v>
      </c>
      <c r="K404" s="56">
        <v>8.8668981481481488E-2</v>
      </c>
      <c r="L404" s="55">
        <v>403</v>
      </c>
      <c r="M404" s="56">
        <v>8.8842592592592584E-2</v>
      </c>
    </row>
    <row r="405" spans="1:13" x14ac:dyDescent="0.45">
      <c r="A405" s="55">
        <v>404</v>
      </c>
      <c r="B405" s="55">
        <v>569</v>
      </c>
      <c r="C405" s="55"/>
      <c r="D405" s="55">
        <v>96</v>
      </c>
      <c r="E405" s="55" t="s">
        <v>12822</v>
      </c>
      <c r="F405" s="55" t="s">
        <v>15524</v>
      </c>
      <c r="G405" s="55" t="s">
        <v>14167</v>
      </c>
      <c r="H405" s="55" t="s">
        <v>17048</v>
      </c>
      <c r="I405" s="55" t="s">
        <v>12802</v>
      </c>
      <c r="J405" s="55" t="s">
        <v>15409</v>
      </c>
      <c r="K405" s="56">
        <v>8.8761574074074076E-2</v>
      </c>
      <c r="L405" s="55">
        <v>404</v>
      </c>
      <c r="M405" s="56">
        <v>8.9097222222222217E-2</v>
      </c>
    </row>
    <row r="406" spans="1:13" x14ac:dyDescent="0.45">
      <c r="A406" s="55">
        <v>405</v>
      </c>
      <c r="B406" s="55">
        <v>433</v>
      </c>
      <c r="C406" s="55">
        <v>309</v>
      </c>
      <c r="D406" s="55"/>
      <c r="E406" s="55" t="s">
        <v>12818</v>
      </c>
      <c r="F406" s="55" t="s">
        <v>13289</v>
      </c>
      <c r="G406" s="55" t="s">
        <v>984</v>
      </c>
      <c r="H406" s="55" t="s">
        <v>17049</v>
      </c>
      <c r="I406" s="55" t="s">
        <v>2599</v>
      </c>
      <c r="J406" s="55" t="s">
        <v>15416</v>
      </c>
      <c r="K406" s="56">
        <v>8.8993055555555547E-2</v>
      </c>
      <c r="L406" s="55">
        <v>406</v>
      </c>
      <c r="M406" s="56">
        <v>8.9363425925925929E-2</v>
      </c>
    </row>
    <row r="407" spans="1:13" hidden="1" x14ac:dyDescent="0.45">
      <c r="A407" s="55">
        <v>406</v>
      </c>
      <c r="B407" s="55">
        <v>425</v>
      </c>
      <c r="C407" s="55">
        <v>310</v>
      </c>
      <c r="D407" s="55"/>
      <c r="E407" s="55" t="s">
        <v>13169</v>
      </c>
      <c r="F407" s="55" t="s">
        <v>14433</v>
      </c>
      <c r="G407" s="55" t="s">
        <v>14143</v>
      </c>
      <c r="H407" s="55" t="s">
        <v>17050</v>
      </c>
      <c r="I407" s="55"/>
      <c r="J407" s="55" t="s">
        <v>15425</v>
      </c>
      <c r="K407" s="56">
        <v>8.8981481481481481E-2</v>
      </c>
      <c r="L407" s="55">
        <v>405</v>
      </c>
      <c r="M407" s="56">
        <v>8.9421296296296304E-2</v>
      </c>
    </row>
    <row r="408" spans="1:13" hidden="1" x14ac:dyDescent="0.45">
      <c r="A408" s="55">
        <v>407</v>
      </c>
      <c r="B408" s="55">
        <v>669</v>
      </c>
      <c r="C408" s="55"/>
      <c r="D408" s="55">
        <v>97</v>
      </c>
      <c r="E408" s="55" t="s">
        <v>13528</v>
      </c>
      <c r="F408" s="55" t="s">
        <v>17051</v>
      </c>
      <c r="G408" s="55" t="s">
        <v>6569</v>
      </c>
      <c r="H408" s="55" t="s">
        <v>1638</v>
      </c>
      <c r="I408" s="55"/>
      <c r="J408" s="55" t="s">
        <v>15430</v>
      </c>
      <c r="K408" s="56">
        <v>8.9166666666666672E-2</v>
      </c>
      <c r="L408" s="55">
        <v>407</v>
      </c>
      <c r="M408" s="56">
        <v>8.9548611111111107E-2</v>
      </c>
    </row>
    <row r="409" spans="1:13" x14ac:dyDescent="0.45">
      <c r="A409" s="55">
        <v>408</v>
      </c>
      <c r="B409" s="55">
        <v>407</v>
      </c>
      <c r="C409" s="55">
        <v>311</v>
      </c>
      <c r="D409" s="55"/>
      <c r="E409" s="55" t="s">
        <v>12896</v>
      </c>
      <c r="F409" s="55" t="s">
        <v>13350</v>
      </c>
      <c r="G409" s="55" t="s">
        <v>984</v>
      </c>
      <c r="H409" s="55" t="s">
        <v>17052</v>
      </c>
      <c r="I409" s="55" t="s">
        <v>7651</v>
      </c>
      <c r="J409" s="55" t="s">
        <v>15430</v>
      </c>
      <c r="K409" s="56">
        <v>8.9560185185185173E-2</v>
      </c>
      <c r="L409" s="55">
        <v>410</v>
      </c>
      <c r="M409" s="56">
        <v>8.9641203703703709E-2</v>
      </c>
    </row>
    <row r="410" spans="1:13" hidden="1" x14ac:dyDescent="0.45">
      <c r="A410" s="55">
        <v>409</v>
      </c>
      <c r="B410" s="55">
        <v>549</v>
      </c>
      <c r="C410" s="55"/>
      <c r="D410" s="55">
        <v>98</v>
      </c>
      <c r="E410" s="55" t="s">
        <v>12805</v>
      </c>
      <c r="F410" s="55" t="s">
        <v>13671</v>
      </c>
      <c r="G410" s="55" t="s">
        <v>7672</v>
      </c>
      <c r="H410" s="55" t="s">
        <v>12594</v>
      </c>
      <c r="I410" s="55" t="s">
        <v>17032</v>
      </c>
      <c r="J410" s="55" t="s">
        <v>15434</v>
      </c>
      <c r="K410" s="56">
        <v>8.924768518518518E-2</v>
      </c>
      <c r="L410" s="55">
        <v>408</v>
      </c>
      <c r="M410" s="56">
        <v>8.971064814814815E-2</v>
      </c>
    </row>
    <row r="411" spans="1:13" x14ac:dyDescent="0.45">
      <c r="A411" s="55">
        <v>410</v>
      </c>
      <c r="B411" s="55">
        <v>571</v>
      </c>
      <c r="C411" s="55"/>
      <c r="D411" s="55">
        <v>99</v>
      </c>
      <c r="E411" s="55" t="s">
        <v>14040</v>
      </c>
      <c r="F411" s="55" t="s">
        <v>17053</v>
      </c>
      <c r="G411" s="55" t="s">
        <v>6331</v>
      </c>
      <c r="H411" s="55" t="s">
        <v>17054</v>
      </c>
      <c r="I411" s="55" t="s">
        <v>5573</v>
      </c>
      <c r="J411" s="55" t="s">
        <v>15434</v>
      </c>
      <c r="K411" s="56">
        <v>8.9363425925925929E-2</v>
      </c>
      <c r="L411" s="55">
        <v>409</v>
      </c>
      <c r="M411" s="56">
        <v>8.9733796296296298E-2</v>
      </c>
    </row>
    <row r="412" spans="1:13" hidden="1" x14ac:dyDescent="0.45">
      <c r="A412" s="55">
        <v>411</v>
      </c>
      <c r="B412" s="55">
        <v>566</v>
      </c>
      <c r="C412" s="55"/>
      <c r="D412" s="55">
        <v>100</v>
      </c>
      <c r="E412" s="55" t="s">
        <v>12860</v>
      </c>
      <c r="F412" s="55" t="s">
        <v>17055</v>
      </c>
      <c r="G412" s="55" t="s">
        <v>6331</v>
      </c>
      <c r="H412" s="55" t="s">
        <v>17056</v>
      </c>
      <c r="I412" s="55"/>
      <c r="J412" s="55" t="s">
        <v>15436</v>
      </c>
      <c r="K412" s="56">
        <v>8.9583333333333334E-2</v>
      </c>
      <c r="L412" s="55">
        <v>411</v>
      </c>
      <c r="M412" s="56">
        <v>8.9884259259259261E-2</v>
      </c>
    </row>
    <row r="413" spans="1:13" x14ac:dyDescent="0.45">
      <c r="A413" s="55">
        <v>412</v>
      </c>
      <c r="B413" s="55">
        <v>241</v>
      </c>
      <c r="C413" s="55">
        <v>312</v>
      </c>
      <c r="D413" s="55"/>
      <c r="E413" s="55" t="s">
        <v>12896</v>
      </c>
      <c r="F413" s="55" t="s">
        <v>16251</v>
      </c>
      <c r="G413" s="55" t="s">
        <v>983</v>
      </c>
      <c r="H413" s="55" t="s">
        <v>17057</v>
      </c>
      <c r="I413" s="55" t="s">
        <v>16253</v>
      </c>
      <c r="J413" s="55" t="s">
        <v>17058</v>
      </c>
      <c r="K413" s="56">
        <v>9.0138888888888893E-2</v>
      </c>
      <c r="L413" s="55">
        <v>415</v>
      </c>
      <c r="M413" s="56">
        <v>9.0138888888888893E-2</v>
      </c>
    </row>
    <row r="414" spans="1:13" hidden="1" x14ac:dyDescent="0.45">
      <c r="A414" s="55">
        <v>413</v>
      </c>
      <c r="B414" s="55">
        <v>217</v>
      </c>
      <c r="C414" s="55">
        <v>313</v>
      </c>
      <c r="D414" s="55"/>
      <c r="E414" s="55" t="s">
        <v>12818</v>
      </c>
      <c r="F414" s="55" t="s">
        <v>17059</v>
      </c>
      <c r="G414" s="55" t="s">
        <v>984</v>
      </c>
      <c r="H414" s="55" t="s">
        <v>17060</v>
      </c>
      <c r="I414" s="55"/>
      <c r="J414" s="55" t="s">
        <v>15445</v>
      </c>
      <c r="K414" s="56">
        <v>8.9884259259259261E-2</v>
      </c>
      <c r="L414" s="55">
        <v>412</v>
      </c>
      <c r="M414" s="56">
        <v>9.0196759259259254E-2</v>
      </c>
    </row>
    <row r="415" spans="1:13" hidden="1" x14ac:dyDescent="0.45">
      <c r="A415" s="55">
        <v>414</v>
      </c>
      <c r="B415" s="55">
        <v>521</v>
      </c>
      <c r="C415" s="55"/>
      <c r="D415" s="55">
        <v>101</v>
      </c>
      <c r="E415" s="55" t="s">
        <v>12899</v>
      </c>
      <c r="F415" s="55" t="s">
        <v>13823</v>
      </c>
      <c r="G415" s="55" t="s">
        <v>14167</v>
      </c>
      <c r="H415" s="55" t="s">
        <v>17061</v>
      </c>
      <c r="I415" s="55"/>
      <c r="J415" s="55" t="s">
        <v>15445</v>
      </c>
      <c r="K415" s="56">
        <v>9.0000000000000011E-2</v>
      </c>
      <c r="L415" s="55">
        <v>414</v>
      </c>
      <c r="M415" s="56">
        <v>9.0277777777777776E-2</v>
      </c>
    </row>
    <row r="416" spans="1:13" hidden="1" x14ac:dyDescent="0.45">
      <c r="A416" s="55">
        <v>415</v>
      </c>
      <c r="B416" s="55">
        <v>380</v>
      </c>
      <c r="C416" s="55">
        <v>314</v>
      </c>
      <c r="D416" s="55"/>
      <c r="E416" s="55" t="s">
        <v>13509</v>
      </c>
      <c r="F416" s="55" t="s">
        <v>14342</v>
      </c>
      <c r="G416" s="55" t="s">
        <v>14143</v>
      </c>
      <c r="H416" s="55" t="s">
        <v>17062</v>
      </c>
      <c r="I416" s="55"/>
      <c r="J416" s="55" t="s">
        <v>17063</v>
      </c>
      <c r="K416" s="56">
        <v>8.9930555555555555E-2</v>
      </c>
      <c r="L416" s="55">
        <v>413</v>
      </c>
      <c r="M416" s="56">
        <v>9.0393518518518512E-2</v>
      </c>
    </row>
    <row r="417" spans="1:13" x14ac:dyDescent="0.45">
      <c r="A417" s="55">
        <v>416</v>
      </c>
      <c r="B417" s="55">
        <v>678</v>
      </c>
      <c r="C417" s="55"/>
      <c r="D417" s="55">
        <v>102</v>
      </c>
      <c r="E417" s="55" t="s">
        <v>13901</v>
      </c>
      <c r="F417" s="55" t="s">
        <v>13902</v>
      </c>
      <c r="G417" s="55" t="s">
        <v>6331</v>
      </c>
      <c r="H417" s="55" t="s">
        <v>17064</v>
      </c>
      <c r="I417" s="55" t="s">
        <v>11764</v>
      </c>
      <c r="J417" s="55" t="s">
        <v>15446</v>
      </c>
      <c r="K417" s="56">
        <v>9.0173611111111107E-2</v>
      </c>
      <c r="L417" s="55">
        <v>416</v>
      </c>
      <c r="M417" s="56">
        <v>9.0578703703703703E-2</v>
      </c>
    </row>
    <row r="418" spans="1:13" x14ac:dyDescent="0.45">
      <c r="A418" s="55">
        <v>417</v>
      </c>
      <c r="B418" s="55">
        <v>645</v>
      </c>
      <c r="C418" s="55"/>
      <c r="D418" s="55">
        <v>103</v>
      </c>
      <c r="E418" s="55" t="s">
        <v>13036</v>
      </c>
      <c r="F418" s="55" t="s">
        <v>13755</v>
      </c>
      <c r="G418" s="55" t="s">
        <v>4</v>
      </c>
      <c r="H418" s="55" t="s">
        <v>6032</v>
      </c>
      <c r="I418" s="55" t="s">
        <v>12802</v>
      </c>
      <c r="J418" s="55" t="s">
        <v>15455</v>
      </c>
      <c r="K418" s="56">
        <v>9.0567129629629636E-2</v>
      </c>
      <c r="L418" s="55">
        <v>417</v>
      </c>
      <c r="M418" s="56">
        <v>9.0995370370370365E-2</v>
      </c>
    </row>
    <row r="419" spans="1:13" hidden="1" x14ac:dyDescent="0.45">
      <c r="A419" s="55">
        <v>418</v>
      </c>
      <c r="B419" s="55">
        <v>278</v>
      </c>
      <c r="C419" s="55">
        <v>315</v>
      </c>
      <c r="D419" s="55"/>
      <c r="E419" s="55" t="s">
        <v>13172</v>
      </c>
      <c r="F419" s="55" t="s">
        <v>17065</v>
      </c>
      <c r="G419" s="55" t="s">
        <v>14143</v>
      </c>
      <c r="H419" s="55" t="s">
        <v>17066</v>
      </c>
      <c r="I419" s="55"/>
      <c r="J419" s="55" t="s">
        <v>17067</v>
      </c>
      <c r="K419" s="56">
        <v>9.0624999999999997E-2</v>
      </c>
      <c r="L419" s="55">
        <v>418</v>
      </c>
      <c r="M419" s="56">
        <v>9.1087962962962954E-2</v>
      </c>
    </row>
    <row r="420" spans="1:13" hidden="1" x14ac:dyDescent="0.45">
      <c r="A420" s="55">
        <v>419</v>
      </c>
      <c r="B420" s="55">
        <v>98</v>
      </c>
      <c r="C420" s="55">
        <v>316</v>
      </c>
      <c r="D420" s="55"/>
      <c r="E420" s="55" t="s">
        <v>14267</v>
      </c>
      <c r="F420" s="55" t="s">
        <v>17068</v>
      </c>
      <c r="G420" s="55" t="s">
        <v>14143</v>
      </c>
      <c r="H420" s="55" t="s">
        <v>17069</v>
      </c>
      <c r="I420" s="55"/>
      <c r="J420" s="55" t="s">
        <v>15461</v>
      </c>
      <c r="K420" s="56">
        <v>9.0949074074074085E-2</v>
      </c>
      <c r="L420" s="55">
        <v>420</v>
      </c>
      <c r="M420" s="56">
        <v>9.1203703703703717E-2</v>
      </c>
    </row>
    <row r="421" spans="1:13" x14ac:dyDescent="0.45">
      <c r="A421" s="55">
        <v>420</v>
      </c>
      <c r="B421" s="55">
        <v>197</v>
      </c>
      <c r="C421" s="55">
        <v>317</v>
      </c>
      <c r="D421" s="55"/>
      <c r="E421" s="55" t="s">
        <v>13097</v>
      </c>
      <c r="F421" s="55" t="s">
        <v>13927</v>
      </c>
      <c r="G421" s="55" t="s">
        <v>986</v>
      </c>
      <c r="H421" s="55" t="s">
        <v>10534</v>
      </c>
      <c r="I421" s="55" t="s">
        <v>12802</v>
      </c>
      <c r="J421" s="55" t="s">
        <v>15461</v>
      </c>
      <c r="K421" s="56">
        <v>9.0787037037037041E-2</v>
      </c>
      <c r="L421" s="55">
        <v>419</v>
      </c>
      <c r="M421" s="56">
        <v>9.121527777777777E-2</v>
      </c>
    </row>
    <row r="422" spans="1:13" hidden="1" x14ac:dyDescent="0.45">
      <c r="A422" s="55">
        <v>421</v>
      </c>
      <c r="B422" s="55">
        <v>652</v>
      </c>
      <c r="C422" s="55"/>
      <c r="D422" s="55">
        <v>104</v>
      </c>
      <c r="E422" s="55" t="s">
        <v>12860</v>
      </c>
      <c r="F422" s="55" t="s">
        <v>17070</v>
      </c>
      <c r="G422" s="55" t="s">
        <v>7672</v>
      </c>
      <c r="H422" s="55" t="s">
        <v>12660</v>
      </c>
      <c r="I422" s="55" t="s">
        <v>16702</v>
      </c>
      <c r="J422" s="55" t="s">
        <v>15461</v>
      </c>
      <c r="K422" s="56">
        <v>9.1099537037037034E-2</v>
      </c>
      <c r="L422" s="55">
        <v>424</v>
      </c>
      <c r="M422" s="56">
        <v>9.1261574074074078E-2</v>
      </c>
    </row>
    <row r="423" spans="1:13" hidden="1" x14ac:dyDescent="0.45">
      <c r="A423" s="55">
        <v>422</v>
      </c>
      <c r="B423" s="55">
        <v>293</v>
      </c>
      <c r="C423" s="55">
        <v>318</v>
      </c>
      <c r="D423" s="55"/>
      <c r="E423" s="55" t="s">
        <v>12943</v>
      </c>
      <c r="F423" s="55" t="s">
        <v>17071</v>
      </c>
      <c r="G423" s="55" t="s">
        <v>985</v>
      </c>
      <c r="H423" s="55" t="s">
        <v>11642</v>
      </c>
      <c r="I423" s="55"/>
      <c r="J423" s="55" t="s">
        <v>16369</v>
      </c>
      <c r="K423" s="56">
        <v>9.0972222222222218E-2</v>
      </c>
      <c r="L423" s="55">
        <v>421</v>
      </c>
      <c r="M423" s="56">
        <v>9.1469907407407403E-2</v>
      </c>
    </row>
    <row r="424" spans="1:13" hidden="1" x14ac:dyDescent="0.45">
      <c r="A424" s="55">
        <v>423</v>
      </c>
      <c r="B424" s="55">
        <v>680</v>
      </c>
      <c r="C424" s="55"/>
      <c r="D424" s="55">
        <v>105</v>
      </c>
      <c r="E424" s="55" t="s">
        <v>12997</v>
      </c>
      <c r="F424" s="55" t="s">
        <v>13118</v>
      </c>
      <c r="G424" s="55" t="s">
        <v>7672</v>
      </c>
      <c r="H424" s="55" t="s">
        <v>12680</v>
      </c>
      <c r="I424" s="55"/>
      <c r="J424" s="55" t="s">
        <v>16373</v>
      </c>
      <c r="K424" s="56">
        <v>9.1076388888888901E-2</v>
      </c>
      <c r="L424" s="55">
        <v>422</v>
      </c>
      <c r="M424" s="56">
        <v>9.1550925925925938E-2</v>
      </c>
    </row>
    <row r="425" spans="1:13" hidden="1" x14ac:dyDescent="0.45">
      <c r="A425" s="55">
        <v>424</v>
      </c>
      <c r="B425" s="55">
        <v>392</v>
      </c>
      <c r="C425" s="55">
        <v>319</v>
      </c>
      <c r="D425" s="55"/>
      <c r="E425" s="55" t="s">
        <v>12896</v>
      </c>
      <c r="F425" s="55" t="s">
        <v>13118</v>
      </c>
      <c r="G425" s="55" t="s">
        <v>982</v>
      </c>
      <c r="H425" s="55" t="s">
        <v>17011</v>
      </c>
      <c r="I425" s="55"/>
      <c r="J425" s="55" t="s">
        <v>16373</v>
      </c>
      <c r="K425" s="56">
        <v>9.1087962962962954E-2</v>
      </c>
      <c r="L425" s="55">
        <v>423</v>
      </c>
      <c r="M425" s="56">
        <v>9.1562499999999991E-2</v>
      </c>
    </row>
    <row r="426" spans="1:13" hidden="1" x14ac:dyDescent="0.45">
      <c r="A426" s="55">
        <v>425</v>
      </c>
      <c r="B426" s="55">
        <v>672</v>
      </c>
      <c r="C426" s="55"/>
      <c r="D426" s="55">
        <v>106</v>
      </c>
      <c r="E426" s="55" t="s">
        <v>13190</v>
      </c>
      <c r="F426" s="55" t="s">
        <v>13019</v>
      </c>
      <c r="G426" s="55" t="s">
        <v>14167</v>
      </c>
      <c r="H426" s="55" t="s">
        <v>17072</v>
      </c>
      <c r="I426" s="55"/>
      <c r="J426" s="55" t="s">
        <v>16373</v>
      </c>
      <c r="K426" s="56">
        <v>9.1354166666666667E-2</v>
      </c>
      <c r="L426" s="55">
        <v>425</v>
      </c>
      <c r="M426" s="56">
        <v>9.1562499999999991E-2</v>
      </c>
    </row>
    <row r="427" spans="1:13" hidden="1" x14ac:dyDescent="0.45">
      <c r="A427" s="55">
        <v>426</v>
      </c>
      <c r="B427" s="55">
        <v>88</v>
      </c>
      <c r="C427" s="55">
        <v>320</v>
      </c>
      <c r="D427" s="55"/>
      <c r="E427" s="55" t="s">
        <v>12963</v>
      </c>
      <c r="F427" s="55" t="s">
        <v>17073</v>
      </c>
      <c r="G427" s="55" t="s">
        <v>982</v>
      </c>
      <c r="H427" s="55" t="s">
        <v>17012</v>
      </c>
      <c r="I427" s="55"/>
      <c r="J427" s="55" t="s">
        <v>16377</v>
      </c>
      <c r="K427" s="56">
        <v>9.1458333333333322E-2</v>
      </c>
      <c r="L427" s="55">
        <v>427</v>
      </c>
      <c r="M427" s="56">
        <v>9.1817129629629624E-2</v>
      </c>
    </row>
    <row r="428" spans="1:13" hidden="1" x14ac:dyDescent="0.45">
      <c r="A428" s="55">
        <v>427</v>
      </c>
      <c r="B428" s="55">
        <v>340</v>
      </c>
      <c r="C428" s="55">
        <v>321</v>
      </c>
      <c r="D428" s="55"/>
      <c r="E428" s="55" t="s">
        <v>12816</v>
      </c>
      <c r="F428" s="55" t="s">
        <v>17074</v>
      </c>
      <c r="G428" s="55" t="s">
        <v>14143</v>
      </c>
      <c r="H428" s="55" t="s">
        <v>17075</v>
      </c>
      <c r="I428" s="55"/>
      <c r="J428" s="55" t="s">
        <v>15471</v>
      </c>
      <c r="K428" s="56">
        <v>9.1458333333333322E-2</v>
      </c>
      <c r="L428" s="55">
        <v>426</v>
      </c>
      <c r="M428" s="56">
        <v>9.1886574074074079E-2</v>
      </c>
    </row>
    <row r="429" spans="1:13" hidden="1" x14ac:dyDescent="0.45">
      <c r="A429" s="55">
        <v>428</v>
      </c>
      <c r="B429" s="55">
        <v>686</v>
      </c>
      <c r="C429" s="55"/>
      <c r="D429" s="55">
        <v>107</v>
      </c>
      <c r="E429" s="55" t="s">
        <v>12838</v>
      </c>
      <c r="F429" s="55" t="s">
        <v>15590</v>
      </c>
      <c r="G429" s="55" t="s">
        <v>14167</v>
      </c>
      <c r="H429" s="55" t="s">
        <v>17076</v>
      </c>
      <c r="I429" s="55"/>
      <c r="J429" s="55" t="s">
        <v>15474</v>
      </c>
      <c r="K429" s="56">
        <v>9.1712962962962954E-2</v>
      </c>
      <c r="L429" s="55">
        <v>429</v>
      </c>
      <c r="M429" s="56">
        <v>9.2152777777777764E-2</v>
      </c>
    </row>
    <row r="430" spans="1:13" hidden="1" x14ac:dyDescent="0.45">
      <c r="A430" s="55">
        <v>429</v>
      </c>
      <c r="B430" s="55">
        <v>180</v>
      </c>
      <c r="C430" s="55">
        <v>322</v>
      </c>
      <c r="D430" s="55"/>
      <c r="E430" s="55" t="s">
        <v>13121</v>
      </c>
      <c r="F430" s="55" t="s">
        <v>14537</v>
      </c>
      <c r="G430" s="55" t="s">
        <v>14143</v>
      </c>
      <c r="H430" s="55" t="s">
        <v>17077</v>
      </c>
      <c r="I430" s="55"/>
      <c r="J430" s="55" t="s">
        <v>15474</v>
      </c>
      <c r="K430" s="56">
        <v>9.1712962962962954E-2</v>
      </c>
      <c r="L430" s="55">
        <v>428</v>
      </c>
      <c r="M430" s="56">
        <v>9.2152777777777764E-2</v>
      </c>
    </row>
    <row r="431" spans="1:13" hidden="1" x14ac:dyDescent="0.45">
      <c r="A431" s="55">
        <v>430</v>
      </c>
      <c r="B431" s="55">
        <v>544</v>
      </c>
      <c r="C431" s="55"/>
      <c r="D431" s="55">
        <v>108</v>
      </c>
      <c r="E431" s="55" t="s">
        <v>13028</v>
      </c>
      <c r="F431" s="55" t="s">
        <v>14462</v>
      </c>
      <c r="G431" s="55" t="s">
        <v>6331</v>
      </c>
      <c r="H431" s="55" t="s">
        <v>17078</v>
      </c>
      <c r="I431" s="55"/>
      <c r="J431" s="55" t="s">
        <v>16390</v>
      </c>
      <c r="K431" s="56">
        <v>9.1921296296296293E-2</v>
      </c>
      <c r="L431" s="55">
        <v>430</v>
      </c>
      <c r="M431" s="56">
        <v>9.228009259259258E-2</v>
      </c>
    </row>
    <row r="432" spans="1:13" x14ac:dyDescent="0.45">
      <c r="A432" s="55">
        <v>431</v>
      </c>
      <c r="B432" s="55">
        <v>233</v>
      </c>
      <c r="C432" s="55">
        <v>323</v>
      </c>
      <c r="D432" s="55"/>
      <c r="E432" s="55" t="s">
        <v>13041</v>
      </c>
      <c r="F432" s="55" t="s">
        <v>13196</v>
      </c>
      <c r="G432" s="55" t="s">
        <v>983</v>
      </c>
      <c r="H432" s="55" t="s">
        <v>17079</v>
      </c>
      <c r="I432" s="55" t="s">
        <v>12802</v>
      </c>
      <c r="J432" s="55" t="s">
        <v>16390</v>
      </c>
      <c r="K432" s="56">
        <v>9.2106481481481484E-2</v>
      </c>
      <c r="L432" s="55">
        <v>431</v>
      </c>
      <c r="M432" s="56">
        <v>9.2337962962962969E-2</v>
      </c>
    </row>
    <row r="433" spans="1:13" hidden="1" x14ac:dyDescent="0.45">
      <c r="A433" s="55">
        <v>432</v>
      </c>
      <c r="B433" s="55">
        <v>649</v>
      </c>
      <c r="C433" s="55"/>
      <c r="D433" s="55">
        <v>109</v>
      </c>
      <c r="E433" s="55" t="s">
        <v>13940</v>
      </c>
      <c r="F433" s="55" t="s">
        <v>13259</v>
      </c>
      <c r="G433" s="55" t="s">
        <v>14167</v>
      </c>
      <c r="H433" s="55" t="s">
        <v>17080</v>
      </c>
      <c r="I433" s="55" t="s">
        <v>17081</v>
      </c>
      <c r="J433" s="55" t="s">
        <v>16393</v>
      </c>
      <c r="K433" s="56">
        <v>9.2118055555555564E-2</v>
      </c>
      <c r="L433" s="55">
        <v>432</v>
      </c>
      <c r="M433" s="56">
        <v>9.2615740740740748E-2</v>
      </c>
    </row>
    <row r="434" spans="1:13" x14ac:dyDescent="0.45">
      <c r="A434" s="55">
        <v>433</v>
      </c>
      <c r="B434" s="55">
        <v>208</v>
      </c>
      <c r="C434" s="55">
        <v>324</v>
      </c>
      <c r="D434" s="55"/>
      <c r="E434" s="55" t="s">
        <v>17082</v>
      </c>
      <c r="F434" s="55" t="s">
        <v>17083</v>
      </c>
      <c r="G434" s="55" t="s">
        <v>982</v>
      </c>
      <c r="H434" s="55" t="s">
        <v>17020</v>
      </c>
      <c r="I434" s="55" t="s">
        <v>12802</v>
      </c>
      <c r="J434" s="55" t="s">
        <v>16393</v>
      </c>
      <c r="K434" s="56">
        <v>9.2199074074074072E-2</v>
      </c>
      <c r="L434" s="55">
        <v>433</v>
      </c>
      <c r="M434" s="56">
        <v>9.2638888888888882E-2</v>
      </c>
    </row>
    <row r="435" spans="1:13" hidden="1" x14ac:dyDescent="0.45">
      <c r="A435" s="55">
        <v>434</v>
      </c>
      <c r="B435" s="55">
        <v>79</v>
      </c>
      <c r="C435" s="55">
        <v>325</v>
      </c>
      <c r="D435" s="55"/>
      <c r="E435" s="55" t="s">
        <v>13043</v>
      </c>
      <c r="F435" s="55" t="s">
        <v>17084</v>
      </c>
      <c r="G435" s="55" t="s">
        <v>14143</v>
      </c>
      <c r="H435" s="55" t="s">
        <v>17085</v>
      </c>
      <c r="I435" s="55" t="s">
        <v>16677</v>
      </c>
      <c r="J435" s="55" t="s">
        <v>15480</v>
      </c>
      <c r="K435" s="56">
        <v>9.2418981481481477E-2</v>
      </c>
      <c r="L435" s="55">
        <v>437</v>
      </c>
      <c r="M435" s="56">
        <v>9.2731481481481484E-2</v>
      </c>
    </row>
    <row r="436" spans="1:13" hidden="1" x14ac:dyDescent="0.45">
      <c r="A436" s="55">
        <v>435</v>
      </c>
      <c r="B436" s="55">
        <v>406</v>
      </c>
      <c r="C436" s="55">
        <v>326</v>
      </c>
      <c r="D436" s="55"/>
      <c r="E436" s="55" t="s">
        <v>14438</v>
      </c>
      <c r="F436" s="55" t="s">
        <v>14437</v>
      </c>
      <c r="G436" s="55" t="s">
        <v>981</v>
      </c>
      <c r="H436" s="55" t="s">
        <v>17086</v>
      </c>
      <c r="I436" s="55"/>
      <c r="J436" s="55" t="s">
        <v>15480</v>
      </c>
      <c r="K436" s="56">
        <v>9.2337962962962969E-2</v>
      </c>
      <c r="L436" s="55">
        <v>434</v>
      </c>
      <c r="M436" s="56">
        <v>9.2743055555555565E-2</v>
      </c>
    </row>
    <row r="437" spans="1:13" hidden="1" x14ac:dyDescent="0.45">
      <c r="A437" s="55">
        <v>436</v>
      </c>
      <c r="B437" s="55">
        <v>679</v>
      </c>
      <c r="C437" s="55"/>
      <c r="D437" s="55">
        <v>110</v>
      </c>
      <c r="E437" s="55" t="s">
        <v>13500</v>
      </c>
      <c r="F437" s="55" t="s">
        <v>17087</v>
      </c>
      <c r="G437" s="55" t="s">
        <v>7672</v>
      </c>
      <c r="H437" s="55" t="s">
        <v>12713</v>
      </c>
      <c r="I437" s="55"/>
      <c r="J437" s="55" t="s">
        <v>15480</v>
      </c>
      <c r="K437" s="56">
        <v>9.2407407407407396E-2</v>
      </c>
      <c r="L437" s="55">
        <v>436</v>
      </c>
      <c r="M437" s="56">
        <v>9.2777777777777778E-2</v>
      </c>
    </row>
    <row r="438" spans="1:13" hidden="1" x14ac:dyDescent="0.45">
      <c r="A438" s="55">
        <v>437</v>
      </c>
      <c r="B438" s="55">
        <v>416</v>
      </c>
      <c r="C438" s="55">
        <v>327</v>
      </c>
      <c r="D438" s="55"/>
      <c r="E438" s="55" t="s">
        <v>12864</v>
      </c>
      <c r="F438" s="55" t="s">
        <v>12906</v>
      </c>
      <c r="G438" s="55" t="s">
        <v>986</v>
      </c>
      <c r="H438" s="55" t="s">
        <v>10071</v>
      </c>
      <c r="I438" s="55"/>
      <c r="J438" s="55" t="s">
        <v>15480</v>
      </c>
      <c r="K438" s="56">
        <v>9.2372685185185197E-2</v>
      </c>
      <c r="L438" s="55">
        <v>435</v>
      </c>
      <c r="M438" s="56">
        <v>9.2824074074074073E-2</v>
      </c>
    </row>
    <row r="439" spans="1:13" x14ac:dyDescent="0.45">
      <c r="A439" s="55">
        <v>438</v>
      </c>
      <c r="B439" s="55">
        <v>550</v>
      </c>
      <c r="C439" s="55"/>
      <c r="D439" s="55">
        <v>111</v>
      </c>
      <c r="E439" s="55" t="s">
        <v>13279</v>
      </c>
      <c r="F439" s="55" t="s">
        <v>17088</v>
      </c>
      <c r="G439" s="55" t="s">
        <v>14167</v>
      </c>
      <c r="H439" s="55" t="s">
        <v>17089</v>
      </c>
      <c r="I439" s="55" t="s">
        <v>17090</v>
      </c>
      <c r="J439" s="55" t="s">
        <v>15485</v>
      </c>
      <c r="K439" s="56">
        <v>9.2604166666666668E-2</v>
      </c>
      <c r="L439" s="55">
        <v>438</v>
      </c>
      <c r="M439" s="56">
        <v>9.2951388888888889E-2</v>
      </c>
    </row>
    <row r="440" spans="1:13" x14ac:dyDescent="0.45">
      <c r="A440" s="55">
        <v>439</v>
      </c>
      <c r="B440" s="55">
        <v>267</v>
      </c>
      <c r="C440" s="55">
        <v>328</v>
      </c>
      <c r="D440" s="55"/>
      <c r="E440" s="55" t="s">
        <v>13061</v>
      </c>
      <c r="F440" s="55" t="s">
        <v>16398</v>
      </c>
      <c r="G440" s="55" t="s">
        <v>983</v>
      </c>
      <c r="H440" s="55" t="s">
        <v>17091</v>
      </c>
      <c r="I440" s="55" t="s">
        <v>16400</v>
      </c>
      <c r="J440" s="55" t="s">
        <v>15488</v>
      </c>
      <c r="K440" s="56">
        <v>9.2696759259259257E-2</v>
      </c>
      <c r="L440" s="55">
        <v>439</v>
      </c>
      <c r="M440" s="56">
        <v>9.3124999999999999E-2</v>
      </c>
    </row>
    <row r="441" spans="1:13" x14ac:dyDescent="0.45">
      <c r="A441" s="55">
        <v>440</v>
      </c>
      <c r="B441" s="55">
        <v>296</v>
      </c>
      <c r="C441" s="55">
        <v>329</v>
      </c>
      <c r="D441" s="55"/>
      <c r="E441" s="55" t="s">
        <v>12956</v>
      </c>
      <c r="F441" s="55" t="s">
        <v>12955</v>
      </c>
      <c r="G441" s="55" t="s">
        <v>984</v>
      </c>
      <c r="H441" s="55" t="s">
        <v>17092</v>
      </c>
      <c r="I441" s="55" t="s">
        <v>16034</v>
      </c>
      <c r="J441" s="55" t="s">
        <v>15488</v>
      </c>
      <c r="K441" s="56">
        <v>9.2777777777777778E-2</v>
      </c>
      <c r="L441" s="55">
        <v>440</v>
      </c>
      <c r="M441" s="56">
        <v>9.3159722222222227E-2</v>
      </c>
    </row>
    <row r="442" spans="1:13" x14ac:dyDescent="0.45">
      <c r="A442" s="55">
        <v>441</v>
      </c>
      <c r="B442" s="55">
        <v>691</v>
      </c>
      <c r="C442" s="55"/>
      <c r="D442" s="55">
        <v>112</v>
      </c>
      <c r="E442" s="55" t="s">
        <v>13255</v>
      </c>
      <c r="F442" s="55" t="s">
        <v>17093</v>
      </c>
      <c r="G442" s="55" t="s">
        <v>4</v>
      </c>
      <c r="H442" s="55" t="s">
        <v>6048</v>
      </c>
      <c r="I442" s="55" t="s">
        <v>17094</v>
      </c>
      <c r="J442" s="55" t="s">
        <v>17095</v>
      </c>
      <c r="K442" s="56">
        <v>9.2939814814814822E-2</v>
      </c>
      <c r="L442" s="55">
        <v>441</v>
      </c>
      <c r="M442" s="56">
        <v>9.3229166666666655E-2</v>
      </c>
    </row>
    <row r="443" spans="1:13" x14ac:dyDescent="0.45">
      <c r="A443" s="55">
        <v>442</v>
      </c>
      <c r="B443" s="55">
        <v>504</v>
      </c>
      <c r="C443" s="55"/>
      <c r="D443" s="55">
        <v>113</v>
      </c>
      <c r="E443" s="55" t="s">
        <v>12899</v>
      </c>
      <c r="F443" s="55" t="s">
        <v>17096</v>
      </c>
      <c r="G443" s="55" t="s">
        <v>6331</v>
      </c>
      <c r="H443" s="55" t="s">
        <v>17097</v>
      </c>
      <c r="I443" s="55" t="s">
        <v>17098</v>
      </c>
      <c r="J443" s="55" t="s">
        <v>15490</v>
      </c>
      <c r="K443" s="56">
        <v>9.3055555555555558E-2</v>
      </c>
      <c r="L443" s="55">
        <v>442</v>
      </c>
      <c r="M443" s="56">
        <v>9.347222222222222E-2</v>
      </c>
    </row>
    <row r="444" spans="1:13" hidden="1" x14ac:dyDescent="0.45">
      <c r="A444" s="55">
        <v>443</v>
      </c>
      <c r="B444" s="55">
        <v>143</v>
      </c>
      <c r="C444" s="55">
        <v>330</v>
      </c>
      <c r="D444" s="55"/>
      <c r="E444" s="55" t="s">
        <v>16123</v>
      </c>
      <c r="F444" s="55" t="s">
        <v>17099</v>
      </c>
      <c r="G444" s="55" t="s">
        <v>984</v>
      </c>
      <c r="H444" s="55" t="s">
        <v>17100</v>
      </c>
      <c r="I444" s="55"/>
      <c r="J444" s="55" t="s">
        <v>16404</v>
      </c>
      <c r="K444" s="56">
        <v>9.3587962962962956E-2</v>
      </c>
      <c r="L444" s="55">
        <v>446</v>
      </c>
      <c r="M444" s="56">
        <v>9.3668981481481492E-2</v>
      </c>
    </row>
    <row r="445" spans="1:13" hidden="1" x14ac:dyDescent="0.45">
      <c r="A445" s="55">
        <v>444</v>
      </c>
      <c r="B445" s="55">
        <v>256</v>
      </c>
      <c r="C445" s="55">
        <v>331</v>
      </c>
      <c r="D445" s="55"/>
      <c r="E445" s="55" t="s">
        <v>13160</v>
      </c>
      <c r="F445" s="55" t="s">
        <v>17101</v>
      </c>
      <c r="G445" s="55" t="s">
        <v>14143</v>
      </c>
      <c r="H445" s="55" t="s">
        <v>17102</v>
      </c>
      <c r="I445" s="55"/>
      <c r="J445" s="55" t="s">
        <v>15495</v>
      </c>
      <c r="K445" s="56">
        <v>9.3391203703703699E-2</v>
      </c>
      <c r="L445" s="55">
        <v>443</v>
      </c>
      <c r="M445" s="56">
        <v>9.3831018518518508E-2</v>
      </c>
    </row>
    <row r="446" spans="1:13" hidden="1" x14ac:dyDescent="0.45">
      <c r="A446" s="55">
        <v>445</v>
      </c>
      <c r="B446" s="55">
        <v>614</v>
      </c>
      <c r="C446" s="55"/>
      <c r="D446" s="55">
        <v>114</v>
      </c>
      <c r="E446" s="55" t="s">
        <v>13211</v>
      </c>
      <c r="F446" s="55" t="s">
        <v>16480</v>
      </c>
      <c r="G446" s="55" t="s">
        <v>14167</v>
      </c>
      <c r="H446" s="55" t="s">
        <v>17103</v>
      </c>
      <c r="I446" s="55"/>
      <c r="J446" s="55" t="s">
        <v>17104</v>
      </c>
      <c r="K446" s="56">
        <v>9.3518518518518515E-2</v>
      </c>
      <c r="L446" s="55">
        <v>445</v>
      </c>
      <c r="M446" s="56">
        <v>9.3969907407407405E-2</v>
      </c>
    </row>
    <row r="447" spans="1:13" hidden="1" x14ac:dyDescent="0.45">
      <c r="A447" s="55">
        <v>446</v>
      </c>
      <c r="B447" s="55">
        <v>603</v>
      </c>
      <c r="C447" s="55"/>
      <c r="D447" s="55">
        <v>115</v>
      </c>
      <c r="E447" s="55" t="s">
        <v>16458</v>
      </c>
      <c r="F447" s="55" t="s">
        <v>12849</v>
      </c>
      <c r="G447" s="55" t="s">
        <v>14167</v>
      </c>
      <c r="H447" s="55" t="s">
        <v>17105</v>
      </c>
      <c r="I447" s="55" t="s">
        <v>14724</v>
      </c>
      <c r="J447" s="55" t="s">
        <v>17104</v>
      </c>
      <c r="K447" s="56">
        <v>9.3506944444444448E-2</v>
      </c>
      <c r="L447" s="55">
        <v>444</v>
      </c>
      <c r="M447" s="56">
        <v>9.3969907407407405E-2</v>
      </c>
    </row>
    <row r="448" spans="1:13" x14ac:dyDescent="0.45">
      <c r="A448" s="55">
        <v>447</v>
      </c>
      <c r="B448" s="55">
        <v>254</v>
      </c>
      <c r="C448" s="55">
        <v>332</v>
      </c>
      <c r="D448" s="55"/>
      <c r="E448" s="55" t="s">
        <v>12881</v>
      </c>
      <c r="F448" s="55" t="s">
        <v>16499</v>
      </c>
      <c r="G448" s="55" t="s">
        <v>14143</v>
      </c>
      <c r="H448" s="55" t="s">
        <v>17106</v>
      </c>
      <c r="I448" s="55" t="s">
        <v>12802</v>
      </c>
      <c r="J448" s="55" t="s">
        <v>15502</v>
      </c>
      <c r="K448" s="56">
        <v>9.4016203703703713E-2</v>
      </c>
      <c r="L448" s="55">
        <v>447</v>
      </c>
      <c r="M448" s="56">
        <v>9.4513888888888897E-2</v>
      </c>
    </row>
    <row r="449" spans="1:13" hidden="1" x14ac:dyDescent="0.45">
      <c r="A449" s="55">
        <v>448</v>
      </c>
      <c r="B449" s="55">
        <v>590</v>
      </c>
      <c r="C449" s="55"/>
      <c r="D449" s="55">
        <v>116</v>
      </c>
      <c r="E449" s="55" t="s">
        <v>12892</v>
      </c>
      <c r="F449" s="55" t="s">
        <v>13261</v>
      </c>
      <c r="G449" s="55" t="s">
        <v>14167</v>
      </c>
      <c r="H449" s="55" t="s">
        <v>17107</v>
      </c>
      <c r="I449" s="55"/>
      <c r="J449" s="55" t="s">
        <v>17108</v>
      </c>
      <c r="K449" s="56">
        <v>9.4571759259259258E-2</v>
      </c>
      <c r="L449" s="55">
        <v>448</v>
      </c>
      <c r="M449" s="56">
        <v>9.5011574074074068E-2</v>
      </c>
    </row>
    <row r="450" spans="1:13" hidden="1" x14ac:dyDescent="0.45">
      <c r="A450" s="55">
        <v>449</v>
      </c>
      <c r="B450" s="55">
        <v>662</v>
      </c>
      <c r="C450" s="55"/>
      <c r="D450" s="55">
        <v>117</v>
      </c>
      <c r="E450" s="55" t="s">
        <v>13940</v>
      </c>
      <c r="F450" s="55" t="s">
        <v>14439</v>
      </c>
      <c r="G450" s="55" t="s">
        <v>7672</v>
      </c>
      <c r="H450" s="55" t="s">
        <v>12715</v>
      </c>
      <c r="I450" s="55" t="s">
        <v>17109</v>
      </c>
      <c r="J450" s="55" t="s">
        <v>15514</v>
      </c>
      <c r="K450" s="56">
        <v>9.481481481481481E-2</v>
      </c>
      <c r="L450" s="55">
        <v>450</v>
      </c>
      <c r="M450" s="56">
        <v>9.5115740740740737E-2</v>
      </c>
    </row>
    <row r="451" spans="1:13" hidden="1" x14ac:dyDescent="0.45">
      <c r="A451" s="55">
        <v>450</v>
      </c>
      <c r="B451" s="55">
        <v>527</v>
      </c>
      <c r="C451" s="55"/>
      <c r="D451" s="55">
        <v>118</v>
      </c>
      <c r="E451" s="55" t="s">
        <v>12854</v>
      </c>
      <c r="F451" s="55" t="s">
        <v>17110</v>
      </c>
      <c r="G451" s="55" t="s">
        <v>14167</v>
      </c>
      <c r="H451" s="55" t="s">
        <v>17111</v>
      </c>
      <c r="I451" s="55" t="s">
        <v>17109</v>
      </c>
      <c r="J451" s="55" t="s">
        <v>16428</v>
      </c>
      <c r="K451" s="56">
        <v>9.4861111111111118E-2</v>
      </c>
      <c r="L451" s="55">
        <v>453</v>
      </c>
      <c r="M451" s="56">
        <v>9.5150462962962964E-2</v>
      </c>
    </row>
    <row r="452" spans="1:13" hidden="1" x14ac:dyDescent="0.45">
      <c r="A452" s="55">
        <v>451</v>
      </c>
      <c r="B452" s="55">
        <v>202</v>
      </c>
      <c r="C452" s="55">
        <v>333</v>
      </c>
      <c r="D452" s="55"/>
      <c r="E452" s="55" t="s">
        <v>12830</v>
      </c>
      <c r="F452" s="55" t="s">
        <v>13431</v>
      </c>
      <c r="G452" s="55" t="s">
        <v>984</v>
      </c>
      <c r="H452" s="55" t="s">
        <v>17112</v>
      </c>
      <c r="I452" s="55"/>
      <c r="J452" s="55" t="s">
        <v>16428</v>
      </c>
      <c r="K452" s="56">
        <v>9.4803240740740743E-2</v>
      </c>
      <c r="L452" s="55">
        <v>449</v>
      </c>
      <c r="M452" s="56">
        <v>9.5277777777777781E-2</v>
      </c>
    </row>
    <row r="453" spans="1:13" hidden="1" x14ac:dyDescent="0.45">
      <c r="A453" s="55">
        <v>452</v>
      </c>
      <c r="B453" s="55">
        <v>646</v>
      </c>
      <c r="C453" s="55"/>
      <c r="D453" s="55">
        <v>119</v>
      </c>
      <c r="E453" s="55" t="s">
        <v>13858</v>
      </c>
      <c r="F453" s="55" t="s">
        <v>13292</v>
      </c>
      <c r="G453" s="55" t="s">
        <v>6614</v>
      </c>
      <c r="H453" s="55" t="s">
        <v>9908</v>
      </c>
      <c r="I453" s="55"/>
      <c r="J453" s="55" t="s">
        <v>15516</v>
      </c>
      <c r="K453" s="56">
        <v>9.4849537037037038E-2</v>
      </c>
      <c r="L453" s="55">
        <v>452</v>
      </c>
      <c r="M453" s="56">
        <v>9.5393518518518516E-2</v>
      </c>
    </row>
    <row r="454" spans="1:13" hidden="1" x14ac:dyDescent="0.45">
      <c r="A454" s="55">
        <v>453</v>
      </c>
      <c r="B454" s="55">
        <v>41</v>
      </c>
      <c r="C454" s="55">
        <v>334</v>
      </c>
      <c r="D454" s="55"/>
      <c r="E454" s="55" t="s">
        <v>12963</v>
      </c>
      <c r="F454" s="55" t="s">
        <v>17113</v>
      </c>
      <c r="G454" s="55" t="s">
        <v>985</v>
      </c>
      <c r="H454" s="55" t="s">
        <v>11646</v>
      </c>
      <c r="I454" s="55"/>
      <c r="J454" s="55" t="s">
        <v>15516</v>
      </c>
      <c r="K454" s="56">
        <v>9.4849537037037038E-2</v>
      </c>
      <c r="L454" s="55">
        <v>451</v>
      </c>
      <c r="M454" s="56">
        <v>9.5393518518518516E-2</v>
      </c>
    </row>
    <row r="455" spans="1:13" hidden="1" x14ac:dyDescent="0.45">
      <c r="A455" s="55">
        <v>454</v>
      </c>
      <c r="B455" s="55">
        <v>654</v>
      </c>
      <c r="C455" s="55"/>
      <c r="D455" s="55">
        <v>120</v>
      </c>
      <c r="E455" s="55" t="s">
        <v>13627</v>
      </c>
      <c r="F455" s="55" t="s">
        <v>13000</v>
      </c>
      <c r="G455" s="55" t="s">
        <v>7672</v>
      </c>
      <c r="H455" s="55" t="s">
        <v>12724</v>
      </c>
      <c r="I455" s="55" t="s">
        <v>17032</v>
      </c>
      <c r="J455" s="55" t="s">
        <v>15516</v>
      </c>
      <c r="K455" s="56">
        <v>9.4965277777777787E-2</v>
      </c>
      <c r="L455" s="55">
        <v>454</v>
      </c>
      <c r="M455" s="56">
        <v>9.5428240740740744E-2</v>
      </c>
    </row>
    <row r="456" spans="1:13" hidden="1" x14ac:dyDescent="0.45">
      <c r="A456" s="55">
        <v>455</v>
      </c>
      <c r="B456" s="55">
        <v>540</v>
      </c>
      <c r="C456" s="55"/>
      <c r="D456" s="55">
        <v>121</v>
      </c>
      <c r="E456" s="55" t="s">
        <v>13028</v>
      </c>
      <c r="F456" s="55" t="s">
        <v>13083</v>
      </c>
      <c r="G456" s="55" t="s">
        <v>6569</v>
      </c>
      <c r="H456" s="55" t="s">
        <v>1767</v>
      </c>
      <c r="I456" s="55" t="s">
        <v>15904</v>
      </c>
      <c r="J456" s="55" t="s">
        <v>15523</v>
      </c>
      <c r="K456" s="56">
        <v>9.5000000000000015E-2</v>
      </c>
      <c r="L456" s="55">
        <v>455</v>
      </c>
      <c r="M456" s="56">
        <v>9.5474537037037052E-2</v>
      </c>
    </row>
    <row r="457" spans="1:13" hidden="1" x14ac:dyDescent="0.45">
      <c r="A457" s="55">
        <v>456</v>
      </c>
      <c r="B457" s="55">
        <v>33</v>
      </c>
      <c r="C457" s="55">
        <v>335</v>
      </c>
      <c r="D457" s="55"/>
      <c r="E457" s="55" t="s">
        <v>12867</v>
      </c>
      <c r="F457" s="55" t="s">
        <v>13016</v>
      </c>
      <c r="G457" s="55" t="s">
        <v>983</v>
      </c>
      <c r="H457" s="55" t="s">
        <v>17114</v>
      </c>
      <c r="I457" s="55"/>
      <c r="J457" s="55" t="s">
        <v>15526</v>
      </c>
      <c r="K457" s="56">
        <v>9.5173611111111112E-2</v>
      </c>
      <c r="L457" s="55">
        <v>456</v>
      </c>
      <c r="M457" s="56">
        <v>9.5694444444444457E-2</v>
      </c>
    </row>
    <row r="458" spans="1:13" x14ac:dyDescent="0.45">
      <c r="A458" s="55">
        <v>457</v>
      </c>
      <c r="B458" s="55">
        <v>209</v>
      </c>
      <c r="C458" s="55">
        <v>336</v>
      </c>
      <c r="D458" s="55"/>
      <c r="E458" s="55" t="s">
        <v>12883</v>
      </c>
      <c r="F458" s="55" t="s">
        <v>12811</v>
      </c>
      <c r="G458" s="55" t="s">
        <v>987</v>
      </c>
      <c r="H458" s="55" t="s">
        <v>6192</v>
      </c>
      <c r="I458" s="55" t="s">
        <v>13631</v>
      </c>
      <c r="J458" s="55" t="s">
        <v>17115</v>
      </c>
      <c r="K458" s="56">
        <v>9.5324074074074075E-2</v>
      </c>
      <c r="L458" s="55">
        <v>458</v>
      </c>
      <c r="M458" s="56">
        <v>9.5763888888888885E-2</v>
      </c>
    </row>
    <row r="459" spans="1:13" hidden="1" x14ac:dyDescent="0.45">
      <c r="A459" s="55">
        <v>458</v>
      </c>
      <c r="B459" s="55">
        <v>615</v>
      </c>
      <c r="C459" s="55"/>
      <c r="D459" s="55">
        <v>122</v>
      </c>
      <c r="E459" s="55" t="s">
        <v>17116</v>
      </c>
      <c r="F459" s="55" t="s">
        <v>17117</v>
      </c>
      <c r="G459" s="55" t="s">
        <v>14167</v>
      </c>
      <c r="H459" s="55" t="s">
        <v>17118</v>
      </c>
      <c r="I459" s="55" t="s">
        <v>15087</v>
      </c>
      <c r="J459" s="55" t="s">
        <v>16441</v>
      </c>
      <c r="K459" s="56">
        <v>9.5509259259259252E-2</v>
      </c>
      <c r="L459" s="55">
        <v>462</v>
      </c>
      <c r="M459" s="56">
        <v>9.5798611111111112E-2</v>
      </c>
    </row>
    <row r="460" spans="1:13" hidden="1" x14ac:dyDescent="0.45">
      <c r="A460" s="55">
        <v>459</v>
      </c>
      <c r="B460" s="55">
        <v>593</v>
      </c>
      <c r="C460" s="55"/>
      <c r="D460" s="55">
        <v>123</v>
      </c>
      <c r="E460" s="55" t="s">
        <v>17119</v>
      </c>
      <c r="F460" s="55" t="s">
        <v>14053</v>
      </c>
      <c r="G460" s="55" t="s">
        <v>4</v>
      </c>
      <c r="H460" s="55" t="s">
        <v>2253</v>
      </c>
      <c r="I460" s="55" t="s">
        <v>15087</v>
      </c>
      <c r="J460" s="55" t="s">
        <v>16441</v>
      </c>
      <c r="K460" s="56">
        <v>9.5300925925925928E-2</v>
      </c>
      <c r="L460" s="55">
        <v>457</v>
      </c>
      <c r="M460" s="56">
        <v>9.5810185185185179E-2</v>
      </c>
    </row>
    <row r="461" spans="1:13" x14ac:dyDescent="0.45">
      <c r="A461" s="55">
        <v>460</v>
      </c>
      <c r="B461" s="55">
        <v>676</v>
      </c>
      <c r="C461" s="55"/>
      <c r="D461" s="55">
        <v>124</v>
      </c>
      <c r="E461" s="55" t="s">
        <v>16447</v>
      </c>
      <c r="F461" s="55" t="s">
        <v>16448</v>
      </c>
      <c r="G461" s="55" t="s">
        <v>9221</v>
      </c>
      <c r="H461" s="55" t="s">
        <v>5858</v>
      </c>
      <c r="I461" s="55" t="s">
        <v>15259</v>
      </c>
      <c r="J461" s="55" t="s">
        <v>16441</v>
      </c>
      <c r="K461" s="56">
        <v>9.5335648148148155E-2</v>
      </c>
      <c r="L461" s="55">
        <v>459</v>
      </c>
      <c r="M461" s="56">
        <v>9.5821759259259245E-2</v>
      </c>
    </row>
    <row r="462" spans="1:13" hidden="1" x14ac:dyDescent="0.45">
      <c r="A462" s="55">
        <v>461</v>
      </c>
      <c r="B462" s="55">
        <v>628</v>
      </c>
      <c r="C462" s="55"/>
      <c r="D462" s="55">
        <v>125</v>
      </c>
      <c r="E462" s="55" t="s">
        <v>15423</v>
      </c>
      <c r="F462" s="55" t="s">
        <v>14425</v>
      </c>
      <c r="G462" s="55" t="s">
        <v>7672</v>
      </c>
      <c r="H462" s="55" t="s">
        <v>12772</v>
      </c>
      <c r="I462" s="55"/>
      <c r="J462" s="55" t="s">
        <v>16444</v>
      </c>
      <c r="K462" s="56">
        <v>9.5451388888888891E-2</v>
      </c>
      <c r="L462" s="55">
        <v>461</v>
      </c>
      <c r="M462" s="56">
        <v>9.5914351851851862E-2</v>
      </c>
    </row>
    <row r="463" spans="1:13" x14ac:dyDescent="0.45">
      <c r="A463" s="55">
        <v>462</v>
      </c>
      <c r="B463" s="55">
        <v>586</v>
      </c>
      <c r="C463" s="55"/>
      <c r="D463" s="55">
        <v>126</v>
      </c>
      <c r="E463" s="55" t="s">
        <v>13756</v>
      </c>
      <c r="F463" s="55" t="s">
        <v>13170</v>
      </c>
      <c r="G463" s="55" t="s">
        <v>9221</v>
      </c>
      <c r="H463" s="55" t="s">
        <v>6192</v>
      </c>
      <c r="I463" s="55" t="s">
        <v>12802</v>
      </c>
      <c r="J463" s="55" t="s">
        <v>16444</v>
      </c>
      <c r="K463" s="56">
        <v>9.5439814814814825E-2</v>
      </c>
      <c r="L463" s="55">
        <v>460</v>
      </c>
      <c r="M463" s="56">
        <v>9.5914351851851862E-2</v>
      </c>
    </row>
    <row r="464" spans="1:13" hidden="1" x14ac:dyDescent="0.45">
      <c r="A464" s="55">
        <v>463</v>
      </c>
      <c r="B464" s="55">
        <v>74</v>
      </c>
      <c r="C464" s="55">
        <v>337</v>
      </c>
      <c r="D464" s="55"/>
      <c r="E464" s="55" t="s">
        <v>13204</v>
      </c>
      <c r="F464" s="55" t="s">
        <v>13013</v>
      </c>
      <c r="G464" s="55" t="s">
        <v>984</v>
      </c>
      <c r="H464" s="55" t="s">
        <v>17120</v>
      </c>
      <c r="I464" s="55" t="s">
        <v>17121</v>
      </c>
      <c r="J464" s="55" t="s">
        <v>17122</v>
      </c>
      <c r="K464" s="56">
        <v>9.5671296296296296E-2</v>
      </c>
      <c r="L464" s="55">
        <v>463</v>
      </c>
      <c r="M464" s="56">
        <v>9.6018518518518517E-2</v>
      </c>
    </row>
    <row r="465" spans="1:13" hidden="1" x14ac:dyDescent="0.45">
      <c r="A465" s="55">
        <v>464</v>
      </c>
      <c r="B465" s="55">
        <v>516</v>
      </c>
      <c r="C465" s="55"/>
      <c r="D465" s="55">
        <v>127</v>
      </c>
      <c r="E465" s="55" t="s">
        <v>17123</v>
      </c>
      <c r="F465" s="55" t="s">
        <v>17124</v>
      </c>
      <c r="G465" s="55" t="s">
        <v>6614</v>
      </c>
      <c r="H465" s="55" t="s">
        <v>10508</v>
      </c>
      <c r="I465" s="55"/>
      <c r="J465" s="55" t="s">
        <v>16449</v>
      </c>
      <c r="K465" s="56">
        <v>9.5752314814814818E-2</v>
      </c>
      <c r="L465" s="55">
        <v>465</v>
      </c>
      <c r="M465" s="56">
        <v>9.6168981481481494E-2</v>
      </c>
    </row>
    <row r="466" spans="1:13" x14ac:dyDescent="0.45">
      <c r="A466" s="55">
        <v>465</v>
      </c>
      <c r="B466" s="55">
        <v>585</v>
      </c>
      <c r="C466" s="55"/>
      <c r="D466" s="55">
        <v>128</v>
      </c>
      <c r="E466" s="55" t="s">
        <v>12842</v>
      </c>
      <c r="F466" s="55" t="s">
        <v>17125</v>
      </c>
      <c r="G466" s="55" t="s">
        <v>6614</v>
      </c>
      <c r="H466" s="55" t="s">
        <v>10528</v>
      </c>
      <c r="I466" s="55" t="s">
        <v>12182</v>
      </c>
      <c r="J466" s="55" t="s">
        <v>16449</v>
      </c>
      <c r="K466" s="56">
        <v>9.5752314814814818E-2</v>
      </c>
      <c r="L466" s="55">
        <v>464</v>
      </c>
      <c r="M466" s="56">
        <v>9.6168981481481494E-2</v>
      </c>
    </row>
    <row r="467" spans="1:13" hidden="1" x14ac:dyDescent="0.45">
      <c r="A467" s="55">
        <v>466</v>
      </c>
      <c r="B467" s="55">
        <v>186</v>
      </c>
      <c r="C467" s="55">
        <v>338</v>
      </c>
      <c r="D467" s="55"/>
      <c r="E467" s="55" t="s">
        <v>12848</v>
      </c>
      <c r="F467" s="55" t="s">
        <v>14053</v>
      </c>
      <c r="G467" s="55" t="s">
        <v>987</v>
      </c>
      <c r="H467" s="55" t="s">
        <v>2256</v>
      </c>
      <c r="I467" s="55" t="s">
        <v>15087</v>
      </c>
      <c r="J467" s="55" t="s">
        <v>15531</v>
      </c>
      <c r="K467" s="56">
        <v>9.5763888888888885E-2</v>
      </c>
      <c r="L467" s="55">
        <v>466</v>
      </c>
      <c r="M467" s="56">
        <v>9.6273148148148149E-2</v>
      </c>
    </row>
    <row r="468" spans="1:13" hidden="1" x14ac:dyDescent="0.45">
      <c r="A468" s="55">
        <v>467</v>
      </c>
      <c r="B468" s="55">
        <v>24</v>
      </c>
      <c r="C468" s="55">
        <v>339</v>
      </c>
      <c r="D468" s="55"/>
      <c r="E468" s="55" t="s">
        <v>13426</v>
      </c>
      <c r="F468" s="55" t="s">
        <v>17126</v>
      </c>
      <c r="G468" s="55" t="s">
        <v>982</v>
      </c>
      <c r="H468" s="55" t="s">
        <v>17022</v>
      </c>
      <c r="I468" s="55"/>
      <c r="J468" s="55" t="s">
        <v>15531</v>
      </c>
      <c r="K468" s="56">
        <v>9.5833333333333326E-2</v>
      </c>
      <c r="L468" s="55">
        <v>467</v>
      </c>
      <c r="M468" s="56">
        <v>9.6307870370370363E-2</v>
      </c>
    </row>
    <row r="469" spans="1:13" x14ac:dyDescent="0.45">
      <c r="A469" s="55">
        <v>468</v>
      </c>
      <c r="B469" s="55">
        <v>427</v>
      </c>
      <c r="C469" s="55">
        <v>340</v>
      </c>
      <c r="D469" s="55"/>
      <c r="E469" s="55" t="s">
        <v>12963</v>
      </c>
      <c r="F469" s="55" t="s">
        <v>12962</v>
      </c>
      <c r="G469" s="55" t="s">
        <v>981</v>
      </c>
      <c r="H469" s="55" t="s">
        <v>17127</v>
      </c>
      <c r="I469" s="55" t="s">
        <v>12961</v>
      </c>
      <c r="J469" s="55" t="s">
        <v>16462</v>
      </c>
      <c r="K469" s="56">
        <v>9.6168981481481494E-2</v>
      </c>
      <c r="L469" s="55">
        <v>469</v>
      </c>
      <c r="M469" s="56">
        <v>9.6516203703703715E-2</v>
      </c>
    </row>
    <row r="470" spans="1:13" x14ac:dyDescent="0.45">
      <c r="A470" s="55">
        <v>469</v>
      </c>
      <c r="B470" s="55">
        <v>299</v>
      </c>
      <c r="C470" s="55">
        <v>341</v>
      </c>
      <c r="D470" s="55"/>
      <c r="E470" s="55" t="s">
        <v>12864</v>
      </c>
      <c r="F470" s="55" t="s">
        <v>12841</v>
      </c>
      <c r="G470" s="55" t="s">
        <v>14019</v>
      </c>
      <c r="H470" s="55" t="s">
        <v>2261</v>
      </c>
      <c r="I470" s="55" t="s">
        <v>16925</v>
      </c>
      <c r="J470" s="55" t="s">
        <v>16462</v>
      </c>
      <c r="K470" s="56">
        <v>9.6250000000000002E-2</v>
      </c>
      <c r="L470" s="55">
        <v>470</v>
      </c>
      <c r="M470" s="56">
        <v>9.6527777777777768E-2</v>
      </c>
    </row>
    <row r="471" spans="1:13" x14ac:dyDescent="0.45">
      <c r="A471" s="55">
        <v>470</v>
      </c>
      <c r="B471" s="55">
        <v>505</v>
      </c>
      <c r="C471" s="55"/>
      <c r="D471" s="55">
        <v>129</v>
      </c>
      <c r="E471" s="55" t="s">
        <v>13889</v>
      </c>
      <c r="F471" s="55" t="s">
        <v>17128</v>
      </c>
      <c r="G471" s="55" t="s">
        <v>5550</v>
      </c>
      <c r="H471" s="55" t="s">
        <v>10519</v>
      </c>
      <c r="I471" s="55" t="s">
        <v>5528</v>
      </c>
      <c r="J471" s="55" t="s">
        <v>16462</v>
      </c>
      <c r="K471" s="56">
        <v>9.6168981481481494E-2</v>
      </c>
      <c r="L471" s="55">
        <v>468</v>
      </c>
      <c r="M471" s="56">
        <v>9.662037037037037E-2</v>
      </c>
    </row>
    <row r="472" spans="1:13" x14ac:dyDescent="0.45">
      <c r="A472" s="55">
        <v>471</v>
      </c>
      <c r="B472" s="55">
        <v>651</v>
      </c>
      <c r="C472" s="55"/>
      <c r="D472" s="55">
        <v>130</v>
      </c>
      <c r="E472" s="55" t="s">
        <v>13167</v>
      </c>
      <c r="F472" s="55" t="s">
        <v>13140</v>
      </c>
      <c r="G472" s="55" t="s">
        <v>6569</v>
      </c>
      <c r="H472" s="55" t="s">
        <v>1773</v>
      </c>
      <c r="I472" s="55" t="s">
        <v>12802</v>
      </c>
      <c r="J472" s="55" t="s">
        <v>15548</v>
      </c>
      <c r="K472" s="56">
        <v>9.6875000000000003E-2</v>
      </c>
      <c r="L472" s="55">
        <v>471</v>
      </c>
      <c r="M472" s="56">
        <v>9.7314814814814812E-2</v>
      </c>
    </row>
    <row r="473" spans="1:13" hidden="1" x14ac:dyDescent="0.45">
      <c r="A473" s="55">
        <v>472</v>
      </c>
      <c r="B473" s="55">
        <v>155</v>
      </c>
      <c r="C473" s="55">
        <v>342</v>
      </c>
      <c r="D473" s="55"/>
      <c r="E473" s="55" t="s">
        <v>12965</v>
      </c>
      <c r="F473" s="55" t="s">
        <v>16183</v>
      </c>
      <c r="G473" s="55" t="s">
        <v>984</v>
      </c>
      <c r="H473" s="55" t="s">
        <v>17129</v>
      </c>
      <c r="I473" s="55"/>
      <c r="J473" s="55" t="s">
        <v>15553</v>
      </c>
      <c r="K473" s="56">
        <v>9.752314814814815E-2</v>
      </c>
      <c r="L473" s="55">
        <v>472</v>
      </c>
      <c r="M473" s="56">
        <v>9.778935185185185E-2</v>
      </c>
    </row>
    <row r="474" spans="1:13" hidden="1" x14ac:dyDescent="0.45">
      <c r="A474" s="55">
        <v>473</v>
      </c>
      <c r="B474" s="55">
        <v>509</v>
      </c>
      <c r="C474" s="55"/>
      <c r="D474" s="55">
        <v>131</v>
      </c>
      <c r="E474" s="55" t="s">
        <v>12946</v>
      </c>
      <c r="F474" s="55" t="s">
        <v>14377</v>
      </c>
      <c r="G474" s="55" t="s">
        <v>7672</v>
      </c>
      <c r="H474" s="55" t="s">
        <v>12787</v>
      </c>
      <c r="I474" s="55"/>
      <c r="J474" s="55" t="s">
        <v>16474</v>
      </c>
      <c r="K474" s="56">
        <v>9.778935185185185E-2</v>
      </c>
      <c r="L474" s="55">
        <v>473</v>
      </c>
      <c r="M474" s="56">
        <v>9.8310185185185195E-2</v>
      </c>
    </row>
    <row r="475" spans="1:13" hidden="1" x14ac:dyDescent="0.45">
      <c r="A475" s="55">
        <v>474</v>
      </c>
      <c r="B475" s="55">
        <v>215</v>
      </c>
      <c r="C475" s="55">
        <v>343</v>
      </c>
      <c r="D475" s="55"/>
      <c r="E475" s="55" t="s">
        <v>14456</v>
      </c>
      <c r="F475" s="55" t="s">
        <v>17130</v>
      </c>
      <c r="G475" s="55" t="s">
        <v>982</v>
      </c>
      <c r="H475" s="55" t="s">
        <v>17033</v>
      </c>
      <c r="I475" s="55"/>
      <c r="J475" s="55" t="s">
        <v>16482</v>
      </c>
      <c r="K475" s="56">
        <v>9.8460648148148144E-2</v>
      </c>
      <c r="L475" s="55">
        <v>474</v>
      </c>
      <c r="M475" s="56">
        <v>9.8634259259259269E-2</v>
      </c>
    </row>
    <row r="476" spans="1:13" hidden="1" x14ac:dyDescent="0.45">
      <c r="A476" s="55">
        <v>475</v>
      </c>
      <c r="B476" s="55">
        <v>528</v>
      </c>
      <c r="C476" s="55"/>
      <c r="D476" s="55">
        <v>132</v>
      </c>
      <c r="E476" s="55" t="s">
        <v>12938</v>
      </c>
      <c r="F476" s="55" t="s">
        <v>13783</v>
      </c>
      <c r="G476" s="55" t="s">
        <v>14167</v>
      </c>
      <c r="H476" s="55" t="s">
        <v>17131</v>
      </c>
      <c r="I476" s="55"/>
      <c r="J476" s="55" t="s">
        <v>15562</v>
      </c>
      <c r="K476" s="56">
        <v>9.8495370370370372E-2</v>
      </c>
      <c r="L476" s="55">
        <v>475</v>
      </c>
      <c r="M476" s="56">
        <v>9.8784722222222232E-2</v>
      </c>
    </row>
    <row r="477" spans="1:13" hidden="1" x14ac:dyDescent="0.45">
      <c r="A477" s="55">
        <v>476</v>
      </c>
      <c r="B477" s="55">
        <v>514</v>
      </c>
      <c r="C477" s="55"/>
      <c r="D477" s="55">
        <v>133</v>
      </c>
      <c r="E477" s="55" t="s">
        <v>14090</v>
      </c>
      <c r="F477" s="55" t="s">
        <v>12815</v>
      </c>
      <c r="G477" s="55" t="s">
        <v>14167</v>
      </c>
      <c r="H477" s="55" t="s">
        <v>17132</v>
      </c>
      <c r="I477" s="55"/>
      <c r="J477" s="55" t="s">
        <v>16490</v>
      </c>
      <c r="K477" s="56">
        <v>9.9050925925925917E-2</v>
      </c>
      <c r="L477" s="55">
        <v>476</v>
      </c>
      <c r="M477" s="56">
        <v>9.9560185185185182E-2</v>
      </c>
    </row>
    <row r="478" spans="1:13" hidden="1" x14ac:dyDescent="0.45">
      <c r="A478" s="55">
        <v>477</v>
      </c>
      <c r="B478" s="55">
        <v>207</v>
      </c>
      <c r="C478" s="55">
        <v>344</v>
      </c>
      <c r="D478" s="55"/>
      <c r="E478" s="55" t="s">
        <v>12896</v>
      </c>
      <c r="F478" s="55" t="s">
        <v>14360</v>
      </c>
      <c r="G478" s="55" t="s">
        <v>14143</v>
      </c>
      <c r="H478" s="55" t="s">
        <v>17133</v>
      </c>
      <c r="I478" s="55"/>
      <c r="J478" s="55" t="s">
        <v>16490</v>
      </c>
      <c r="K478" s="56">
        <v>9.9074074074074078E-2</v>
      </c>
      <c r="L478" s="55">
        <v>477</v>
      </c>
      <c r="M478" s="56">
        <v>9.959490740740741E-2</v>
      </c>
    </row>
    <row r="479" spans="1:13" x14ac:dyDescent="0.45">
      <c r="A479" s="55">
        <v>478</v>
      </c>
      <c r="B479" s="55">
        <v>674</v>
      </c>
      <c r="C479" s="55"/>
      <c r="D479" s="55">
        <v>134</v>
      </c>
      <c r="E479" s="55" t="s">
        <v>12919</v>
      </c>
      <c r="F479" s="55" t="s">
        <v>12918</v>
      </c>
      <c r="G479" s="55" t="s">
        <v>6614</v>
      </c>
      <c r="H479" s="55" t="s">
        <v>10531</v>
      </c>
      <c r="I479" s="55" t="s">
        <v>16534</v>
      </c>
      <c r="J479" s="55" t="s">
        <v>15568</v>
      </c>
      <c r="K479" s="56">
        <v>9.9432870370370366E-2</v>
      </c>
      <c r="L479" s="55">
        <v>478</v>
      </c>
      <c r="M479" s="56">
        <v>9.9930555555555564E-2</v>
      </c>
    </row>
    <row r="480" spans="1:13" x14ac:dyDescent="0.45">
      <c r="A480" s="55">
        <v>479</v>
      </c>
      <c r="B480" s="55">
        <v>508</v>
      </c>
      <c r="C480" s="55"/>
      <c r="D480" s="55">
        <v>135</v>
      </c>
      <c r="E480" s="55" t="s">
        <v>14010</v>
      </c>
      <c r="F480" s="55" t="s">
        <v>14377</v>
      </c>
      <c r="G480" s="55" t="s">
        <v>14167</v>
      </c>
      <c r="H480" s="55" t="s">
        <v>17134</v>
      </c>
      <c r="I480" s="55" t="s">
        <v>4255</v>
      </c>
      <c r="J480" s="55" t="s">
        <v>17135</v>
      </c>
      <c r="K480" s="56">
        <v>9.9675925925925932E-2</v>
      </c>
      <c r="L480" s="55">
        <v>479</v>
      </c>
      <c r="M480" s="56">
        <v>0.10015046296296297</v>
      </c>
    </row>
    <row r="481" spans="1:13" hidden="1" x14ac:dyDescent="0.45">
      <c r="A481" s="55">
        <v>480</v>
      </c>
      <c r="B481" s="55">
        <v>346</v>
      </c>
      <c r="C481" s="55">
        <v>345</v>
      </c>
      <c r="D481" s="55"/>
      <c r="E481" s="55" t="s">
        <v>13711</v>
      </c>
      <c r="F481" s="55" t="s">
        <v>15610</v>
      </c>
      <c r="G481" s="55" t="s">
        <v>982</v>
      </c>
      <c r="H481" s="55" t="s">
        <v>17086</v>
      </c>
      <c r="I481" s="55" t="s">
        <v>16569</v>
      </c>
      <c r="J481" s="55" t="s">
        <v>17136</v>
      </c>
      <c r="K481" s="56">
        <v>0.10025462962962962</v>
      </c>
      <c r="L481" s="55">
        <v>480</v>
      </c>
      <c r="M481" s="56">
        <v>0.10062500000000001</v>
      </c>
    </row>
    <row r="482" spans="1:13" hidden="1" x14ac:dyDescent="0.45">
      <c r="A482" s="55">
        <v>481</v>
      </c>
      <c r="B482" s="55">
        <v>32</v>
      </c>
      <c r="C482" s="55">
        <v>346</v>
      </c>
      <c r="D482" s="55"/>
      <c r="E482" s="55" t="s">
        <v>13300</v>
      </c>
      <c r="F482" s="55" t="s">
        <v>17137</v>
      </c>
      <c r="G482" s="55" t="s">
        <v>14143</v>
      </c>
      <c r="H482" s="55" t="s">
        <v>17138</v>
      </c>
      <c r="I482" s="55"/>
      <c r="J482" s="55" t="s">
        <v>17139</v>
      </c>
      <c r="K482" s="56">
        <v>0.10063657407407407</v>
      </c>
      <c r="L482" s="55">
        <v>481</v>
      </c>
      <c r="M482" s="56">
        <v>0.10105324074074074</v>
      </c>
    </row>
    <row r="483" spans="1:13" hidden="1" x14ac:dyDescent="0.45">
      <c r="A483" s="55">
        <v>482</v>
      </c>
      <c r="B483" s="55">
        <v>629</v>
      </c>
      <c r="C483" s="55"/>
      <c r="D483" s="55">
        <v>136</v>
      </c>
      <c r="E483" s="55" t="s">
        <v>13943</v>
      </c>
      <c r="F483" s="55" t="s">
        <v>17140</v>
      </c>
      <c r="G483" s="55" t="s">
        <v>6331</v>
      </c>
      <c r="H483" s="55" t="s">
        <v>17141</v>
      </c>
      <c r="I483" s="55"/>
      <c r="J483" s="55" t="s">
        <v>15580</v>
      </c>
      <c r="K483" s="56">
        <v>0.10113425925925927</v>
      </c>
      <c r="L483" s="55">
        <v>482</v>
      </c>
      <c r="M483" s="56">
        <v>0.10143518518518518</v>
      </c>
    </row>
    <row r="484" spans="1:13" hidden="1" x14ac:dyDescent="0.45">
      <c r="A484" s="55">
        <v>483</v>
      </c>
      <c r="B484" s="55">
        <v>373</v>
      </c>
      <c r="C484" s="55">
        <v>347</v>
      </c>
      <c r="D484" s="55"/>
      <c r="E484" s="55" t="s">
        <v>12844</v>
      </c>
      <c r="F484" s="55" t="s">
        <v>13019</v>
      </c>
      <c r="G484" s="55" t="s">
        <v>986</v>
      </c>
      <c r="H484" s="55" t="s">
        <v>10145</v>
      </c>
      <c r="I484" s="55"/>
      <c r="J484" s="55" t="s">
        <v>15585</v>
      </c>
      <c r="K484" s="56">
        <v>0.10118055555555555</v>
      </c>
      <c r="L484" s="55">
        <v>483</v>
      </c>
      <c r="M484" s="56">
        <v>0.10171296296296296</v>
      </c>
    </row>
    <row r="485" spans="1:13" hidden="1" x14ac:dyDescent="0.45">
      <c r="A485" s="55">
        <v>484</v>
      </c>
      <c r="B485" s="55">
        <v>366</v>
      </c>
      <c r="C485" s="55">
        <v>348</v>
      </c>
      <c r="D485" s="55"/>
      <c r="E485" s="55" t="s">
        <v>12856</v>
      </c>
      <c r="F485" s="55" t="s">
        <v>13673</v>
      </c>
      <c r="G485" s="55" t="s">
        <v>14143</v>
      </c>
      <c r="H485" s="55" t="s">
        <v>17142</v>
      </c>
      <c r="I485" s="55"/>
      <c r="J485" s="55" t="s">
        <v>17143</v>
      </c>
      <c r="K485" s="56">
        <v>0.1023263888888889</v>
      </c>
      <c r="L485" s="55">
        <v>484</v>
      </c>
      <c r="M485" s="56">
        <v>0.10281250000000001</v>
      </c>
    </row>
    <row r="486" spans="1:13" x14ac:dyDescent="0.45">
      <c r="A486" s="55">
        <v>485</v>
      </c>
      <c r="B486" s="55">
        <v>596</v>
      </c>
      <c r="C486" s="55"/>
      <c r="D486" s="55">
        <v>137</v>
      </c>
      <c r="E486" s="55" t="s">
        <v>17144</v>
      </c>
      <c r="F486" s="55" t="s">
        <v>17145</v>
      </c>
      <c r="G486" s="55" t="s">
        <v>9221</v>
      </c>
      <c r="H486" s="55" t="s">
        <v>2256</v>
      </c>
      <c r="I486" s="55" t="s">
        <v>10253</v>
      </c>
      <c r="J486" s="55" t="s">
        <v>16544</v>
      </c>
      <c r="K486" s="56">
        <v>0.10295138888888888</v>
      </c>
      <c r="L486" s="55">
        <v>486</v>
      </c>
      <c r="M486" s="56">
        <v>0.10335648148148148</v>
      </c>
    </row>
    <row r="487" spans="1:13" x14ac:dyDescent="0.45">
      <c r="A487" s="55">
        <v>486</v>
      </c>
      <c r="B487" s="55">
        <v>681</v>
      </c>
      <c r="C487" s="55"/>
      <c r="D487" s="55">
        <v>138</v>
      </c>
      <c r="E487" s="55" t="s">
        <v>15483</v>
      </c>
      <c r="F487" s="55" t="s">
        <v>13118</v>
      </c>
      <c r="G487" s="55" t="s">
        <v>5550</v>
      </c>
      <c r="H487" s="55" t="s">
        <v>10000</v>
      </c>
      <c r="I487" s="55" t="s">
        <v>10253</v>
      </c>
      <c r="J487" s="55" t="s">
        <v>16544</v>
      </c>
      <c r="K487" s="56">
        <v>0.10295138888888888</v>
      </c>
      <c r="L487" s="55">
        <v>485</v>
      </c>
      <c r="M487" s="56">
        <v>0.10335648148148148</v>
      </c>
    </row>
    <row r="488" spans="1:13" hidden="1" x14ac:dyDescent="0.45">
      <c r="A488" s="55">
        <v>487</v>
      </c>
      <c r="B488" s="55">
        <v>579</v>
      </c>
      <c r="C488" s="55"/>
      <c r="D488" s="55">
        <v>139</v>
      </c>
      <c r="E488" s="55" t="s">
        <v>12899</v>
      </c>
      <c r="F488" s="55" t="s">
        <v>17146</v>
      </c>
      <c r="G488" s="55" t="s">
        <v>5550</v>
      </c>
      <c r="H488" s="55" t="s">
        <v>10147</v>
      </c>
      <c r="I488" s="55"/>
      <c r="J488" s="55" t="s">
        <v>15596</v>
      </c>
      <c r="K488" s="56">
        <v>0.10312500000000001</v>
      </c>
      <c r="L488" s="55">
        <v>487</v>
      </c>
      <c r="M488" s="56">
        <v>0.10364583333333333</v>
      </c>
    </row>
    <row r="489" spans="1:13" hidden="1" x14ac:dyDescent="0.45">
      <c r="A489" s="55">
        <v>488</v>
      </c>
      <c r="B489" s="55">
        <v>196</v>
      </c>
      <c r="C489" s="55">
        <v>349</v>
      </c>
      <c r="D489" s="55"/>
      <c r="E489" s="55" t="s">
        <v>12908</v>
      </c>
      <c r="F489" s="55" t="s">
        <v>13350</v>
      </c>
      <c r="G489" s="55" t="s">
        <v>14143</v>
      </c>
      <c r="H489" s="55" t="s">
        <v>17147</v>
      </c>
      <c r="I489" s="55"/>
      <c r="J489" s="55" t="s">
        <v>15601</v>
      </c>
      <c r="K489" s="56">
        <v>0.10396990740740741</v>
      </c>
      <c r="L489" s="55">
        <v>490</v>
      </c>
      <c r="M489" s="56">
        <v>0.10422453703703705</v>
      </c>
    </row>
    <row r="490" spans="1:13" hidden="1" x14ac:dyDescent="0.45">
      <c r="A490" s="55">
        <v>489</v>
      </c>
      <c r="B490" s="55">
        <v>313</v>
      </c>
      <c r="C490" s="55">
        <v>350</v>
      </c>
      <c r="D490" s="55"/>
      <c r="E490" s="55" t="s">
        <v>12887</v>
      </c>
      <c r="F490" s="55" t="s">
        <v>13765</v>
      </c>
      <c r="G490" s="55" t="s">
        <v>982</v>
      </c>
      <c r="H490" s="55" t="s">
        <v>17127</v>
      </c>
      <c r="I490" s="55"/>
      <c r="J490" s="55" t="s">
        <v>15604</v>
      </c>
      <c r="K490" s="56">
        <v>0.10391203703703704</v>
      </c>
      <c r="L490" s="55">
        <v>489</v>
      </c>
      <c r="M490" s="56">
        <v>0.10431712962962963</v>
      </c>
    </row>
    <row r="491" spans="1:13" hidden="1" x14ac:dyDescent="0.45">
      <c r="A491" s="55">
        <v>490</v>
      </c>
      <c r="B491" s="55">
        <v>323</v>
      </c>
      <c r="C491" s="55">
        <v>351</v>
      </c>
      <c r="D491" s="55"/>
      <c r="E491" s="55" t="s">
        <v>13090</v>
      </c>
      <c r="F491" s="55" t="s">
        <v>17148</v>
      </c>
      <c r="G491" s="55" t="s">
        <v>14143</v>
      </c>
      <c r="H491" s="55" t="s">
        <v>17149</v>
      </c>
      <c r="I491" s="55"/>
      <c r="J491" s="55" t="s">
        <v>15604</v>
      </c>
      <c r="K491" s="56">
        <v>0.10385416666666668</v>
      </c>
      <c r="L491" s="55">
        <v>488</v>
      </c>
      <c r="M491" s="56">
        <v>0.10432870370370372</v>
      </c>
    </row>
    <row r="492" spans="1:13" x14ac:dyDescent="0.45">
      <c r="A492" s="55">
        <v>491</v>
      </c>
      <c r="B492" s="55">
        <v>171</v>
      </c>
      <c r="C492" s="55">
        <v>352</v>
      </c>
      <c r="D492" s="55"/>
      <c r="E492" s="55" t="s">
        <v>12896</v>
      </c>
      <c r="F492" s="55" t="s">
        <v>16140</v>
      </c>
      <c r="G492" s="55" t="s">
        <v>985</v>
      </c>
      <c r="H492" s="55" t="s">
        <v>11672</v>
      </c>
      <c r="I492" s="55" t="s">
        <v>12802</v>
      </c>
      <c r="J492" s="55" t="s">
        <v>15606</v>
      </c>
      <c r="K492" s="56">
        <v>0.10398148148148149</v>
      </c>
      <c r="L492" s="55">
        <v>491</v>
      </c>
      <c r="M492" s="56">
        <v>0.10451388888888889</v>
      </c>
    </row>
    <row r="493" spans="1:13" x14ac:dyDescent="0.45">
      <c r="A493" s="55">
        <v>492</v>
      </c>
      <c r="B493" s="55">
        <v>133</v>
      </c>
      <c r="C493" s="55">
        <v>353</v>
      </c>
      <c r="D493" s="55"/>
      <c r="E493" s="55" t="s">
        <v>12943</v>
      </c>
      <c r="F493" s="55" t="s">
        <v>16508</v>
      </c>
      <c r="G493" s="55" t="s">
        <v>984</v>
      </c>
      <c r="H493" s="55" t="s">
        <v>17150</v>
      </c>
      <c r="I493" s="55" t="s">
        <v>15978</v>
      </c>
      <c r="J493" s="55" t="s">
        <v>17151</v>
      </c>
      <c r="K493" s="56">
        <v>0.10421296296296297</v>
      </c>
      <c r="L493" s="55">
        <v>492</v>
      </c>
      <c r="M493" s="56">
        <v>0.10471064814814816</v>
      </c>
    </row>
    <row r="494" spans="1:13" hidden="1" x14ac:dyDescent="0.45">
      <c r="A494" s="55">
        <v>493</v>
      </c>
      <c r="B494" s="55">
        <v>685</v>
      </c>
      <c r="C494" s="55"/>
      <c r="D494" s="55">
        <v>140</v>
      </c>
      <c r="E494" s="55" t="s">
        <v>17152</v>
      </c>
      <c r="F494" s="55" t="s">
        <v>13352</v>
      </c>
      <c r="G494" s="55" t="s">
        <v>14167</v>
      </c>
      <c r="H494" s="55" t="s">
        <v>17153</v>
      </c>
      <c r="I494" s="55" t="s">
        <v>17154</v>
      </c>
      <c r="J494" s="55" t="s">
        <v>17155</v>
      </c>
      <c r="K494" s="56">
        <v>0.10478009259259259</v>
      </c>
      <c r="L494" s="55">
        <v>493</v>
      </c>
      <c r="M494" s="56">
        <v>0.1052199074074074</v>
      </c>
    </row>
    <row r="495" spans="1:13" x14ac:dyDescent="0.45">
      <c r="A495" s="55">
        <v>494</v>
      </c>
      <c r="B495" s="55">
        <v>580</v>
      </c>
      <c r="C495" s="55"/>
      <c r="D495" s="55">
        <v>141</v>
      </c>
      <c r="E495" s="55" t="s">
        <v>13244</v>
      </c>
      <c r="F495" s="55" t="s">
        <v>17156</v>
      </c>
      <c r="G495" s="55" t="s">
        <v>6614</v>
      </c>
      <c r="H495" s="55" t="s">
        <v>10065</v>
      </c>
      <c r="I495" s="55" t="s">
        <v>6375</v>
      </c>
      <c r="J495" s="55" t="s">
        <v>16558</v>
      </c>
      <c r="K495" s="56">
        <v>0.10508101851851852</v>
      </c>
      <c r="L495" s="55">
        <v>494</v>
      </c>
      <c r="M495" s="56">
        <v>0.10556712962962962</v>
      </c>
    </row>
    <row r="496" spans="1:13" hidden="1" x14ac:dyDescent="0.45">
      <c r="A496" s="55">
        <v>495</v>
      </c>
      <c r="B496" s="55">
        <v>525</v>
      </c>
      <c r="C496" s="55"/>
      <c r="D496" s="55">
        <v>142</v>
      </c>
      <c r="E496" s="55" t="s">
        <v>13781</v>
      </c>
      <c r="F496" s="55" t="s">
        <v>14961</v>
      </c>
      <c r="G496" s="55" t="s">
        <v>6331</v>
      </c>
      <c r="H496" s="55" t="s">
        <v>17157</v>
      </c>
      <c r="I496" s="55"/>
      <c r="J496" s="55" t="s">
        <v>17158</v>
      </c>
      <c r="K496" s="56">
        <v>0.10653935185185186</v>
      </c>
      <c r="L496" s="55">
        <v>495</v>
      </c>
      <c r="M496" s="56">
        <v>0.10692129629629631</v>
      </c>
    </row>
    <row r="497" spans="1:13" hidden="1" x14ac:dyDescent="0.45">
      <c r="A497" s="55">
        <v>496</v>
      </c>
      <c r="B497" s="55">
        <v>539</v>
      </c>
      <c r="C497" s="55"/>
      <c r="D497" s="55">
        <v>143</v>
      </c>
      <c r="E497" s="55" t="s">
        <v>17159</v>
      </c>
      <c r="F497" s="55" t="s">
        <v>13740</v>
      </c>
      <c r="G497" s="55" t="s">
        <v>6569</v>
      </c>
      <c r="H497" s="55" t="s">
        <v>1846</v>
      </c>
      <c r="I497" s="55"/>
      <c r="J497" s="55" t="s">
        <v>17160</v>
      </c>
      <c r="K497" s="56">
        <v>0.10690972222222223</v>
      </c>
      <c r="L497" s="55">
        <v>496</v>
      </c>
      <c r="M497" s="56">
        <v>0.10739583333333334</v>
      </c>
    </row>
    <row r="498" spans="1:13" hidden="1" x14ac:dyDescent="0.45">
      <c r="A498" s="55">
        <v>497</v>
      </c>
      <c r="B498" s="55">
        <v>632</v>
      </c>
      <c r="C498" s="55"/>
      <c r="D498" s="55">
        <v>144</v>
      </c>
      <c r="E498" s="55" t="s">
        <v>13162</v>
      </c>
      <c r="F498" s="55" t="s">
        <v>17161</v>
      </c>
      <c r="G498" s="55" t="s">
        <v>14167</v>
      </c>
      <c r="H498" s="55" t="s">
        <v>17162</v>
      </c>
      <c r="I498" s="55"/>
      <c r="J498" s="55" t="s">
        <v>17163</v>
      </c>
      <c r="K498" s="56">
        <v>0.10736111111111112</v>
      </c>
      <c r="L498" s="55">
        <v>497</v>
      </c>
      <c r="M498" s="56">
        <v>0.10784722222222222</v>
      </c>
    </row>
    <row r="499" spans="1:13" hidden="1" x14ac:dyDescent="0.45">
      <c r="A499" s="55">
        <v>498</v>
      </c>
      <c r="B499" s="55">
        <v>304</v>
      </c>
      <c r="C499" s="55">
        <v>354</v>
      </c>
      <c r="D499" s="55"/>
      <c r="E499" s="55" t="s">
        <v>12952</v>
      </c>
      <c r="F499" s="55" t="s">
        <v>13986</v>
      </c>
      <c r="G499" s="55" t="s">
        <v>982</v>
      </c>
      <c r="H499" s="55" t="s">
        <v>17164</v>
      </c>
      <c r="I499" s="55" t="s">
        <v>16953</v>
      </c>
      <c r="J499" s="55" t="s">
        <v>17165</v>
      </c>
      <c r="K499" s="56">
        <v>0.10789351851851851</v>
      </c>
      <c r="L499" s="55">
        <v>498</v>
      </c>
      <c r="M499" s="56">
        <v>0.10827546296296296</v>
      </c>
    </row>
    <row r="500" spans="1:13" x14ac:dyDescent="0.45">
      <c r="A500" s="55">
        <v>499</v>
      </c>
      <c r="B500" s="55">
        <v>154</v>
      </c>
      <c r="C500" s="55">
        <v>355</v>
      </c>
      <c r="D500" s="55"/>
      <c r="E500" s="55" t="s">
        <v>12963</v>
      </c>
      <c r="F500" s="55" t="s">
        <v>13395</v>
      </c>
      <c r="G500" s="55" t="s">
        <v>984</v>
      </c>
      <c r="H500" s="55" t="s">
        <v>17166</v>
      </c>
      <c r="I500" s="55" t="s">
        <v>12182</v>
      </c>
      <c r="J500" s="55" t="s">
        <v>16571</v>
      </c>
      <c r="K500" s="56">
        <v>0.10834490740740742</v>
      </c>
      <c r="L500" s="55">
        <v>499</v>
      </c>
      <c r="M500" s="56">
        <v>0.10881944444444445</v>
      </c>
    </row>
    <row r="501" spans="1:13" x14ac:dyDescent="0.45">
      <c r="A501" s="55">
        <v>500</v>
      </c>
      <c r="B501" s="55">
        <v>601</v>
      </c>
      <c r="C501" s="55"/>
      <c r="D501" s="55">
        <v>145</v>
      </c>
      <c r="E501" s="55" t="s">
        <v>12850</v>
      </c>
      <c r="F501" s="55" t="s">
        <v>12849</v>
      </c>
      <c r="G501" s="55" t="s">
        <v>6614</v>
      </c>
      <c r="H501" s="55" t="s">
        <v>10540</v>
      </c>
      <c r="I501" s="55" t="s">
        <v>12182</v>
      </c>
      <c r="J501" s="55" t="s">
        <v>17167</v>
      </c>
      <c r="K501" s="56">
        <v>0.10940972222222223</v>
      </c>
      <c r="L501" s="55">
        <v>500</v>
      </c>
      <c r="M501" s="56">
        <v>0.10989583333333335</v>
      </c>
    </row>
    <row r="502" spans="1:13" hidden="1" x14ac:dyDescent="0.45">
      <c r="A502" s="55">
        <v>501</v>
      </c>
      <c r="B502" s="55">
        <v>271</v>
      </c>
      <c r="C502" s="55">
        <v>356</v>
      </c>
      <c r="D502" s="55"/>
      <c r="E502" s="55" t="s">
        <v>13010</v>
      </c>
      <c r="F502" s="55" t="s">
        <v>13009</v>
      </c>
      <c r="G502" s="55" t="s">
        <v>985</v>
      </c>
      <c r="H502" s="55" t="s">
        <v>11692</v>
      </c>
      <c r="I502" s="55"/>
      <c r="J502" s="55" t="s">
        <v>17168</v>
      </c>
      <c r="K502" s="56">
        <v>0.11228009259259258</v>
      </c>
      <c r="L502" s="55">
        <v>501</v>
      </c>
      <c r="M502" s="56">
        <v>0.11241898148148148</v>
      </c>
    </row>
    <row r="503" spans="1:13" x14ac:dyDescent="0.45">
      <c r="A503" s="55">
        <v>502</v>
      </c>
      <c r="B503" s="55">
        <v>570</v>
      </c>
      <c r="C503" s="55"/>
      <c r="D503" s="55">
        <v>146</v>
      </c>
      <c r="E503" s="55" t="s">
        <v>17169</v>
      </c>
      <c r="F503" s="55" t="s">
        <v>16342</v>
      </c>
      <c r="G503" s="55" t="s">
        <v>14167</v>
      </c>
      <c r="H503" s="55" t="s">
        <v>17170</v>
      </c>
      <c r="I503" s="55" t="s">
        <v>17171</v>
      </c>
      <c r="J503" s="55" t="s">
        <v>17172</v>
      </c>
      <c r="K503" s="56">
        <v>0.11380787037037036</v>
      </c>
      <c r="L503" s="55">
        <v>504</v>
      </c>
      <c r="M503" s="56">
        <v>0.11386574074074074</v>
      </c>
    </row>
    <row r="504" spans="1:13" x14ac:dyDescent="0.45">
      <c r="A504" s="55">
        <v>503</v>
      </c>
      <c r="B504" s="55">
        <v>59</v>
      </c>
      <c r="C504" s="55">
        <v>357</v>
      </c>
      <c r="D504" s="55"/>
      <c r="E504" s="55" t="s">
        <v>14300</v>
      </c>
      <c r="F504" s="55" t="s">
        <v>17173</v>
      </c>
      <c r="G504" s="55" t="s">
        <v>14143</v>
      </c>
      <c r="H504" s="55" t="s">
        <v>17174</v>
      </c>
      <c r="I504" s="55" t="s">
        <v>17171</v>
      </c>
      <c r="J504" s="55" t="s">
        <v>17172</v>
      </c>
      <c r="K504" s="56">
        <v>0.11383101851851851</v>
      </c>
      <c r="L504" s="55">
        <v>506</v>
      </c>
      <c r="M504" s="56">
        <v>0.11387731481481482</v>
      </c>
    </row>
    <row r="505" spans="1:13" x14ac:dyDescent="0.45">
      <c r="A505" s="55">
        <v>504</v>
      </c>
      <c r="B505" s="55">
        <v>91</v>
      </c>
      <c r="C505" s="55">
        <v>358</v>
      </c>
      <c r="D505" s="55"/>
      <c r="E505" s="55" t="s">
        <v>12864</v>
      </c>
      <c r="F505" s="55" t="s">
        <v>12874</v>
      </c>
      <c r="G505" s="55" t="s">
        <v>984</v>
      </c>
      <c r="H505" s="55" t="s">
        <v>17175</v>
      </c>
      <c r="I505" s="55" t="s">
        <v>17171</v>
      </c>
      <c r="J505" s="55" t="s">
        <v>17172</v>
      </c>
      <c r="K505" s="56">
        <v>0.11381944444444443</v>
      </c>
      <c r="L505" s="55">
        <v>505</v>
      </c>
      <c r="M505" s="56">
        <v>0.11387731481481482</v>
      </c>
    </row>
    <row r="506" spans="1:13" hidden="1" x14ac:dyDescent="0.45">
      <c r="A506" s="55">
        <v>505</v>
      </c>
      <c r="B506" s="55">
        <v>542</v>
      </c>
      <c r="C506" s="55"/>
      <c r="D506" s="55">
        <v>147</v>
      </c>
      <c r="E506" s="55" t="s">
        <v>13247</v>
      </c>
      <c r="F506" s="55" t="s">
        <v>13312</v>
      </c>
      <c r="G506" s="55" t="s">
        <v>14167</v>
      </c>
      <c r="H506" s="55" t="s">
        <v>17176</v>
      </c>
      <c r="I506" s="55" t="s">
        <v>17081</v>
      </c>
      <c r="J506" s="55" t="s">
        <v>17177</v>
      </c>
      <c r="K506" s="56">
        <v>0.11364583333333333</v>
      </c>
      <c r="L506" s="55">
        <v>502</v>
      </c>
      <c r="M506" s="56">
        <v>0.11414351851851852</v>
      </c>
    </row>
    <row r="507" spans="1:13" hidden="1" x14ac:dyDescent="0.45">
      <c r="A507" s="55">
        <v>506</v>
      </c>
      <c r="B507" s="55">
        <v>610</v>
      </c>
      <c r="C507" s="55"/>
      <c r="D507" s="55">
        <v>148</v>
      </c>
      <c r="E507" s="55" t="s">
        <v>14380</v>
      </c>
      <c r="F507" s="55" t="s">
        <v>17178</v>
      </c>
      <c r="G507" s="55" t="s">
        <v>14167</v>
      </c>
      <c r="H507" s="55" t="s">
        <v>17179</v>
      </c>
      <c r="I507" s="55"/>
      <c r="J507" s="55" t="s">
        <v>17177</v>
      </c>
      <c r="K507" s="56">
        <v>0.11366898148148148</v>
      </c>
      <c r="L507" s="55">
        <v>503</v>
      </c>
      <c r="M507" s="56">
        <v>0.1141550925925926</v>
      </c>
    </row>
    <row r="508" spans="1:13" hidden="1" x14ac:dyDescent="0.45">
      <c r="A508" s="55">
        <v>507</v>
      </c>
      <c r="B508" s="55">
        <v>114</v>
      </c>
      <c r="C508" s="55">
        <v>359</v>
      </c>
      <c r="D508" s="55"/>
      <c r="E508" s="55" t="s">
        <v>12896</v>
      </c>
      <c r="F508" s="55" t="s">
        <v>13490</v>
      </c>
      <c r="G508" s="55" t="s">
        <v>981</v>
      </c>
      <c r="H508" s="55" t="s">
        <v>17164</v>
      </c>
      <c r="I508" s="55"/>
      <c r="J508" s="55" t="s">
        <v>17180</v>
      </c>
      <c r="K508" s="56">
        <v>0.11429398148148147</v>
      </c>
      <c r="L508" s="55">
        <v>507</v>
      </c>
      <c r="M508" s="56">
        <v>0.11476851851851851</v>
      </c>
    </row>
    <row r="509" spans="1:13" hidden="1" x14ac:dyDescent="0.45">
      <c r="A509" s="55">
        <v>508</v>
      </c>
      <c r="B509" s="55">
        <v>403</v>
      </c>
      <c r="C509" s="55">
        <v>360</v>
      </c>
      <c r="D509" s="55"/>
      <c r="E509" s="55" t="s">
        <v>17181</v>
      </c>
      <c r="F509" s="55" t="s">
        <v>17182</v>
      </c>
      <c r="G509" s="55" t="s">
        <v>983</v>
      </c>
      <c r="H509" s="55" t="s">
        <v>17183</v>
      </c>
      <c r="I509" s="55"/>
      <c r="J509" s="55" t="s">
        <v>17184</v>
      </c>
      <c r="K509" s="56">
        <v>0.11857638888888888</v>
      </c>
      <c r="L509" s="55">
        <v>508</v>
      </c>
      <c r="M509" s="56">
        <v>0.11878472222222221</v>
      </c>
    </row>
    <row r="511" spans="1:13" x14ac:dyDescent="0.45">
      <c r="M511" s="57">
        <f>MEDIAN(M2:M505)</f>
        <v>7.9103009259259255E-2</v>
      </c>
    </row>
  </sheetData>
  <autoFilter ref="A1:M509" xr:uid="{EFA87E06-CCD6-4CF1-8332-DFB49BA0D068}">
    <filterColumn colId="8">
      <filters>
        <filter val="Albert-Edward Harriers"/>
        <filter val="Alderley Edge School For Girls"/>
        <filter val="Altrincham &amp; District AC Ltd"/>
        <filter val="Astley &amp; Tyldesley Road Runners"/>
        <filter val="Belle Vue Racers"/>
        <filter val="Biddulph RC"/>
        <filter val="Bramhall Runners"/>
        <filter val="Bury Athletic Club"/>
        <filter val="Buxton AC"/>
        <filter val="Central Athletic Club"/>
        <filter val="Cheadle RC"/>
        <filter val="Chorlton Runners"/>
        <filter val="Congleton Harriers"/>
        <filter val="Denbigh Harriers"/>
        <filter val="Derbyshire Dynamos"/>
        <filter val="Dewsbury Road Runners"/>
        <filter val="Dragons Running Club (Sale)"/>
        <filter val="East Cheshire Harriers &amp; Tameside AC"/>
        <filter val="Fetch Everyone"/>
        <filter val="Fylde Coast Runners"/>
        <filter val="Glossopdale Harriers"/>
        <filter val="Goyt Valley Striders"/>
        <filter val="Helm Hill Runners"/>
        <filter val="Holcombe Harriers"/>
        <filter val="Hyde Village Striders"/>
        <filter val="Knutsford Tri Club"/>
        <filter val="London City Athletics Club"/>
        <filter val="Lymm Runners"/>
        <filter val="Macclesfield Harriers &amp; AC"/>
        <filter val="Manchester Frontrunners"/>
        <filter val="Manchester Harriers &amp; AC"/>
        <filter val="Manchester Triathlon Club"/>
        <filter val="Marple Runners"/>
        <filter val="Middleton Harriers AC"/>
        <filter val="Newcastle Staffs AC"/>
        <filter val="Newcastle Staffs Tri Club"/>
        <filter val="North Wales Road Runners"/>
        <filter val="Northern Masters AC"/>
        <filter val="Northwich Running Club"/>
        <filter val="Penny Lane Striders"/>
        <filter val="Pensby Runners"/>
        <filter val="Penyffordd Run Club"/>
        <filter val="Pontefract AC"/>
        <filter val="Prestwich AC"/>
        <filter val="Red Rose Road Runners"/>
        <filter val="Rochdale Tri Club"/>
        <filter val="Rossendale"/>
        <filter val="Royton Road Runners"/>
        <filter val="Sale Harriers Manchester"/>
        <filter val="Sandbach Striders"/>
        <filter val="South Cheshire Harriers"/>
        <filter val="South Derbyshire Road Runners"/>
        <filter val="Staffs Moorlands AC"/>
        <filter val="Steel City Striders RC"/>
        <filter val="Stockport Harriers &amp; AC"/>
        <filter val="Stockport Tri Club"/>
        <filter val="Stoke F.I.T"/>
        <filter val="Stone Master Marathoners"/>
        <filter val="Swinton Running Club"/>
        <filter val="Totley AC"/>
        <filter val="Trawden Athletic Club"/>
        <filter val="UK Net Runner"/>
        <filter val="UKRunChat Running Club"/>
        <filter val="Vale Royal AC"/>
        <filter val="Vegan Runners"/>
        <filter val="Village RR"/>
        <filter val="Warrington Running Club"/>
        <filter val="Wesham RR"/>
        <filter val="Whitchurch Whippets"/>
        <filter val="Wilmslow Running Club"/>
        <filter val="Wilmslow Striders"/>
        <filter val="Wrekin Road Runners"/>
        <filter val="Wymondham AC"/>
      </filters>
    </filterColumn>
  </autoFilter>
  <pageMargins left="0.39370078740157483" right="0.39370078740157483" top="0.98425196850393704" bottom="0.98425196850393704" header="0.51181102362204722" footer="0.51181102362204722"/>
  <pageSetup paperSize="9" scale="78" fitToHeight="0" orientation="portrait" r:id="rId1"/>
  <headerFooter>
    <oddHeader>&amp;C&amp;"-,Bold"Macclesfield Half Marathon, Cheshire - Sunday 23rd September 2018</oddHeader>
    <oddFooter>&amp;C&amp;8Timing by UKtimers.net. Results at UKresults.net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EB7A-5887-4881-8FAE-97A07FC461E4}">
  <sheetPr>
    <pageSetUpPr fitToPage="1"/>
  </sheetPr>
  <dimension ref="A1:N618"/>
  <sheetViews>
    <sheetView showGridLines="0" workbookViewId="0">
      <selection activeCell="M618" sqref="M618"/>
    </sheetView>
  </sheetViews>
  <sheetFormatPr defaultColWidth="9.6640625" defaultRowHeight="11.7" x14ac:dyDescent="0.45"/>
  <cols>
    <col min="1" max="1" width="3.77734375" style="47" bestFit="1" customWidth="1"/>
    <col min="2" max="2" width="4.6640625" style="47" bestFit="1" customWidth="1"/>
    <col min="3" max="4" width="3.77734375" style="47" bestFit="1" customWidth="1"/>
    <col min="5" max="5" width="11" style="47" bestFit="1" customWidth="1"/>
    <col min="6" max="6" width="17.33203125" style="47" bestFit="1" customWidth="1"/>
    <col min="7" max="7" width="4.6640625" style="47" bestFit="1" customWidth="1"/>
    <col min="8" max="8" width="8.44140625" style="47" bestFit="1" customWidth="1"/>
    <col min="9" max="9" width="29.109375" style="47" bestFit="1" customWidth="1"/>
    <col min="10" max="10" width="14.609375" style="47" bestFit="1" customWidth="1"/>
    <col min="11" max="11" width="8" style="47" bestFit="1" customWidth="1"/>
    <col min="12" max="12" width="6.77734375" style="47" bestFit="1" customWidth="1"/>
    <col min="13" max="13" width="7.83203125" style="47" bestFit="1" customWidth="1"/>
    <col min="14" max="16384" width="9.6640625" style="47"/>
  </cols>
  <sheetData>
    <row r="1" spans="1:14" x14ac:dyDescent="0.45">
      <c r="A1" s="46" t="s">
        <v>5466</v>
      </c>
      <c r="B1" s="46" t="s">
        <v>5467</v>
      </c>
      <c r="C1" s="46" t="s">
        <v>5471</v>
      </c>
      <c r="D1" s="46" t="s">
        <v>5489</v>
      </c>
      <c r="E1" s="46" t="s">
        <v>15638</v>
      </c>
      <c r="F1" s="46" t="s">
        <v>15639</v>
      </c>
      <c r="G1" s="46" t="s">
        <v>5468</v>
      </c>
      <c r="H1" s="46" t="s">
        <v>5469</v>
      </c>
      <c r="I1" s="46" t="s">
        <v>5076</v>
      </c>
      <c r="J1" s="46" t="s">
        <v>8345</v>
      </c>
      <c r="K1" s="46" t="s">
        <v>13567</v>
      </c>
      <c r="L1" s="46" t="s">
        <v>15640</v>
      </c>
      <c r="M1" s="46" t="s">
        <v>13574</v>
      </c>
      <c r="N1" s="47">
        <f>SUBTOTAL(3,A2:A618)</f>
        <v>617</v>
      </c>
    </row>
    <row r="2" spans="1:14" x14ac:dyDescent="0.45">
      <c r="A2" s="48">
        <v>1</v>
      </c>
      <c r="B2" s="48">
        <v>75</v>
      </c>
      <c r="C2" s="48">
        <v>1</v>
      </c>
      <c r="D2" s="48"/>
      <c r="E2" s="48" t="s">
        <v>12922</v>
      </c>
      <c r="F2" s="48" t="s">
        <v>14463</v>
      </c>
      <c r="G2" s="48" t="s">
        <v>14143</v>
      </c>
      <c r="H2" s="48" t="s">
        <v>15641</v>
      </c>
      <c r="I2" s="48" t="s">
        <v>15642</v>
      </c>
      <c r="J2" s="48" t="s">
        <v>15643</v>
      </c>
      <c r="K2" s="49">
        <v>4.9618055555555561E-2</v>
      </c>
      <c r="L2" s="48">
        <v>1</v>
      </c>
      <c r="M2" s="49">
        <v>4.9618055555555561E-2</v>
      </c>
    </row>
    <row r="3" spans="1:14" x14ac:dyDescent="0.45">
      <c r="A3" s="48">
        <v>2</v>
      </c>
      <c r="B3" s="48">
        <v>243</v>
      </c>
      <c r="C3" s="48">
        <v>2</v>
      </c>
      <c r="D3" s="48"/>
      <c r="E3" s="48" t="s">
        <v>12830</v>
      </c>
      <c r="F3" s="48" t="s">
        <v>13904</v>
      </c>
      <c r="G3" s="48" t="s">
        <v>981</v>
      </c>
      <c r="H3" s="48" t="s">
        <v>15644</v>
      </c>
      <c r="I3" s="48" t="s">
        <v>12802</v>
      </c>
      <c r="J3" s="48" t="s">
        <v>15645</v>
      </c>
      <c r="K3" s="49">
        <v>5.3333333333333337E-2</v>
      </c>
      <c r="L3" s="48">
        <v>2</v>
      </c>
      <c r="M3" s="49">
        <v>5.3333333333333337E-2</v>
      </c>
    </row>
    <row r="4" spans="1:14" x14ac:dyDescent="0.45">
      <c r="A4" s="48">
        <v>3</v>
      </c>
      <c r="B4" s="48">
        <v>365</v>
      </c>
      <c r="C4" s="48">
        <v>3</v>
      </c>
      <c r="D4" s="48"/>
      <c r="E4" s="48" t="s">
        <v>12818</v>
      </c>
      <c r="F4" s="48" t="s">
        <v>14142</v>
      </c>
      <c r="G4" s="48" t="s">
        <v>14143</v>
      </c>
      <c r="H4" s="48" t="s">
        <v>15646</v>
      </c>
      <c r="I4" s="48" t="s">
        <v>12801</v>
      </c>
      <c r="J4" s="48" t="s">
        <v>15647</v>
      </c>
      <c r="K4" s="49">
        <v>5.3611111111111109E-2</v>
      </c>
      <c r="L4" s="48">
        <v>3</v>
      </c>
      <c r="M4" s="49">
        <v>5.3611111111111109E-2</v>
      </c>
    </row>
    <row r="5" spans="1:14" x14ac:dyDescent="0.45">
      <c r="A5" s="48">
        <v>4</v>
      </c>
      <c r="B5" s="48">
        <v>76</v>
      </c>
      <c r="C5" s="48">
        <v>4</v>
      </c>
      <c r="D5" s="48"/>
      <c r="E5" s="48" t="s">
        <v>13065</v>
      </c>
      <c r="F5" s="48" t="s">
        <v>14588</v>
      </c>
      <c r="G5" s="48" t="s">
        <v>14143</v>
      </c>
      <c r="H5" s="48" t="s">
        <v>15648</v>
      </c>
      <c r="I5" s="48" t="s">
        <v>5487</v>
      </c>
      <c r="J5" s="48" t="s">
        <v>15649</v>
      </c>
      <c r="K5" s="49">
        <v>5.3877314814814815E-2</v>
      </c>
      <c r="L5" s="48">
        <v>4</v>
      </c>
      <c r="M5" s="49">
        <v>5.3877314814814815E-2</v>
      </c>
    </row>
    <row r="6" spans="1:14" x14ac:dyDescent="0.45">
      <c r="A6" s="48">
        <v>5</v>
      </c>
      <c r="B6" s="48">
        <v>121</v>
      </c>
      <c r="C6" s="48">
        <v>5</v>
      </c>
      <c r="D6" s="48"/>
      <c r="E6" s="48" t="s">
        <v>12908</v>
      </c>
      <c r="F6" s="48" t="s">
        <v>13577</v>
      </c>
      <c r="G6" s="48" t="s">
        <v>983</v>
      </c>
      <c r="H6" s="48" t="s">
        <v>15650</v>
      </c>
      <c r="I6" s="48" t="s">
        <v>5487</v>
      </c>
      <c r="J6" s="48" t="s">
        <v>15651</v>
      </c>
      <c r="K6" s="49">
        <v>5.4664351851851846E-2</v>
      </c>
      <c r="L6" s="48">
        <v>5</v>
      </c>
      <c r="M6" s="49">
        <v>5.4664351851851846E-2</v>
      </c>
    </row>
    <row r="7" spans="1:14" x14ac:dyDescent="0.45">
      <c r="A7" s="48">
        <v>6</v>
      </c>
      <c r="B7" s="48">
        <v>432</v>
      </c>
      <c r="C7" s="48">
        <v>6</v>
      </c>
      <c r="D7" s="48"/>
      <c r="E7" s="48" t="s">
        <v>12963</v>
      </c>
      <c r="F7" s="48" t="s">
        <v>13019</v>
      </c>
      <c r="G7" s="48" t="s">
        <v>14143</v>
      </c>
      <c r="H7" s="48" t="s">
        <v>15652</v>
      </c>
      <c r="I7" s="48" t="s">
        <v>12802</v>
      </c>
      <c r="J7" s="48" t="s">
        <v>15653</v>
      </c>
      <c r="K7" s="49">
        <v>5.5937500000000001E-2</v>
      </c>
      <c r="L7" s="48">
        <v>6</v>
      </c>
      <c r="M7" s="49">
        <v>5.5937500000000001E-2</v>
      </c>
    </row>
    <row r="8" spans="1:14" x14ac:dyDescent="0.45">
      <c r="A8" s="48">
        <v>7</v>
      </c>
      <c r="B8" s="48">
        <v>292</v>
      </c>
      <c r="C8" s="48">
        <v>7</v>
      </c>
      <c r="D8" s="48"/>
      <c r="E8" s="48" t="s">
        <v>13169</v>
      </c>
      <c r="F8" s="48" t="s">
        <v>15654</v>
      </c>
      <c r="G8" s="48" t="s">
        <v>14143</v>
      </c>
      <c r="H8" s="48" t="s">
        <v>15655</v>
      </c>
      <c r="I8" s="48" t="s">
        <v>5589</v>
      </c>
      <c r="J8" s="48" t="s">
        <v>15656</v>
      </c>
      <c r="K8" s="49">
        <v>5.6967592592592597E-2</v>
      </c>
      <c r="L8" s="48">
        <v>7</v>
      </c>
      <c r="M8" s="49">
        <v>5.6979166666666664E-2</v>
      </c>
    </row>
    <row r="9" spans="1:14" x14ac:dyDescent="0.45">
      <c r="A9" s="48">
        <v>8</v>
      </c>
      <c r="B9" s="48">
        <v>445</v>
      </c>
      <c r="C9" s="48">
        <v>8</v>
      </c>
      <c r="D9" s="48"/>
      <c r="E9" s="48" t="s">
        <v>12830</v>
      </c>
      <c r="F9" s="48" t="s">
        <v>15657</v>
      </c>
      <c r="G9" s="48" t="s">
        <v>982</v>
      </c>
      <c r="H9" s="48" t="s">
        <v>15658</v>
      </c>
      <c r="I9" s="48" t="s">
        <v>5487</v>
      </c>
      <c r="J9" s="48" t="s">
        <v>15659</v>
      </c>
      <c r="K9" s="49">
        <v>5.7291666666666664E-2</v>
      </c>
      <c r="L9" s="48">
        <v>8</v>
      </c>
      <c r="M9" s="49">
        <v>5.7291666666666664E-2</v>
      </c>
    </row>
    <row r="10" spans="1:14" x14ac:dyDescent="0.45">
      <c r="A10" s="48">
        <v>9</v>
      </c>
      <c r="B10" s="48">
        <v>307</v>
      </c>
      <c r="C10" s="48">
        <v>9</v>
      </c>
      <c r="D10" s="48"/>
      <c r="E10" s="48" t="s">
        <v>12818</v>
      </c>
      <c r="F10" s="48" t="s">
        <v>13565</v>
      </c>
      <c r="G10" s="48" t="s">
        <v>983</v>
      </c>
      <c r="H10" s="48" t="s">
        <v>15660</v>
      </c>
      <c r="I10" s="48" t="s">
        <v>12802</v>
      </c>
      <c r="J10" s="48" t="s">
        <v>15661</v>
      </c>
      <c r="K10" s="49">
        <v>5.7719907407407407E-2</v>
      </c>
      <c r="L10" s="48">
        <v>9</v>
      </c>
      <c r="M10" s="49">
        <v>5.7719907407407407E-2</v>
      </c>
    </row>
    <row r="11" spans="1:14" x14ac:dyDescent="0.45">
      <c r="A11" s="48">
        <v>10</v>
      </c>
      <c r="B11" s="48">
        <v>107</v>
      </c>
      <c r="C11" s="48">
        <v>10</v>
      </c>
      <c r="D11" s="48"/>
      <c r="E11" s="48" t="s">
        <v>12883</v>
      </c>
      <c r="F11" s="48" t="s">
        <v>13380</v>
      </c>
      <c r="G11" s="48" t="s">
        <v>14143</v>
      </c>
      <c r="H11" s="48" t="s">
        <v>15662</v>
      </c>
      <c r="I11" s="48" t="s">
        <v>8347</v>
      </c>
      <c r="J11" s="48" t="s">
        <v>15663</v>
      </c>
      <c r="K11" s="49">
        <v>5.8877314814814813E-2</v>
      </c>
      <c r="L11" s="48">
        <v>10</v>
      </c>
      <c r="M11" s="49">
        <v>5.8900462962962967E-2</v>
      </c>
    </row>
    <row r="12" spans="1:14" x14ac:dyDescent="0.45">
      <c r="A12" s="48">
        <v>11</v>
      </c>
      <c r="B12" s="48">
        <v>18</v>
      </c>
      <c r="C12" s="48">
        <v>11</v>
      </c>
      <c r="D12" s="48"/>
      <c r="E12" s="48" t="s">
        <v>12812</v>
      </c>
      <c r="F12" s="48" t="s">
        <v>13543</v>
      </c>
      <c r="G12" s="48" t="s">
        <v>14143</v>
      </c>
      <c r="H12" s="48" t="s">
        <v>15664</v>
      </c>
      <c r="I12" s="48" t="s">
        <v>1452</v>
      </c>
      <c r="J12" s="48" t="s">
        <v>15665</v>
      </c>
      <c r="K12" s="49">
        <v>5.8993055555555556E-2</v>
      </c>
      <c r="L12" s="48">
        <v>11</v>
      </c>
      <c r="M12" s="49">
        <v>5.9004629629629629E-2</v>
      </c>
    </row>
    <row r="13" spans="1:14" x14ac:dyDescent="0.45">
      <c r="A13" s="48">
        <v>12</v>
      </c>
      <c r="B13" s="48">
        <v>474</v>
      </c>
      <c r="C13" s="48">
        <v>12</v>
      </c>
      <c r="D13" s="48"/>
      <c r="E13" s="48" t="s">
        <v>12965</v>
      </c>
      <c r="F13" s="48" t="s">
        <v>13596</v>
      </c>
      <c r="G13" s="48" t="s">
        <v>14143</v>
      </c>
      <c r="H13" s="48" t="s">
        <v>15666</v>
      </c>
      <c r="I13" s="48" t="s">
        <v>14654</v>
      </c>
      <c r="J13" s="48" t="s">
        <v>15667</v>
      </c>
      <c r="K13" s="49">
        <v>5.9074074074074077E-2</v>
      </c>
      <c r="L13" s="48">
        <v>12</v>
      </c>
      <c r="M13" s="49">
        <v>5.9108796296296291E-2</v>
      </c>
    </row>
    <row r="14" spans="1:14" x14ac:dyDescent="0.45">
      <c r="A14" s="48">
        <v>13</v>
      </c>
      <c r="B14" s="48">
        <v>476</v>
      </c>
      <c r="C14" s="48">
        <v>13</v>
      </c>
      <c r="D14" s="48"/>
      <c r="E14" s="48" t="s">
        <v>13709</v>
      </c>
      <c r="F14" s="48" t="s">
        <v>15668</v>
      </c>
      <c r="G14" s="48" t="s">
        <v>14143</v>
      </c>
      <c r="H14" s="48" t="s">
        <v>15669</v>
      </c>
      <c r="I14" s="48" t="s">
        <v>10647</v>
      </c>
      <c r="J14" s="48" t="s">
        <v>15670</v>
      </c>
      <c r="K14" s="49">
        <v>5.9247685185185188E-2</v>
      </c>
      <c r="L14" s="48">
        <v>13</v>
      </c>
      <c r="M14" s="49">
        <v>5.9282407407407402E-2</v>
      </c>
    </row>
    <row r="15" spans="1:14" x14ac:dyDescent="0.45">
      <c r="A15" s="48">
        <v>14</v>
      </c>
      <c r="B15" s="48">
        <v>130</v>
      </c>
      <c r="C15" s="48">
        <v>14</v>
      </c>
      <c r="D15" s="48"/>
      <c r="E15" s="48" t="s">
        <v>12848</v>
      </c>
      <c r="F15" s="48" t="s">
        <v>13142</v>
      </c>
      <c r="G15" s="48" t="s">
        <v>983</v>
      </c>
      <c r="H15" s="48" t="s">
        <v>15671</v>
      </c>
      <c r="I15" s="48" t="s">
        <v>5565</v>
      </c>
      <c r="J15" s="48" t="s">
        <v>15672</v>
      </c>
      <c r="K15" s="49">
        <v>5.9537037037037034E-2</v>
      </c>
      <c r="L15" s="48">
        <v>14</v>
      </c>
      <c r="M15" s="49">
        <v>5.9548611111111115E-2</v>
      </c>
    </row>
    <row r="16" spans="1:14" x14ac:dyDescent="0.45">
      <c r="A16" s="48">
        <v>15</v>
      </c>
      <c r="B16" s="48">
        <v>11</v>
      </c>
      <c r="C16" s="48">
        <v>15</v>
      </c>
      <c r="D16" s="48"/>
      <c r="E16" s="48" t="s">
        <v>13034</v>
      </c>
      <c r="F16" s="48" t="s">
        <v>15673</v>
      </c>
      <c r="G16" s="48" t="s">
        <v>14143</v>
      </c>
      <c r="H16" s="48" t="s">
        <v>15674</v>
      </c>
      <c r="I16" s="48" t="s">
        <v>5587</v>
      </c>
      <c r="J16" s="48" t="s">
        <v>15672</v>
      </c>
      <c r="K16" s="49">
        <v>5.9560185185185188E-2</v>
      </c>
      <c r="L16" s="48">
        <v>15</v>
      </c>
      <c r="M16" s="49">
        <v>5.9629629629629623E-2</v>
      </c>
    </row>
    <row r="17" spans="1:13" x14ac:dyDescent="0.45">
      <c r="A17" s="48">
        <v>16</v>
      </c>
      <c r="B17" s="48">
        <v>285</v>
      </c>
      <c r="C17" s="48">
        <v>16</v>
      </c>
      <c r="D17" s="48"/>
      <c r="E17" s="48" t="s">
        <v>13065</v>
      </c>
      <c r="F17" s="48" t="s">
        <v>14511</v>
      </c>
      <c r="G17" s="48" t="s">
        <v>14143</v>
      </c>
      <c r="H17" s="48" t="s">
        <v>15675</v>
      </c>
      <c r="I17" s="48"/>
      <c r="J17" s="48" t="s">
        <v>14629</v>
      </c>
      <c r="K17" s="49">
        <v>6.0069444444444446E-2</v>
      </c>
      <c r="L17" s="48">
        <v>16</v>
      </c>
      <c r="M17" s="49">
        <v>6.008101851851852E-2</v>
      </c>
    </row>
    <row r="18" spans="1:13" x14ac:dyDescent="0.45">
      <c r="A18" s="48">
        <v>17</v>
      </c>
      <c r="B18" s="48">
        <v>479</v>
      </c>
      <c r="C18" s="48">
        <v>17</v>
      </c>
      <c r="D18" s="48"/>
      <c r="E18" s="48" t="s">
        <v>13090</v>
      </c>
      <c r="F18" s="48" t="s">
        <v>13411</v>
      </c>
      <c r="G18" s="48" t="s">
        <v>14143</v>
      </c>
      <c r="H18" s="48" t="s">
        <v>15676</v>
      </c>
      <c r="I18" s="48"/>
      <c r="J18" s="48" t="s">
        <v>14633</v>
      </c>
      <c r="K18" s="49">
        <v>6.0196759259259262E-2</v>
      </c>
      <c r="L18" s="48">
        <v>17</v>
      </c>
      <c r="M18" s="49">
        <v>6.0208333333333336E-2</v>
      </c>
    </row>
    <row r="19" spans="1:13" x14ac:dyDescent="0.45">
      <c r="A19" s="48">
        <v>18</v>
      </c>
      <c r="B19" s="48">
        <v>337</v>
      </c>
      <c r="C19" s="48">
        <v>18</v>
      </c>
      <c r="D19" s="48"/>
      <c r="E19" s="48" t="s">
        <v>13172</v>
      </c>
      <c r="F19" s="48" t="s">
        <v>15677</v>
      </c>
      <c r="G19" s="48" t="s">
        <v>981</v>
      </c>
      <c r="H19" s="48" t="s">
        <v>15678</v>
      </c>
      <c r="I19" s="48" t="s">
        <v>15679</v>
      </c>
      <c r="J19" s="48" t="s">
        <v>14636</v>
      </c>
      <c r="K19" s="49">
        <v>6.0277777777777784E-2</v>
      </c>
      <c r="L19" s="48">
        <v>18</v>
      </c>
      <c r="M19" s="49">
        <v>6.0289351851851851E-2</v>
      </c>
    </row>
    <row r="20" spans="1:13" x14ac:dyDescent="0.45">
      <c r="A20" s="48">
        <v>19</v>
      </c>
      <c r="B20" s="48">
        <v>275</v>
      </c>
      <c r="C20" s="48">
        <v>19</v>
      </c>
      <c r="D20" s="48"/>
      <c r="E20" s="48" t="s">
        <v>15680</v>
      </c>
      <c r="F20" s="48" t="s">
        <v>13826</v>
      </c>
      <c r="G20" s="48" t="s">
        <v>14143</v>
      </c>
      <c r="H20" s="48" t="s">
        <v>15681</v>
      </c>
      <c r="I20" s="48" t="s">
        <v>14156</v>
      </c>
      <c r="J20" s="48" t="s">
        <v>15682</v>
      </c>
      <c r="K20" s="49">
        <v>6.04050925925926E-2</v>
      </c>
      <c r="L20" s="48">
        <v>20</v>
      </c>
      <c r="M20" s="49">
        <v>6.0416666666666667E-2</v>
      </c>
    </row>
    <row r="21" spans="1:13" x14ac:dyDescent="0.45">
      <c r="A21" s="48">
        <v>20</v>
      </c>
      <c r="B21" s="48">
        <v>215</v>
      </c>
      <c r="C21" s="48">
        <v>20</v>
      </c>
      <c r="D21" s="48"/>
      <c r="E21" s="48" t="s">
        <v>15683</v>
      </c>
      <c r="F21" s="48" t="s">
        <v>12964</v>
      </c>
      <c r="G21" s="48" t="s">
        <v>14143</v>
      </c>
      <c r="H21" s="48" t="s">
        <v>15684</v>
      </c>
      <c r="I21" s="48"/>
      <c r="J21" s="48" t="s">
        <v>14639</v>
      </c>
      <c r="K21" s="49">
        <v>6.039351851851852E-2</v>
      </c>
      <c r="L21" s="48">
        <v>19</v>
      </c>
      <c r="M21" s="49">
        <v>6.0462962962962961E-2</v>
      </c>
    </row>
    <row r="22" spans="1:13" x14ac:dyDescent="0.45">
      <c r="A22" s="48">
        <v>21</v>
      </c>
      <c r="B22" s="48">
        <v>276</v>
      </c>
      <c r="C22" s="48">
        <v>21</v>
      </c>
      <c r="D22" s="48"/>
      <c r="E22" s="48" t="s">
        <v>13204</v>
      </c>
      <c r="F22" s="48" t="s">
        <v>13826</v>
      </c>
      <c r="G22" s="48" t="s">
        <v>983</v>
      </c>
      <c r="H22" s="48" t="s">
        <v>15685</v>
      </c>
      <c r="I22" s="48" t="s">
        <v>12802</v>
      </c>
      <c r="J22" s="48" t="s">
        <v>15686</v>
      </c>
      <c r="K22" s="49">
        <v>6.0706018518518513E-2</v>
      </c>
      <c r="L22" s="48">
        <v>21</v>
      </c>
      <c r="M22" s="49">
        <v>6.0717592592592594E-2</v>
      </c>
    </row>
    <row r="23" spans="1:13" x14ac:dyDescent="0.45">
      <c r="A23" s="48">
        <v>22</v>
      </c>
      <c r="B23" s="48">
        <v>335</v>
      </c>
      <c r="C23" s="48">
        <v>22</v>
      </c>
      <c r="D23" s="48"/>
      <c r="E23" s="48" t="s">
        <v>13008</v>
      </c>
      <c r="F23" s="48" t="s">
        <v>15687</v>
      </c>
      <c r="G23" s="48" t="s">
        <v>14143</v>
      </c>
      <c r="H23" s="48" t="s">
        <v>15688</v>
      </c>
      <c r="I23" s="48"/>
      <c r="J23" s="48" t="s">
        <v>15689</v>
      </c>
      <c r="K23" s="49">
        <v>6.0763888888888888E-2</v>
      </c>
      <c r="L23" s="48">
        <v>22</v>
      </c>
      <c r="M23" s="49">
        <v>6.0775462962962962E-2</v>
      </c>
    </row>
    <row r="24" spans="1:13" x14ac:dyDescent="0.45">
      <c r="A24" s="48">
        <v>23</v>
      </c>
      <c r="B24" s="48">
        <v>161</v>
      </c>
      <c r="C24" s="48">
        <v>23</v>
      </c>
      <c r="D24" s="48"/>
      <c r="E24" s="48" t="s">
        <v>13061</v>
      </c>
      <c r="F24" s="48" t="s">
        <v>15690</v>
      </c>
      <c r="G24" s="48" t="s">
        <v>982</v>
      </c>
      <c r="H24" s="48" t="s">
        <v>15691</v>
      </c>
      <c r="I24" s="48" t="s">
        <v>12802</v>
      </c>
      <c r="J24" s="48" t="s">
        <v>15692</v>
      </c>
      <c r="K24" s="49">
        <v>6.0925925925925932E-2</v>
      </c>
      <c r="L24" s="48">
        <v>23</v>
      </c>
      <c r="M24" s="49">
        <v>6.0937499999999999E-2</v>
      </c>
    </row>
    <row r="25" spans="1:13" s="52" customFormat="1" x14ac:dyDescent="0.45">
      <c r="A25" s="50">
        <v>24</v>
      </c>
      <c r="B25" s="50">
        <v>555</v>
      </c>
      <c r="C25" s="50"/>
      <c r="D25" s="50">
        <v>1</v>
      </c>
      <c r="E25" s="50" t="s">
        <v>12958</v>
      </c>
      <c r="F25" s="50" t="s">
        <v>12978</v>
      </c>
      <c r="G25" s="50" t="s">
        <v>7672</v>
      </c>
      <c r="H25" s="50" t="s">
        <v>580</v>
      </c>
      <c r="I25" s="50"/>
      <c r="J25" s="50" t="s">
        <v>14641</v>
      </c>
      <c r="K25" s="51">
        <v>6.1087962962962962E-2</v>
      </c>
      <c r="L25" s="50">
        <v>24</v>
      </c>
      <c r="M25" s="51">
        <v>6.115740740740741E-2</v>
      </c>
    </row>
    <row r="26" spans="1:13" x14ac:dyDescent="0.45">
      <c r="A26" s="48">
        <v>25</v>
      </c>
      <c r="B26" s="48">
        <v>65</v>
      </c>
      <c r="C26" s="48">
        <v>24</v>
      </c>
      <c r="D26" s="48"/>
      <c r="E26" s="48" t="s">
        <v>13162</v>
      </c>
      <c r="F26" s="48" t="s">
        <v>15693</v>
      </c>
      <c r="G26" s="48" t="s">
        <v>14143</v>
      </c>
      <c r="H26" s="48" t="s">
        <v>15694</v>
      </c>
      <c r="I26" s="48"/>
      <c r="J26" s="48" t="s">
        <v>14645</v>
      </c>
      <c r="K26" s="49">
        <v>6.1261574074074072E-2</v>
      </c>
      <c r="L26" s="48">
        <v>25</v>
      </c>
      <c r="M26" s="49">
        <v>6.1261574074074072E-2</v>
      </c>
    </row>
    <row r="27" spans="1:13" x14ac:dyDescent="0.45">
      <c r="A27" s="48">
        <v>26</v>
      </c>
      <c r="B27" s="48">
        <v>182</v>
      </c>
      <c r="C27" s="48">
        <v>25</v>
      </c>
      <c r="D27" s="48"/>
      <c r="E27" s="48" t="s">
        <v>12914</v>
      </c>
      <c r="F27" s="48" t="s">
        <v>15695</v>
      </c>
      <c r="G27" s="48" t="s">
        <v>14143</v>
      </c>
      <c r="H27" s="48" t="s">
        <v>15696</v>
      </c>
      <c r="I27" s="48" t="s">
        <v>5487</v>
      </c>
      <c r="J27" s="48" t="s">
        <v>15697</v>
      </c>
      <c r="K27" s="49">
        <v>6.1388888888888889E-2</v>
      </c>
      <c r="L27" s="48">
        <v>26</v>
      </c>
      <c r="M27" s="49">
        <v>6.1388888888888889E-2</v>
      </c>
    </row>
    <row r="28" spans="1:13" x14ac:dyDescent="0.45">
      <c r="A28" s="48">
        <v>27</v>
      </c>
      <c r="B28" s="48">
        <v>356</v>
      </c>
      <c r="C28" s="48">
        <v>26</v>
      </c>
      <c r="D28" s="48"/>
      <c r="E28" s="48" t="s">
        <v>13077</v>
      </c>
      <c r="F28" s="48" t="s">
        <v>14680</v>
      </c>
      <c r="G28" s="48" t="s">
        <v>14143</v>
      </c>
      <c r="H28" s="48" t="s">
        <v>15698</v>
      </c>
      <c r="I28" s="48"/>
      <c r="J28" s="48" t="s">
        <v>14649</v>
      </c>
      <c r="K28" s="49">
        <v>6.1493055555555558E-2</v>
      </c>
      <c r="L28" s="48">
        <v>27</v>
      </c>
      <c r="M28" s="49">
        <v>6.1527777777777772E-2</v>
      </c>
    </row>
    <row r="29" spans="1:13" x14ac:dyDescent="0.45">
      <c r="A29" s="48">
        <v>28</v>
      </c>
      <c r="B29" s="48">
        <v>278</v>
      </c>
      <c r="C29" s="48">
        <v>27</v>
      </c>
      <c r="D29" s="48"/>
      <c r="E29" s="48" t="s">
        <v>13596</v>
      </c>
      <c r="F29" s="48" t="s">
        <v>13154</v>
      </c>
      <c r="G29" s="48" t="s">
        <v>14143</v>
      </c>
      <c r="H29" s="48" t="s">
        <v>15699</v>
      </c>
      <c r="I29" s="48" t="s">
        <v>5487</v>
      </c>
      <c r="J29" s="48" t="s">
        <v>15700</v>
      </c>
      <c r="K29" s="49">
        <v>6.1678240740740742E-2</v>
      </c>
      <c r="L29" s="48">
        <v>28</v>
      </c>
      <c r="M29" s="49">
        <v>6.1689814814814815E-2</v>
      </c>
    </row>
    <row r="30" spans="1:13" x14ac:dyDescent="0.45">
      <c r="A30" s="48">
        <v>29</v>
      </c>
      <c r="B30" s="48">
        <v>271</v>
      </c>
      <c r="C30" s="48">
        <v>28</v>
      </c>
      <c r="D30" s="48"/>
      <c r="E30" s="48" t="s">
        <v>13043</v>
      </c>
      <c r="F30" s="48" t="s">
        <v>12967</v>
      </c>
      <c r="G30" s="48" t="s">
        <v>14143</v>
      </c>
      <c r="H30" s="48" t="s">
        <v>15701</v>
      </c>
      <c r="I30" s="48" t="s">
        <v>15702</v>
      </c>
      <c r="J30" s="48" t="s">
        <v>15700</v>
      </c>
      <c r="K30" s="49">
        <v>6.1701388888888896E-2</v>
      </c>
      <c r="L30" s="48">
        <v>29</v>
      </c>
      <c r="M30" s="49">
        <v>6.177083333333333E-2</v>
      </c>
    </row>
    <row r="31" spans="1:13" x14ac:dyDescent="0.45">
      <c r="A31" s="48">
        <v>30</v>
      </c>
      <c r="B31" s="48">
        <v>421</v>
      </c>
      <c r="C31" s="48">
        <v>29</v>
      </c>
      <c r="D31" s="48"/>
      <c r="E31" s="48" t="s">
        <v>12818</v>
      </c>
      <c r="F31" s="48" t="s">
        <v>14200</v>
      </c>
      <c r="G31" s="48" t="s">
        <v>981</v>
      </c>
      <c r="H31" s="48" t="s">
        <v>15703</v>
      </c>
      <c r="I31" s="48"/>
      <c r="J31" s="48" t="s">
        <v>15700</v>
      </c>
      <c r="K31" s="49">
        <v>6.173611111111111E-2</v>
      </c>
      <c r="L31" s="48">
        <v>30</v>
      </c>
      <c r="M31" s="49">
        <v>6.1782407407407404E-2</v>
      </c>
    </row>
    <row r="32" spans="1:13" x14ac:dyDescent="0.45">
      <c r="A32" s="48">
        <v>31</v>
      </c>
      <c r="B32" s="48">
        <v>120</v>
      </c>
      <c r="C32" s="48">
        <v>30</v>
      </c>
      <c r="D32" s="48"/>
      <c r="E32" s="48" t="s">
        <v>12818</v>
      </c>
      <c r="F32" s="48" t="s">
        <v>13577</v>
      </c>
      <c r="G32" s="48" t="s">
        <v>983</v>
      </c>
      <c r="H32" s="48" t="s">
        <v>15704</v>
      </c>
      <c r="I32" s="48" t="s">
        <v>6660</v>
      </c>
      <c r="J32" s="48" t="s">
        <v>14658</v>
      </c>
      <c r="K32" s="49">
        <v>6.2094907407407411E-2</v>
      </c>
      <c r="L32" s="48">
        <v>31</v>
      </c>
      <c r="M32" s="49">
        <v>6.2106481481481485E-2</v>
      </c>
    </row>
    <row r="33" spans="1:13" x14ac:dyDescent="0.45">
      <c r="A33" s="48">
        <v>32</v>
      </c>
      <c r="B33" s="48">
        <v>229</v>
      </c>
      <c r="C33" s="48">
        <v>31</v>
      </c>
      <c r="D33" s="48"/>
      <c r="E33" s="48" t="s">
        <v>13851</v>
      </c>
      <c r="F33" s="48" t="s">
        <v>12849</v>
      </c>
      <c r="G33" s="48" t="s">
        <v>981</v>
      </c>
      <c r="H33" s="48" t="s">
        <v>15705</v>
      </c>
      <c r="I33" s="48" t="s">
        <v>5555</v>
      </c>
      <c r="J33" s="48" t="s">
        <v>14658</v>
      </c>
      <c r="K33" s="49">
        <v>6.2152777777777779E-2</v>
      </c>
      <c r="L33" s="48">
        <v>32</v>
      </c>
      <c r="M33" s="49">
        <v>6.2175925925925933E-2</v>
      </c>
    </row>
    <row r="34" spans="1:13" x14ac:dyDescent="0.45">
      <c r="A34" s="48">
        <v>33</v>
      </c>
      <c r="B34" s="48">
        <v>105</v>
      </c>
      <c r="C34" s="48">
        <v>32</v>
      </c>
      <c r="D34" s="48"/>
      <c r="E34" s="48" t="s">
        <v>13077</v>
      </c>
      <c r="F34" s="48" t="s">
        <v>13736</v>
      </c>
      <c r="G34" s="48" t="s">
        <v>14143</v>
      </c>
      <c r="H34" s="48" t="s">
        <v>15706</v>
      </c>
      <c r="I34" s="48"/>
      <c r="J34" s="48" t="s">
        <v>14658</v>
      </c>
      <c r="K34" s="49">
        <v>6.2175925925925933E-2</v>
      </c>
      <c r="L34" s="48">
        <v>33</v>
      </c>
      <c r="M34" s="49">
        <v>6.2222222222222227E-2</v>
      </c>
    </row>
    <row r="35" spans="1:13" s="52" customFormat="1" x14ac:dyDescent="0.45">
      <c r="A35" s="50">
        <v>34</v>
      </c>
      <c r="B35" s="50">
        <v>521</v>
      </c>
      <c r="C35" s="50"/>
      <c r="D35" s="50">
        <v>2</v>
      </c>
      <c r="E35" s="50" t="s">
        <v>13612</v>
      </c>
      <c r="F35" s="50" t="s">
        <v>13613</v>
      </c>
      <c r="G35" s="50" t="s">
        <v>6331</v>
      </c>
      <c r="H35" s="50" t="s">
        <v>8380</v>
      </c>
      <c r="I35" s="50" t="s">
        <v>13614</v>
      </c>
      <c r="J35" s="50" t="s">
        <v>15707</v>
      </c>
      <c r="K35" s="51">
        <v>6.2430555555555552E-2</v>
      </c>
      <c r="L35" s="50">
        <v>34</v>
      </c>
      <c r="M35" s="51">
        <v>6.2453703703703706E-2</v>
      </c>
    </row>
    <row r="36" spans="1:13" x14ac:dyDescent="0.45">
      <c r="A36" s="48">
        <v>35</v>
      </c>
      <c r="B36" s="48">
        <v>447</v>
      </c>
      <c r="C36" s="48">
        <v>33</v>
      </c>
      <c r="D36" s="48"/>
      <c r="E36" s="48" t="s">
        <v>13765</v>
      </c>
      <c r="F36" s="48" t="s">
        <v>15708</v>
      </c>
      <c r="G36" s="48" t="s">
        <v>14143</v>
      </c>
      <c r="H36" s="48" t="s">
        <v>15709</v>
      </c>
      <c r="I36" s="48"/>
      <c r="J36" s="48" t="s">
        <v>15707</v>
      </c>
      <c r="K36" s="49">
        <v>6.2453703703703706E-2</v>
      </c>
      <c r="L36" s="48">
        <v>35</v>
      </c>
      <c r="M36" s="49">
        <v>6.2476851851851846E-2</v>
      </c>
    </row>
    <row r="37" spans="1:13" x14ac:dyDescent="0.45">
      <c r="A37" s="48">
        <v>36</v>
      </c>
      <c r="B37" s="48">
        <v>403</v>
      </c>
      <c r="C37" s="48">
        <v>34</v>
      </c>
      <c r="D37" s="48"/>
      <c r="E37" s="48" t="s">
        <v>13240</v>
      </c>
      <c r="F37" s="48" t="s">
        <v>13375</v>
      </c>
      <c r="G37" s="48" t="s">
        <v>14143</v>
      </c>
      <c r="H37" s="48" t="s">
        <v>15710</v>
      </c>
      <c r="I37" s="48" t="s">
        <v>14632</v>
      </c>
      <c r="J37" s="48" t="s">
        <v>15707</v>
      </c>
      <c r="K37" s="49">
        <v>6.2465277777777772E-2</v>
      </c>
      <c r="L37" s="48">
        <v>36</v>
      </c>
      <c r="M37" s="49">
        <v>6.2476851851851846E-2</v>
      </c>
    </row>
    <row r="38" spans="1:13" x14ac:dyDescent="0.45">
      <c r="A38" s="48">
        <v>37</v>
      </c>
      <c r="B38" s="48">
        <v>197</v>
      </c>
      <c r="C38" s="48">
        <v>35</v>
      </c>
      <c r="D38" s="48"/>
      <c r="E38" s="48" t="s">
        <v>13560</v>
      </c>
      <c r="F38" s="48" t="s">
        <v>13667</v>
      </c>
      <c r="G38" s="48" t="s">
        <v>14143</v>
      </c>
      <c r="H38" s="48" t="s">
        <v>15711</v>
      </c>
      <c r="I38" s="48" t="s">
        <v>12802</v>
      </c>
      <c r="J38" s="48" t="s">
        <v>15707</v>
      </c>
      <c r="K38" s="49">
        <v>6.2476851851851846E-2</v>
      </c>
      <c r="L38" s="48">
        <v>37</v>
      </c>
      <c r="M38" s="49">
        <v>6.25E-2</v>
      </c>
    </row>
    <row r="39" spans="1:13" x14ac:dyDescent="0.45">
      <c r="A39" s="48">
        <v>38</v>
      </c>
      <c r="B39" s="48">
        <v>35</v>
      </c>
      <c r="C39" s="48">
        <v>36</v>
      </c>
      <c r="D39" s="48"/>
      <c r="E39" s="48" t="s">
        <v>12812</v>
      </c>
      <c r="F39" s="48" t="s">
        <v>13106</v>
      </c>
      <c r="G39" s="48" t="s">
        <v>14143</v>
      </c>
      <c r="H39" s="48" t="s">
        <v>15712</v>
      </c>
      <c r="I39" s="48"/>
      <c r="J39" s="48" t="s">
        <v>14666</v>
      </c>
      <c r="K39" s="49">
        <v>6.267361111111111E-2</v>
      </c>
      <c r="L39" s="48">
        <v>38</v>
      </c>
      <c r="M39" s="49">
        <v>6.2708333333333324E-2</v>
      </c>
    </row>
    <row r="40" spans="1:13" x14ac:dyDescent="0.45">
      <c r="A40" s="48">
        <v>39</v>
      </c>
      <c r="B40" s="48">
        <v>326</v>
      </c>
      <c r="C40" s="48">
        <v>37</v>
      </c>
      <c r="D40" s="48"/>
      <c r="E40" s="48" t="s">
        <v>13762</v>
      </c>
      <c r="F40" s="48" t="s">
        <v>13837</v>
      </c>
      <c r="G40" s="48" t="s">
        <v>981</v>
      </c>
      <c r="H40" s="48" t="s">
        <v>15713</v>
      </c>
      <c r="I40" s="48" t="s">
        <v>12802</v>
      </c>
      <c r="J40" s="48" t="s">
        <v>14666</v>
      </c>
      <c r="K40" s="49">
        <v>6.2766203703703713E-2</v>
      </c>
      <c r="L40" s="48">
        <v>39</v>
      </c>
      <c r="M40" s="49">
        <v>6.2824074074074074E-2</v>
      </c>
    </row>
    <row r="41" spans="1:13" x14ac:dyDescent="0.45">
      <c r="A41" s="48">
        <v>40</v>
      </c>
      <c r="B41" s="48">
        <v>104</v>
      </c>
      <c r="C41" s="48">
        <v>38</v>
      </c>
      <c r="D41" s="48"/>
      <c r="E41" s="48" t="s">
        <v>13034</v>
      </c>
      <c r="F41" s="48" t="s">
        <v>12874</v>
      </c>
      <c r="G41" s="48" t="s">
        <v>14143</v>
      </c>
      <c r="H41" s="48" t="s">
        <v>15714</v>
      </c>
      <c r="I41" s="48"/>
      <c r="J41" s="48" t="s">
        <v>14671</v>
      </c>
      <c r="K41" s="49">
        <v>6.2858796296296301E-2</v>
      </c>
      <c r="L41" s="48">
        <v>40</v>
      </c>
      <c r="M41" s="49">
        <v>6.2928240740740743E-2</v>
      </c>
    </row>
    <row r="42" spans="1:13" s="52" customFormat="1" x14ac:dyDescent="0.45">
      <c r="A42" s="50">
        <v>41</v>
      </c>
      <c r="B42" s="50">
        <v>609</v>
      </c>
      <c r="C42" s="50"/>
      <c r="D42" s="50">
        <v>3</v>
      </c>
      <c r="E42" s="50" t="s">
        <v>12869</v>
      </c>
      <c r="F42" s="50" t="s">
        <v>15715</v>
      </c>
      <c r="G42" s="50" t="s">
        <v>5550</v>
      </c>
      <c r="H42" s="50" t="s">
        <v>15716</v>
      </c>
      <c r="I42" s="50" t="s">
        <v>5487</v>
      </c>
      <c r="J42" s="50" t="s">
        <v>14675</v>
      </c>
      <c r="K42" s="51">
        <v>6.2997685185185184E-2</v>
      </c>
      <c r="L42" s="50">
        <v>41</v>
      </c>
      <c r="M42" s="51">
        <v>6.3020833333333331E-2</v>
      </c>
    </row>
    <row r="43" spans="1:13" x14ac:dyDescent="0.45">
      <c r="A43" s="48">
        <v>42</v>
      </c>
      <c r="B43" s="48">
        <v>293</v>
      </c>
      <c r="C43" s="48">
        <v>39</v>
      </c>
      <c r="D43" s="48"/>
      <c r="E43" s="48" t="s">
        <v>13112</v>
      </c>
      <c r="F43" s="48" t="s">
        <v>13583</v>
      </c>
      <c r="G43" s="48" t="s">
        <v>983</v>
      </c>
      <c r="H43" s="48" t="s">
        <v>15717</v>
      </c>
      <c r="I43" s="48"/>
      <c r="J43" s="48" t="s">
        <v>14679</v>
      </c>
      <c r="K43" s="49">
        <v>6.3263888888888883E-2</v>
      </c>
      <c r="L43" s="48">
        <v>42</v>
      </c>
      <c r="M43" s="49">
        <v>6.3298611111111111E-2</v>
      </c>
    </row>
    <row r="44" spans="1:13" x14ac:dyDescent="0.45">
      <c r="A44" s="48">
        <v>43</v>
      </c>
      <c r="B44" s="48">
        <v>428</v>
      </c>
      <c r="C44" s="48">
        <v>40</v>
      </c>
      <c r="D44" s="48"/>
      <c r="E44" s="48" t="s">
        <v>12896</v>
      </c>
      <c r="F44" s="48" t="s">
        <v>13520</v>
      </c>
      <c r="G44" s="48" t="s">
        <v>982</v>
      </c>
      <c r="H44" s="48" t="s">
        <v>15718</v>
      </c>
      <c r="I44" s="48" t="s">
        <v>13519</v>
      </c>
      <c r="J44" s="48" t="s">
        <v>14683</v>
      </c>
      <c r="K44" s="49">
        <v>6.3414351851851847E-2</v>
      </c>
      <c r="L44" s="48">
        <v>44</v>
      </c>
      <c r="M44" s="49">
        <v>6.3425925925925927E-2</v>
      </c>
    </row>
    <row r="45" spans="1:13" x14ac:dyDescent="0.45">
      <c r="A45" s="48">
        <v>44</v>
      </c>
      <c r="B45" s="48">
        <v>139</v>
      </c>
      <c r="C45" s="48">
        <v>41</v>
      </c>
      <c r="D45" s="48"/>
      <c r="E45" s="48" t="s">
        <v>13219</v>
      </c>
      <c r="F45" s="48" t="s">
        <v>13828</v>
      </c>
      <c r="G45" s="48" t="s">
        <v>982</v>
      </c>
      <c r="H45" s="48" t="s">
        <v>15719</v>
      </c>
      <c r="I45" s="48" t="s">
        <v>15720</v>
      </c>
      <c r="J45" s="48" t="s">
        <v>14693</v>
      </c>
      <c r="K45" s="49">
        <v>6.3414351851851847E-2</v>
      </c>
      <c r="L45" s="48">
        <v>43</v>
      </c>
      <c r="M45" s="49">
        <v>6.3599537037037038E-2</v>
      </c>
    </row>
    <row r="46" spans="1:13" x14ac:dyDescent="0.45">
      <c r="A46" s="48">
        <v>45</v>
      </c>
      <c r="B46" s="48">
        <v>302</v>
      </c>
      <c r="C46" s="48">
        <v>42</v>
      </c>
      <c r="D46" s="48"/>
      <c r="E46" s="48" t="s">
        <v>15721</v>
      </c>
      <c r="F46" s="48" t="s">
        <v>15722</v>
      </c>
      <c r="G46" s="48" t="s">
        <v>14143</v>
      </c>
      <c r="H46" s="48" t="s">
        <v>15723</v>
      </c>
      <c r="I46" s="48"/>
      <c r="J46" s="48" t="s">
        <v>14701</v>
      </c>
      <c r="K46" s="49">
        <v>6.3657407407407399E-2</v>
      </c>
      <c r="L46" s="48">
        <v>45</v>
      </c>
      <c r="M46" s="49">
        <v>6.3807870370370376E-2</v>
      </c>
    </row>
    <row r="47" spans="1:13" x14ac:dyDescent="0.45">
      <c r="A47" s="48">
        <v>46</v>
      </c>
      <c r="B47" s="48">
        <v>255</v>
      </c>
      <c r="C47" s="48">
        <v>43</v>
      </c>
      <c r="D47" s="48"/>
      <c r="E47" s="48" t="s">
        <v>15724</v>
      </c>
      <c r="F47" s="48" t="s">
        <v>15725</v>
      </c>
      <c r="G47" s="48" t="s">
        <v>982</v>
      </c>
      <c r="H47" s="48" t="s">
        <v>15726</v>
      </c>
      <c r="I47" s="48" t="s">
        <v>12182</v>
      </c>
      <c r="J47" s="48" t="s">
        <v>14701</v>
      </c>
      <c r="K47" s="49">
        <v>6.3865740740740737E-2</v>
      </c>
      <c r="L47" s="48">
        <v>47</v>
      </c>
      <c r="M47" s="49">
        <v>6.3888888888888884E-2</v>
      </c>
    </row>
    <row r="48" spans="1:13" x14ac:dyDescent="0.45">
      <c r="A48" s="48">
        <v>47</v>
      </c>
      <c r="B48" s="48">
        <v>70</v>
      </c>
      <c r="C48" s="48">
        <v>44</v>
      </c>
      <c r="D48" s="48"/>
      <c r="E48" s="48" t="s">
        <v>13808</v>
      </c>
      <c r="F48" s="48" t="s">
        <v>13295</v>
      </c>
      <c r="G48" s="48" t="s">
        <v>14143</v>
      </c>
      <c r="H48" s="48" t="s">
        <v>15727</v>
      </c>
      <c r="I48" s="48"/>
      <c r="J48" s="48" t="s">
        <v>14703</v>
      </c>
      <c r="K48" s="49">
        <v>6.3819444444444443E-2</v>
      </c>
      <c r="L48" s="48">
        <v>46</v>
      </c>
      <c r="M48" s="49">
        <v>6.3969907407407406E-2</v>
      </c>
    </row>
    <row r="49" spans="1:13" x14ac:dyDescent="0.45">
      <c r="A49" s="48">
        <v>48</v>
      </c>
      <c r="B49" s="48">
        <v>312</v>
      </c>
      <c r="C49" s="48">
        <v>45</v>
      </c>
      <c r="D49" s="48"/>
      <c r="E49" s="48" t="s">
        <v>13607</v>
      </c>
      <c r="F49" s="48" t="s">
        <v>13608</v>
      </c>
      <c r="G49" s="48" t="s">
        <v>985</v>
      </c>
      <c r="H49" s="48" t="s">
        <v>15728</v>
      </c>
      <c r="I49" s="48" t="s">
        <v>13094</v>
      </c>
      <c r="J49" s="48" t="s">
        <v>15729</v>
      </c>
      <c r="K49" s="49">
        <v>6.4085648148148142E-2</v>
      </c>
      <c r="L49" s="48">
        <v>50</v>
      </c>
      <c r="M49" s="49">
        <v>6.4120370370370369E-2</v>
      </c>
    </row>
    <row r="50" spans="1:13" x14ac:dyDescent="0.45">
      <c r="A50" s="48">
        <v>49</v>
      </c>
      <c r="B50" s="48">
        <v>181</v>
      </c>
      <c r="C50" s="48">
        <v>46</v>
      </c>
      <c r="D50" s="48"/>
      <c r="E50" s="48" t="s">
        <v>12896</v>
      </c>
      <c r="F50" s="48" t="s">
        <v>15695</v>
      </c>
      <c r="G50" s="48" t="s">
        <v>14143</v>
      </c>
      <c r="H50" s="48" t="s">
        <v>15730</v>
      </c>
      <c r="I50" s="48" t="s">
        <v>15731</v>
      </c>
      <c r="J50" s="48" t="s">
        <v>15729</v>
      </c>
      <c r="K50" s="49">
        <v>6.4039351851851847E-2</v>
      </c>
      <c r="L50" s="48">
        <v>48</v>
      </c>
      <c r="M50" s="49">
        <v>6.4166666666666664E-2</v>
      </c>
    </row>
    <row r="51" spans="1:13" x14ac:dyDescent="0.45">
      <c r="A51" s="48">
        <v>50</v>
      </c>
      <c r="B51" s="48">
        <v>372</v>
      </c>
      <c r="C51" s="48">
        <v>47</v>
      </c>
      <c r="D51" s="48"/>
      <c r="E51" s="48" t="s">
        <v>12979</v>
      </c>
      <c r="F51" s="48" t="s">
        <v>12929</v>
      </c>
      <c r="G51" s="48" t="s">
        <v>14143</v>
      </c>
      <c r="H51" s="48" t="s">
        <v>15732</v>
      </c>
      <c r="I51" s="48"/>
      <c r="J51" s="48" t="s">
        <v>15729</v>
      </c>
      <c r="K51" s="49">
        <v>6.4062500000000008E-2</v>
      </c>
      <c r="L51" s="48">
        <v>49</v>
      </c>
      <c r="M51" s="49">
        <v>6.4178240740740744E-2</v>
      </c>
    </row>
    <row r="52" spans="1:13" x14ac:dyDescent="0.45">
      <c r="A52" s="48">
        <v>51</v>
      </c>
      <c r="B52" s="48">
        <v>480</v>
      </c>
      <c r="C52" s="48">
        <v>48</v>
      </c>
      <c r="D52" s="48"/>
      <c r="E52" s="48" t="s">
        <v>12965</v>
      </c>
      <c r="F52" s="48" t="s">
        <v>15733</v>
      </c>
      <c r="G52" s="48" t="s">
        <v>983</v>
      </c>
      <c r="H52" s="48" t="s">
        <v>15734</v>
      </c>
      <c r="I52" s="48" t="s">
        <v>15735</v>
      </c>
      <c r="J52" s="48" t="s">
        <v>14715</v>
      </c>
      <c r="K52" s="49">
        <v>6.446759259259259E-2</v>
      </c>
      <c r="L52" s="48">
        <v>51</v>
      </c>
      <c r="M52" s="49">
        <v>6.4537037037037046E-2</v>
      </c>
    </row>
    <row r="53" spans="1:13" x14ac:dyDescent="0.45">
      <c r="A53" s="48">
        <v>52</v>
      </c>
      <c r="B53" s="48">
        <v>156</v>
      </c>
      <c r="C53" s="48">
        <v>49</v>
      </c>
      <c r="D53" s="48"/>
      <c r="E53" s="48" t="s">
        <v>13339</v>
      </c>
      <c r="F53" s="48" t="s">
        <v>12917</v>
      </c>
      <c r="G53" s="48" t="s">
        <v>14143</v>
      </c>
      <c r="H53" s="48" t="s">
        <v>15736</v>
      </c>
      <c r="I53" s="48" t="s">
        <v>15720</v>
      </c>
      <c r="J53" s="48" t="s">
        <v>15737</v>
      </c>
      <c r="K53" s="49">
        <v>6.4525462962962965E-2</v>
      </c>
      <c r="L53" s="48">
        <v>52</v>
      </c>
      <c r="M53" s="49">
        <v>6.4571759259259259E-2</v>
      </c>
    </row>
    <row r="54" spans="1:13" x14ac:dyDescent="0.45">
      <c r="A54" s="48">
        <v>53</v>
      </c>
      <c r="B54" s="48">
        <v>14</v>
      </c>
      <c r="C54" s="48">
        <v>50</v>
      </c>
      <c r="D54" s="48"/>
      <c r="E54" s="48" t="s">
        <v>13021</v>
      </c>
      <c r="F54" s="48" t="s">
        <v>15738</v>
      </c>
      <c r="G54" s="48" t="s">
        <v>14143</v>
      </c>
      <c r="H54" s="48" t="s">
        <v>15739</v>
      </c>
      <c r="I54" s="48"/>
      <c r="J54" s="48" t="s">
        <v>15737</v>
      </c>
      <c r="K54" s="49">
        <v>6.458333333333334E-2</v>
      </c>
      <c r="L54" s="48">
        <v>53</v>
      </c>
      <c r="M54" s="49">
        <v>6.4618055555555554E-2</v>
      </c>
    </row>
    <row r="55" spans="1:13" x14ac:dyDescent="0.45">
      <c r="A55" s="48">
        <v>54</v>
      </c>
      <c r="B55" s="48">
        <v>199</v>
      </c>
      <c r="C55" s="48">
        <v>51</v>
      </c>
      <c r="D55" s="48"/>
      <c r="E55" s="48" t="s">
        <v>12887</v>
      </c>
      <c r="F55" s="48" t="s">
        <v>13400</v>
      </c>
      <c r="G55" s="48" t="s">
        <v>983</v>
      </c>
      <c r="H55" s="48" t="s">
        <v>15740</v>
      </c>
      <c r="I55" s="48" t="s">
        <v>5487</v>
      </c>
      <c r="J55" s="48" t="s">
        <v>15737</v>
      </c>
      <c r="K55" s="49">
        <v>6.4629629629629634E-2</v>
      </c>
      <c r="L55" s="48">
        <v>54</v>
      </c>
      <c r="M55" s="49">
        <v>6.4641203703703701E-2</v>
      </c>
    </row>
    <row r="56" spans="1:13" x14ac:dyDescent="0.45">
      <c r="A56" s="48">
        <v>55</v>
      </c>
      <c r="B56" s="48">
        <v>486</v>
      </c>
      <c r="C56" s="48">
        <v>52</v>
      </c>
      <c r="D56" s="48"/>
      <c r="E56" s="48" t="s">
        <v>13172</v>
      </c>
      <c r="F56" s="48" t="s">
        <v>15741</v>
      </c>
      <c r="G56" s="48" t="s">
        <v>14143</v>
      </c>
      <c r="H56" s="48" t="s">
        <v>15742</v>
      </c>
      <c r="I56" s="48"/>
      <c r="J56" s="48" t="s">
        <v>14725</v>
      </c>
      <c r="K56" s="49">
        <v>6.4675925925925928E-2</v>
      </c>
      <c r="L56" s="48">
        <v>55</v>
      </c>
      <c r="M56" s="49">
        <v>6.4826388888888892E-2</v>
      </c>
    </row>
    <row r="57" spans="1:13" x14ac:dyDescent="0.45">
      <c r="A57" s="48">
        <v>56</v>
      </c>
      <c r="B57" s="48">
        <v>454</v>
      </c>
      <c r="C57" s="48">
        <v>53</v>
      </c>
      <c r="D57" s="48"/>
      <c r="E57" s="48" t="s">
        <v>13405</v>
      </c>
      <c r="F57" s="48" t="s">
        <v>15743</v>
      </c>
      <c r="G57" s="48" t="s">
        <v>982</v>
      </c>
      <c r="H57" s="48" t="s">
        <v>15744</v>
      </c>
      <c r="I57" s="48" t="s">
        <v>1890</v>
      </c>
      <c r="J57" s="48" t="s">
        <v>15745</v>
      </c>
      <c r="K57" s="49">
        <v>6.4976851851851855E-2</v>
      </c>
      <c r="L57" s="48">
        <v>57</v>
      </c>
      <c r="M57" s="49">
        <v>6.4988425925925922E-2</v>
      </c>
    </row>
    <row r="58" spans="1:13" x14ac:dyDescent="0.45">
      <c r="A58" s="48">
        <v>57</v>
      </c>
      <c r="B58" s="48">
        <v>227</v>
      </c>
      <c r="C58" s="48">
        <v>54</v>
      </c>
      <c r="D58" s="48"/>
      <c r="E58" s="48" t="s">
        <v>13121</v>
      </c>
      <c r="F58" s="48" t="s">
        <v>12849</v>
      </c>
      <c r="G58" s="48" t="s">
        <v>14143</v>
      </c>
      <c r="H58" s="48" t="s">
        <v>15746</v>
      </c>
      <c r="I58" s="48" t="s">
        <v>15747</v>
      </c>
      <c r="J58" s="48" t="s">
        <v>15745</v>
      </c>
      <c r="K58" s="49">
        <v>6.5000000000000002E-2</v>
      </c>
      <c r="L58" s="48">
        <v>58</v>
      </c>
      <c r="M58" s="49">
        <v>6.5023148148148149E-2</v>
      </c>
    </row>
    <row r="59" spans="1:13" x14ac:dyDescent="0.45">
      <c r="A59" s="48">
        <v>58</v>
      </c>
      <c r="B59" s="48">
        <v>69</v>
      </c>
      <c r="C59" s="48">
        <v>55</v>
      </c>
      <c r="D59" s="48"/>
      <c r="E59" s="48" t="s">
        <v>13021</v>
      </c>
      <c r="F59" s="48" t="s">
        <v>15748</v>
      </c>
      <c r="G59" s="48" t="s">
        <v>14143</v>
      </c>
      <c r="H59" s="48" t="s">
        <v>15749</v>
      </c>
      <c r="I59" s="48"/>
      <c r="J59" s="48" t="s">
        <v>15745</v>
      </c>
      <c r="K59" s="49">
        <v>6.4976851851851855E-2</v>
      </c>
      <c r="L59" s="48">
        <v>56</v>
      </c>
      <c r="M59" s="49">
        <v>6.5023148148148149E-2</v>
      </c>
    </row>
    <row r="60" spans="1:13" x14ac:dyDescent="0.45">
      <c r="A60" s="48">
        <v>59</v>
      </c>
      <c r="B60" s="48">
        <v>148</v>
      </c>
      <c r="C60" s="48">
        <v>56</v>
      </c>
      <c r="D60" s="48"/>
      <c r="E60" s="48" t="s">
        <v>13090</v>
      </c>
      <c r="F60" s="48" t="s">
        <v>13349</v>
      </c>
      <c r="G60" s="48" t="s">
        <v>983</v>
      </c>
      <c r="H60" s="48" t="s">
        <v>15750</v>
      </c>
      <c r="I60" s="48" t="s">
        <v>12802</v>
      </c>
      <c r="J60" s="48" t="s">
        <v>15751</v>
      </c>
      <c r="K60" s="49">
        <v>6.508101851851851E-2</v>
      </c>
      <c r="L60" s="48">
        <v>59</v>
      </c>
      <c r="M60" s="49">
        <v>6.5115740740740738E-2</v>
      </c>
    </row>
    <row r="61" spans="1:13" x14ac:dyDescent="0.45">
      <c r="A61" s="48">
        <v>60</v>
      </c>
      <c r="B61" s="48">
        <v>455</v>
      </c>
      <c r="C61" s="48">
        <v>57</v>
      </c>
      <c r="D61" s="48"/>
      <c r="E61" s="48" t="s">
        <v>12809</v>
      </c>
      <c r="F61" s="48" t="s">
        <v>13411</v>
      </c>
      <c r="G61" s="48" t="s">
        <v>983</v>
      </c>
      <c r="H61" s="48" t="s">
        <v>15752</v>
      </c>
      <c r="I61" s="48" t="s">
        <v>14654</v>
      </c>
      <c r="J61" s="48" t="s">
        <v>14735</v>
      </c>
      <c r="K61" s="49">
        <v>6.5509259259259267E-2</v>
      </c>
      <c r="L61" s="48">
        <v>61</v>
      </c>
      <c r="M61" s="49">
        <v>6.5520833333333334E-2</v>
      </c>
    </row>
    <row r="62" spans="1:13" x14ac:dyDescent="0.45">
      <c r="A62" s="48">
        <v>61</v>
      </c>
      <c r="B62" s="48">
        <v>350</v>
      </c>
      <c r="C62" s="48">
        <v>58</v>
      </c>
      <c r="D62" s="48"/>
      <c r="E62" s="48" t="s">
        <v>13676</v>
      </c>
      <c r="F62" s="48" t="s">
        <v>13259</v>
      </c>
      <c r="G62" s="48" t="s">
        <v>981</v>
      </c>
      <c r="H62" s="48" t="s">
        <v>15753</v>
      </c>
      <c r="I62" s="48"/>
      <c r="J62" s="48" t="s">
        <v>14735</v>
      </c>
      <c r="K62" s="49">
        <v>6.5532407407407414E-2</v>
      </c>
      <c r="L62" s="48">
        <v>62</v>
      </c>
      <c r="M62" s="49">
        <v>6.5567129629629628E-2</v>
      </c>
    </row>
    <row r="63" spans="1:13" x14ac:dyDescent="0.45">
      <c r="A63" s="48">
        <v>62</v>
      </c>
      <c r="B63" s="48">
        <v>80</v>
      </c>
      <c r="C63" s="48">
        <v>59</v>
      </c>
      <c r="D63" s="48"/>
      <c r="E63" s="48" t="s">
        <v>12864</v>
      </c>
      <c r="F63" s="48" t="s">
        <v>15754</v>
      </c>
      <c r="G63" s="48" t="s">
        <v>14143</v>
      </c>
      <c r="H63" s="48" t="s">
        <v>15755</v>
      </c>
      <c r="I63" s="48" t="s">
        <v>15679</v>
      </c>
      <c r="J63" s="48" t="s">
        <v>14738</v>
      </c>
      <c r="K63" s="49">
        <v>6.5416666666666665E-2</v>
      </c>
      <c r="L63" s="48">
        <v>60</v>
      </c>
      <c r="M63" s="49">
        <v>6.5613425925925936E-2</v>
      </c>
    </row>
    <row r="64" spans="1:13" x14ac:dyDescent="0.45">
      <c r="A64" s="48">
        <v>63</v>
      </c>
      <c r="B64" s="48">
        <v>167</v>
      </c>
      <c r="C64" s="48">
        <v>60</v>
      </c>
      <c r="D64" s="48"/>
      <c r="E64" s="48" t="s">
        <v>13506</v>
      </c>
      <c r="F64" s="48" t="s">
        <v>12936</v>
      </c>
      <c r="G64" s="48" t="s">
        <v>14143</v>
      </c>
      <c r="H64" s="48" t="s">
        <v>15756</v>
      </c>
      <c r="I64" s="48" t="s">
        <v>15757</v>
      </c>
      <c r="J64" s="48" t="s">
        <v>14743</v>
      </c>
      <c r="K64" s="49">
        <v>6.582175925925926E-2</v>
      </c>
      <c r="L64" s="48">
        <v>63</v>
      </c>
      <c r="M64" s="49">
        <v>6.5833333333333341E-2</v>
      </c>
    </row>
    <row r="65" spans="1:13" x14ac:dyDescent="0.45">
      <c r="A65" s="48">
        <v>64</v>
      </c>
      <c r="B65" s="48">
        <v>363</v>
      </c>
      <c r="C65" s="48">
        <v>61</v>
      </c>
      <c r="D65" s="48"/>
      <c r="E65" s="48" t="s">
        <v>13160</v>
      </c>
      <c r="F65" s="48" t="s">
        <v>13765</v>
      </c>
      <c r="G65" s="48" t="s">
        <v>14143</v>
      </c>
      <c r="H65" s="48" t="s">
        <v>15758</v>
      </c>
      <c r="I65" s="48"/>
      <c r="J65" s="48" t="s">
        <v>14748</v>
      </c>
      <c r="K65" s="49">
        <v>6.6030092592592585E-2</v>
      </c>
      <c r="L65" s="48">
        <v>64</v>
      </c>
      <c r="M65" s="49">
        <v>6.6168981481481481E-2</v>
      </c>
    </row>
    <row r="66" spans="1:13" s="52" customFormat="1" x14ac:dyDescent="0.45">
      <c r="A66" s="50">
        <v>65</v>
      </c>
      <c r="B66" s="50">
        <v>583</v>
      </c>
      <c r="C66" s="50"/>
      <c r="D66" s="50">
        <v>4</v>
      </c>
      <c r="E66" s="50" t="s">
        <v>15521</v>
      </c>
      <c r="F66" s="50" t="s">
        <v>13643</v>
      </c>
      <c r="G66" s="50" t="s">
        <v>6331</v>
      </c>
      <c r="H66" s="50" t="s">
        <v>4245</v>
      </c>
      <c r="I66" s="50" t="s">
        <v>15759</v>
      </c>
      <c r="J66" s="50" t="s">
        <v>14750</v>
      </c>
      <c r="K66" s="51">
        <v>6.609953703703704E-2</v>
      </c>
      <c r="L66" s="50">
        <v>65</v>
      </c>
      <c r="M66" s="51">
        <v>6.6192129629629629E-2</v>
      </c>
    </row>
    <row r="67" spans="1:13" x14ac:dyDescent="0.45">
      <c r="A67" s="48">
        <v>66</v>
      </c>
      <c r="B67" s="48">
        <v>443</v>
      </c>
      <c r="C67" s="48">
        <v>62</v>
      </c>
      <c r="D67" s="48"/>
      <c r="E67" s="48" t="s">
        <v>12991</v>
      </c>
      <c r="F67" s="48" t="s">
        <v>13619</v>
      </c>
      <c r="G67" s="48" t="s">
        <v>983</v>
      </c>
      <c r="H67" s="48" t="s">
        <v>15760</v>
      </c>
      <c r="I67" s="48" t="s">
        <v>14720</v>
      </c>
      <c r="J67" s="48" t="s">
        <v>14753</v>
      </c>
      <c r="K67" s="49">
        <v>6.6122685185185187E-2</v>
      </c>
      <c r="L67" s="48">
        <v>66</v>
      </c>
      <c r="M67" s="49">
        <v>6.6249999999999989E-2</v>
      </c>
    </row>
    <row r="68" spans="1:13" x14ac:dyDescent="0.45">
      <c r="A68" s="48">
        <v>67</v>
      </c>
      <c r="B68" s="48">
        <v>473</v>
      </c>
      <c r="C68" s="48">
        <v>63</v>
      </c>
      <c r="D68" s="48"/>
      <c r="E68" s="48" t="s">
        <v>12914</v>
      </c>
      <c r="F68" s="48" t="s">
        <v>15761</v>
      </c>
      <c r="G68" s="48" t="s">
        <v>981</v>
      </c>
      <c r="H68" s="48" t="s">
        <v>15762</v>
      </c>
      <c r="I68" s="48" t="s">
        <v>12802</v>
      </c>
      <c r="J68" s="48" t="s">
        <v>14756</v>
      </c>
      <c r="K68" s="49">
        <v>6.6249999999999989E-2</v>
      </c>
      <c r="L68" s="48">
        <v>67</v>
      </c>
      <c r="M68" s="49">
        <v>6.6354166666666659E-2</v>
      </c>
    </row>
    <row r="69" spans="1:13" x14ac:dyDescent="0.45">
      <c r="A69" s="48">
        <v>68</v>
      </c>
      <c r="B69" s="48">
        <v>417</v>
      </c>
      <c r="C69" s="48">
        <v>64</v>
      </c>
      <c r="D69" s="48"/>
      <c r="E69" s="48" t="s">
        <v>13883</v>
      </c>
      <c r="F69" s="48" t="s">
        <v>12922</v>
      </c>
      <c r="G69" s="48" t="s">
        <v>981</v>
      </c>
      <c r="H69" s="48" t="s">
        <v>15763</v>
      </c>
      <c r="I69" s="48"/>
      <c r="J69" s="48" t="s">
        <v>14756</v>
      </c>
      <c r="K69" s="49">
        <v>6.6377314814814806E-2</v>
      </c>
      <c r="L69" s="48">
        <v>68</v>
      </c>
      <c r="M69" s="49">
        <v>6.6469907407407408E-2</v>
      </c>
    </row>
    <row r="70" spans="1:13" x14ac:dyDescent="0.45">
      <c r="A70" s="48">
        <v>69</v>
      </c>
      <c r="B70" s="48">
        <v>397</v>
      </c>
      <c r="C70" s="48">
        <v>65</v>
      </c>
      <c r="D70" s="48"/>
      <c r="E70" s="48" t="s">
        <v>12963</v>
      </c>
      <c r="F70" s="48" t="s">
        <v>15764</v>
      </c>
      <c r="G70" s="48" t="s">
        <v>982</v>
      </c>
      <c r="H70" s="48" t="s">
        <v>15765</v>
      </c>
      <c r="I70" s="48"/>
      <c r="J70" s="48" t="s">
        <v>15766</v>
      </c>
      <c r="K70" s="49">
        <v>6.6435185185185194E-2</v>
      </c>
      <c r="L70" s="48">
        <v>70</v>
      </c>
      <c r="M70" s="49">
        <v>6.6527777777777783E-2</v>
      </c>
    </row>
    <row r="71" spans="1:13" x14ac:dyDescent="0.45">
      <c r="A71" s="48">
        <v>70</v>
      </c>
      <c r="B71" s="48">
        <v>370</v>
      </c>
      <c r="C71" s="48">
        <v>66</v>
      </c>
      <c r="D71" s="48"/>
      <c r="E71" s="48" t="s">
        <v>12914</v>
      </c>
      <c r="F71" s="48" t="s">
        <v>13382</v>
      </c>
      <c r="G71" s="48" t="s">
        <v>14143</v>
      </c>
      <c r="H71" s="48" t="s">
        <v>15767</v>
      </c>
      <c r="I71" s="48" t="s">
        <v>12802</v>
      </c>
      <c r="J71" s="48" t="s">
        <v>15766</v>
      </c>
      <c r="K71" s="49">
        <v>6.6562500000000011E-2</v>
      </c>
      <c r="L71" s="48">
        <v>71</v>
      </c>
      <c r="M71" s="49">
        <v>6.6585648148148144E-2</v>
      </c>
    </row>
    <row r="72" spans="1:13" x14ac:dyDescent="0.45">
      <c r="A72" s="48">
        <v>71</v>
      </c>
      <c r="B72" s="48">
        <v>461</v>
      </c>
      <c r="C72" s="48">
        <v>67</v>
      </c>
      <c r="D72" s="48"/>
      <c r="E72" s="48" t="s">
        <v>13578</v>
      </c>
      <c r="F72" s="48" t="s">
        <v>12849</v>
      </c>
      <c r="G72" s="48" t="s">
        <v>983</v>
      </c>
      <c r="H72" s="48" t="s">
        <v>15768</v>
      </c>
      <c r="I72" s="48" t="s">
        <v>15769</v>
      </c>
      <c r="J72" s="48" t="s">
        <v>15766</v>
      </c>
      <c r="K72" s="49">
        <v>6.6435185185185194E-2</v>
      </c>
      <c r="L72" s="48">
        <v>69</v>
      </c>
      <c r="M72" s="49">
        <v>6.6585648148148144E-2</v>
      </c>
    </row>
    <row r="73" spans="1:13" x14ac:dyDescent="0.45">
      <c r="A73" s="48">
        <v>72</v>
      </c>
      <c r="B73" s="48">
        <v>241</v>
      </c>
      <c r="C73" s="48">
        <v>68</v>
      </c>
      <c r="D73" s="48"/>
      <c r="E73" s="48" t="s">
        <v>13008</v>
      </c>
      <c r="F73" s="48" t="s">
        <v>13824</v>
      </c>
      <c r="G73" s="48" t="s">
        <v>14143</v>
      </c>
      <c r="H73" s="48" t="s">
        <v>15770</v>
      </c>
      <c r="I73" s="48"/>
      <c r="J73" s="48" t="s">
        <v>14759</v>
      </c>
      <c r="K73" s="49">
        <v>6.6574074074074077E-2</v>
      </c>
      <c r="L73" s="48">
        <v>72</v>
      </c>
      <c r="M73" s="49">
        <v>6.6655092592592599E-2</v>
      </c>
    </row>
    <row r="74" spans="1:13" x14ac:dyDescent="0.45">
      <c r="A74" s="48">
        <v>73</v>
      </c>
      <c r="B74" s="48">
        <v>210</v>
      </c>
      <c r="C74" s="48">
        <v>69</v>
      </c>
      <c r="D74" s="48"/>
      <c r="E74" s="48" t="s">
        <v>15771</v>
      </c>
      <c r="F74" s="48" t="s">
        <v>14647</v>
      </c>
      <c r="G74" s="48" t="s">
        <v>14143</v>
      </c>
      <c r="H74" s="48" t="s">
        <v>15772</v>
      </c>
      <c r="I74" s="48" t="s">
        <v>8390</v>
      </c>
      <c r="J74" s="48" t="s">
        <v>14759</v>
      </c>
      <c r="K74" s="49">
        <v>6.6608796296296291E-2</v>
      </c>
      <c r="L74" s="48">
        <v>73</v>
      </c>
      <c r="M74" s="49">
        <v>6.6666666666666666E-2</v>
      </c>
    </row>
    <row r="75" spans="1:13" x14ac:dyDescent="0.45">
      <c r="A75" s="48">
        <v>74</v>
      </c>
      <c r="B75" s="48">
        <v>117</v>
      </c>
      <c r="C75" s="48">
        <v>70</v>
      </c>
      <c r="D75" s="48"/>
      <c r="E75" s="48" t="s">
        <v>13160</v>
      </c>
      <c r="F75" s="48" t="s">
        <v>13497</v>
      </c>
      <c r="G75" s="48" t="s">
        <v>983</v>
      </c>
      <c r="H75" s="48" t="s">
        <v>15773</v>
      </c>
      <c r="I75" s="48"/>
      <c r="J75" s="48" t="s">
        <v>14761</v>
      </c>
      <c r="K75" s="49">
        <v>6.6840277777777776E-2</v>
      </c>
      <c r="L75" s="48">
        <v>74</v>
      </c>
      <c r="M75" s="49">
        <v>6.6863425925925923E-2</v>
      </c>
    </row>
    <row r="76" spans="1:13" x14ac:dyDescent="0.45">
      <c r="A76" s="48">
        <v>75</v>
      </c>
      <c r="B76" s="48">
        <v>422</v>
      </c>
      <c r="C76" s="48">
        <v>71</v>
      </c>
      <c r="D76" s="48"/>
      <c r="E76" s="48" t="s">
        <v>12809</v>
      </c>
      <c r="F76" s="48" t="s">
        <v>13244</v>
      </c>
      <c r="G76" s="48" t="s">
        <v>982</v>
      </c>
      <c r="H76" s="48" t="s">
        <v>15774</v>
      </c>
      <c r="I76" s="48"/>
      <c r="J76" s="48" t="s">
        <v>15775</v>
      </c>
      <c r="K76" s="49">
        <v>6.6921296296296298E-2</v>
      </c>
      <c r="L76" s="48">
        <v>75</v>
      </c>
      <c r="M76" s="49">
        <v>6.6979166666666659E-2</v>
      </c>
    </row>
    <row r="77" spans="1:13" x14ac:dyDescent="0.45">
      <c r="A77" s="48">
        <v>76</v>
      </c>
      <c r="B77" s="48">
        <v>40</v>
      </c>
      <c r="C77" s="48">
        <v>72</v>
      </c>
      <c r="D77" s="48"/>
      <c r="E77" s="48" t="s">
        <v>12881</v>
      </c>
      <c r="F77" s="48" t="s">
        <v>14172</v>
      </c>
      <c r="G77" s="48" t="s">
        <v>985</v>
      </c>
      <c r="H77" s="48" t="s">
        <v>15776</v>
      </c>
      <c r="I77" s="48" t="s">
        <v>8390</v>
      </c>
      <c r="J77" s="48" t="s">
        <v>14765</v>
      </c>
      <c r="K77" s="49">
        <v>6.6979166666666659E-2</v>
      </c>
      <c r="L77" s="48">
        <v>77</v>
      </c>
      <c r="M77" s="49">
        <v>6.7094907407407409E-2</v>
      </c>
    </row>
    <row r="78" spans="1:13" x14ac:dyDescent="0.45">
      <c r="A78" s="48">
        <v>77</v>
      </c>
      <c r="B78" s="48">
        <v>346</v>
      </c>
      <c r="C78" s="48">
        <v>73</v>
      </c>
      <c r="D78" s="48"/>
      <c r="E78" s="48" t="s">
        <v>13160</v>
      </c>
      <c r="F78" s="48" t="s">
        <v>13962</v>
      </c>
      <c r="G78" s="48" t="s">
        <v>14143</v>
      </c>
      <c r="H78" s="48" t="s">
        <v>15777</v>
      </c>
      <c r="I78" s="48" t="s">
        <v>15778</v>
      </c>
      <c r="J78" s="48" t="s">
        <v>14765</v>
      </c>
      <c r="K78" s="49">
        <v>6.6967592592592592E-2</v>
      </c>
      <c r="L78" s="48">
        <v>76</v>
      </c>
      <c r="M78" s="49">
        <v>6.7152777777777783E-2</v>
      </c>
    </row>
    <row r="79" spans="1:13" x14ac:dyDescent="0.45">
      <c r="A79" s="48">
        <v>78</v>
      </c>
      <c r="B79" s="48">
        <v>452</v>
      </c>
      <c r="C79" s="48">
        <v>74</v>
      </c>
      <c r="D79" s="48"/>
      <c r="E79" s="48" t="s">
        <v>13077</v>
      </c>
      <c r="F79" s="48" t="s">
        <v>12969</v>
      </c>
      <c r="G79" s="48" t="s">
        <v>14143</v>
      </c>
      <c r="H79" s="48" t="s">
        <v>15779</v>
      </c>
      <c r="I79" s="48"/>
      <c r="J79" s="48" t="s">
        <v>14768</v>
      </c>
      <c r="K79" s="49">
        <v>6.7175925925925931E-2</v>
      </c>
      <c r="L79" s="48">
        <v>78</v>
      </c>
      <c r="M79" s="49">
        <v>6.7245370370370372E-2</v>
      </c>
    </row>
    <row r="80" spans="1:13" x14ac:dyDescent="0.45">
      <c r="A80" s="48">
        <v>79</v>
      </c>
      <c r="B80" s="48">
        <v>394</v>
      </c>
      <c r="C80" s="48">
        <v>75</v>
      </c>
      <c r="D80" s="48"/>
      <c r="E80" s="48" t="s">
        <v>13070</v>
      </c>
      <c r="F80" s="48" t="s">
        <v>13445</v>
      </c>
      <c r="G80" s="48" t="s">
        <v>982</v>
      </c>
      <c r="H80" s="48" t="s">
        <v>15780</v>
      </c>
      <c r="I80" s="48" t="s">
        <v>15781</v>
      </c>
      <c r="J80" s="48" t="s">
        <v>14768</v>
      </c>
      <c r="K80" s="49">
        <v>6.7199074074074064E-2</v>
      </c>
      <c r="L80" s="48">
        <v>79</v>
      </c>
      <c r="M80" s="49">
        <v>6.7268518518518519E-2</v>
      </c>
    </row>
    <row r="81" spans="1:13" x14ac:dyDescent="0.45">
      <c r="A81" s="48">
        <v>80</v>
      </c>
      <c r="B81" s="48">
        <v>303</v>
      </c>
      <c r="C81" s="48">
        <v>76</v>
      </c>
      <c r="D81" s="48"/>
      <c r="E81" s="48" t="s">
        <v>13021</v>
      </c>
      <c r="F81" s="48" t="s">
        <v>15722</v>
      </c>
      <c r="G81" s="48" t="s">
        <v>14143</v>
      </c>
      <c r="H81" s="48" t="s">
        <v>15782</v>
      </c>
      <c r="I81" s="48" t="s">
        <v>13053</v>
      </c>
      <c r="J81" s="48" t="s">
        <v>14768</v>
      </c>
      <c r="K81" s="49">
        <v>6.7256944444444453E-2</v>
      </c>
      <c r="L81" s="48">
        <v>80</v>
      </c>
      <c r="M81" s="49">
        <v>6.7303240740740733E-2</v>
      </c>
    </row>
    <row r="82" spans="1:13" x14ac:dyDescent="0.45">
      <c r="A82" s="48">
        <v>81</v>
      </c>
      <c r="B82" s="48">
        <v>119</v>
      </c>
      <c r="C82" s="48">
        <v>77</v>
      </c>
      <c r="D82" s="48"/>
      <c r="E82" s="48" t="s">
        <v>15783</v>
      </c>
      <c r="F82" s="48" t="s">
        <v>15784</v>
      </c>
      <c r="G82" s="48" t="s">
        <v>14143</v>
      </c>
      <c r="H82" s="48" t="s">
        <v>15785</v>
      </c>
      <c r="I82" s="48"/>
      <c r="J82" s="48" t="s">
        <v>15786</v>
      </c>
      <c r="K82" s="49">
        <v>6.7268518518518519E-2</v>
      </c>
      <c r="L82" s="48">
        <v>81</v>
      </c>
      <c r="M82" s="49">
        <v>6.7430555555555563E-2</v>
      </c>
    </row>
    <row r="83" spans="1:13" x14ac:dyDescent="0.45">
      <c r="A83" s="48">
        <v>82</v>
      </c>
      <c r="B83" s="48">
        <v>198</v>
      </c>
      <c r="C83" s="48">
        <v>78</v>
      </c>
      <c r="D83" s="48"/>
      <c r="E83" s="48" t="s">
        <v>13162</v>
      </c>
      <c r="F83" s="48" t="s">
        <v>13400</v>
      </c>
      <c r="G83" s="48" t="s">
        <v>14143</v>
      </c>
      <c r="H83" s="48" t="s">
        <v>15787</v>
      </c>
      <c r="I83" s="48"/>
      <c r="J83" s="48" t="s">
        <v>14770</v>
      </c>
      <c r="K83" s="49">
        <v>6.7349537037037041E-2</v>
      </c>
      <c r="L83" s="48">
        <v>82</v>
      </c>
      <c r="M83" s="49">
        <v>6.7534722222222218E-2</v>
      </c>
    </row>
    <row r="84" spans="1:13" x14ac:dyDescent="0.45">
      <c r="A84" s="48">
        <v>83</v>
      </c>
      <c r="B84" s="48">
        <v>73</v>
      </c>
      <c r="C84" s="48">
        <v>79</v>
      </c>
      <c r="D84" s="48"/>
      <c r="E84" s="48" t="s">
        <v>12896</v>
      </c>
      <c r="F84" s="48" t="s">
        <v>14017</v>
      </c>
      <c r="G84" s="48" t="s">
        <v>14143</v>
      </c>
      <c r="H84" s="48" t="s">
        <v>15788</v>
      </c>
      <c r="I84" s="48"/>
      <c r="J84" s="48" t="s">
        <v>14773</v>
      </c>
      <c r="K84" s="49">
        <v>6.7627314814814821E-2</v>
      </c>
      <c r="L84" s="48">
        <v>84</v>
      </c>
      <c r="M84" s="49">
        <v>6.7685185185185182E-2</v>
      </c>
    </row>
    <row r="85" spans="1:13" x14ac:dyDescent="0.45">
      <c r="A85" s="48">
        <v>84</v>
      </c>
      <c r="B85" s="48">
        <v>93</v>
      </c>
      <c r="C85" s="48">
        <v>80</v>
      </c>
      <c r="D85" s="48"/>
      <c r="E85" s="48" t="s">
        <v>13847</v>
      </c>
      <c r="F85" s="48" t="s">
        <v>15789</v>
      </c>
      <c r="G85" s="48" t="s">
        <v>14143</v>
      </c>
      <c r="H85" s="48" t="s">
        <v>15790</v>
      </c>
      <c r="I85" s="48"/>
      <c r="J85" s="48" t="s">
        <v>14780</v>
      </c>
      <c r="K85" s="49">
        <v>6.7592592592592593E-2</v>
      </c>
      <c r="L85" s="48">
        <v>83</v>
      </c>
      <c r="M85" s="49">
        <v>6.7766203703703703E-2</v>
      </c>
    </row>
    <row r="86" spans="1:13" x14ac:dyDescent="0.45">
      <c r="A86" s="48">
        <v>85</v>
      </c>
      <c r="B86" s="48">
        <v>21</v>
      </c>
      <c r="C86" s="48">
        <v>81</v>
      </c>
      <c r="D86" s="48"/>
      <c r="E86" s="48" t="s">
        <v>13008</v>
      </c>
      <c r="F86" s="48" t="s">
        <v>15791</v>
      </c>
      <c r="G86" s="48" t="s">
        <v>981</v>
      </c>
      <c r="H86" s="48" t="s">
        <v>15792</v>
      </c>
      <c r="I86" s="48"/>
      <c r="J86" s="48" t="s">
        <v>14780</v>
      </c>
      <c r="K86" s="49">
        <v>6.773148148148149E-2</v>
      </c>
      <c r="L86" s="48">
        <v>87</v>
      </c>
      <c r="M86" s="49">
        <v>6.7789351851851851E-2</v>
      </c>
    </row>
    <row r="87" spans="1:13" x14ac:dyDescent="0.45">
      <c r="A87" s="48">
        <v>86</v>
      </c>
      <c r="B87" s="48">
        <v>383</v>
      </c>
      <c r="C87" s="48">
        <v>82</v>
      </c>
      <c r="D87" s="48"/>
      <c r="E87" s="48" t="s">
        <v>12844</v>
      </c>
      <c r="F87" s="48" t="s">
        <v>13115</v>
      </c>
      <c r="G87" s="48" t="s">
        <v>983</v>
      </c>
      <c r="H87" s="48" t="s">
        <v>15793</v>
      </c>
      <c r="I87" s="48" t="s">
        <v>12802</v>
      </c>
      <c r="J87" s="48" t="s">
        <v>14780</v>
      </c>
      <c r="K87" s="49">
        <v>6.7673611111111115E-2</v>
      </c>
      <c r="L87" s="48">
        <v>85</v>
      </c>
      <c r="M87" s="49">
        <v>6.7800925925925917E-2</v>
      </c>
    </row>
    <row r="88" spans="1:13" s="52" customFormat="1" x14ac:dyDescent="0.45">
      <c r="A88" s="50">
        <v>87</v>
      </c>
      <c r="B88" s="50">
        <v>736</v>
      </c>
      <c r="C88" s="50"/>
      <c r="D88" s="50">
        <v>5</v>
      </c>
      <c r="E88" s="50" t="s">
        <v>12805</v>
      </c>
      <c r="F88" s="50" t="s">
        <v>14857</v>
      </c>
      <c r="G88" s="50" t="s">
        <v>7672</v>
      </c>
      <c r="H88" s="50" t="s">
        <v>641</v>
      </c>
      <c r="I88" s="50" t="s">
        <v>5565</v>
      </c>
      <c r="J88" s="50" t="s">
        <v>14780</v>
      </c>
      <c r="K88" s="51">
        <v>6.7719907407407409E-2</v>
      </c>
      <c r="L88" s="50">
        <v>86</v>
      </c>
      <c r="M88" s="51">
        <v>6.7812499999999998E-2</v>
      </c>
    </row>
    <row r="89" spans="1:13" x14ac:dyDescent="0.45">
      <c r="A89" s="48">
        <v>88</v>
      </c>
      <c r="B89" s="48">
        <v>160</v>
      </c>
      <c r="C89" s="48">
        <v>83</v>
      </c>
      <c r="D89" s="48"/>
      <c r="E89" s="48" t="s">
        <v>13204</v>
      </c>
      <c r="F89" s="48" t="s">
        <v>13421</v>
      </c>
      <c r="G89" s="48" t="s">
        <v>981</v>
      </c>
      <c r="H89" s="48" t="s">
        <v>15794</v>
      </c>
      <c r="I89" s="48" t="s">
        <v>12802</v>
      </c>
      <c r="J89" s="48" t="s">
        <v>14780</v>
      </c>
      <c r="K89" s="49">
        <v>6.7777777777777784E-2</v>
      </c>
      <c r="L89" s="48">
        <v>89</v>
      </c>
      <c r="M89" s="49">
        <v>6.7847222222222225E-2</v>
      </c>
    </row>
    <row r="90" spans="1:13" x14ac:dyDescent="0.45">
      <c r="A90" s="48">
        <v>89</v>
      </c>
      <c r="B90" s="48">
        <v>240</v>
      </c>
      <c r="C90" s="48">
        <v>84</v>
      </c>
      <c r="D90" s="48"/>
      <c r="E90" s="48" t="s">
        <v>12923</v>
      </c>
      <c r="F90" s="48" t="s">
        <v>15795</v>
      </c>
      <c r="G90" s="48" t="s">
        <v>14143</v>
      </c>
      <c r="H90" s="48" t="s">
        <v>15796</v>
      </c>
      <c r="I90" s="48"/>
      <c r="J90" s="48" t="s">
        <v>14784</v>
      </c>
      <c r="K90" s="49">
        <v>6.7777777777777784E-2</v>
      </c>
      <c r="L90" s="48">
        <v>88</v>
      </c>
      <c r="M90" s="49">
        <v>6.7858796296296306E-2</v>
      </c>
    </row>
    <row r="91" spans="1:13" x14ac:dyDescent="0.45">
      <c r="A91" s="48">
        <v>90</v>
      </c>
      <c r="B91" s="48">
        <v>83</v>
      </c>
      <c r="C91" s="48">
        <v>85</v>
      </c>
      <c r="D91" s="48"/>
      <c r="E91" s="48" t="s">
        <v>13405</v>
      </c>
      <c r="F91" s="48" t="s">
        <v>13708</v>
      </c>
      <c r="G91" s="48" t="s">
        <v>982</v>
      </c>
      <c r="H91" s="48" t="s">
        <v>15797</v>
      </c>
      <c r="I91" s="48" t="s">
        <v>12802</v>
      </c>
      <c r="J91" s="48" t="s">
        <v>14784</v>
      </c>
      <c r="K91" s="49">
        <v>6.7835648148148145E-2</v>
      </c>
      <c r="L91" s="48">
        <v>90</v>
      </c>
      <c r="M91" s="49">
        <v>6.7870370370370373E-2</v>
      </c>
    </row>
    <row r="92" spans="1:13" x14ac:dyDescent="0.45">
      <c r="A92" s="48">
        <v>91</v>
      </c>
      <c r="B92" s="48">
        <v>4</v>
      </c>
      <c r="C92" s="48">
        <v>86</v>
      </c>
      <c r="D92" s="48"/>
      <c r="E92" s="48" t="s">
        <v>13008</v>
      </c>
      <c r="F92" s="48" t="s">
        <v>15798</v>
      </c>
      <c r="G92" s="48" t="s">
        <v>981</v>
      </c>
      <c r="H92" s="48" t="s">
        <v>15799</v>
      </c>
      <c r="I92" s="48" t="s">
        <v>12802</v>
      </c>
      <c r="J92" s="48" t="s">
        <v>14784</v>
      </c>
      <c r="K92" s="49">
        <v>6.7928240740740733E-2</v>
      </c>
      <c r="L92" s="48">
        <v>92</v>
      </c>
      <c r="M92" s="49">
        <v>6.7951388888888895E-2</v>
      </c>
    </row>
    <row r="93" spans="1:13" x14ac:dyDescent="0.45">
      <c r="A93" s="48">
        <v>92</v>
      </c>
      <c r="B93" s="48">
        <v>490</v>
      </c>
      <c r="C93" s="48">
        <v>87</v>
      </c>
      <c r="D93" s="48"/>
      <c r="E93" s="48" t="s">
        <v>12908</v>
      </c>
      <c r="F93" s="48" t="s">
        <v>13493</v>
      </c>
      <c r="G93" s="48" t="s">
        <v>983</v>
      </c>
      <c r="H93" s="48" t="s">
        <v>15800</v>
      </c>
      <c r="I93" s="48" t="s">
        <v>12802</v>
      </c>
      <c r="J93" s="48" t="s">
        <v>15801</v>
      </c>
      <c r="K93" s="49">
        <v>6.7881944444444439E-2</v>
      </c>
      <c r="L93" s="48">
        <v>91</v>
      </c>
      <c r="M93" s="49">
        <v>6.7986111111111108E-2</v>
      </c>
    </row>
    <row r="94" spans="1:13" x14ac:dyDescent="0.45">
      <c r="A94" s="48">
        <v>93</v>
      </c>
      <c r="B94" s="48">
        <v>405</v>
      </c>
      <c r="C94" s="48">
        <v>88</v>
      </c>
      <c r="D94" s="48"/>
      <c r="E94" s="48" t="s">
        <v>12830</v>
      </c>
      <c r="F94" s="48" t="s">
        <v>14867</v>
      </c>
      <c r="G94" s="48" t="s">
        <v>14143</v>
      </c>
      <c r="H94" s="48" t="s">
        <v>15802</v>
      </c>
      <c r="I94" s="48"/>
      <c r="J94" s="48" t="s">
        <v>14790</v>
      </c>
      <c r="K94" s="49">
        <v>6.7962962962962961E-2</v>
      </c>
      <c r="L94" s="48">
        <v>93</v>
      </c>
      <c r="M94" s="49">
        <v>6.8032407407407403E-2</v>
      </c>
    </row>
    <row r="95" spans="1:13" x14ac:dyDescent="0.45">
      <c r="A95" s="48">
        <v>94</v>
      </c>
      <c r="B95" s="48">
        <v>391</v>
      </c>
      <c r="C95" s="48">
        <v>89</v>
      </c>
      <c r="D95" s="48"/>
      <c r="E95" s="48" t="s">
        <v>12914</v>
      </c>
      <c r="F95" s="48" t="s">
        <v>14199</v>
      </c>
      <c r="G95" s="48" t="s">
        <v>983</v>
      </c>
      <c r="H95" s="48" t="s">
        <v>15803</v>
      </c>
      <c r="I95" s="48" t="s">
        <v>5565</v>
      </c>
      <c r="J95" s="48" t="s">
        <v>14790</v>
      </c>
      <c r="K95" s="49">
        <v>6.8043981481481483E-2</v>
      </c>
      <c r="L95" s="48">
        <v>95</v>
      </c>
      <c r="M95" s="49">
        <v>6.8136574074074072E-2</v>
      </c>
    </row>
    <row r="96" spans="1:13" s="52" customFormat="1" x14ac:dyDescent="0.45">
      <c r="A96" s="50">
        <v>95</v>
      </c>
      <c r="B96" s="50">
        <v>633</v>
      </c>
      <c r="C96" s="50"/>
      <c r="D96" s="50">
        <v>6</v>
      </c>
      <c r="E96" s="50" t="s">
        <v>12972</v>
      </c>
      <c r="F96" s="50" t="s">
        <v>13618</v>
      </c>
      <c r="G96" s="50" t="s">
        <v>6331</v>
      </c>
      <c r="H96" s="50" t="s">
        <v>4265</v>
      </c>
      <c r="I96" s="50" t="s">
        <v>12802</v>
      </c>
      <c r="J96" s="50" t="s">
        <v>14790</v>
      </c>
      <c r="K96" s="51">
        <v>6.8125000000000005E-2</v>
      </c>
      <c r="L96" s="50">
        <v>97</v>
      </c>
      <c r="M96" s="51">
        <v>6.8148148148148138E-2</v>
      </c>
    </row>
    <row r="97" spans="1:13" x14ac:dyDescent="0.45">
      <c r="A97" s="48">
        <v>96</v>
      </c>
      <c r="B97" s="48">
        <v>368</v>
      </c>
      <c r="C97" s="48">
        <v>90</v>
      </c>
      <c r="D97" s="48"/>
      <c r="E97" s="48" t="s">
        <v>13698</v>
      </c>
      <c r="F97" s="48" t="s">
        <v>15804</v>
      </c>
      <c r="G97" s="48" t="s">
        <v>14143</v>
      </c>
      <c r="H97" s="48" t="s">
        <v>15805</v>
      </c>
      <c r="I97" s="48" t="s">
        <v>1890</v>
      </c>
      <c r="J97" s="48" t="s">
        <v>14798</v>
      </c>
      <c r="K97" s="49">
        <v>6.806712962962963E-2</v>
      </c>
      <c r="L97" s="48">
        <v>96</v>
      </c>
      <c r="M97" s="49">
        <v>6.8206018518518527E-2</v>
      </c>
    </row>
    <row r="98" spans="1:13" x14ac:dyDescent="0.45">
      <c r="A98" s="48">
        <v>97</v>
      </c>
      <c r="B98" s="48">
        <v>125</v>
      </c>
      <c r="C98" s="48">
        <v>91</v>
      </c>
      <c r="D98" s="48"/>
      <c r="E98" s="48" t="s">
        <v>13008</v>
      </c>
      <c r="F98" s="48" t="s">
        <v>14774</v>
      </c>
      <c r="G98" s="48" t="s">
        <v>982</v>
      </c>
      <c r="H98" s="48" t="s">
        <v>15806</v>
      </c>
      <c r="I98" s="48" t="s">
        <v>12802</v>
      </c>
      <c r="J98" s="48" t="s">
        <v>14798</v>
      </c>
      <c r="K98" s="49">
        <v>6.8206018518518527E-2</v>
      </c>
      <c r="L98" s="48">
        <v>98</v>
      </c>
      <c r="M98" s="49">
        <v>6.8217592592592594E-2</v>
      </c>
    </row>
    <row r="99" spans="1:13" s="52" customFormat="1" x14ac:dyDescent="0.45">
      <c r="A99" s="50">
        <v>98</v>
      </c>
      <c r="B99" s="50">
        <v>530</v>
      </c>
      <c r="C99" s="50"/>
      <c r="D99" s="50">
        <v>7</v>
      </c>
      <c r="E99" s="50" t="s">
        <v>12992</v>
      </c>
      <c r="F99" s="50" t="s">
        <v>13941</v>
      </c>
      <c r="G99" s="50" t="s">
        <v>5550</v>
      </c>
      <c r="H99" s="50" t="s">
        <v>15807</v>
      </c>
      <c r="I99" s="50" t="s">
        <v>5487</v>
      </c>
      <c r="J99" s="50" t="s">
        <v>14798</v>
      </c>
      <c r="K99" s="51">
        <v>6.8043981481481483E-2</v>
      </c>
      <c r="L99" s="50">
        <v>94</v>
      </c>
      <c r="M99" s="51">
        <v>6.822916666666666E-2</v>
      </c>
    </row>
    <row r="100" spans="1:13" x14ac:dyDescent="0.45">
      <c r="A100" s="48">
        <v>99</v>
      </c>
      <c r="B100" s="48">
        <v>296</v>
      </c>
      <c r="C100" s="48">
        <v>92</v>
      </c>
      <c r="D100" s="48"/>
      <c r="E100" s="48" t="s">
        <v>12887</v>
      </c>
      <c r="F100" s="48" t="s">
        <v>15808</v>
      </c>
      <c r="G100" s="48" t="s">
        <v>14143</v>
      </c>
      <c r="H100" s="48" t="s">
        <v>15809</v>
      </c>
      <c r="I100" s="48"/>
      <c r="J100" s="48" t="s">
        <v>14798</v>
      </c>
      <c r="K100" s="49">
        <v>6.8240740740740741E-2</v>
      </c>
      <c r="L100" s="48">
        <v>99</v>
      </c>
      <c r="M100" s="49">
        <v>6.8275462962962954E-2</v>
      </c>
    </row>
    <row r="101" spans="1:13" x14ac:dyDescent="0.45">
      <c r="A101" s="48">
        <v>100</v>
      </c>
      <c r="B101" s="48">
        <v>208</v>
      </c>
      <c r="C101" s="48">
        <v>93</v>
      </c>
      <c r="D101" s="48"/>
      <c r="E101" s="48" t="s">
        <v>12896</v>
      </c>
      <c r="F101" s="48" t="s">
        <v>14181</v>
      </c>
      <c r="G101" s="48" t="s">
        <v>985</v>
      </c>
      <c r="H101" s="48" t="s">
        <v>15810</v>
      </c>
      <c r="I101" s="48"/>
      <c r="J101" s="48" t="s">
        <v>14802</v>
      </c>
      <c r="K101" s="49">
        <v>6.8287037037037035E-2</v>
      </c>
      <c r="L101" s="48">
        <v>100</v>
      </c>
      <c r="M101" s="49">
        <v>6.8425925925925932E-2</v>
      </c>
    </row>
    <row r="102" spans="1:13" x14ac:dyDescent="0.45">
      <c r="A102" s="48">
        <v>101</v>
      </c>
      <c r="B102" s="48">
        <v>306</v>
      </c>
      <c r="C102" s="48">
        <v>94</v>
      </c>
      <c r="D102" s="48"/>
      <c r="E102" s="48" t="s">
        <v>12896</v>
      </c>
      <c r="F102" s="48" t="s">
        <v>13652</v>
      </c>
      <c r="G102" s="48" t="s">
        <v>14143</v>
      </c>
      <c r="H102" s="48" t="s">
        <v>15811</v>
      </c>
      <c r="I102" s="48" t="s">
        <v>5573</v>
      </c>
      <c r="J102" s="48" t="s">
        <v>14809</v>
      </c>
      <c r="K102" s="49">
        <v>6.8437499999999998E-2</v>
      </c>
      <c r="L102" s="48">
        <v>102</v>
      </c>
      <c r="M102" s="49">
        <v>6.8530092592592587E-2</v>
      </c>
    </row>
    <row r="103" spans="1:13" x14ac:dyDescent="0.45">
      <c r="A103" s="48">
        <v>102</v>
      </c>
      <c r="B103" s="48">
        <v>149</v>
      </c>
      <c r="C103" s="48">
        <v>95</v>
      </c>
      <c r="D103" s="48"/>
      <c r="E103" s="48" t="s">
        <v>15812</v>
      </c>
      <c r="F103" s="48" t="s">
        <v>13325</v>
      </c>
      <c r="G103" s="48" t="s">
        <v>14143</v>
      </c>
      <c r="H103" s="48" t="s">
        <v>15813</v>
      </c>
      <c r="I103" s="48"/>
      <c r="J103" s="48" t="s">
        <v>14809</v>
      </c>
      <c r="K103" s="49">
        <v>6.8495370370370359E-2</v>
      </c>
      <c r="L103" s="48">
        <v>103</v>
      </c>
      <c r="M103" s="49">
        <v>6.8541666666666667E-2</v>
      </c>
    </row>
    <row r="104" spans="1:13" x14ac:dyDescent="0.45">
      <c r="A104" s="48">
        <v>103</v>
      </c>
      <c r="B104" s="48">
        <v>64</v>
      </c>
      <c r="C104" s="48">
        <v>96</v>
      </c>
      <c r="D104" s="48"/>
      <c r="E104" s="48" t="s">
        <v>13077</v>
      </c>
      <c r="F104" s="48" t="s">
        <v>14370</v>
      </c>
      <c r="G104" s="48" t="s">
        <v>14143</v>
      </c>
      <c r="H104" s="48" t="s">
        <v>15814</v>
      </c>
      <c r="I104" s="48"/>
      <c r="J104" s="48" t="s">
        <v>14809</v>
      </c>
      <c r="K104" s="49">
        <v>6.8437499999999998E-2</v>
      </c>
      <c r="L104" s="48">
        <v>101</v>
      </c>
      <c r="M104" s="49">
        <v>6.8564814814814815E-2</v>
      </c>
    </row>
    <row r="105" spans="1:13" x14ac:dyDescent="0.45">
      <c r="A105" s="48">
        <v>104</v>
      </c>
      <c r="B105" s="48">
        <v>349</v>
      </c>
      <c r="C105" s="48">
        <v>97</v>
      </c>
      <c r="D105" s="48"/>
      <c r="E105" s="48" t="s">
        <v>13705</v>
      </c>
      <c r="F105" s="48" t="s">
        <v>13292</v>
      </c>
      <c r="G105" s="48" t="s">
        <v>983</v>
      </c>
      <c r="H105" s="48" t="s">
        <v>15815</v>
      </c>
      <c r="I105" s="48"/>
      <c r="J105" s="48" t="s">
        <v>14813</v>
      </c>
      <c r="K105" s="49">
        <v>6.8530092592592587E-2</v>
      </c>
      <c r="L105" s="48">
        <v>104</v>
      </c>
      <c r="M105" s="49">
        <v>6.8611111111111109E-2</v>
      </c>
    </row>
    <row r="106" spans="1:13" x14ac:dyDescent="0.45">
      <c r="A106" s="48">
        <v>105</v>
      </c>
      <c r="B106" s="48">
        <v>439</v>
      </c>
      <c r="C106" s="48">
        <v>98</v>
      </c>
      <c r="D106" s="48"/>
      <c r="E106" s="48" t="s">
        <v>15816</v>
      </c>
      <c r="F106" s="48" t="s">
        <v>15817</v>
      </c>
      <c r="G106" s="48" t="s">
        <v>14143</v>
      </c>
      <c r="H106" s="48" t="s">
        <v>15818</v>
      </c>
      <c r="I106" s="48"/>
      <c r="J106" s="48" t="s">
        <v>15819</v>
      </c>
      <c r="K106" s="49">
        <v>6.8645833333333336E-2</v>
      </c>
      <c r="L106" s="48">
        <v>106</v>
      </c>
      <c r="M106" s="49">
        <v>6.8703703703703697E-2</v>
      </c>
    </row>
    <row r="107" spans="1:13" s="52" customFormat="1" x14ac:dyDescent="0.45">
      <c r="A107" s="50">
        <v>106</v>
      </c>
      <c r="B107" s="50">
        <v>524</v>
      </c>
      <c r="C107" s="50"/>
      <c r="D107" s="50">
        <v>8</v>
      </c>
      <c r="E107" s="50" t="s">
        <v>13781</v>
      </c>
      <c r="F107" s="50" t="s">
        <v>15820</v>
      </c>
      <c r="G107" s="50" t="s">
        <v>6614</v>
      </c>
      <c r="H107" s="50" t="s">
        <v>10281</v>
      </c>
      <c r="I107" s="50" t="s">
        <v>6611</v>
      </c>
      <c r="J107" s="50" t="s">
        <v>15819</v>
      </c>
      <c r="K107" s="51">
        <v>6.8622685185185189E-2</v>
      </c>
      <c r="L107" s="50">
        <v>105</v>
      </c>
      <c r="M107" s="51">
        <v>6.8726851851851858E-2</v>
      </c>
    </row>
    <row r="108" spans="1:13" x14ac:dyDescent="0.45">
      <c r="A108" s="48">
        <v>107</v>
      </c>
      <c r="B108" s="48">
        <v>180</v>
      </c>
      <c r="C108" s="48">
        <v>99</v>
      </c>
      <c r="D108" s="48"/>
      <c r="E108" s="48" t="s">
        <v>13139</v>
      </c>
      <c r="F108" s="48" t="s">
        <v>13157</v>
      </c>
      <c r="G108" s="48" t="s">
        <v>14143</v>
      </c>
      <c r="H108" s="48" t="s">
        <v>15821</v>
      </c>
      <c r="I108" s="48" t="s">
        <v>5587</v>
      </c>
      <c r="J108" s="48" t="s">
        <v>14817</v>
      </c>
      <c r="K108" s="49">
        <v>6.8726851851851858E-2</v>
      </c>
      <c r="L108" s="48">
        <v>107</v>
      </c>
      <c r="M108" s="49">
        <v>6.87962962962963E-2</v>
      </c>
    </row>
    <row r="109" spans="1:13" x14ac:dyDescent="0.45">
      <c r="A109" s="48">
        <v>108</v>
      </c>
      <c r="B109" s="48">
        <v>332</v>
      </c>
      <c r="C109" s="48">
        <v>100</v>
      </c>
      <c r="D109" s="48"/>
      <c r="E109" s="48" t="s">
        <v>13452</v>
      </c>
      <c r="F109" s="48" t="s">
        <v>15822</v>
      </c>
      <c r="G109" s="48" t="s">
        <v>14143</v>
      </c>
      <c r="H109" s="48" t="s">
        <v>15823</v>
      </c>
      <c r="I109" s="48"/>
      <c r="J109" s="48" t="s">
        <v>14817</v>
      </c>
      <c r="K109" s="49">
        <v>6.8749999999999992E-2</v>
      </c>
      <c r="L109" s="48">
        <v>108</v>
      </c>
      <c r="M109" s="49">
        <v>6.8831018518518514E-2</v>
      </c>
    </row>
    <row r="110" spans="1:13" x14ac:dyDescent="0.45">
      <c r="A110" s="48">
        <v>109</v>
      </c>
      <c r="B110" s="48">
        <v>259</v>
      </c>
      <c r="C110" s="48">
        <v>101</v>
      </c>
      <c r="D110" s="48"/>
      <c r="E110" s="48" t="s">
        <v>12844</v>
      </c>
      <c r="F110" s="48" t="s">
        <v>15824</v>
      </c>
      <c r="G110" s="48" t="s">
        <v>984</v>
      </c>
      <c r="H110" s="48" t="s">
        <v>15825</v>
      </c>
      <c r="I110" s="48" t="s">
        <v>15259</v>
      </c>
      <c r="J110" s="48" t="s">
        <v>14817</v>
      </c>
      <c r="K110" s="49">
        <v>6.8831018518518514E-2</v>
      </c>
      <c r="L110" s="48">
        <v>111</v>
      </c>
      <c r="M110" s="49">
        <v>6.8877314814814808E-2</v>
      </c>
    </row>
    <row r="111" spans="1:13" x14ac:dyDescent="0.45">
      <c r="A111" s="48">
        <v>110</v>
      </c>
      <c r="B111" s="48">
        <v>92</v>
      </c>
      <c r="C111" s="48">
        <v>102</v>
      </c>
      <c r="D111" s="48"/>
      <c r="E111" s="48" t="s">
        <v>13065</v>
      </c>
      <c r="F111" s="48" t="s">
        <v>12909</v>
      </c>
      <c r="G111" s="48" t="s">
        <v>981</v>
      </c>
      <c r="H111" s="48" t="s">
        <v>15826</v>
      </c>
      <c r="I111" s="48"/>
      <c r="J111" s="48" t="s">
        <v>14823</v>
      </c>
      <c r="K111" s="49">
        <v>6.8819444444444447E-2</v>
      </c>
      <c r="L111" s="48">
        <v>109</v>
      </c>
      <c r="M111" s="49">
        <v>6.895833333333333E-2</v>
      </c>
    </row>
    <row r="112" spans="1:13" s="52" customFormat="1" x14ac:dyDescent="0.45">
      <c r="A112" s="50">
        <v>111</v>
      </c>
      <c r="B112" s="50">
        <v>685</v>
      </c>
      <c r="C112" s="50"/>
      <c r="D112" s="50">
        <v>9</v>
      </c>
      <c r="E112" s="50" t="s">
        <v>13875</v>
      </c>
      <c r="F112" s="50" t="s">
        <v>13948</v>
      </c>
      <c r="G112" s="50" t="s">
        <v>14167</v>
      </c>
      <c r="H112" s="50" t="s">
        <v>15827</v>
      </c>
      <c r="I112" s="50" t="s">
        <v>6290</v>
      </c>
      <c r="J112" s="50" t="s">
        <v>14823</v>
      </c>
      <c r="K112" s="51">
        <v>6.8831018518518514E-2</v>
      </c>
      <c r="L112" s="50">
        <v>110</v>
      </c>
      <c r="M112" s="51">
        <v>6.896990740740741E-2</v>
      </c>
    </row>
    <row r="113" spans="1:13" x14ac:dyDescent="0.45">
      <c r="A113" s="48">
        <v>112</v>
      </c>
      <c r="B113" s="48">
        <v>147</v>
      </c>
      <c r="C113" s="48">
        <v>103</v>
      </c>
      <c r="D113" s="48"/>
      <c r="E113" s="48" t="s">
        <v>12864</v>
      </c>
      <c r="F113" s="48" t="s">
        <v>15828</v>
      </c>
      <c r="G113" s="48" t="s">
        <v>984</v>
      </c>
      <c r="H113" s="48" t="s">
        <v>15829</v>
      </c>
      <c r="I113" s="48"/>
      <c r="J113" s="48" t="s">
        <v>14823</v>
      </c>
      <c r="K113" s="49">
        <v>6.8935185185185183E-2</v>
      </c>
      <c r="L113" s="48">
        <v>112</v>
      </c>
      <c r="M113" s="49">
        <v>6.8993055555555557E-2</v>
      </c>
    </row>
    <row r="114" spans="1:13" x14ac:dyDescent="0.45">
      <c r="A114" s="48">
        <v>113</v>
      </c>
      <c r="B114" s="48">
        <v>228</v>
      </c>
      <c r="C114" s="48">
        <v>104</v>
      </c>
      <c r="D114" s="48"/>
      <c r="E114" s="48" t="s">
        <v>13204</v>
      </c>
      <c r="F114" s="48" t="s">
        <v>12849</v>
      </c>
      <c r="G114" s="48" t="s">
        <v>983</v>
      </c>
      <c r="H114" s="48" t="s">
        <v>15830</v>
      </c>
      <c r="I114" s="48" t="s">
        <v>1890</v>
      </c>
      <c r="J114" s="48" t="s">
        <v>14829</v>
      </c>
      <c r="K114" s="49">
        <v>6.8981481481481477E-2</v>
      </c>
      <c r="L114" s="48">
        <v>113</v>
      </c>
      <c r="M114" s="49">
        <v>6.9108796296296293E-2</v>
      </c>
    </row>
    <row r="115" spans="1:13" x14ac:dyDescent="0.45">
      <c r="A115" s="48">
        <v>114</v>
      </c>
      <c r="B115" s="48">
        <v>217</v>
      </c>
      <c r="C115" s="48">
        <v>105</v>
      </c>
      <c r="D115" s="48"/>
      <c r="E115" s="48" t="s">
        <v>12864</v>
      </c>
      <c r="F115" s="48" t="s">
        <v>12942</v>
      </c>
      <c r="G115" s="48" t="s">
        <v>14143</v>
      </c>
      <c r="H115" s="48" t="s">
        <v>15831</v>
      </c>
      <c r="I115" s="48" t="s">
        <v>12944</v>
      </c>
      <c r="J115" s="48" t="s">
        <v>14829</v>
      </c>
      <c r="K115" s="49">
        <v>6.9120370370370374E-2</v>
      </c>
      <c r="L115" s="48">
        <v>116</v>
      </c>
      <c r="M115" s="49">
        <v>6.9155092592592601E-2</v>
      </c>
    </row>
    <row r="116" spans="1:13" x14ac:dyDescent="0.45">
      <c r="A116" s="48">
        <v>115</v>
      </c>
      <c r="B116" s="48">
        <v>272</v>
      </c>
      <c r="C116" s="48">
        <v>106</v>
      </c>
      <c r="D116" s="48"/>
      <c r="E116" s="48" t="s">
        <v>13021</v>
      </c>
      <c r="F116" s="48" t="s">
        <v>12967</v>
      </c>
      <c r="G116" s="48" t="s">
        <v>14143</v>
      </c>
      <c r="H116" s="48" t="s">
        <v>15832</v>
      </c>
      <c r="I116" s="48"/>
      <c r="J116" s="48" t="s">
        <v>15833</v>
      </c>
      <c r="K116" s="49">
        <v>6.9016203703703705E-2</v>
      </c>
      <c r="L116" s="48">
        <v>114</v>
      </c>
      <c r="M116" s="49">
        <v>6.9236111111111109E-2</v>
      </c>
    </row>
    <row r="117" spans="1:13" x14ac:dyDescent="0.45">
      <c r="A117" s="48">
        <v>116</v>
      </c>
      <c r="B117" s="48">
        <v>221</v>
      </c>
      <c r="C117" s="48">
        <v>107</v>
      </c>
      <c r="D117" s="48"/>
      <c r="E117" s="48" t="s">
        <v>13372</v>
      </c>
      <c r="F117" s="48" t="s">
        <v>13371</v>
      </c>
      <c r="G117" s="48" t="s">
        <v>14143</v>
      </c>
      <c r="H117" s="48" t="s">
        <v>15834</v>
      </c>
      <c r="I117" s="48"/>
      <c r="J117" s="48" t="s">
        <v>15833</v>
      </c>
      <c r="K117" s="49">
        <v>6.9212962962962962E-2</v>
      </c>
      <c r="L117" s="48">
        <v>117</v>
      </c>
      <c r="M117" s="49">
        <v>6.924768518518519E-2</v>
      </c>
    </row>
    <row r="118" spans="1:13" x14ac:dyDescent="0.45">
      <c r="A118" s="48">
        <v>117</v>
      </c>
      <c r="B118" s="48">
        <v>68</v>
      </c>
      <c r="C118" s="48">
        <v>108</v>
      </c>
      <c r="D118" s="48"/>
      <c r="E118" s="48" t="s">
        <v>13072</v>
      </c>
      <c r="F118" s="48" t="s">
        <v>14979</v>
      </c>
      <c r="G118" s="48" t="s">
        <v>984</v>
      </c>
      <c r="H118" s="48" t="s">
        <v>15835</v>
      </c>
      <c r="I118" s="48" t="s">
        <v>12802</v>
      </c>
      <c r="J118" s="48" t="s">
        <v>15833</v>
      </c>
      <c r="K118" s="49">
        <v>6.9027777777777785E-2</v>
      </c>
      <c r="L118" s="48">
        <v>115</v>
      </c>
      <c r="M118" s="49">
        <v>6.9293981481481484E-2</v>
      </c>
    </row>
    <row r="119" spans="1:13" x14ac:dyDescent="0.45">
      <c r="A119" s="48">
        <v>118</v>
      </c>
      <c r="B119" s="48">
        <v>91</v>
      </c>
      <c r="C119" s="48">
        <v>109</v>
      </c>
      <c r="D119" s="48"/>
      <c r="E119" s="48" t="s">
        <v>12864</v>
      </c>
      <c r="F119" s="48" t="s">
        <v>15836</v>
      </c>
      <c r="G119" s="48" t="s">
        <v>982</v>
      </c>
      <c r="H119" s="48" t="s">
        <v>15837</v>
      </c>
      <c r="I119" s="48" t="s">
        <v>15838</v>
      </c>
      <c r="J119" s="48" t="s">
        <v>15833</v>
      </c>
      <c r="K119" s="49">
        <v>6.9224537037037029E-2</v>
      </c>
      <c r="L119" s="48">
        <v>118</v>
      </c>
      <c r="M119" s="49">
        <v>6.9328703703703712E-2</v>
      </c>
    </row>
    <row r="120" spans="1:13" s="52" customFormat="1" x14ac:dyDescent="0.45">
      <c r="A120" s="50">
        <v>119</v>
      </c>
      <c r="B120" s="50">
        <v>672</v>
      </c>
      <c r="C120" s="50"/>
      <c r="D120" s="50">
        <v>10</v>
      </c>
      <c r="E120" s="50" t="s">
        <v>15839</v>
      </c>
      <c r="F120" s="50" t="s">
        <v>15840</v>
      </c>
      <c r="G120" s="50" t="s">
        <v>5550</v>
      </c>
      <c r="H120" s="50" t="s">
        <v>15841</v>
      </c>
      <c r="I120" s="50" t="s">
        <v>12802</v>
      </c>
      <c r="J120" s="50" t="s">
        <v>15833</v>
      </c>
      <c r="K120" s="51">
        <v>6.9305555555555551E-2</v>
      </c>
      <c r="L120" s="50">
        <v>119</v>
      </c>
      <c r="M120" s="51">
        <v>6.9340277777777778E-2</v>
      </c>
    </row>
    <row r="121" spans="1:13" x14ac:dyDescent="0.45">
      <c r="A121" s="48">
        <v>120</v>
      </c>
      <c r="B121" s="48">
        <v>174</v>
      </c>
      <c r="C121" s="48">
        <v>110</v>
      </c>
      <c r="D121" s="48"/>
      <c r="E121" s="48" t="s">
        <v>15842</v>
      </c>
      <c r="F121" s="48" t="s">
        <v>15843</v>
      </c>
      <c r="G121" s="48" t="s">
        <v>14143</v>
      </c>
      <c r="H121" s="48" t="s">
        <v>15844</v>
      </c>
      <c r="I121" s="48" t="s">
        <v>12802</v>
      </c>
      <c r="J121" s="48" t="s">
        <v>14840</v>
      </c>
      <c r="K121" s="49">
        <v>6.9375000000000006E-2</v>
      </c>
      <c r="L121" s="48">
        <v>120</v>
      </c>
      <c r="M121" s="49">
        <v>6.94212962962963E-2</v>
      </c>
    </row>
    <row r="122" spans="1:13" x14ac:dyDescent="0.45">
      <c r="A122" s="48">
        <v>121</v>
      </c>
      <c r="B122" s="48">
        <v>179</v>
      </c>
      <c r="C122" s="48">
        <v>111</v>
      </c>
      <c r="D122" s="48"/>
      <c r="E122" s="48" t="s">
        <v>12881</v>
      </c>
      <c r="F122" s="48" t="s">
        <v>13554</v>
      </c>
      <c r="G122" s="48" t="s">
        <v>14143</v>
      </c>
      <c r="H122" s="48" t="s">
        <v>15845</v>
      </c>
      <c r="I122" s="48" t="s">
        <v>12802</v>
      </c>
      <c r="J122" s="48" t="s">
        <v>14840</v>
      </c>
      <c r="K122" s="49">
        <v>6.9398148148148139E-2</v>
      </c>
      <c r="L122" s="48">
        <v>121</v>
      </c>
      <c r="M122" s="49">
        <v>6.9432870370370367E-2</v>
      </c>
    </row>
    <row r="123" spans="1:13" x14ac:dyDescent="0.45">
      <c r="A123" s="48">
        <v>122</v>
      </c>
      <c r="B123" s="48">
        <v>475</v>
      </c>
      <c r="C123" s="48">
        <v>112</v>
      </c>
      <c r="D123" s="48"/>
      <c r="E123" s="48" t="s">
        <v>13139</v>
      </c>
      <c r="F123" s="48" t="s">
        <v>15846</v>
      </c>
      <c r="G123" s="48" t="s">
        <v>984</v>
      </c>
      <c r="H123" s="48" t="s">
        <v>15847</v>
      </c>
      <c r="I123" s="48" t="s">
        <v>12944</v>
      </c>
      <c r="J123" s="48" t="s">
        <v>14843</v>
      </c>
      <c r="K123" s="49">
        <v>6.9456018518518514E-2</v>
      </c>
      <c r="L123" s="48">
        <v>123</v>
      </c>
      <c r="M123" s="49">
        <v>6.9537037037037036E-2</v>
      </c>
    </row>
    <row r="124" spans="1:13" x14ac:dyDescent="0.45">
      <c r="A124" s="48">
        <v>123</v>
      </c>
      <c r="B124" s="48">
        <v>153</v>
      </c>
      <c r="C124" s="48">
        <v>113</v>
      </c>
      <c r="D124" s="48"/>
      <c r="E124" s="48" t="s">
        <v>13067</v>
      </c>
      <c r="F124" s="48" t="s">
        <v>15848</v>
      </c>
      <c r="G124" s="48" t="s">
        <v>14143</v>
      </c>
      <c r="H124" s="48" t="s">
        <v>15849</v>
      </c>
      <c r="I124" s="48"/>
      <c r="J124" s="48" t="s">
        <v>14843</v>
      </c>
      <c r="K124" s="49">
        <v>6.9456018518518514E-2</v>
      </c>
      <c r="L124" s="48">
        <v>122</v>
      </c>
      <c r="M124" s="49">
        <v>6.9560185185185183E-2</v>
      </c>
    </row>
    <row r="125" spans="1:13" x14ac:dyDescent="0.45">
      <c r="A125" s="48">
        <v>124</v>
      </c>
      <c r="B125" s="48">
        <v>123</v>
      </c>
      <c r="C125" s="48">
        <v>114</v>
      </c>
      <c r="D125" s="48"/>
      <c r="E125" s="48" t="s">
        <v>12809</v>
      </c>
      <c r="F125" s="48" t="s">
        <v>15850</v>
      </c>
      <c r="G125" s="48" t="s">
        <v>983</v>
      </c>
      <c r="H125" s="48" t="s">
        <v>15851</v>
      </c>
      <c r="I125" s="48" t="s">
        <v>2689</v>
      </c>
      <c r="J125" s="48" t="s">
        <v>14846</v>
      </c>
      <c r="K125" s="49">
        <v>6.9664351851851852E-2</v>
      </c>
      <c r="L125" s="48">
        <v>124</v>
      </c>
      <c r="M125" s="49">
        <v>6.9733796296296294E-2</v>
      </c>
    </row>
    <row r="126" spans="1:13" x14ac:dyDescent="0.45">
      <c r="A126" s="48">
        <v>125</v>
      </c>
      <c r="B126" s="48">
        <v>420</v>
      </c>
      <c r="C126" s="48">
        <v>115</v>
      </c>
      <c r="D126" s="48"/>
      <c r="E126" s="48" t="s">
        <v>13344</v>
      </c>
      <c r="F126" s="48" t="s">
        <v>15852</v>
      </c>
      <c r="G126" s="48" t="s">
        <v>14143</v>
      </c>
      <c r="H126" s="48" t="s">
        <v>15853</v>
      </c>
      <c r="I126" s="48" t="s">
        <v>5555</v>
      </c>
      <c r="J126" s="48" t="s">
        <v>14846</v>
      </c>
      <c r="K126" s="49">
        <v>6.9756944444444455E-2</v>
      </c>
      <c r="L126" s="48">
        <v>125</v>
      </c>
      <c r="M126" s="49">
        <v>6.9791666666666669E-2</v>
      </c>
    </row>
    <row r="127" spans="1:13" x14ac:dyDescent="0.45">
      <c r="A127" s="48">
        <v>126</v>
      </c>
      <c r="B127" s="48">
        <v>409</v>
      </c>
      <c r="C127" s="48">
        <v>116</v>
      </c>
      <c r="D127" s="48"/>
      <c r="E127" s="48" t="s">
        <v>12812</v>
      </c>
      <c r="F127" s="48" t="s">
        <v>13062</v>
      </c>
      <c r="G127" s="48" t="s">
        <v>14143</v>
      </c>
      <c r="H127" s="48" t="s">
        <v>15854</v>
      </c>
      <c r="I127" s="48"/>
      <c r="J127" s="48" t="s">
        <v>15855</v>
      </c>
      <c r="K127" s="49">
        <v>7.0011574074074087E-2</v>
      </c>
      <c r="L127" s="48">
        <v>127</v>
      </c>
      <c r="M127" s="49">
        <v>7.0115740740740742E-2</v>
      </c>
    </row>
    <row r="128" spans="1:13" x14ac:dyDescent="0.45">
      <c r="A128" s="48">
        <v>127</v>
      </c>
      <c r="B128" s="48">
        <v>66</v>
      </c>
      <c r="C128" s="48">
        <v>117</v>
      </c>
      <c r="D128" s="48"/>
      <c r="E128" s="48" t="s">
        <v>13452</v>
      </c>
      <c r="F128" s="48" t="s">
        <v>14230</v>
      </c>
      <c r="G128" s="48" t="s">
        <v>981</v>
      </c>
      <c r="H128" s="48" t="s">
        <v>15856</v>
      </c>
      <c r="I128" s="48"/>
      <c r="J128" s="48" t="s">
        <v>15857</v>
      </c>
      <c r="K128" s="49">
        <v>7.0023148148148154E-2</v>
      </c>
      <c r="L128" s="48">
        <v>128</v>
      </c>
      <c r="M128" s="49">
        <v>7.0127314814814809E-2</v>
      </c>
    </row>
    <row r="129" spans="1:13" x14ac:dyDescent="0.45">
      <c r="A129" s="48">
        <v>128</v>
      </c>
      <c r="B129" s="48">
        <v>224</v>
      </c>
      <c r="C129" s="48">
        <v>118</v>
      </c>
      <c r="D129" s="48"/>
      <c r="E129" s="48" t="s">
        <v>15858</v>
      </c>
      <c r="F129" s="48" t="s">
        <v>15859</v>
      </c>
      <c r="G129" s="48" t="s">
        <v>14143</v>
      </c>
      <c r="H129" s="48" t="s">
        <v>15860</v>
      </c>
      <c r="I129" s="48"/>
      <c r="J129" s="48" t="s">
        <v>15857</v>
      </c>
      <c r="K129" s="49">
        <v>6.997685185185186E-2</v>
      </c>
      <c r="L129" s="48">
        <v>126</v>
      </c>
      <c r="M129" s="49">
        <v>7.013888888888889E-2</v>
      </c>
    </row>
    <row r="130" spans="1:13" x14ac:dyDescent="0.45">
      <c r="A130" s="48">
        <v>129</v>
      </c>
      <c r="B130" s="48">
        <v>477</v>
      </c>
      <c r="C130" s="48">
        <v>119</v>
      </c>
      <c r="D130" s="48"/>
      <c r="E130" s="48" t="s">
        <v>15861</v>
      </c>
      <c r="F130" s="48" t="s">
        <v>15862</v>
      </c>
      <c r="G130" s="48" t="s">
        <v>982</v>
      </c>
      <c r="H130" s="48" t="s">
        <v>15863</v>
      </c>
      <c r="I130" s="48"/>
      <c r="J130" s="48" t="s">
        <v>14854</v>
      </c>
      <c r="K130" s="49">
        <v>7.0208333333333331E-2</v>
      </c>
      <c r="L130" s="48">
        <v>129</v>
      </c>
      <c r="M130" s="49">
        <v>7.0254629629629625E-2</v>
      </c>
    </row>
    <row r="131" spans="1:13" x14ac:dyDescent="0.45">
      <c r="A131" s="48">
        <v>130</v>
      </c>
      <c r="B131" s="48">
        <v>98</v>
      </c>
      <c r="C131" s="48">
        <v>120</v>
      </c>
      <c r="D131" s="48"/>
      <c r="E131" s="48" t="s">
        <v>13316</v>
      </c>
      <c r="F131" s="48" t="s">
        <v>13315</v>
      </c>
      <c r="G131" s="48" t="s">
        <v>981</v>
      </c>
      <c r="H131" s="48" t="s">
        <v>15864</v>
      </c>
      <c r="I131" s="48"/>
      <c r="J131" s="48" t="s">
        <v>14856</v>
      </c>
      <c r="K131" s="49">
        <v>7.0300925925925919E-2</v>
      </c>
      <c r="L131" s="48">
        <v>131</v>
      </c>
      <c r="M131" s="49">
        <v>7.0324074074074081E-2</v>
      </c>
    </row>
    <row r="132" spans="1:13" x14ac:dyDescent="0.45">
      <c r="A132" s="48">
        <v>131</v>
      </c>
      <c r="B132" s="48">
        <v>249</v>
      </c>
      <c r="C132" s="48">
        <v>121</v>
      </c>
      <c r="D132" s="48"/>
      <c r="E132" s="48" t="s">
        <v>12896</v>
      </c>
      <c r="F132" s="48" t="s">
        <v>13474</v>
      </c>
      <c r="G132" s="48" t="s">
        <v>986</v>
      </c>
      <c r="H132" s="48" t="s">
        <v>11002</v>
      </c>
      <c r="I132" s="48" t="s">
        <v>13473</v>
      </c>
      <c r="J132" s="48" t="s">
        <v>14861</v>
      </c>
      <c r="K132" s="49">
        <v>7.0266203703703692E-2</v>
      </c>
      <c r="L132" s="48">
        <v>130</v>
      </c>
      <c r="M132" s="49">
        <v>7.0428240740740736E-2</v>
      </c>
    </row>
    <row r="133" spans="1:13" s="52" customFormat="1" x14ac:dyDescent="0.45">
      <c r="A133" s="50">
        <v>132</v>
      </c>
      <c r="B133" s="50">
        <v>659</v>
      </c>
      <c r="C133" s="50"/>
      <c r="D133" s="50">
        <v>11</v>
      </c>
      <c r="E133" s="50" t="s">
        <v>12860</v>
      </c>
      <c r="F133" s="50" t="s">
        <v>13683</v>
      </c>
      <c r="G133" s="50" t="s">
        <v>6331</v>
      </c>
      <c r="H133" s="50" t="s">
        <v>4357</v>
      </c>
      <c r="I133" s="50"/>
      <c r="J133" s="50" t="s">
        <v>14861</v>
      </c>
      <c r="K133" s="51">
        <v>7.0439814814814816E-2</v>
      </c>
      <c r="L133" s="50">
        <v>132</v>
      </c>
      <c r="M133" s="51">
        <v>7.0555555555555552E-2</v>
      </c>
    </row>
    <row r="134" spans="1:13" s="52" customFormat="1" x14ac:dyDescent="0.45">
      <c r="A134" s="50">
        <v>133</v>
      </c>
      <c r="B134" s="50">
        <v>551</v>
      </c>
      <c r="C134" s="50"/>
      <c r="D134" s="50">
        <v>12</v>
      </c>
      <c r="E134" s="50" t="s">
        <v>14117</v>
      </c>
      <c r="F134" s="50" t="s">
        <v>15865</v>
      </c>
      <c r="G134" s="50" t="s">
        <v>14167</v>
      </c>
      <c r="H134" s="50" t="s">
        <v>15866</v>
      </c>
      <c r="I134" s="50"/>
      <c r="J134" s="50" t="s">
        <v>14864</v>
      </c>
      <c r="K134" s="51">
        <v>7.0543981481481485E-2</v>
      </c>
      <c r="L134" s="50">
        <v>133</v>
      </c>
      <c r="M134" s="51">
        <v>7.0636574074074074E-2</v>
      </c>
    </row>
    <row r="135" spans="1:13" s="52" customFormat="1" x14ac:dyDescent="0.45">
      <c r="A135" s="50">
        <v>134</v>
      </c>
      <c r="B135" s="50">
        <v>567</v>
      </c>
      <c r="C135" s="50"/>
      <c r="D135" s="50">
        <v>13</v>
      </c>
      <c r="E135" s="50" t="s">
        <v>13633</v>
      </c>
      <c r="F135" s="50" t="s">
        <v>13142</v>
      </c>
      <c r="G135" s="50" t="s">
        <v>6331</v>
      </c>
      <c r="H135" s="50" t="s">
        <v>4363</v>
      </c>
      <c r="I135" s="50" t="s">
        <v>15867</v>
      </c>
      <c r="J135" s="50" t="s">
        <v>14866</v>
      </c>
      <c r="K135" s="51">
        <v>7.0601851851851846E-2</v>
      </c>
      <c r="L135" s="50">
        <v>134</v>
      </c>
      <c r="M135" s="51">
        <v>7.0671296296296301E-2</v>
      </c>
    </row>
    <row r="136" spans="1:13" x14ac:dyDescent="0.45">
      <c r="A136" s="48">
        <v>135</v>
      </c>
      <c r="B136" s="48">
        <v>112</v>
      </c>
      <c r="C136" s="48">
        <v>122</v>
      </c>
      <c r="D136" s="48"/>
      <c r="E136" s="48" t="s">
        <v>13709</v>
      </c>
      <c r="F136" s="48" t="s">
        <v>13710</v>
      </c>
      <c r="G136" s="48" t="s">
        <v>14143</v>
      </c>
      <c r="H136" s="48" t="s">
        <v>15868</v>
      </c>
      <c r="I136" s="48"/>
      <c r="J136" s="48" t="s">
        <v>14869</v>
      </c>
      <c r="K136" s="49">
        <v>7.0706018518518529E-2</v>
      </c>
      <c r="L136" s="48">
        <v>137</v>
      </c>
      <c r="M136" s="49">
        <v>7.076388888888889E-2</v>
      </c>
    </row>
    <row r="137" spans="1:13" x14ac:dyDescent="0.45">
      <c r="A137" s="48">
        <v>136</v>
      </c>
      <c r="B137" s="48">
        <v>299</v>
      </c>
      <c r="C137" s="48">
        <v>123</v>
      </c>
      <c r="D137" s="48"/>
      <c r="E137" s="48" t="s">
        <v>12818</v>
      </c>
      <c r="F137" s="48" t="s">
        <v>15869</v>
      </c>
      <c r="G137" s="48" t="s">
        <v>14143</v>
      </c>
      <c r="H137" s="48" t="s">
        <v>15870</v>
      </c>
      <c r="I137" s="48"/>
      <c r="J137" s="48" t="s">
        <v>14869</v>
      </c>
      <c r="K137" s="49">
        <v>7.0729166666666662E-2</v>
      </c>
      <c r="L137" s="48">
        <v>138</v>
      </c>
      <c r="M137" s="49">
        <v>7.0798611111111118E-2</v>
      </c>
    </row>
    <row r="138" spans="1:13" x14ac:dyDescent="0.45">
      <c r="A138" s="48">
        <v>137</v>
      </c>
      <c r="B138" s="48">
        <v>2</v>
      </c>
      <c r="C138" s="48">
        <v>124</v>
      </c>
      <c r="D138" s="48"/>
      <c r="E138" s="48" t="s">
        <v>15871</v>
      </c>
      <c r="F138" s="48" t="s">
        <v>15872</v>
      </c>
      <c r="G138" s="48" t="s">
        <v>981</v>
      </c>
      <c r="H138" s="48" t="s">
        <v>15873</v>
      </c>
      <c r="I138" s="48"/>
      <c r="J138" s="48" t="s">
        <v>14869</v>
      </c>
      <c r="K138" s="49">
        <v>7.0706018518518529E-2</v>
      </c>
      <c r="L138" s="48">
        <v>136</v>
      </c>
      <c r="M138" s="49">
        <v>7.0879629629629626E-2</v>
      </c>
    </row>
    <row r="139" spans="1:13" x14ac:dyDescent="0.45">
      <c r="A139" s="48">
        <v>138</v>
      </c>
      <c r="B139" s="48">
        <v>311</v>
      </c>
      <c r="C139" s="48">
        <v>125</v>
      </c>
      <c r="D139" s="48"/>
      <c r="E139" s="48" t="s">
        <v>12830</v>
      </c>
      <c r="F139" s="48" t="s">
        <v>13608</v>
      </c>
      <c r="G139" s="48" t="s">
        <v>14143</v>
      </c>
      <c r="H139" s="48" t="s">
        <v>15874</v>
      </c>
      <c r="I139" s="48"/>
      <c r="J139" s="48" t="s">
        <v>14871</v>
      </c>
      <c r="K139" s="49">
        <v>7.0798611111111118E-2</v>
      </c>
      <c r="L139" s="48">
        <v>139</v>
      </c>
      <c r="M139" s="49">
        <v>7.0891203703703706E-2</v>
      </c>
    </row>
    <row r="140" spans="1:13" x14ac:dyDescent="0.45">
      <c r="A140" s="48">
        <v>139</v>
      </c>
      <c r="B140" s="48">
        <v>344</v>
      </c>
      <c r="C140" s="48">
        <v>126</v>
      </c>
      <c r="D140" s="48"/>
      <c r="E140" s="48" t="s">
        <v>13160</v>
      </c>
      <c r="F140" s="48" t="s">
        <v>13186</v>
      </c>
      <c r="G140" s="48" t="s">
        <v>14143</v>
      </c>
      <c r="H140" s="48" t="s">
        <v>15875</v>
      </c>
      <c r="I140" s="48"/>
      <c r="J140" s="48" t="s">
        <v>14871</v>
      </c>
      <c r="K140" s="49">
        <v>7.0694444444444449E-2</v>
      </c>
      <c r="L140" s="48">
        <v>135</v>
      </c>
      <c r="M140" s="49">
        <v>7.0902777777777773E-2</v>
      </c>
    </row>
    <row r="141" spans="1:13" s="52" customFormat="1" x14ac:dyDescent="0.45">
      <c r="A141" s="50">
        <v>140</v>
      </c>
      <c r="B141" s="50">
        <v>712</v>
      </c>
      <c r="C141" s="50"/>
      <c r="D141" s="50">
        <v>14</v>
      </c>
      <c r="E141" s="50" t="s">
        <v>12854</v>
      </c>
      <c r="F141" s="50" t="s">
        <v>13375</v>
      </c>
      <c r="G141" s="50" t="s">
        <v>14167</v>
      </c>
      <c r="H141" s="50" t="s">
        <v>15876</v>
      </c>
      <c r="I141" s="50" t="s">
        <v>14632</v>
      </c>
      <c r="J141" s="50" t="s">
        <v>14871</v>
      </c>
      <c r="K141" s="51">
        <v>7.0879629629629626E-2</v>
      </c>
      <c r="L141" s="50">
        <v>141</v>
      </c>
      <c r="M141" s="51">
        <v>7.0914351851851853E-2</v>
      </c>
    </row>
    <row r="142" spans="1:13" x14ac:dyDescent="0.45">
      <c r="A142" s="48">
        <v>141</v>
      </c>
      <c r="B142" s="48">
        <v>404</v>
      </c>
      <c r="C142" s="48">
        <v>127</v>
      </c>
      <c r="D142" s="48"/>
      <c r="E142" s="48" t="s">
        <v>12830</v>
      </c>
      <c r="F142" s="48" t="s">
        <v>15877</v>
      </c>
      <c r="G142" s="48" t="s">
        <v>14143</v>
      </c>
      <c r="H142" s="48" t="s">
        <v>15878</v>
      </c>
      <c r="I142" s="48"/>
      <c r="J142" s="48" t="s">
        <v>14871</v>
      </c>
      <c r="K142" s="49">
        <v>7.0902777777777773E-2</v>
      </c>
      <c r="L142" s="48">
        <v>142</v>
      </c>
      <c r="M142" s="49">
        <v>7.0960648148148148E-2</v>
      </c>
    </row>
    <row r="143" spans="1:13" x14ac:dyDescent="0.45">
      <c r="A143" s="48">
        <v>142</v>
      </c>
      <c r="B143" s="48">
        <v>425</v>
      </c>
      <c r="C143" s="48">
        <v>128</v>
      </c>
      <c r="D143" s="48"/>
      <c r="E143" s="48" t="s">
        <v>12830</v>
      </c>
      <c r="F143" s="48" t="s">
        <v>13673</v>
      </c>
      <c r="G143" s="48" t="s">
        <v>983</v>
      </c>
      <c r="H143" s="48" t="s">
        <v>15879</v>
      </c>
      <c r="I143" s="48"/>
      <c r="J143" s="48" t="s">
        <v>14873</v>
      </c>
      <c r="K143" s="49">
        <v>7.0856481481481479E-2</v>
      </c>
      <c r="L143" s="48">
        <v>140</v>
      </c>
      <c r="M143" s="49">
        <v>7.104166666666667E-2</v>
      </c>
    </row>
    <row r="144" spans="1:13" x14ac:dyDescent="0.45">
      <c r="A144" s="48">
        <v>143</v>
      </c>
      <c r="B144" s="48">
        <v>162</v>
      </c>
      <c r="C144" s="48">
        <v>129</v>
      </c>
      <c r="D144" s="48"/>
      <c r="E144" s="48" t="s">
        <v>12818</v>
      </c>
      <c r="F144" s="48" t="s">
        <v>14818</v>
      </c>
      <c r="G144" s="48" t="s">
        <v>981</v>
      </c>
      <c r="H144" s="48" t="s">
        <v>15880</v>
      </c>
      <c r="I144" s="48" t="s">
        <v>15881</v>
      </c>
      <c r="J144" s="48" t="s">
        <v>14873</v>
      </c>
      <c r="K144" s="49">
        <v>7.1018518518518522E-2</v>
      </c>
      <c r="L144" s="48">
        <v>143</v>
      </c>
      <c r="M144" s="49">
        <v>7.1076388888888883E-2</v>
      </c>
    </row>
    <row r="145" spans="1:13" x14ac:dyDescent="0.45">
      <c r="A145" s="48">
        <v>144</v>
      </c>
      <c r="B145" s="48">
        <v>354</v>
      </c>
      <c r="C145" s="48">
        <v>130</v>
      </c>
      <c r="D145" s="48"/>
      <c r="E145" s="48" t="s">
        <v>12963</v>
      </c>
      <c r="F145" s="48" t="s">
        <v>13811</v>
      </c>
      <c r="G145" s="48" t="s">
        <v>982</v>
      </c>
      <c r="H145" s="48" t="s">
        <v>15882</v>
      </c>
      <c r="I145" s="48"/>
      <c r="J145" s="48" t="s">
        <v>14878</v>
      </c>
      <c r="K145" s="49">
        <v>7.1099537037037031E-2</v>
      </c>
      <c r="L145" s="48">
        <v>144</v>
      </c>
      <c r="M145" s="49">
        <v>7.1192129629629633E-2</v>
      </c>
    </row>
    <row r="146" spans="1:13" x14ac:dyDescent="0.45">
      <c r="A146" s="48">
        <v>145</v>
      </c>
      <c r="B146" s="48">
        <v>333</v>
      </c>
      <c r="C146" s="48">
        <v>131</v>
      </c>
      <c r="D146" s="48"/>
      <c r="E146" s="48" t="s">
        <v>13722</v>
      </c>
      <c r="F146" s="48" t="s">
        <v>15883</v>
      </c>
      <c r="G146" s="48" t="s">
        <v>14143</v>
      </c>
      <c r="H146" s="48" t="s">
        <v>15884</v>
      </c>
      <c r="I146" s="48"/>
      <c r="J146" s="48" t="s">
        <v>14878</v>
      </c>
      <c r="K146" s="49">
        <v>7.1226851851851861E-2</v>
      </c>
      <c r="L146" s="48">
        <v>146</v>
      </c>
      <c r="M146" s="49">
        <v>7.1307870370370369E-2</v>
      </c>
    </row>
    <row r="147" spans="1:13" x14ac:dyDescent="0.45">
      <c r="A147" s="48">
        <v>146</v>
      </c>
      <c r="B147" s="48">
        <v>406</v>
      </c>
      <c r="C147" s="48">
        <v>132</v>
      </c>
      <c r="D147" s="48"/>
      <c r="E147" s="48" t="s">
        <v>13162</v>
      </c>
      <c r="F147" s="48" t="s">
        <v>13062</v>
      </c>
      <c r="G147" s="48" t="s">
        <v>981</v>
      </c>
      <c r="H147" s="48" t="s">
        <v>15885</v>
      </c>
      <c r="I147" s="48" t="s">
        <v>15886</v>
      </c>
      <c r="J147" s="48" t="s">
        <v>14885</v>
      </c>
      <c r="K147" s="49">
        <v>7.1192129629629633E-2</v>
      </c>
      <c r="L147" s="48">
        <v>145</v>
      </c>
      <c r="M147" s="49">
        <v>7.1342592592592582E-2</v>
      </c>
    </row>
    <row r="148" spans="1:13" s="52" customFormat="1" x14ac:dyDescent="0.45">
      <c r="A148" s="50">
        <v>147</v>
      </c>
      <c r="B148" s="50">
        <v>508</v>
      </c>
      <c r="C148" s="50"/>
      <c r="D148" s="50">
        <v>15</v>
      </c>
      <c r="E148" s="50" t="s">
        <v>15887</v>
      </c>
      <c r="F148" s="50" t="s">
        <v>15888</v>
      </c>
      <c r="G148" s="50" t="s">
        <v>6331</v>
      </c>
      <c r="H148" s="50" t="s">
        <v>4399</v>
      </c>
      <c r="I148" s="50"/>
      <c r="J148" s="50" t="s">
        <v>14887</v>
      </c>
      <c r="K148" s="51">
        <v>7.1388888888888891E-2</v>
      </c>
      <c r="L148" s="50">
        <v>148</v>
      </c>
      <c r="M148" s="51">
        <v>7.1412037037037038E-2</v>
      </c>
    </row>
    <row r="149" spans="1:13" x14ac:dyDescent="0.45">
      <c r="A149" s="48">
        <v>148</v>
      </c>
      <c r="B149" s="48">
        <v>26</v>
      </c>
      <c r="C149" s="48">
        <v>133</v>
      </c>
      <c r="D149" s="48"/>
      <c r="E149" s="48" t="s">
        <v>13008</v>
      </c>
      <c r="F149" s="48" t="s">
        <v>13478</v>
      </c>
      <c r="G149" s="48" t="s">
        <v>983</v>
      </c>
      <c r="H149" s="48" t="s">
        <v>15889</v>
      </c>
      <c r="I149" s="48" t="s">
        <v>6375</v>
      </c>
      <c r="J149" s="48" t="s">
        <v>14887</v>
      </c>
      <c r="K149" s="49">
        <v>7.1296296296296288E-2</v>
      </c>
      <c r="L149" s="48">
        <v>147</v>
      </c>
      <c r="M149" s="49">
        <v>7.1446759259259265E-2</v>
      </c>
    </row>
    <row r="150" spans="1:13" s="52" customFormat="1" x14ac:dyDescent="0.45">
      <c r="A150" s="50">
        <v>149</v>
      </c>
      <c r="B150" s="50">
        <v>620</v>
      </c>
      <c r="C150" s="50"/>
      <c r="D150" s="50">
        <v>16</v>
      </c>
      <c r="E150" s="50" t="s">
        <v>14333</v>
      </c>
      <c r="F150" s="50" t="s">
        <v>15890</v>
      </c>
      <c r="G150" s="50" t="s">
        <v>5550</v>
      </c>
      <c r="H150" s="50" t="s">
        <v>15891</v>
      </c>
      <c r="I150" s="50"/>
      <c r="J150" s="50" t="s">
        <v>14893</v>
      </c>
      <c r="K150" s="51">
        <v>7.1527777777777787E-2</v>
      </c>
      <c r="L150" s="50">
        <v>149</v>
      </c>
      <c r="M150" s="51">
        <v>7.1643518518518523E-2</v>
      </c>
    </row>
    <row r="151" spans="1:13" x14ac:dyDescent="0.45">
      <c r="A151" s="48">
        <v>150</v>
      </c>
      <c r="B151" s="48">
        <v>7</v>
      </c>
      <c r="C151" s="48">
        <v>134</v>
      </c>
      <c r="D151" s="48"/>
      <c r="E151" s="48" t="s">
        <v>13513</v>
      </c>
      <c r="F151" s="48" t="s">
        <v>13268</v>
      </c>
      <c r="G151" s="48" t="s">
        <v>14143</v>
      </c>
      <c r="H151" s="48" t="s">
        <v>15892</v>
      </c>
      <c r="I151" s="48" t="s">
        <v>12802</v>
      </c>
      <c r="J151" s="48" t="s">
        <v>14893</v>
      </c>
      <c r="K151" s="49">
        <v>7.1631944444444443E-2</v>
      </c>
      <c r="L151" s="48">
        <v>152</v>
      </c>
      <c r="M151" s="49">
        <v>7.1689814814814817E-2</v>
      </c>
    </row>
    <row r="152" spans="1:13" x14ac:dyDescent="0.45">
      <c r="A152" s="48">
        <v>151</v>
      </c>
      <c r="B152" s="48">
        <v>152</v>
      </c>
      <c r="C152" s="48">
        <v>135</v>
      </c>
      <c r="D152" s="48"/>
      <c r="E152" s="48" t="s">
        <v>12856</v>
      </c>
      <c r="F152" s="48" t="s">
        <v>14286</v>
      </c>
      <c r="G152" s="48" t="s">
        <v>981</v>
      </c>
      <c r="H152" s="48" t="s">
        <v>15893</v>
      </c>
      <c r="I152" s="48" t="s">
        <v>1890</v>
      </c>
      <c r="J152" s="48" t="s">
        <v>14893</v>
      </c>
      <c r="K152" s="49">
        <v>7.1608796296296295E-2</v>
      </c>
      <c r="L152" s="48">
        <v>151</v>
      </c>
      <c r="M152" s="49">
        <v>7.1736111111111112E-2</v>
      </c>
    </row>
    <row r="153" spans="1:13" s="52" customFormat="1" x14ac:dyDescent="0.45">
      <c r="A153" s="50">
        <v>152</v>
      </c>
      <c r="B153" s="50">
        <v>516</v>
      </c>
      <c r="C153" s="50"/>
      <c r="D153" s="50">
        <v>17</v>
      </c>
      <c r="E153" s="50" t="s">
        <v>13379</v>
      </c>
      <c r="F153" s="50" t="s">
        <v>15894</v>
      </c>
      <c r="G153" s="50" t="s">
        <v>6331</v>
      </c>
      <c r="H153" s="50" t="s">
        <v>4420</v>
      </c>
      <c r="I153" s="50" t="s">
        <v>15895</v>
      </c>
      <c r="J153" s="50" t="s">
        <v>15896</v>
      </c>
      <c r="K153" s="51">
        <v>7.1678240740740737E-2</v>
      </c>
      <c r="L153" s="50">
        <v>153</v>
      </c>
      <c r="M153" s="51">
        <v>7.1793981481481486E-2</v>
      </c>
    </row>
    <row r="154" spans="1:13" x14ac:dyDescent="0.45">
      <c r="A154" s="48">
        <v>153</v>
      </c>
      <c r="B154" s="48">
        <v>274</v>
      </c>
      <c r="C154" s="48">
        <v>136</v>
      </c>
      <c r="D154" s="48"/>
      <c r="E154" s="48" t="s">
        <v>13172</v>
      </c>
      <c r="F154" s="48" t="s">
        <v>15897</v>
      </c>
      <c r="G154" s="48" t="s">
        <v>983</v>
      </c>
      <c r="H154" s="48" t="s">
        <v>15898</v>
      </c>
      <c r="I154" s="48" t="s">
        <v>15899</v>
      </c>
      <c r="J154" s="48" t="s">
        <v>15896</v>
      </c>
      <c r="K154" s="49">
        <v>7.1608796296296295E-2</v>
      </c>
      <c r="L154" s="48">
        <v>150</v>
      </c>
      <c r="M154" s="49">
        <v>7.181712962962962E-2</v>
      </c>
    </row>
    <row r="155" spans="1:13" x14ac:dyDescent="0.45">
      <c r="A155" s="48">
        <v>154</v>
      </c>
      <c r="B155" s="48">
        <v>124</v>
      </c>
      <c r="C155" s="48">
        <v>137</v>
      </c>
      <c r="D155" s="48"/>
      <c r="E155" s="48" t="s">
        <v>12968</v>
      </c>
      <c r="F155" s="48" t="s">
        <v>12952</v>
      </c>
      <c r="G155" s="48" t="s">
        <v>14143</v>
      </c>
      <c r="H155" s="48" t="s">
        <v>15900</v>
      </c>
      <c r="I155" s="48"/>
      <c r="J155" s="48" t="s">
        <v>14898</v>
      </c>
      <c r="K155" s="49">
        <v>7.1898148148148142E-2</v>
      </c>
      <c r="L155" s="48">
        <v>154</v>
      </c>
      <c r="M155" s="49">
        <v>7.2013888888888891E-2</v>
      </c>
    </row>
    <row r="156" spans="1:13" x14ac:dyDescent="0.45">
      <c r="A156" s="48">
        <v>155</v>
      </c>
      <c r="B156" s="48">
        <v>233</v>
      </c>
      <c r="C156" s="48">
        <v>138</v>
      </c>
      <c r="D156" s="48"/>
      <c r="E156" s="48" t="s">
        <v>13160</v>
      </c>
      <c r="F156" s="48" t="s">
        <v>13551</v>
      </c>
      <c r="G156" s="48" t="s">
        <v>984</v>
      </c>
      <c r="H156" s="48" t="s">
        <v>15901</v>
      </c>
      <c r="I156" s="48"/>
      <c r="J156" s="48" t="s">
        <v>14898</v>
      </c>
      <c r="K156" s="49">
        <v>7.1921296296296303E-2</v>
      </c>
      <c r="L156" s="48">
        <v>155</v>
      </c>
      <c r="M156" s="49">
        <v>7.2037037037037038E-2</v>
      </c>
    </row>
    <row r="157" spans="1:13" x14ac:dyDescent="0.45">
      <c r="A157" s="48">
        <v>156</v>
      </c>
      <c r="B157" s="48">
        <v>10</v>
      </c>
      <c r="C157" s="48">
        <v>139</v>
      </c>
      <c r="D157" s="48"/>
      <c r="E157" s="48" t="s">
        <v>15902</v>
      </c>
      <c r="F157" s="48" t="s">
        <v>13363</v>
      </c>
      <c r="G157" s="48" t="s">
        <v>14143</v>
      </c>
      <c r="H157" s="48" t="s">
        <v>15903</v>
      </c>
      <c r="I157" s="48" t="s">
        <v>15904</v>
      </c>
      <c r="J157" s="48" t="s">
        <v>14903</v>
      </c>
      <c r="K157" s="49">
        <v>7.211805555555556E-2</v>
      </c>
      <c r="L157" s="48">
        <v>156</v>
      </c>
      <c r="M157" s="49">
        <v>7.2164351851851841E-2</v>
      </c>
    </row>
    <row r="158" spans="1:13" x14ac:dyDescent="0.45">
      <c r="A158" s="48">
        <v>157</v>
      </c>
      <c r="B158" s="48">
        <v>236</v>
      </c>
      <c r="C158" s="48">
        <v>140</v>
      </c>
      <c r="D158" s="48"/>
      <c r="E158" s="48" t="s">
        <v>15905</v>
      </c>
      <c r="F158" s="48" t="s">
        <v>15906</v>
      </c>
      <c r="G158" s="48" t="s">
        <v>981</v>
      </c>
      <c r="H158" s="48" t="s">
        <v>15907</v>
      </c>
      <c r="I158" s="48"/>
      <c r="J158" s="48" t="s">
        <v>14905</v>
      </c>
      <c r="K158" s="49">
        <v>7.2164351851851841E-2</v>
      </c>
      <c r="L158" s="48">
        <v>157</v>
      </c>
      <c r="M158" s="49">
        <v>7.2326388888888885E-2</v>
      </c>
    </row>
    <row r="159" spans="1:13" s="52" customFormat="1" x14ac:dyDescent="0.45">
      <c r="A159" s="50">
        <v>158</v>
      </c>
      <c r="B159" s="50">
        <v>576</v>
      </c>
      <c r="C159" s="50"/>
      <c r="D159" s="50">
        <v>18</v>
      </c>
      <c r="E159" s="50" t="s">
        <v>13279</v>
      </c>
      <c r="F159" s="50" t="s">
        <v>14585</v>
      </c>
      <c r="G159" s="50" t="s">
        <v>5550</v>
      </c>
      <c r="H159" s="50" t="s">
        <v>15908</v>
      </c>
      <c r="I159" s="50" t="s">
        <v>6290</v>
      </c>
      <c r="J159" s="50" t="s">
        <v>14908</v>
      </c>
      <c r="K159" s="51">
        <v>7.2210648148148149E-2</v>
      </c>
      <c r="L159" s="50">
        <v>158</v>
      </c>
      <c r="M159" s="51">
        <v>7.2349537037037046E-2</v>
      </c>
    </row>
    <row r="160" spans="1:13" x14ac:dyDescent="0.45">
      <c r="A160" s="48">
        <v>159</v>
      </c>
      <c r="B160" s="48">
        <v>459</v>
      </c>
      <c r="C160" s="48">
        <v>141</v>
      </c>
      <c r="D160" s="48"/>
      <c r="E160" s="48" t="s">
        <v>12818</v>
      </c>
      <c r="F160" s="48" t="s">
        <v>13397</v>
      </c>
      <c r="G160" s="48" t="s">
        <v>14143</v>
      </c>
      <c r="H160" s="48" t="s">
        <v>15909</v>
      </c>
      <c r="I160" s="48" t="s">
        <v>15904</v>
      </c>
      <c r="J160" s="48" t="s">
        <v>14908</v>
      </c>
      <c r="K160" s="49">
        <v>7.2291666666666657E-2</v>
      </c>
      <c r="L160" s="48">
        <v>159</v>
      </c>
      <c r="M160" s="49">
        <v>7.2372685185185193E-2</v>
      </c>
    </row>
    <row r="161" spans="1:13" x14ac:dyDescent="0.45">
      <c r="A161" s="48">
        <v>160</v>
      </c>
      <c r="B161" s="48">
        <v>157</v>
      </c>
      <c r="C161" s="48">
        <v>142</v>
      </c>
      <c r="D161" s="48"/>
      <c r="E161" s="48" t="s">
        <v>13112</v>
      </c>
      <c r="F161" s="48" t="s">
        <v>14845</v>
      </c>
      <c r="G161" s="48" t="s">
        <v>982</v>
      </c>
      <c r="H161" s="48" t="s">
        <v>15910</v>
      </c>
      <c r="I161" s="48"/>
      <c r="J161" s="48" t="s">
        <v>14912</v>
      </c>
      <c r="K161" s="49">
        <v>7.2303240740740737E-2</v>
      </c>
      <c r="L161" s="48">
        <v>160</v>
      </c>
      <c r="M161" s="49">
        <v>7.2418981481481473E-2</v>
      </c>
    </row>
    <row r="162" spans="1:13" x14ac:dyDescent="0.45">
      <c r="A162" s="48">
        <v>161</v>
      </c>
      <c r="B162" s="48">
        <v>8</v>
      </c>
      <c r="C162" s="48">
        <v>143</v>
      </c>
      <c r="D162" s="48"/>
      <c r="E162" s="48" t="s">
        <v>12818</v>
      </c>
      <c r="F162" s="48" t="s">
        <v>14299</v>
      </c>
      <c r="G162" s="48" t="s">
        <v>14143</v>
      </c>
      <c r="H162" s="48" t="s">
        <v>15911</v>
      </c>
      <c r="I162" s="48"/>
      <c r="J162" s="48" t="s">
        <v>14912</v>
      </c>
      <c r="K162" s="49">
        <v>7.239583333333334E-2</v>
      </c>
      <c r="L162" s="48">
        <v>162</v>
      </c>
      <c r="M162" s="49">
        <v>7.2476851851851862E-2</v>
      </c>
    </row>
    <row r="163" spans="1:13" x14ac:dyDescent="0.45">
      <c r="A163" s="48">
        <v>162</v>
      </c>
      <c r="B163" s="48">
        <v>223</v>
      </c>
      <c r="C163" s="48">
        <v>144</v>
      </c>
      <c r="D163" s="48"/>
      <c r="E163" s="48" t="s">
        <v>12812</v>
      </c>
      <c r="F163" s="48" t="s">
        <v>14901</v>
      </c>
      <c r="G163" s="48" t="s">
        <v>981</v>
      </c>
      <c r="H163" s="48" t="s">
        <v>15912</v>
      </c>
      <c r="I163" s="48" t="s">
        <v>15913</v>
      </c>
      <c r="J163" s="48" t="s">
        <v>14912</v>
      </c>
      <c r="K163" s="49">
        <v>7.2314814814814818E-2</v>
      </c>
      <c r="L163" s="48">
        <v>161</v>
      </c>
      <c r="M163" s="49">
        <v>7.2488425925925928E-2</v>
      </c>
    </row>
    <row r="164" spans="1:13" x14ac:dyDescent="0.45">
      <c r="A164" s="48">
        <v>163</v>
      </c>
      <c r="B164" s="48">
        <v>34</v>
      </c>
      <c r="C164" s="48">
        <v>145</v>
      </c>
      <c r="D164" s="48"/>
      <c r="E164" s="48" t="s">
        <v>13034</v>
      </c>
      <c r="F164" s="48" t="s">
        <v>15914</v>
      </c>
      <c r="G164" s="48" t="s">
        <v>14143</v>
      </c>
      <c r="H164" s="48" t="s">
        <v>15915</v>
      </c>
      <c r="I164" s="48" t="s">
        <v>15904</v>
      </c>
      <c r="J164" s="48" t="s">
        <v>14912</v>
      </c>
      <c r="K164" s="49">
        <v>7.2430555555555554E-2</v>
      </c>
      <c r="L164" s="48">
        <v>163</v>
      </c>
      <c r="M164" s="49">
        <v>7.2511574074074062E-2</v>
      </c>
    </row>
    <row r="165" spans="1:13" x14ac:dyDescent="0.45">
      <c r="A165" s="48">
        <v>164</v>
      </c>
      <c r="B165" s="48">
        <v>393</v>
      </c>
      <c r="C165" s="48">
        <v>146</v>
      </c>
      <c r="D165" s="48"/>
      <c r="E165" s="48" t="s">
        <v>12896</v>
      </c>
      <c r="F165" s="48" t="s">
        <v>14009</v>
      </c>
      <c r="G165" s="48" t="s">
        <v>982</v>
      </c>
      <c r="H165" s="48" t="s">
        <v>15916</v>
      </c>
      <c r="I165" s="48"/>
      <c r="J165" s="48" t="s">
        <v>14915</v>
      </c>
      <c r="K165" s="49">
        <v>7.2453703703703701E-2</v>
      </c>
      <c r="L165" s="48">
        <v>164</v>
      </c>
      <c r="M165" s="49">
        <v>7.2581018518518517E-2</v>
      </c>
    </row>
    <row r="166" spans="1:13" x14ac:dyDescent="0.45">
      <c r="A166" s="48">
        <v>165</v>
      </c>
      <c r="B166" s="48">
        <v>321</v>
      </c>
      <c r="C166" s="48">
        <v>147</v>
      </c>
      <c r="D166" s="48"/>
      <c r="E166" s="48" t="s">
        <v>14042</v>
      </c>
      <c r="F166" s="48" t="s">
        <v>14278</v>
      </c>
      <c r="G166" s="48" t="s">
        <v>14143</v>
      </c>
      <c r="H166" s="48" t="s">
        <v>15917</v>
      </c>
      <c r="I166" s="48" t="s">
        <v>15904</v>
      </c>
      <c r="J166" s="48" t="s">
        <v>14916</v>
      </c>
      <c r="K166" s="49">
        <v>7.2523148148148142E-2</v>
      </c>
      <c r="L166" s="48">
        <v>165</v>
      </c>
      <c r="M166" s="49">
        <v>7.2604166666666664E-2</v>
      </c>
    </row>
    <row r="167" spans="1:13" s="52" customFormat="1" x14ac:dyDescent="0.45">
      <c r="A167" s="50">
        <v>166</v>
      </c>
      <c r="B167" s="50">
        <v>711</v>
      </c>
      <c r="C167" s="50"/>
      <c r="D167" s="50">
        <v>19</v>
      </c>
      <c r="E167" s="50" t="s">
        <v>14040</v>
      </c>
      <c r="F167" s="50" t="s">
        <v>13210</v>
      </c>
      <c r="G167" s="50" t="s">
        <v>14167</v>
      </c>
      <c r="H167" s="50" t="s">
        <v>15918</v>
      </c>
      <c r="I167" s="50" t="s">
        <v>15781</v>
      </c>
      <c r="J167" s="50" t="s">
        <v>14916</v>
      </c>
      <c r="K167" s="51">
        <v>7.2604166666666664E-2</v>
      </c>
      <c r="L167" s="50">
        <v>167</v>
      </c>
      <c r="M167" s="51">
        <v>7.2673611111111105E-2</v>
      </c>
    </row>
    <row r="168" spans="1:13" x14ac:dyDescent="0.45">
      <c r="A168" s="48">
        <v>167</v>
      </c>
      <c r="B168" s="48">
        <v>395</v>
      </c>
      <c r="C168" s="48">
        <v>148</v>
      </c>
      <c r="D168" s="48"/>
      <c r="E168" s="48" t="s">
        <v>12914</v>
      </c>
      <c r="F168" s="48" t="s">
        <v>15919</v>
      </c>
      <c r="G168" s="48" t="s">
        <v>984</v>
      </c>
      <c r="H168" s="48" t="s">
        <v>15920</v>
      </c>
      <c r="I168" s="48" t="s">
        <v>14156</v>
      </c>
      <c r="J168" s="48" t="s">
        <v>14921</v>
      </c>
      <c r="K168" s="49">
        <v>7.2638888888888892E-2</v>
      </c>
      <c r="L168" s="48">
        <v>168</v>
      </c>
      <c r="M168" s="49">
        <v>7.2766203703703694E-2</v>
      </c>
    </row>
    <row r="169" spans="1:13" x14ac:dyDescent="0.45">
      <c r="A169" s="48">
        <v>168</v>
      </c>
      <c r="B169" s="48">
        <v>95</v>
      </c>
      <c r="C169" s="48">
        <v>149</v>
      </c>
      <c r="D169" s="48"/>
      <c r="E169" s="48" t="s">
        <v>14118</v>
      </c>
      <c r="F169" s="48" t="s">
        <v>15921</v>
      </c>
      <c r="G169" s="48" t="s">
        <v>14143</v>
      </c>
      <c r="H169" s="48" t="s">
        <v>15922</v>
      </c>
      <c r="I169" s="48"/>
      <c r="J169" s="48" t="s">
        <v>14926</v>
      </c>
      <c r="K169" s="49">
        <v>7.2881944444444444E-2</v>
      </c>
      <c r="L169" s="48">
        <v>169</v>
      </c>
      <c r="M169" s="49">
        <v>7.2939814814814818E-2</v>
      </c>
    </row>
    <row r="170" spans="1:13" x14ac:dyDescent="0.45">
      <c r="A170" s="48">
        <v>169</v>
      </c>
      <c r="B170" s="48">
        <v>176</v>
      </c>
      <c r="C170" s="48">
        <v>150</v>
      </c>
      <c r="D170" s="48"/>
      <c r="E170" s="48" t="s">
        <v>13172</v>
      </c>
      <c r="F170" s="48" t="s">
        <v>13419</v>
      </c>
      <c r="G170" s="48" t="s">
        <v>982</v>
      </c>
      <c r="H170" s="48" t="s">
        <v>15923</v>
      </c>
      <c r="I170" s="48" t="s">
        <v>15924</v>
      </c>
      <c r="J170" s="48" t="s">
        <v>15925</v>
      </c>
      <c r="K170" s="49">
        <v>7.2604166666666664E-2</v>
      </c>
      <c r="L170" s="48">
        <v>166</v>
      </c>
      <c r="M170" s="49">
        <v>7.300925925925926E-2</v>
      </c>
    </row>
    <row r="171" spans="1:13" x14ac:dyDescent="0.45">
      <c r="A171" s="48">
        <v>170</v>
      </c>
      <c r="B171" s="48">
        <v>466</v>
      </c>
      <c r="C171" s="48">
        <v>151</v>
      </c>
      <c r="D171" s="48"/>
      <c r="E171" s="48" t="s">
        <v>15000</v>
      </c>
      <c r="F171" s="48" t="s">
        <v>14222</v>
      </c>
      <c r="G171" s="48" t="s">
        <v>14143</v>
      </c>
      <c r="H171" s="48" t="s">
        <v>15926</v>
      </c>
      <c r="I171" s="48" t="s">
        <v>15927</v>
      </c>
      <c r="J171" s="48" t="s">
        <v>15925</v>
      </c>
      <c r="K171" s="49">
        <v>7.2974537037037032E-2</v>
      </c>
      <c r="L171" s="48">
        <v>171</v>
      </c>
      <c r="M171" s="49">
        <v>7.3020833333333326E-2</v>
      </c>
    </row>
    <row r="172" spans="1:13" x14ac:dyDescent="0.45">
      <c r="A172" s="48">
        <v>171</v>
      </c>
      <c r="B172" s="48">
        <v>269</v>
      </c>
      <c r="C172" s="48">
        <v>152</v>
      </c>
      <c r="D172" s="48"/>
      <c r="E172" s="48" t="s">
        <v>13986</v>
      </c>
      <c r="F172" s="48" t="s">
        <v>15928</v>
      </c>
      <c r="G172" s="48" t="s">
        <v>982</v>
      </c>
      <c r="H172" s="48" t="s">
        <v>15929</v>
      </c>
      <c r="I172" s="48" t="s">
        <v>15747</v>
      </c>
      <c r="J172" s="48" t="s">
        <v>15925</v>
      </c>
      <c r="K172" s="49">
        <v>7.3043981481481488E-2</v>
      </c>
      <c r="L172" s="48">
        <v>173</v>
      </c>
      <c r="M172" s="49">
        <v>7.3055555555555554E-2</v>
      </c>
    </row>
    <row r="173" spans="1:13" x14ac:dyDescent="0.45">
      <c r="A173" s="48">
        <v>172</v>
      </c>
      <c r="B173" s="48">
        <v>465</v>
      </c>
      <c r="C173" s="48">
        <v>153</v>
      </c>
      <c r="D173" s="48"/>
      <c r="E173" s="48" t="s">
        <v>15930</v>
      </c>
      <c r="F173" s="48" t="s">
        <v>15931</v>
      </c>
      <c r="G173" s="48" t="s">
        <v>14143</v>
      </c>
      <c r="H173" s="48" t="s">
        <v>15932</v>
      </c>
      <c r="I173" s="48"/>
      <c r="J173" s="48" t="s">
        <v>14930</v>
      </c>
      <c r="K173" s="49">
        <v>7.2962962962962966E-2</v>
      </c>
      <c r="L173" s="48">
        <v>170</v>
      </c>
      <c r="M173" s="49">
        <v>7.3240740740740731E-2</v>
      </c>
    </row>
    <row r="174" spans="1:13" x14ac:dyDescent="0.45">
      <c r="A174" s="48">
        <v>173</v>
      </c>
      <c r="B174" s="48">
        <v>138</v>
      </c>
      <c r="C174" s="48">
        <v>154</v>
      </c>
      <c r="D174" s="48"/>
      <c r="E174" s="48" t="s">
        <v>13162</v>
      </c>
      <c r="F174" s="48" t="s">
        <v>13828</v>
      </c>
      <c r="G174" s="48" t="s">
        <v>14143</v>
      </c>
      <c r="H174" s="48" t="s">
        <v>15933</v>
      </c>
      <c r="I174" s="48"/>
      <c r="J174" s="48" t="s">
        <v>14930</v>
      </c>
      <c r="K174" s="49">
        <v>7.3113425925925915E-2</v>
      </c>
      <c r="L174" s="48">
        <v>174</v>
      </c>
      <c r="M174" s="49">
        <v>7.3287037037037039E-2</v>
      </c>
    </row>
    <row r="175" spans="1:13" x14ac:dyDescent="0.45">
      <c r="A175" s="48">
        <v>174</v>
      </c>
      <c r="B175" s="48">
        <v>178</v>
      </c>
      <c r="C175" s="48">
        <v>155</v>
      </c>
      <c r="D175" s="48"/>
      <c r="E175" s="48" t="s">
        <v>13139</v>
      </c>
      <c r="F175" s="48" t="s">
        <v>13678</v>
      </c>
      <c r="G175" s="48" t="s">
        <v>14143</v>
      </c>
      <c r="H175" s="48" t="s">
        <v>15934</v>
      </c>
      <c r="I175" s="48"/>
      <c r="J175" s="48" t="s">
        <v>15935</v>
      </c>
      <c r="K175" s="49">
        <v>7.3229166666666665E-2</v>
      </c>
      <c r="L175" s="48">
        <v>177</v>
      </c>
      <c r="M175" s="49">
        <v>7.3310185185185187E-2</v>
      </c>
    </row>
    <row r="176" spans="1:13" x14ac:dyDescent="0.45">
      <c r="A176" s="48">
        <v>175</v>
      </c>
      <c r="B176" s="48">
        <v>386</v>
      </c>
      <c r="C176" s="48">
        <v>156</v>
      </c>
      <c r="D176" s="48"/>
      <c r="E176" s="48" t="s">
        <v>13248</v>
      </c>
      <c r="F176" s="48" t="s">
        <v>13115</v>
      </c>
      <c r="G176" s="48" t="s">
        <v>981</v>
      </c>
      <c r="H176" s="48" t="s">
        <v>15936</v>
      </c>
      <c r="I176" s="48"/>
      <c r="J176" s="48" t="s">
        <v>14933</v>
      </c>
      <c r="K176" s="49">
        <v>7.329861111111112E-2</v>
      </c>
      <c r="L176" s="48">
        <v>178</v>
      </c>
      <c r="M176" s="49">
        <v>7.3368055555555547E-2</v>
      </c>
    </row>
    <row r="177" spans="1:13" x14ac:dyDescent="0.45">
      <c r="A177" s="48">
        <v>176</v>
      </c>
      <c r="B177" s="48">
        <v>318</v>
      </c>
      <c r="C177" s="48">
        <v>157</v>
      </c>
      <c r="D177" s="48"/>
      <c r="E177" s="48" t="s">
        <v>13065</v>
      </c>
      <c r="F177" s="48" t="s">
        <v>13664</v>
      </c>
      <c r="G177" s="48" t="s">
        <v>14143</v>
      </c>
      <c r="H177" s="48" t="s">
        <v>15937</v>
      </c>
      <c r="I177" s="48"/>
      <c r="J177" s="48" t="s">
        <v>14933</v>
      </c>
      <c r="K177" s="49">
        <v>7.3159722222222223E-2</v>
      </c>
      <c r="L177" s="48">
        <v>175</v>
      </c>
      <c r="M177" s="49">
        <v>7.3368055555555547E-2</v>
      </c>
    </row>
    <row r="178" spans="1:13" x14ac:dyDescent="0.45">
      <c r="A178" s="48">
        <v>177</v>
      </c>
      <c r="B178" s="48">
        <v>141</v>
      </c>
      <c r="C178" s="48">
        <v>158</v>
      </c>
      <c r="D178" s="48"/>
      <c r="E178" s="48" t="s">
        <v>13344</v>
      </c>
      <c r="F178" s="48" t="s">
        <v>12891</v>
      </c>
      <c r="G178" s="48" t="s">
        <v>14143</v>
      </c>
      <c r="H178" s="48" t="s">
        <v>15938</v>
      </c>
      <c r="I178" s="48"/>
      <c r="J178" s="48" t="s">
        <v>14933</v>
      </c>
      <c r="K178" s="49">
        <v>7.3206018518518517E-2</v>
      </c>
      <c r="L178" s="48">
        <v>176</v>
      </c>
      <c r="M178" s="49">
        <v>7.3379629629629628E-2</v>
      </c>
    </row>
    <row r="179" spans="1:13" x14ac:dyDescent="0.45">
      <c r="A179" s="48">
        <v>178</v>
      </c>
      <c r="B179" s="48">
        <v>12</v>
      </c>
      <c r="C179" s="48">
        <v>159</v>
      </c>
      <c r="D179" s="48"/>
      <c r="E179" s="48" t="s">
        <v>15939</v>
      </c>
      <c r="F179" s="48" t="s">
        <v>15940</v>
      </c>
      <c r="G179" s="48" t="s">
        <v>981</v>
      </c>
      <c r="H179" s="48" t="s">
        <v>15941</v>
      </c>
      <c r="I179" s="48"/>
      <c r="J179" s="48" t="s">
        <v>14937</v>
      </c>
      <c r="K179" s="49">
        <v>7.300925925925926E-2</v>
      </c>
      <c r="L179" s="48">
        <v>172</v>
      </c>
      <c r="M179" s="49">
        <v>7.3460648148148136E-2</v>
      </c>
    </row>
    <row r="180" spans="1:13" x14ac:dyDescent="0.45">
      <c r="A180" s="48">
        <v>179</v>
      </c>
      <c r="B180" s="48">
        <v>86</v>
      </c>
      <c r="C180" s="48">
        <v>160</v>
      </c>
      <c r="D180" s="48"/>
      <c r="E180" s="48" t="s">
        <v>13043</v>
      </c>
      <c r="F180" s="48" t="s">
        <v>15942</v>
      </c>
      <c r="G180" s="48" t="s">
        <v>981</v>
      </c>
      <c r="H180" s="48" t="s">
        <v>15943</v>
      </c>
      <c r="I180" s="48" t="s">
        <v>15881</v>
      </c>
      <c r="J180" s="48" t="s">
        <v>14937</v>
      </c>
      <c r="K180" s="49">
        <v>7.3414351851851856E-2</v>
      </c>
      <c r="L180" s="48">
        <v>180</v>
      </c>
      <c r="M180" s="49">
        <v>7.3518518518518525E-2</v>
      </c>
    </row>
    <row r="181" spans="1:13" x14ac:dyDescent="0.45">
      <c r="A181" s="48">
        <v>180</v>
      </c>
      <c r="B181" s="48">
        <v>56</v>
      </c>
      <c r="C181" s="48">
        <v>161</v>
      </c>
      <c r="D181" s="48"/>
      <c r="E181" s="48" t="s">
        <v>13300</v>
      </c>
      <c r="F181" s="48" t="s">
        <v>15944</v>
      </c>
      <c r="G181" s="48" t="s">
        <v>14143</v>
      </c>
      <c r="H181" s="48" t="s">
        <v>15945</v>
      </c>
      <c r="I181" s="48"/>
      <c r="J181" s="48" t="s">
        <v>14944</v>
      </c>
      <c r="K181" s="49">
        <v>7.3460648148148136E-2</v>
      </c>
      <c r="L181" s="48">
        <v>181</v>
      </c>
      <c r="M181" s="49">
        <v>7.3599537037037033E-2</v>
      </c>
    </row>
    <row r="182" spans="1:13" x14ac:dyDescent="0.45">
      <c r="A182" s="48">
        <v>181</v>
      </c>
      <c r="B182" s="48">
        <v>323</v>
      </c>
      <c r="C182" s="48">
        <v>162</v>
      </c>
      <c r="D182" s="48"/>
      <c r="E182" s="48" t="s">
        <v>12896</v>
      </c>
      <c r="F182" s="48" t="s">
        <v>15946</v>
      </c>
      <c r="G182" s="48" t="s">
        <v>983</v>
      </c>
      <c r="H182" s="48" t="s">
        <v>15947</v>
      </c>
      <c r="I182" s="48" t="s">
        <v>15747</v>
      </c>
      <c r="J182" s="48" t="s">
        <v>14946</v>
      </c>
      <c r="K182" s="49">
        <v>7.3506944444444444E-2</v>
      </c>
      <c r="L182" s="48">
        <v>182</v>
      </c>
      <c r="M182" s="49">
        <v>7.3645833333333341E-2</v>
      </c>
    </row>
    <row r="183" spans="1:13" x14ac:dyDescent="0.45">
      <c r="A183" s="48">
        <v>182</v>
      </c>
      <c r="B183" s="48">
        <v>389</v>
      </c>
      <c r="C183" s="48">
        <v>163</v>
      </c>
      <c r="D183" s="48"/>
      <c r="E183" s="48" t="s">
        <v>12908</v>
      </c>
      <c r="F183" s="48" t="s">
        <v>12863</v>
      </c>
      <c r="G183" s="48" t="s">
        <v>14143</v>
      </c>
      <c r="H183" s="48" t="s">
        <v>15948</v>
      </c>
      <c r="I183" s="48"/>
      <c r="J183" s="48" t="s">
        <v>14946</v>
      </c>
      <c r="K183" s="49">
        <v>7.3344907407407414E-2</v>
      </c>
      <c r="L183" s="48">
        <v>179</v>
      </c>
      <c r="M183" s="49">
        <v>7.3668981481481488E-2</v>
      </c>
    </row>
    <row r="184" spans="1:13" x14ac:dyDescent="0.45">
      <c r="A184" s="48">
        <v>183</v>
      </c>
      <c r="B184" s="48">
        <v>427</v>
      </c>
      <c r="C184" s="48">
        <v>164</v>
      </c>
      <c r="D184" s="48"/>
      <c r="E184" s="48" t="s">
        <v>12914</v>
      </c>
      <c r="F184" s="48" t="s">
        <v>15949</v>
      </c>
      <c r="G184" s="48" t="s">
        <v>982</v>
      </c>
      <c r="H184" s="48" t="s">
        <v>15950</v>
      </c>
      <c r="I184" s="48" t="s">
        <v>14156</v>
      </c>
      <c r="J184" s="48" t="s">
        <v>14952</v>
      </c>
      <c r="K184" s="49">
        <v>7.3530092592592591E-2</v>
      </c>
      <c r="L184" s="48">
        <v>183</v>
      </c>
      <c r="M184" s="49">
        <v>7.3831018518518518E-2</v>
      </c>
    </row>
    <row r="185" spans="1:13" x14ac:dyDescent="0.45">
      <c r="A185" s="48">
        <v>184</v>
      </c>
      <c r="B185" s="48">
        <v>192</v>
      </c>
      <c r="C185" s="48">
        <v>165</v>
      </c>
      <c r="D185" s="48"/>
      <c r="E185" s="48" t="s">
        <v>12979</v>
      </c>
      <c r="F185" s="48" t="s">
        <v>15387</v>
      </c>
      <c r="G185" s="48" t="s">
        <v>982</v>
      </c>
      <c r="H185" s="48" t="s">
        <v>15951</v>
      </c>
      <c r="I185" s="48" t="s">
        <v>12182</v>
      </c>
      <c r="J185" s="48" t="s">
        <v>14952</v>
      </c>
      <c r="K185" s="49">
        <v>7.3761574074074077E-2</v>
      </c>
      <c r="L185" s="48">
        <v>185</v>
      </c>
      <c r="M185" s="49">
        <v>7.3854166666666665E-2</v>
      </c>
    </row>
    <row r="186" spans="1:13" s="52" customFormat="1" x14ac:dyDescent="0.45">
      <c r="A186" s="50">
        <v>185</v>
      </c>
      <c r="B186" s="50">
        <v>737</v>
      </c>
      <c r="C186" s="50"/>
      <c r="D186" s="50">
        <v>20</v>
      </c>
      <c r="E186" s="50" t="s">
        <v>12892</v>
      </c>
      <c r="F186" s="50" t="s">
        <v>15952</v>
      </c>
      <c r="G186" s="50" t="s">
        <v>6331</v>
      </c>
      <c r="H186" s="50" t="s">
        <v>4438</v>
      </c>
      <c r="I186" s="50" t="s">
        <v>14632</v>
      </c>
      <c r="J186" s="50" t="s">
        <v>14952</v>
      </c>
      <c r="K186" s="51">
        <v>7.3645833333333341E-2</v>
      </c>
      <c r="L186" s="50">
        <v>184</v>
      </c>
      <c r="M186" s="51">
        <v>7.3865740740740746E-2</v>
      </c>
    </row>
    <row r="187" spans="1:13" s="52" customFormat="1" x14ac:dyDescent="0.45">
      <c r="A187" s="50">
        <v>186</v>
      </c>
      <c r="B187" s="50">
        <v>532</v>
      </c>
      <c r="C187" s="50"/>
      <c r="D187" s="50">
        <v>21</v>
      </c>
      <c r="E187" s="50" t="s">
        <v>12860</v>
      </c>
      <c r="F187" s="50" t="s">
        <v>13168</v>
      </c>
      <c r="G187" s="50" t="s">
        <v>7672</v>
      </c>
      <c r="H187" s="50" t="s">
        <v>679</v>
      </c>
      <c r="I187" s="50"/>
      <c r="J187" s="50" t="s">
        <v>14954</v>
      </c>
      <c r="K187" s="51">
        <v>7.3842592592592585E-2</v>
      </c>
      <c r="L187" s="50">
        <v>187</v>
      </c>
      <c r="M187" s="51">
        <v>7.402777777777779E-2</v>
      </c>
    </row>
    <row r="188" spans="1:13" x14ac:dyDescent="0.45">
      <c r="A188" s="48">
        <v>187</v>
      </c>
      <c r="B188" s="48">
        <v>99</v>
      </c>
      <c r="C188" s="48">
        <v>166</v>
      </c>
      <c r="D188" s="48"/>
      <c r="E188" s="48" t="s">
        <v>12984</v>
      </c>
      <c r="F188" s="48" t="s">
        <v>14108</v>
      </c>
      <c r="G188" s="48" t="s">
        <v>14143</v>
      </c>
      <c r="H188" s="48" t="s">
        <v>15953</v>
      </c>
      <c r="I188" s="48"/>
      <c r="J188" s="48" t="s">
        <v>14957</v>
      </c>
      <c r="K188" s="49">
        <v>7.3842592592592585E-2</v>
      </c>
      <c r="L188" s="48">
        <v>186</v>
      </c>
      <c r="M188" s="49">
        <v>7.408564814814815E-2</v>
      </c>
    </row>
    <row r="189" spans="1:13" x14ac:dyDescent="0.45">
      <c r="A189" s="48">
        <v>188</v>
      </c>
      <c r="B189" s="48">
        <v>373</v>
      </c>
      <c r="C189" s="48">
        <v>167</v>
      </c>
      <c r="D189" s="48"/>
      <c r="E189" s="48" t="s">
        <v>13090</v>
      </c>
      <c r="F189" s="48" t="s">
        <v>12929</v>
      </c>
      <c r="G189" s="48" t="s">
        <v>981</v>
      </c>
      <c r="H189" s="48" t="s">
        <v>15954</v>
      </c>
      <c r="I189" s="48" t="s">
        <v>12182</v>
      </c>
      <c r="J189" s="48" t="s">
        <v>14957</v>
      </c>
      <c r="K189" s="49">
        <v>7.3958333333333334E-2</v>
      </c>
      <c r="L189" s="48">
        <v>188</v>
      </c>
      <c r="M189" s="49">
        <v>7.4097222222222217E-2</v>
      </c>
    </row>
    <row r="190" spans="1:13" s="52" customFormat="1" x14ac:dyDescent="0.45">
      <c r="A190" s="50">
        <v>189</v>
      </c>
      <c r="B190" s="50">
        <v>517</v>
      </c>
      <c r="C190" s="50"/>
      <c r="D190" s="50">
        <v>22</v>
      </c>
      <c r="E190" s="50" t="s">
        <v>13940</v>
      </c>
      <c r="F190" s="50" t="s">
        <v>13814</v>
      </c>
      <c r="G190" s="50" t="s">
        <v>7672</v>
      </c>
      <c r="H190" s="50" t="s">
        <v>3617</v>
      </c>
      <c r="I190" s="50"/>
      <c r="J190" s="50" t="s">
        <v>14957</v>
      </c>
      <c r="K190" s="51">
        <v>7.4004629629629629E-2</v>
      </c>
      <c r="L190" s="50">
        <v>189</v>
      </c>
      <c r="M190" s="51">
        <v>7.4131944444444445E-2</v>
      </c>
    </row>
    <row r="191" spans="1:13" s="52" customFormat="1" x14ac:dyDescent="0.45">
      <c r="A191" s="50">
        <v>190</v>
      </c>
      <c r="B191" s="50">
        <v>741</v>
      </c>
      <c r="C191" s="50"/>
      <c r="D191" s="50">
        <v>23</v>
      </c>
      <c r="E191" s="50" t="s">
        <v>12826</v>
      </c>
      <c r="F191" s="50" t="s">
        <v>13118</v>
      </c>
      <c r="G191" s="50" t="s">
        <v>6569</v>
      </c>
      <c r="H191" s="50" t="s">
        <v>692</v>
      </c>
      <c r="I191" s="50" t="s">
        <v>12802</v>
      </c>
      <c r="J191" s="50" t="s">
        <v>14957</v>
      </c>
      <c r="K191" s="51">
        <v>7.4016203703703709E-2</v>
      </c>
      <c r="L191" s="50">
        <v>190</v>
      </c>
      <c r="M191" s="51">
        <v>7.4131944444444445E-2</v>
      </c>
    </row>
    <row r="192" spans="1:13" x14ac:dyDescent="0.45">
      <c r="A192" s="48">
        <v>191</v>
      </c>
      <c r="B192" s="48">
        <v>381</v>
      </c>
      <c r="C192" s="48">
        <v>168</v>
      </c>
      <c r="D192" s="48"/>
      <c r="E192" s="48" t="s">
        <v>14456</v>
      </c>
      <c r="F192" s="48" t="s">
        <v>13115</v>
      </c>
      <c r="G192" s="48" t="s">
        <v>14143</v>
      </c>
      <c r="H192" s="48" t="s">
        <v>15955</v>
      </c>
      <c r="I192" s="48"/>
      <c r="J192" s="48" t="s">
        <v>14957</v>
      </c>
      <c r="K192" s="49">
        <v>7.4062499999999989E-2</v>
      </c>
      <c r="L192" s="48">
        <v>192</v>
      </c>
      <c r="M192" s="49">
        <v>7.4189814814814806E-2</v>
      </c>
    </row>
    <row r="193" spans="1:13" x14ac:dyDescent="0.45">
      <c r="A193" s="48">
        <v>192</v>
      </c>
      <c r="B193" s="48">
        <v>63</v>
      </c>
      <c r="C193" s="48">
        <v>169</v>
      </c>
      <c r="D193" s="48"/>
      <c r="E193" s="48" t="s">
        <v>13300</v>
      </c>
      <c r="F193" s="48" t="s">
        <v>15956</v>
      </c>
      <c r="G193" s="48" t="s">
        <v>14143</v>
      </c>
      <c r="H193" s="48" t="s">
        <v>15957</v>
      </c>
      <c r="I193" s="48" t="s">
        <v>15958</v>
      </c>
      <c r="J193" s="48" t="s">
        <v>14964</v>
      </c>
      <c r="K193" s="49">
        <v>7.402777777777779E-2</v>
      </c>
      <c r="L193" s="48">
        <v>191</v>
      </c>
      <c r="M193" s="49">
        <v>7.4270833333333341E-2</v>
      </c>
    </row>
    <row r="194" spans="1:13" x14ac:dyDescent="0.45">
      <c r="A194" s="48">
        <v>193</v>
      </c>
      <c r="B194" s="48">
        <v>58</v>
      </c>
      <c r="C194" s="48">
        <v>170</v>
      </c>
      <c r="D194" s="48"/>
      <c r="E194" s="48" t="s">
        <v>12812</v>
      </c>
      <c r="F194" s="48" t="s">
        <v>13114</v>
      </c>
      <c r="G194" s="48" t="s">
        <v>14143</v>
      </c>
      <c r="H194" s="48" t="s">
        <v>15959</v>
      </c>
      <c r="I194" s="48"/>
      <c r="J194" s="48" t="s">
        <v>14972</v>
      </c>
      <c r="K194" s="49">
        <v>7.4097222222222217E-2</v>
      </c>
      <c r="L194" s="48">
        <v>193</v>
      </c>
      <c r="M194" s="49">
        <v>7.440972222222221E-2</v>
      </c>
    </row>
    <row r="195" spans="1:13" s="52" customFormat="1" x14ac:dyDescent="0.45">
      <c r="A195" s="50">
        <v>194</v>
      </c>
      <c r="B195" s="50">
        <v>657</v>
      </c>
      <c r="C195" s="50"/>
      <c r="D195" s="50">
        <v>24</v>
      </c>
      <c r="E195" s="50" t="s">
        <v>14040</v>
      </c>
      <c r="F195" s="50" t="s">
        <v>13516</v>
      </c>
      <c r="G195" s="50" t="s">
        <v>14167</v>
      </c>
      <c r="H195" s="50" t="s">
        <v>15960</v>
      </c>
      <c r="I195" s="50"/>
      <c r="J195" s="50" t="s">
        <v>14972</v>
      </c>
      <c r="K195" s="51">
        <v>7.4456018518518519E-2</v>
      </c>
      <c r="L195" s="50">
        <v>197</v>
      </c>
      <c r="M195" s="51">
        <v>7.4513888888888893E-2</v>
      </c>
    </row>
    <row r="196" spans="1:13" x14ac:dyDescent="0.45">
      <c r="A196" s="48">
        <v>195</v>
      </c>
      <c r="B196" s="48">
        <v>456</v>
      </c>
      <c r="C196" s="48">
        <v>171</v>
      </c>
      <c r="D196" s="48"/>
      <c r="E196" s="48" t="s">
        <v>15961</v>
      </c>
      <c r="F196" s="48" t="s">
        <v>13411</v>
      </c>
      <c r="G196" s="48" t="s">
        <v>14143</v>
      </c>
      <c r="H196" s="48" t="s">
        <v>15962</v>
      </c>
      <c r="I196" s="48"/>
      <c r="J196" s="48" t="s">
        <v>14977</v>
      </c>
      <c r="K196" s="49">
        <v>7.4305555555555555E-2</v>
      </c>
      <c r="L196" s="48">
        <v>194</v>
      </c>
      <c r="M196" s="49">
        <v>7.4560185185185188E-2</v>
      </c>
    </row>
    <row r="197" spans="1:13" x14ac:dyDescent="0.45">
      <c r="A197" s="48">
        <v>196</v>
      </c>
      <c r="B197" s="48">
        <v>328</v>
      </c>
      <c r="C197" s="48">
        <v>172</v>
      </c>
      <c r="D197" s="48"/>
      <c r="E197" s="48" t="s">
        <v>12923</v>
      </c>
      <c r="F197" s="48" t="s">
        <v>14757</v>
      </c>
      <c r="G197" s="48" t="s">
        <v>982</v>
      </c>
      <c r="H197" s="48" t="s">
        <v>15963</v>
      </c>
      <c r="I197" s="48" t="s">
        <v>12802</v>
      </c>
      <c r="J197" s="48" t="s">
        <v>14977</v>
      </c>
      <c r="K197" s="49">
        <v>7.436342592592593E-2</v>
      </c>
      <c r="L197" s="48">
        <v>195</v>
      </c>
      <c r="M197" s="49">
        <v>7.4560185185185188E-2</v>
      </c>
    </row>
    <row r="198" spans="1:13" x14ac:dyDescent="0.45">
      <c r="A198" s="48">
        <v>197</v>
      </c>
      <c r="B198" s="48">
        <v>262</v>
      </c>
      <c r="C198" s="48">
        <v>173</v>
      </c>
      <c r="D198" s="48"/>
      <c r="E198" s="48" t="s">
        <v>13061</v>
      </c>
      <c r="F198" s="48" t="s">
        <v>13874</v>
      </c>
      <c r="G198" s="48" t="s">
        <v>14143</v>
      </c>
      <c r="H198" s="48" t="s">
        <v>15964</v>
      </c>
      <c r="I198" s="48"/>
      <c r="J198" s="48" t="s">
        <v>14977</v>
      </c>
      <c r="K198" s="49">
        <v>7.4548611111111107E-2</v>
      </c>
      <c r="L198" s="48">
        <v>198</v>
      </c>
      <c r="M198" s="49">
        <v>7.4594907407407415E-2</v>
      </c>
    </row>
    <row r="199" spans="1:13" x14ac:dyDescent="0.45">
      <c r="A199" s="48">
        <v>198</v>
      </c>
      <c r="B199" s="48">
        <v>171</v>
      </c>
      <c r="C199" s="48">
        <v>174</v>
      </c>
      <c r="D199" s="48"/>
      <c r="E199" s="48" t="s">
        <v>13034</v>
      </c>
      <c r="F199" s="48" t="s">
        <v>14231</v>
      </c>
      <c r="G199" s="48" t="s">
        <v>14143</v>
      </c>
      <c r="H199" s="48" t="s">
        <v>15965</v>
      </c>
      <c r="I199" s="48" t="s">
        <v>12802</v>
      </c>
      <c r="J199" s="48" t="s">
        <v>14981</v>
      </c>
      <c r="K199" s="49">
        <v>7.464120370370371E-2</v>
      </c>
      <c r="L199" s="48">
        <v>200</v>
      </c>
      <c r="M199" s="49">
        <v>7.4722222222222232E-2</v>
      </c>
    </row>
    <row r="200" spans="1:13" s="52" customFormat="1" x14ac:dyDescent="0.45">
      <c r="A200" s="50">
        <v>199</v>
      </c>
      <c r="B200" s="50">
        <v>543</v>
      </c>
      <c r="C200" s="50"/>
      <c r="D200" s="50">
        <v>25</v>
      </c>
      <c r="E200" s="50" t="s">
        <v>15966</v>
      </c>
      <c r="F200" s="50" t="s">
        <v>13312</v>
      </c>
      <c r="G200" s="50" t="s">
        <v>7672</v>
      </c>
      <c r="H200" s="50" t="s">
        <v>3672</v>
      </c>
      <c r="I200" s="50" t="s">
        <v>5541</v>
      </c>
      <c r="J200" s="50" t="s">
        <v>14981</v>
      </c>
      <c r="K200" s="51">
        <v>7.4629629629629629E-2</v>
      </c>
      <c r="L200" s="50">
        <v>199</v>
      </c>
      <c r="M200" s="51">
        <v>7.4745370370370365E-2</v>
      </c>
    </row>
    <row r="201" spans="1:13" x14ac:dyDescent="0.45">
      <c r="A201" s="48">
        <v>200</v>
      </c>
      <c r="B201" s="48">
        <v>118</v>
      </c>
      <c r="C201" s="48">
        <v>175</v>
      </c>
      <c r="D201" s="48"/>
      <c r="E201" s="48" t="s">
        <v>12968</v>
      </c>
      <c r="F201" s="48" t="s">
        <v>15967</v>
      </c>
      <c r="G201" s="48" t="s">
        <v>14143</v>
      </c>
      <c r="H201" s="48" t="s">
        <v>15968</v>
      </c>
      <c r="I201" s="48"/>
      <c r="J201" s="48" t="s">
        <v>15969</v>
      </c>
      <c r="K201" s="49">
        <v>7.4456018518518519E-2</v>
      </c>
      <c r="L201" s="48">
        <v>196</v>
      </c>
      <c r="M201" s="49">
        <v>7.4791666666666659E-2</v>
      </c>
    </row>
    <row r="202" spans="1:13" x14ac:dyDescent="0.45">
      <c r="A202" s="48">
        <v>201</v>
      </c>
      <c r="B202" s="48">
        <v>158</v>
      </c>
      <c r="C202" s="48">
        <v>176</v>
      </c>
      <c r="D202" s="48"/>
      <c r="E202" s="48" t="s">
        <v>12914</v>
      </c>
      <c r="F202" s="48" t="s">
        <v>13697</v>
      </c>
      <c r="G202" s="48" t="s">
        <v>14143</v>
      </c>
      <c r="H202" s="48" t="s">
        <v>15970</v>
      </c>
      <c r="I202" s="48"/>
      <c r="J202" s="48" t="s">
        <v>14986</v>
      </c>
      <c r="K202" s="49">
        <v>7.4664351851851843E-2</v>
      </c>
      <c r="L202" s="48">
        <v>201</v>
      </c>
      <c r="M202" s="49">
        <v>7.4837962962962967E-2</v>
      </c>
    </row>
    <row r="203" spans="1:13" x14ac:dyDescent="0.45">
      <c r="A203" s="48">
        <v>202</v>
      </c>
      <c r="B203" s="48">
        <v>166</v>
      </c>
      <c r="C203" s="48">
        <v>177</v>
      </c>
      <c r="D203" s="48"/>
      <c r="E203" s="48" t="s">
        <v>12856</v>
      </c>
      <c r="F203" s="48" t="s">
        <v>13342</v>
      </c>
      <c r="G203" s="48" t="s">
        <v>983</v>
      </c>
      <c r="H203" s="48" t="s">
        <v>15971</v>
      </c>
      <c r="I203" s="48"/>
      <c r="J203" s="48" t="s">
        <v>14986</v>
      </c>
      <c r="K203" s="49">
        <v>7.4884259259259262E-2</v>
      </c>
      <c r="L203" s="48">
        <v>202</v>
      </c>
      <c r="M203" s="49">
        <v>7.4930555555555556E-2</v>
      </c>
    </row>
    <row r="204" spans="1:13" x14ac:dyDescent="0.45">
      <c r="A204" s="48">
        <v>203</v>
      </c>
      <c r="B204" s="48">
        <v>453</v>
      </c>
      <c r="C204" s="48">
        <v>178</v>
      </c>
      <c r="D204" s="48"/>
      <c r="E204" s="48" t="s">
        <v>13169</v>
      </c>
      <c r="F204" s="48" t="s">
        <v>12969</v>
      </c>
      <c r="G204" s="48" t="s">
        <v>14143</v>
      </c>
      <c r="H204" s="48" t="s">
        <v>15972</v>
      </c>
      <c r="I204" s="48"/>
      <c r="J204" s="48" t="s">
        <v>14992</v>
      </c>
      <c r="K204" s="49">
        <v>7.5011574074074064E-2</v>
      </c>
      <c r="L204" s="48">
        <v>205</v>
      </c>
      <c r="M204" s="49">
        <v>7.5104166666666666E-2</v>
      </c>
    </row>
    <row r="205" spans="1:13" x14ac:dyDescent="0.45">
      <c r="A205" s="48">
        <v>204</v>
      </c>
      <c r="B205" s="48">
        <v>392</v>
      </c>
      <c r="C205" s="48">
        <v>179</v>
      </c>
      <c r="D205" s="48"/>
      <c r="E205" s="48" t="s">
        <v>12830</v>
      </c>
      <c r="F205" s="48" t="s">
        <v>14009</v>
      </c>
      <c r="G205" s="48" t="s">
        <v>14143</v>
      </c>
      <c r="H205" s="48" t="s">
        <v>15973</v>
      </c>
      <c r="I205" s="48"/>
      <c r="J205" s="48" t="s">
        <v>14995</v>
      </c>
      <c r="K205" s="49">
        <v>7.5011574074074064E-2</v>
      </c>
      <c r="L205" s="48">
        <v>204</v>
      </c>
      <c r="M205" s="49">
        <v>7.5150462962962961E-2</v>
      </c>
    </row>
    <row r="206" spans="1:13" s="52" customFormat="1" x14ac:dyDescent="0.45">
      <c r="A206" s="50">
        <v>205</v>
      </c>
      <c r="B206" s="50">
        <v>641</v>
      </c>
      <c r="C206" s="50"/>
      <c r="D206" s="50">
        <v>26</v>
      </c>
      <c r="E206" s="50" t="s">
        <v>13503</v>
      </c>
      <c r="F206" s="50" t="s">
        <v>14030</v>
      </c>
      <c r="G206" s="50" t="s">
        <v>14167</v>
      </c>
      <c r="H206" s="50" t="s">
        <v>15974</v>
      </c>
      <c r="I206" s="50" t="s">
        <v>15975</v>
      </c>
      <c r="J206" s="50" t="s">
        <v>14995</v>
      </c>
      <c r="K206" s="51">
        <v>7.4976851851851864E-2</v>
      </c>
      <c r="L206" s="50">
        <v>203</v>
      </c>
      <c r="M206" s="51">
        <v>7.5162037037037041E-2</v>
      </c>
    </row>
    <row r="207" spans="1:13" x14ac:dyDescent="0.45">
      <c r="A207" s="48">
        <v>206</v>
      </c>
      <c r="B207" s="48">
        <v>338</v>
      </c>
      <c r="C207" s="48">
        <v>180</v>
      </c>
      <c r="D207" s="48"/>
      <c r="E207" s="48" t="s">
        <v>12914</v>
      </c>
      <c r="F207" s="48" t="s">
        <v>14960</v>
      </c>
      <c r="G207" s="48" t="s">
        <v>982</v>
      </c>
      <c r="H207" s="48" t="s">
        <v>15976</v>
      </c>
      <c r="I207" s="48"/>
      <c r="J207" s="48" t="s">
        <v>14995</v>
      </c>
      <c r="K207" s="49">
        <v>7.5023148148148144E-2</v>
      </c>
      <c r="L207" s="48">
        <v>206</v>
      </c>
      <c r="M207" s="49">
        <v>7.5196759259259269E-2</v>
      </c>
    </row>
    <row r="208" spans="1:13" x14ac:dyDescent="0.45">
      <c r="A208" s="48">
        <v>207</v>
      </c>
      <c r="B208" s="48">
        <v>155</v>
      </c>
      <c r="C208" s="48">
        <v>181</v>
      </c>
      <c r="D208" s="48"/>
      <c r="E208" s="48" t="s">
        <v>12844</v>
      </c>
      <c r="F208" s="48" t="s">
        <v>12917</v>
      </c>
      <c r="G208" s="48" t="s">
        <v>14143</v>
      </c>
      <c r="H208" s="48" t="s">
        <v>15977</v>
      </c>
      <c r="I208" s="48" t="s">
        <v>15978</v>
      </c>
      <c r="J208" s="48" t="s">
        <v>14997</v>
      </c>
      <c r="K208" s="49">
        <v>7.5243055555555563E-2</v>
      </c>
      <c r="L208" s="48">
        <v>208</v>
      </c>
      <c r="M208" s="49">
        <v>7.5335648148148152E-2</v>
      </c>
    </row>
    <row r="209" spans="1:13" x14ac:dyDescent="0.45">
      <c r="A209" s="48">
        <v>208</v>
      </c>
      <c r="B209" s="48">
        <v>168</v>
      </c>
      <c r="C209" s="48">
        <v>182</v>
      </c>
      <c r="D209" s="48"/>
      <c r="E209" s="48" t="s">
        <v>13090</v>
      </c>
      <c r="F209" s="48" t="s">
        <v>12936</v>
      </c>
      <c r="G209" s="48" t="s">
        <v>981</v>
      </c>
      <c r="H209" s="48" t="s">
        <v>15979</v>
      </c>
      <c r="I209" s="48" t="s">
        <v>12961</v>
      </c>
      <c r="J209" s="48" t="s">
        <v>15004</v>
      </c>
      <c r="K209" s="49">
        <v>7.5243055555555563E-2</v>
      </c>
      <c r="L209" s="48">
        <v>209</v>
      </c>
      <c r="M209" s="49">
        <v>7.5462962962962968E-2</v>
      </c>
    </row>
    <row r="210" spans="1:13" x14ac:dyDescent="0.45">
      <c r="A210" s="48">
        <v>209</v>
      </c>
      <c r="B210" s="48">
        <v>340</v>
      </c>
      <c r="C210" s="48">
        <v>183</v>
      </c>
      <c r="D210" s="48"/>
      <c r="E210" s="48" t="s">
        <v>12818</v>
      </c>
      <c r="F210" s="48" t="s">
        <v>14322</v>
      </c>
      <c r="G210" s="48" t="s">
        <v>14143</v>
      </c>
      <c r="H210" s="48" t="s">
        <v>15980</v>
      </c>
      <c r="I210" s="48"/>
      <c r="J210" s="48" t="s">
        <v>15004</v>
      </c>
      <c r="K210" s="49">
        <v>7.5208333333333335E-2</v>
      </c>
      <c r="L210" s="48">
        <v>207</v>
      </c>
      <c r="M210" s="49">
        <v>7.5474537037037034E-2</v>
      </c>
    </row>
    <row r="211" spans="1:13" x14ac:dyDescent="0.45">
      <c r="A211" s="48">
        <v>210</v>
      </c>
      <c r="B211" s="48">
        <v>183</v>
      </c>
      <c r="C211" s="48">
        <v>184</v>
      </c>
      <c r="D211" s="48"/>
      <c r="E211" s="48" t="s">
        <v>13008</v>
      </c>
      <c r="F211" s="48" t="s">
        <v>15981</v>
      </c>
      <c r="G211" s="48" t="s">
        <v>981</v>
      </c>
      <c r="H211" s="48" t="s">
        <v>15982</v>
      </c>
      <c r="I211" s="48" t="s">
        <v>12182</v>
      </c>
      <c r="J211" s="48" t="s">
        <v>15004</v>
      </c>
      <c r="K211" s="49">
        <v>7.5370370370370365E-2</v>
      </c>
      <c r="L211" s="48">
        <v>210</v>
      </c>
      <c r="M211" s="49">
        <v>7.5497685185185182E-2</v>
      </c>
    </row>
    <row r="212" spans="1:13" s="52" customFormat="1" x14ac:dyDescent="0.45">
      <c r="A212" s="50">
        <v>211</v>
      </c>
      <c r="B212" s="50">
        <v>732</v>
      </c>
      <c r="C212" s="50"/>
      <c r="D212" s="50">
        <v>27</v>
      </c>
      <c r="E212" s="50" t="s">
        <v>13059</v>
      </c>
      <c r="F212" s="50" t="s">
        <v>14417</v>
      </c>
      <c r="G212" s="50" t="s">
        <v>5550</v>
      </c>
      <c r="H212" s="50" t="s">
        <v>15983</v>
      </c>
      <c r="I212" s="50" t="s">
        <v>15984</v>
      </c>
      <c r="J212" s="50" t="s">
        <v>15004</v>
      </c>
      <c r="K212" s="51">
        <v>7.5393518518518512E-2</v>
      </c>
      <c r="L212" s="50">
        <v>211</v>
      </c>
      <c r="M212" s="51">
        <v>7.5497685185185182E-2</v>
      </c>
    </row>
    <row r="213" spans="1:13" s="52" customFormat="1" x14ac:dyDescent="0.45">
      <c r="A213" s="50">
        <v>212</v>
      </c>
      <c r="B213" s="50">
        <v>734</v>
      </c>
      <c r="C213" s="50"/>
      <c r="D213" s="50">
        <v>28</v>
      </c>
      <c r="E213" s="50" t="s">
        <v>12805</v>
      </c>
      <c r="F213" s="50" t="s">
        <v>15985</v>
      </c>
      <c r="G213" s="50" t="s">
        <v>5550</v>
      </c>
      <c r="H213" s="50" t="s">
        <v>15986</v>
      </c>
      <c r="I213" s="50" t="s">
        <v>5505</v>
      </c>
      <c r="J213" s="50" t="s">
        <v>15010</v>
      </c>
      <c r="K213" s="51">
        <v>7.5497685185185182E-2</v>
      </c>
      <c r="L213" s="50">
        <v>214</v>
      </c>
      <c r="M213" s="51">
        <v>7.5590277777777784E-2</v>
      </c>
    </row>
    <row r="214" spans="1:13" x14ac:dyDescent="0.45">
      <c r="A214" s="48">
        <v>213</v>
      </c>
      <c r="B214" s="48">
        <v>339</v>
      </c>
      <c r="C214" s="48">
        <v>185</v>
      </c>
      <c r="D214" s="48"/>
      <c r="E214" s="48" t="s">
        <v>12830</v>
      </c>
      <c r="F214" s="48" t="s">
        <v>13376</v>
      </c>
      <c r="G214" s="48" t="s">
        <v>983</v>
      </c>
      <c r="H214" s="48" t="s">
        <v>15987</v>
      </c>
      <c r="I214" s="48" t="s">
        <v>12802</v>
      </c>
      <c r="J214" s="48" t="s">
        <v>15010</v>
      </c>
      <c r="K214" s="49">
        <v>7.5405092592592593E-2</v>
      </c>
      <c r="L214" s="48">
        <v>212</v>
      </c>
      <c r="M214" s="49">
        <v>7.5648148148148145E-2</v>
      </c>
    </row>
    <row r="215" spans="1:13" s="52" customFormat="1" x14ac:dyDescent="0.45">
      <c r="A215" s="50">
        <v>214</v>
      </c>
      <c r="B215" s="50">
        <v>570</v>
      </c>
      <c r="C215" s="50"/>
      <c r="D215" s="50">
        <v>29</v>
      </c>
      <c r="E215" s="50" t="s">
        <v>12838</v>
      </c>
      <c r="F215" s="50" t="s">
        <v>14810</v>
      </c>
      <c r="G215" s="50" t="s">
        <v>6331</v>
      </c>
      <c r="H215" s="50" t="s">
        <v>4472</v>
      </c>
      <c r="I215" s="50"/>
      <c r="J215" s="50" t="s">
        <v>15010</v>
      </c>
      <c r="K215" s="51">
        <v>7.5462962962962968E-2</v>
      </c>
      <c r="L215" s="50">
        <v>213</v>
      </c>
      <c r="M215" s="51">
        <v>7.5694444444444439E-2</v>
      </c>
    </row>
    <row r="216" spans="1:13" x14ac:dyDescent="0.45">
      <c r="A216" s="48">
        <v>215</v>
      </c>
      <c r="B216" s="48">
        <v>88</v>
      </c>
      <c r="C216" s="48">
        <v>186</v>
      </c>
      <c r="D216" s="48"/>
      <c r="E216" s="48" t="s">
        <v>13162</v>
      </c>
      <c r="F216" s="48" t="s">
        <v>14273</v>
      </c>
      <c r="G216" s="48" t="s">
        <v>14143</v>
      </c>
      <c r="H216" s="48" t="s">
        <v>15988</v>
      </c>
      <c r="I216" s="48"/>
      <c r="J216" s="48" t="s">
        <v>15018</v>
      </c>
      <c r="K216" s="49">
        <v>7.5590277777777784E-2</v>
      </c>
      <c r="L216" s="48">
        <v>217</v>
      </c>
      <c r="M216" s="49">
        <v>7.5798611111111108E-2</v>
      </c>
    </row>
    <row r="217" spans="1:13" s="52" customFormat="1" x14ac:dyDescent="0.45">
      <c r="A217" s="50">
        <v>216</v>
      </c>
      <c r="B217" s="50">
        <v>724</v>
      </c>
      <c r="C217" s="50"/>
      <c r="D217" s="50">
        <v>30</v>
      </c>
      <c r="E217" s="50" t="s">
        <v>13104</v>
      </c>
      <c r="F217" s="50" t="s">
        <v>15989</v>
      </c>
      <c r="G217" s="50" t="s">
        <v>7672</v>
      </c>
      <c r="H217" s="50" t="s">
        <v>3811</v>
      </c>
      <c r="I217" s="50" t="s">
        <v>1890</v>
      </c>
      <c r="J217" s="50" t="s">
        <v>15018</v>
      </c>
      <c r="K217" s="51">
        <v>7.5613425925925917E-2</v>
      </c>
      <c r="L217" s="50">
        <v>218</v>
      </c>
      <c r="M217" s="51">
        <v>7.5810185185185189E-2</v>
      </c>
    </row>
    <row r="218" spans="1:13" x14ac:dyDescent="0.45">
      <c r="A218" s="48">
        <v>217</v>
      </c>
      <c r="B218" s="48">
        <v>264</v>
      </c>
      <c r="C218" s="48">
        <v>187</v>
      </c>
      <c r="D218" s="48"/>
      <c r="E218" s="48" t="s">
        <v>12914</v>
      </c>
      <c r="F218" s="48" t="s">
        <v>15990</v>
      </c>
      <c r="G218" s="48" t="s">
        <v>14143</v>
      </c>
      <c r="H218" s="48" t="s">
        <v>15991</v>
      </c>
      <c r="I218" s="48" t="s">
        <v>15139</v>
      </c>
      <c r="J218" s="48" t="s">
        <v>15018</v>
      </c>
      <c r="K218" s="49">
        <v>7.5590277777777784E-2</v>
      </c>
      <c r="L218" s="48">
        <v>215</v>
      </c>
      <c r="M218" s="49">
        <v>7.5833333333333336E-2</v>
      </c>
    </row>
    <row r="219" spans="1:13" x14ac:dyDescent="0.45">
      <c r="A219" s="48">
        <v>218</v>
      </c>
      <c r="B219" s="48">
        <v>252</v>
      </c>
      <c r="C219" s="48">
        <v>188</v>
      </c>
      <c r="D219" s="48"/>
      <c r="E219" s="48" t="s">
        <v>12881</v>
      </c>
      <c r="F219" s="48" t="s">
        <v>15992</v>
      </c>
      <c r="G219" s="48" t="s">
        <v>981</v>
      </c>
      <c r="H219" s="48" t="s">
        <v>15993</v>
      </c>
      <c r="I219" s="48" t="s">
        <v>15904</v>
      </c>
      <c r="J219" s="48" t="s">
        <v>15018</v>
      </c>
      <c r="K219" s="49">
        <v>7.5763888888888895E-2</v>
      </c>
      <c r="L219" s="48">
        <v>221</v>
      </c>
      <c r="M219" s="49">
        <v>7.587962962962963E-2</v>
      </c>
    </row>
    <row r="220" spans="1:13" s="52" customFormat="1" x14ac:dyDescent="0.45">
      <c r="A220" s="50">
        <v>219</v>
      </c>
      <c r="B220" s="50">
        <v>618</v>
      </c>
      <c r="C220" s="50"/>
      <c r="D220" s="50">
        <v>31</v>
      </c>
      <c r="E220" s="50" t="s">
        <v>12899</v>
      </c>
      <c r="F220" s="50" t="s">
        <v>12977</v>
      </c>
      <c r="G220" s="50" t="s">
        <v>6331</v>
      </c>
      <c r="H220" s="50" t="s">
        <v>4480</v>
      </c>
      <c r="I220" s="50" t="s">
        <v>12802</v>
      </c>
      <c r="J220" s="50" t="s">
        <v>15024</v>
      </c>
      <c r="K220" s="51">
        <v>7.5694444444444439E-2</v>
      </c>
      <c r="L220" s="50">
        <v>220</v>
      </c>
      <c r="M220" s="51">
        <v>7.5914351851851858E-2</v>
      </c>
    </row>
    <row r="221" spans="1:13" x14ac:dyDescent="0.45">
      <c r="A221" s="48">
        <v>220</v>
      </c>
      <c r="B221" s="48">
        <v>256</v>
      </c>
      <c r="C221" s="48">
        <v>189</v>
      </c>
      <c r="D221" s="48"/>
      <c r="E221" s="48" t="s">
        <v>13551</v>
      </c>
      <c r="F221" s="48" t="s">
        <v>15994</v>
      </c>
      <c r="G221" s="48" t="s">
        <v>14143</v>
      </c>
      <c r="H221" s="48" t="s">
        <v>15995</v>
      </c>
      <c r="I221" s="48" t="s">
        <v>5541</v>
      </c>
      <c r="J221" s="48" t="s">
        <v>15024</v>
      </c>
      <c r="K221" s="49">
        <v>7.5590277777777784E-2</v>
      </c>
      <c r="L221" s="48">
        <v>216</v>
      </c>
      <c r="M221" s="49">
        <v>7.5914351851851858E-2</v>
      </c>
    </row>
    <row r="222" spans="1:13" x14ac:dyDescent="0.45">
      <c r="A222" s="48">
        <v>221</v>
      </c>
      <c r="B222" s="48">
        <v>234</v>
      </c>
      <c r="C222" s="48">
        <v>190</v>
      </c>
      <c r="D222" s="48"/>
      <c r="E222" s="48" t="s">
        <v>14288</v>
      </c>
      <c r="F222" s="48" t="s">
        <v>15262</v>
      </c>
      <c r="G222" s="48" t="s">
        <v>14143</v>
      </c>
      <c r="H222" s="48" t="s">
        <v>15996</v>
      </c>
      <c r="I222" s="48"/>
      <c r="J222" s="48" t="s">
        <v>15024</v>
      </c>
      <c r="K222" s="49">
        <v>7.5844907407407403E-2</v>
      </c>
      <c r="L222" s="48">
        <v>222</v>
      </c>
      <c r="M222" s="49">
        <v>7.5937500000000005E-2</v>
      </c>
    </row>
    <row r="223" spans="1:13" s="52" customFormat="1" x14ac:dyDescent="0.45">
      <c r="A223" s="50">
        <v>222</v>
      </c>
      <c r="B223" s="50">
        <v>606</v>
      </c>
      <c r="C223" s="50"/>
      <c r="D223" s="50">
        <v>32</v>
      </c>
      <c r="E223" s="50" t="s">
        <v>13776</v>
      </c>
      <c r="F223" s="50" t="s">
        <v>15997</v>
      </c>
      <c r="G223" s="50" t="s">
        <v>6331</v>
      </c>
      <c r="H223" s="50" t="s">
        <v>4491</v>
      </c>
      <c r="I223" s="50"/>
      <c r="J223" s="50" t="s">
        <v>15024</v>
      </c>
      <c r="K223" s="51">
        <v>7.5891203703703711E-2</v>
      </c>
      <c r="L223" s="50">
        <v>223</v>
      </c>
      <c r="M223" s="51">
        <v>7.5949074074074072E-2</v>
      </c>
    </row>
    <row r="224" spans="1:13" x14ac:dyDescent="0.45">
      <c r="A224" s="48">
        <v>223</v>
      </c>
      <c r="B224" s="48">
        <v>103</v>
      </c>
      <c r="C224" s="48">
        <v>191</v>
      </c>
      <c r="D224" s="48"/>
      <c r="E224" s="48" t="s">
        <v>13586</v>
      </c>
      <c r="F224" s="48" t="s">
        <v>12874</v>
      </c>
      <c r="G224" s="48" t="s">
        <v>982</v>
      </c>
      <c r="H224" s="48" t="s">
        <v>15998</v>
      </c>
      <c r="I224" s="48"/>
      <c r="J224" s="48" t="s">
        <v>15029</v>
      </c>
      <c r="K224" s="49">
        <v>7.5937500000000005E-2</v>
      </c>
      <c r="L224" s="48">
        <v>224</v>
      </c>
      <c r="M224" s="49">
        <v>7.6053240740740741E-2</v>
      </c>
    </row>
    <row r="225" spans="1:13" x14ac:dyDescent="0.45">
      <c r="A225" s="48">
        <v>224</v>
      </c>
      <c r="B225" s="48">
        <v>281</v>
      </c>
      <c r="C225" s="48">
        <v>192</v>
      </c>
      <c r="D225" s="48"/>
      <c r="E225" s="48" t="s">
        <v>13913</v>
      </c>
      <c r="F225" s="48" t="s">
        <v>15999</v>
      </c>
      <c r="G225" s="48" t="s">
        <v>14143</v>
      </c>
      <c r="H225" s="48" t="s">
        <v>16000</v>
      </c>
      <c r="I225" s="48"/>
      <c r="J225" s="48" t="s">
        <v>15029</v>
      </c>
      <c r="K225" s="49">
        <v>7.5671296296296306E-2</v>
      </c>
      <c r="L225" s="48">
        <v>219</v>
      </c>
      <c r="M225" s="49">
        <v>7.6099537037037035E-2</v>
      </c>
    </row>
    <row r="226" spans="1:13" s="52" customFormat="1" x14ac:dyDescent="0.45">
      <c r="A226" s="50">
        <v>225</v>
      </c>
      <c r="B226" s="50">
        <v>553</v>
      </c>
      <c r="C226" s="50"/>
      <c r="D226" s="50">
        <v>33</v>
      </c>
      <c r="E226" s="50" t="s">
        <v>14336</v>
      </c>
      <c r="F226" s="50" t="s">
        <v>14337</v>
      </c>
      <c r="G226" s="50" t="s">
        <v>14167</v>
      </c>
      <c r="H226" s="50" t="s">
        <v>16001</v>
      </c>
      <c r="I226" s="50"/>
      <c r="J226" s="50" t="s">
        <v>15029</v>
      </c>
      <c r="K226" s="51">
        <v>7.6076388888888888E-2</v>
      </c>
      <c r="L226" s="50">
        <v>229</v>
      </c>
      <c r="M226" s="51">
        <v>7.615740740740741E-2</v>
      </c>
    </row>
    <row r="227" spans="1:13" x14ac:dyDescent="0.45">
      <c r="A227" s="48">
        <v>226</v>
      </c>
      <c r="B227" s="48">
        <v>399</v>
      </c>
      <c r="C227" s="48">
        <v>193</v>
      </c>
      <c r="D227" s="48"/>
      <c r="E227" s="48" t="s">
        <v>13855</v>
      </c>
      <c r="F227" s="48" t="s">
        <v>14477</v>
      </c>
      <c r="G227" s="48" t="s">
        <v>14143</v>
      </c>
      <c r="H227" s="48" t="s">
        <v>16002</v>
      </c>
      <c r="I227" s="48"/>
      <c r="J227" s="48" t="s">
        <v>15029</v>
      </c>
      <c r="K227" s="49">
        <v>7.5949074074074072E-2</v>
      </c>
      <c r="L227" s="48">
        <v>225</v>
      </c>
      <c r="M227" s="49">
        <v>7.6180555555555557E-2</v>
      </c>
    </row>
    <row r="228" spans="1:13" s="52" customFormat="1" x14ac:dyDescent="0.45">
      <c r="A228" s="50">
        <v>227</v>
      </c>
      <c r="B228" s="50">
        <v>681</v>
      </c>
      <c r="C228" s="50"/>
      <c r="D228" s="50">
        <v>34</v>
      </c>
      <c r="E228" s="50" t="s">
        <v>16003</v>
      </c>
      <c r="F228" s="50" t="s">
        <v>16004</v>
      </c>
      <c r="G228" s="50" t="s">
        <v>6331</v>
      </c>
      <c r="H228" s="50" t="s">
        <v>4496</v>
      </c>
      <c r="I228" s="50"/>
      <c r="J228" s="50" t="s">
        <v>15029</v>
      </c>
      <c r="K228" s="51">
        <v>7.5949074074074072E-2</v>
      </c>
      <c r="L228" s="50">
        <v>226</v>
      </c>
      <c r="M228" s="51">
        <v>7.6180555555555557E-2</v>
      </c>
    </row>
    <row r="229" spans="1:13" x14ac:dyDescent="0.45">
      <c r="A229" s="48">
        <v>228</v>
      </c>
      <c r="B229" s="48">
        <v>483</v>
      </c>
      <c r="C229" s="48">
        <v>194</v>
      </c>
      <c r="D229" s="48"/>
      <c r="E229" s="48" t="s">
        <v>13061</v>
      </c>
      <c r="F229" s="48" t="s">
        <v>12857</v>
      </c>
      <c r="G229" s="48" t="s">
        <v>983</v>
      </c>
      <c r="H229" s="48" t="s">
        <v>16005</v>
      </c>
      <c r="I229" s="48"/>
      <c r="J229" s="48" t="s">
        <v>15037</v>
      </c>
      <c r="K229" s="49">
        <v>7.5983796296296299E-2</v>
      </c>
      <c r="L229" s="48">
        <v>227</v>
      </c>
      <c r="M229" s="49">
        <v>7.6192129629629637E-2</v>
      </c>
    </row>
    <row r="230" spans="1:13" x14ac:dyDescent="0.45">
      <c r="A230" s="48">
        <v>229</v>
      </c>
      <c r="B230" s="48">
        <v>319</v>
      </c>
      <c r="C230" s="48">
        <v>195</v>
      </c>
      <c r="D230" s="48"/>
      <c r="E230" s="48" t="s">
        <v>12856</v>
      </c>
      <c r="F230" s="48" t="s">
        <v>16006</v>
      </c>
      <c r="G230" s="48" t="s">
        <v>982</v>
      </c>
      <c r="H230" s="48" t="s">
        <v>16007</v>
      </c>
      <c r="I230" s="48"/>
      <c r="J230" s="48" t="s">
        <v>16008</v>
      </c>
      <c r="K230" s="49">
        <v>7.6053240740740741E-2</v>
      </c>
      <c r="L230" s="48">
        <v>228</v>
      </c>
      <c r="M230" s="49">
        <v>7.6296296296296293E-2</v>
      </c>
    </row>
    <row r="231" spans="1:13" x14ac:dyDescent="0.45">
      <c r="A231" s="48">
        <v>230</v>
      </c>
      <c r="B231" s="48">
        <v>222</v>
      </c>
      <c r="C231" s="48">
        <v>196</v>
      </c>
      <c r="D231" s="48"/>
      <c r="E231" s="48" t="s">
        <v>13985</v>
      </c>
      <c r="F231" s="48" t="s">
        <v>16009</v>
      </c>
      <c r="G231" s="48" t="s">
        <v>14143</v>
      </c>
      <c r="H231" s="48" t="s">
        <v>16010</v>
      </c>
      <c r="I231" s="48"/>
      <c r="J231" s="48" t="s">
        <v>16008</v>
      </c>
      <c r="K231" s="49">
        <v>7.6111111111111115E-2</v>
      </c>
      <c r="L231" s="48">
        <v>230</v>
      </c>
      <c r="M231" s="49">
        <v>7.6307870370370359E-2</v>
      </c>
    </row>
    <row r="232" spans="1:13" x14ac:dyDescent="0.45">
      <c r="A232" s="48">
        <v>231</v>
      </c>
      <c r="B232" s="48">
        <v>101</v>
      </c>
      <c r="C232" s="48">
        <v>197</v>
      </c>
      <c r="D232" s="48"/>
      <c r="E232" s="48" t="s">
        <v>13133</v>
      </c>
      <c r="F232" s="48" t="s">
        <v>12874</v>
      </c>
      <c r="G232" s="48" t="s">
        <v>986</v>
      </c>
      <c r="H232" s="48" t="s">
        <v>11203</v>
      </c>
      <c r="I232" s="48" t="s">
        <v>15984</v>
      </c>
      <c r="J232" s="48" t="s">
        <v>16008</v>
      </c>
      <c r="K232" s="49">
        <v>7.6296296296296293E-2</v>
      </c>
      <c r="L232" s="48">
        <v>234</v>
      </c>
      <c r="M232" s="49">
        <v>7.631944444444444E-2</v>
      </c>
    </row>
    <row r="233" spans="1:13" x14ac:dyDescent="0.45">
      <c r="A233" s="48">
        <v>232</v>
      </c>
      <c r="B233" s="48">
        <v>50</v>
      </c>
      <c r="C233" s="48">
        <v>198</v>
      </c>
      <c r="D233" s="48"/>
      <c r="E233" s="48" t="s">
        <v>12896</v>
      </c>
      <c r="F233" s="48" t="s">
        <v>13150</v>
      </c>
      <c r="G233" s="48" t="s">
        <v>14143</v>
      </c>
      <c r="H233" s="48" t="s">
        <v>16011</v>
      </c>
      <c r="I233" s="48"/>
      <c r="J233" s="48" t="s">
        <v>16008</v>
      </c>
      <c r="K233" s="49">
        <v>7.6134259259259263E-2</v>
      </c>
      <c r="L233" s="48">
        <v>231</v>
      </c>
      <c r="M233" s="49">
        <v>7.633101851851852E-2</v>
      </c>
    </row>
    <row r="234" spans="1:13" x14ac:dyDescent="0.45">
      <c r="A234" s="48">
        <v>233</v>
      </c>
      <c r="B234" s="48">
        <v>71</v>
      </c>
      <c r="C234" s="48">
        <v>199</v>
      </c>
      <c r="D234" s="48"/>
      <c r="E234" s="48" t="s">
        <v>13765</v>
      </c>
      <c r="F234" s="48" t="s">
        <v>16012</v>
      </c>
      <c r="G234" s="48" t="s">
        <v>14143</v>
      </c>
      <c r="H234" s="48" t="s">
        <v>16013</v>
      </c>
      <c r="I234" s="48"/>
      <c r="J234" s="48" t="s">
        <v>15041</v>
      </c>
      <c r="K234" s="49">
        <v>7.6145833333333343E-2</v>
      </c>
      <c r="L234" s="48">
        <v>232</v>
      </c>
      <c r="M234" s="49">
        <v>7.6423611111111109E-2</v>
      </c>
    </row>
    <row r="235" spans="1:13" x14ac:dyDescent="0.45">
      <c r="A235" s="48">
        <v>234</v>
      </c>
      <c r="B235" s="48">
        <v>451</v>
      </c>
      <c r="C235" s="48">
        <v>200</v>
      </c>
      <c r="D235" s="48"/>
      <c r="E235" s="48" t="s">
        <v>13065</v>
      </c>
      <c r="F235" s="48" t="s">
        <v>12969</v>
      </c>
      <c r="G235" s="48" t="s">
        <v>981</v>
      </c>
      <c r="H235" s="48" t="s">
        <v>16014</v>
      </c>
      <c r="I235" s="48"/>
      <c r="J235" s="48" t="s">
        <v>15048</v>
      </c>
      <c r="K235" s="49">
        <v>7.6354166666666667E-2</v>
      </c>
      <c r="L235" s="48">
        <v>237</v>
      </c>
      <c r="M235" s="49">
        <v>7.6539351851851858E-2</v>
      </c>
    </row>
    <row r="236" spans="1:13" x14ac:dyDescent="0.45">
      <c r="A236" s="48">
        <v>235</v>
      </c>
      <c r="B236" s="48">
        <v>348</v>
      </c>
      <c r="C236" s="48">
        <v>201</v>
      </c>
      <c r="D236" s="48"/>
      <c r="E236" s="48" t="s">
        <v>12812</v>
      </c>
      <c r="F236" s="48" t="s">
        <v>13064</v>
      </c>
      <c r="G236" s="48" t="s">
        <v>14143</v>
      </c>
      <c r="H236" s="48" t="s">
        <v>16015</v>
      </c>
      <c r="I236" s="48"/>
      <c r="J236" s="48" t="s">
        <v>15048</v>
      </c>
      <c r="K236" s="49">
        <v>7.6458333333333336E-2</v>
      </c>
      <c r="L236" s="48">
        <v>240</v>
      </c>
      <c r="M236" s="49">
        <v>7.6539351851851858E-2</v>
      </c>
    </row>
    <row r="237" spans="1:13" x14ac:dyDescent="0.45">
      <c r="A237" s="48">
        <v>236</v>
      </c>
      <c r="B237" s="48">
        <v>47</v>
      </c>
      <c r="C237" s="48">
        <v>202</v>
      </c>
      <c r="D237" s="48"/>
      <c r="E237" s="48" t="s">
        <v>15842</v>
      </c>
      <c r="F237" s="48" t="s">
        <v>16016</v>
      </c>
      <c r="G237" s="48" t="s">
        <v>983</v>
      </c>
      <c r="H237" s="48" t="s">
        <v>16017</v>
      </c>
      <c r="I237" s="48" t="s">
        <v>16018</v>
      </c>
      <c r="J237" s="48" t="s">
        <v>15048</v>
      </c>
      <c r="K237" s="49">
        <v>7.6562499999999992E-2</v>
      </c>
      <c r="L237" s="48">
        <v>245</v>
      </c>
      <c r="M237" s="49">
        <v>7.6585648148148153E-2</v>
      </c>
    </row>
    <row r="238" spans="1:13" x14ac:dyDescent="0.45">
      <c r="A238" s="48">
        <v>237</v>
      </c>
      <c r="B238" s="48">
        <v>17</v>
      </c>
      <c r="C238" s="48">
        <v>203</v>
      </c>
      <c r="D238" s="48"/>
      <c r="E238" s="48" t="s">
        <v>13034</v>
      </c>
      <c r="F238" s="48" t="s">
        <v>16019</v>
      </c>
      <c r="G238" s="48" t="s">
        <v>14143</v>
      </c>
      <c r="H238" s="48" t="s">
        <v>16020</v>
      </c>
      <c r="I238" s="48"/>
      <c r="J238" s="48" t="s">
        <v>15048</v>
      </c>
      <c r="K238" s="49">
        <v>7.6354166666666667E-2</v>
      </c>
      <c r="L238" s="48">
        <v>235</v>
      </c>
      <c r="M238" s="49">
        <v>7.6597222222222219E-2</v>
      </c>
    </row>
    <row r="239" spans="1:13" s="52" customFormat="1" x14ac:dyDescent="0.45">
      <c r="A239" s="50">
        <v>238</v>
      </c>
      <c r="B239" s="50">
        <v>513</v>
      </c>
      <c r="C239" s="50"/>
      <c r="D239" s="50">
        <v>35</v>
      </c>
      <c r="E239" s="50" t="s">
        <v>14010</v>
      </c>
      <c r="F239" s="50" t="s">
        <v>16019</v>
      </c>
      <c r="G239" s="50" t="s">
        <v>6331</v>
      </c>
      <c r="H239" s="50" t="s">
        <v>4529</v>
      </c>
      <c r="I239" s="50"/>
      <c r="J239" s="50" t="s">
        <v>15048</v>
      </c>
      <c r="K239" s="51">
        <v>7.6354166666666667E-2</v>
      </c>
      <c r="L239" s="50">
        <v>236</v>
      </c>
      <c r="M239" s="51">
        <v>7.6597222222222219E-2</v>
      </c>
    </row>
    <row r="240" spans="1:13" x14ac:dyDescent="0.45">
      <c r="A240" s="48">
        <v>239</v>
      </c>
      <c r="B240" s="48">
        <v>325</v>
      </c>
      <c r="C240" s="48">
        <v>204</v>
      </c>
      <c r="D240" s="48"/>
      <c r="E240" s="48" t="s">
        <v>12818</v>
      </c>
      <c r="F240" s="48" t="s">
        <v>13460</v>
      </c>
      <c r="G240" s="48" t="s">
        <v>14143</v>
      </c>
      <c r="H240" s="48" t="s">
        <v>16021</v>
      </c>
      <c r="I240" s="48" t="s">
        <v>12802</v>
      </c>
      <c r="J240" s="48" t="s">
        <v>15048</v>
      </c>
      <c r="K240" s="49">
        <v>7.6400462962962962E-2</v>
      </c>
      <c r="L240" s="48">
        <v>239</v>
      </c>
      <c r="M240" s="49">
        <v>7.662037037037038E-2</v>
      </c>
    </row>
    <row r="241" spans="1:13" x14ac:dyDescent="0.45">
      <c r="A241" s="48">
        <v>240</v>
      </c>
      <c r="B241" s="48">
        <v>334</v>
      </c>
      <c r="C241" s="48">
        <v>205</v>
      </c>
      <c r="D241" s="48"/>
      <c r="E241" s="48" t="s">
        <v>13325</v>
      </c>
      <c r="F241" s="48" t="s">
        <v>16022</v>
      </c>
      <c r="G241" s="48" t="s">
        <v>14143</v>
      </c>
      <c r="H241" s="48" t="s">
        <v>16023</v>
      </c>
      <c r="I241" s="48" t="s">
        <v>12802</v>
      </c>
      <c r="J241" s="48" t="s">
        <v>15048</v>
      </c>
      <c r="K241" s="49">
        <v>7.6400462962962962E-2</v>
      </c>
      <c r="L241" s="48">
        <v>238</v>
      </c>
      <c r="M241" s="49">
        <v>7.662037037037038E-2</v>
      </c>
    </row>
    <row r="242" spans="1:13" x14ac:dyDescent="0.45">
      <c r="A242" s="48">
        <v>241</v>
      </c>
      <c r="B242" s="48">
        <v>384</v>
      </c>
      <c r="C242" s="48">
        <v>206</v>
      </c>
      <c r="D242" s="48"/>
      <c r="E242" s="48" t="s">
        <v>13160</v>
      </c>
      <c r="F242" s="48" t="s">
        <v>13115</v>
      </c>
      <c r="G242" s="48" t="s">
        <v>982</v>
      </c>
      <c r="H242" s="48" t="s">
        <v>16024</v>
      </c>
      <c r="I242" s="48" t="s">
        <v>12802</v>
      </c>
      <c r="J242" s="48" t="s">
        <v>15052</v>
      </c>
      <c r="K242" s="49">
        <v>7.6504629629629631E-2</v>
      </c>
      <c r="L242" s="48">
        <v>242</v>
      </c>
      <c r="M242" s="49">
        <v>7.6678240740740741E-2</v>
      </c>
    </row>
    <row r="243" spans="1:13" x14ac:dyDescent="0.45">
      <c r="A243" s="48">
        <v>242</v>
      </c>
      <c r="B243" s="48">
        <v>423</v>
      </c>
      <c r="C243" s="48">
        <v>207</v>
      </c>
      <c r="D243" s="48"/>
      <c r="E243" s="48" t="s">
        <v>13121</v>
      </c>
      <c r="F243" s="48" t="s">
        <v>13307</v>
      </c>
      <c r="G243" s="48" t="s">
        <v>983</v>
      </c>
      <c r="H243" s="48" t="s">
        <v>16025</v>
      </c>
      <c r="I243" s="48" t="s">
        <v>16026</v>
      </c>
      <c r="J243" s="48" t="s">
        <v>15052</v>
      </c>
      <c r="K243" s="49">
        <v>7.615740740740741E-2</v>
      </c>
      <c r="L243" s="48">
        <v>233</v>
      </c>
      <c r="M243" s="49">
        <v>7.6701388888888888E-2</v>
      </c>
    </row>
    <row r="244" spans="1:13" x14ac:dyDescent="0.45">
      <c r="A244" s="48">
        <v>243</v>
      </c>
      <c r="B244" s="48">
        <v>322</v>
      </c>
      <c r="C244" s="48">
        <v>208</v>
      </c>
      <c r="D244" s="48"/>
      <c r="E244" s="48" t="s">
        <v>12864</v>
      </c>
      <c r="F244" s="48" t="s">
        <v>15071</v>
      </c>
      <c r="G244" s="48" t="s">
        <v>985</v>
      </c>
      <c r="H244" s="48" t="s">
        <v>16027</v>
      </c>
      <c r="I244" s="48" t="s">
        <v>12801</v>
      </c>
      <c r="J244" s="48" t="s">
        <v>15052</v>
      </c>
      <c r="K244" s="49">
        <v>7.6550925925925925E-2</v>
      </c>
      <c r="L244" s="48">
        <v>244</v>
      </c>
      <c r="M244" s="49">
        <v>7.6712962962962969E-2</v>
      </c>
    </row>
    <row r="245" spans="1:13" s="52" customFormat="1" x14ac:dyDescent="0.45">
      <c r="A245" s="50">
        <v>244</v>
      </c>
      <c r="B245" s="50">
        <v>548</v>
      </c>
      <c r="C245" s="50"/>
      <c r="D245" s="50">
        <v>36</v>
      </c>
      <c r="E245" s="50" t="s">
        <v>12903</v>
      </c>
      <c r="F245" s="50" t="s">
        <v>13548</v>
      </c>
      <c r="G245" s="50" t="s">
        <v>6331</v>
      </c>
      <c r="H245" s="50" t="s">
        <v>4541</v>
      </c>
      <c r="I245" s="50"/>
      <c r="J245" s="50" t="s">
        <v>15052</v>
      </c>
      <c r="K245" s="51">
        <v>7.6539351851851858E-2</v>
      </c>
      <c r="L245" s="50">
        <v>243</v>
      </c>
      <c r="M245" s="51">
        <v>7.6712962962962969E-2</v>
      </c>
    </row>
    <row r="246" spans="1:13" x14ac:dyDescent="0.45">
      <c r="A246" s="48">
        <v>245</v>
      </c>
      <c r="B246" s="48">
        <v>331</v>
      </c>
      <c r="C246" s="48">
        <v>209</v>
      </c>
      <c r="D246" s="48"/>
      <c r="E246" s="48" t="s">
        <v>13065</v>
      </c>
      <c r="F246" s="48" t="s">
        <v>15014</v>
      </c>
      <c r="G246" s="48" t="s">
        <v>983</v>
      </c>
      <c r="H246" s="48" t="s">
        <v>16028</v>
      </c>
      <c r="I246" s="48"/>
      <c r="J246" s="48" t="s">
        <v>15054</v>
      </c>
      <c r="K246" s="49">
        <v>7.6469907407407403E-2</v>
      </c>
      <c r="L246" s="48">
        <v>241</v>
      </c>
      <c r="M246" s="49">
        <v>7.6759259259259263E-2</v>
      </c>
    </row>
    <row r="247" spans="1:13" x14ac:dyDescent="0.45">
      <c r="A247" s="48">
        <v>246</v>
      </c>
      <c r="B247" s="48">
        <v>113</v>
      </c>
      <c r="C247" s="48">
        <v>210</v>
      </c>
      <c r="D247" s="48"/>
      <c r="E247" s="48" t="s">
        <v>12830</v>
      </c>
      <c r="F247" s="48" t="s">
        <v>13410</v>
      </c>
      <c r="G247" s="48" t="s">
        <v>984</v>
      </c>
      <c r="H247" s="48" t="s">
        <v>16029</v>
      </c>
      <c r="I247" s="48" t="s">
        <v>16030</v>
      </c>
      <c r="J247" s="48" t="s">
        <v>15059</v>
      </c>
      <c r="K247" s="49">
        <v>7.6817129629629624E-2</v>
      </c>
      <c r="L247" s="48">
        <v>246</v>
      </c>
      <c r="M247" s="49">
        <v>7.7037037037037029E-2</v>
      </c>
    </row>
    <row r="248" spans="1:13" x14ac:dyDescent="0.45">
      <c r="A248" s="48">
        <v>247</v>
      </c>
      <c r="B248" s="48">
        <v>189</v>
      </c>
      <c r="C248" s="48">
        <v>211</v>
      </c>
      <c r="D248" s="48"/>
      <c r="E248" s="48" t="s">
        <v>12864</v>
      </c>
      <c r="F248" s="48" t="s">
        <v>16031</v>
      </c>
      <c r="G248" s="48" t="s">
        <v>985</v>
      </c>
      <c r="H248" s="48" t="s">
        <v>16032</v>
      </c>
      <c r="I248" s="48" t="s">
        <v>1890</v>
      </c>
      <c r="J248" s="48" t="s">
        <v>15059</v>
      </c>
      <c r="K248" s="49">
        <v>7.6886574074074079E-2</v>
      </c>
      <c r="L248" s="48">
        <v>247</v>
      </c>
      <c r="M248" s="49">
        <v>7.7083333333333337E-2</v>
      </c>
    </row>
    <row r="249" spans="1:13" x14ac:dyDescent="0.45">
      <c r="A249" s="48">
        <v>248</v>
      </c>
      <c r="B249" s="48">
        <v>67</v>
      </c>
      <c r="C249" s="48">
        <v>212</v>
      </c>
      <c r="D249" s="48"/>
      <c r="E249" s="48" t="s">
        <v>14288</v>
      </c>
      <c r="F249" s="48" t="s">
        <v>13098</v>
      </c>
      <c r="G249" s="48" t="s">
        <v>982</v>
      </c>
      <c r="H249" s="48" t="s">
        <v>16033</v>
      </c>
      <c r="I249" s="48" t="s">
        <v>16034</v>
      </c>
      <c r="J249" s="48" t="s">
        <v>15063</v>
      </c>
      <c r="K249" s="49">
        <v>7.7071759259259257E-2</v>
      </c>
      <c r="L249" s="48">
        <v>249</v>
      </c>
      <c r="M249" s="49">
        <v>7.7175925925925926E-2</v>
      </c>
    </row>
    <row r="250" spans="1:13" x14ac:dyDescent="0.45">
      <c r="A250" s="48">
        <v>249</v>
      </c>
      <c r="B250" s="48">
        <v>482</v>
      </c>
      <c r="C250" s="48">
        <v>213</v>
      </c>
      <c r="D250" s="48"/>
      <c r="E250" s="48" t="s">
        <v>12812</v>
      </c>
      <c r="F250" s="48" t="s">
        <v>13115</v>
      </c>
      <c r="G250" s="48" t="s">
        <v>983</v>
      </c>
      <c r="H250" s="48" t="s">
        <v>16035</v>
      </c>
      <c r="I250" s="48"/>
      <c r="J250" s="48" t="s">
        <v>16036</v>
      </c>
      <c r="K250" s="49">
        <v>7.7025462962962962E-2</v>
      </c>
      <c r="L250" s="48">
        <v>248</v>
      </c>
      <c r="M250" s="49">
        <v>7.72337962962963E-2</v>
      </c>
    </row>
    <row r="251" spans="1:13" x14ac:dyDescent="0.45">
      <c r="A251" s="48">
        <v>250</v>
      </c>
      <c r="B251" s="48">
        <v>231</v>
      </c>
      <c r="C251" s="48">
        <v>214</v>
      </c>
      <c r="D251" s="48"/>
      <c r="E251" s="48" t="s">
        <v>14868</v>
      </c>
      <c r="F251" s="48" t="s">
        <v>12849</v>
      </c>
      <c r="G251" s="48" t="s">
        <v>982</v>
      </c>
      <c r="H251" s="48" t="s">
        <v>16037</v>
      </c>
      <c r="I251" s="48" t="s">
        <v>5548</v>
      </c>
      <c r="J251" s="48" t="s">
        <v>16036</v>
      </c>
      <c r="K251" s="49">
        <v>7.7094907407407418E-2</v>
      </c>
      <c r="L251" s="48">
        <v>250</v>
      </c>
      <c r="M251" s="49">
        <v>7.7245370370370367E-2</v>
      </c>
    </row>
    <row r="252" spans="1:13" x14ac:dyDescent="0.45">
      <c r="A252" s="48">
        <v>251</v>
      </c>
      <c r="B252" s="48">
        <v>407</v>
      </c>
      <c r="C252" s="48">
        <v>215</v>
      </c>
      <c r="D252" s="48"/>
      <c r="E252" s="48" t="s">
        <v>12818</v>
      </c>
      <c r="F252" s="48" t="s">
        <v>13062</v>
      </c>
      <c r="G252" s="48" t="s">
        <v>981</v>
      </c>
      <c r="H252" s="48" t="s">
        <v>16038</v>
      </c>
      <c r="I252" s="48"/>
      <c r="J252" s="48" t="s">
        <v>15065</v>
      </c>
      <c r="K252" s="49">
        <v>7.7141203703703712E-2</v>
      </c>
      <c r="L252" s="48">
        <v>251</v>
      </c>
      <c r="M252" s="49">
        <v>7.7349537037037036E-2</v>
      </c>
    </row>
    <row r="253" spans="1:13" x14ac:dyDescent="0.45">
      <c r="A253" s="48">
        <v>252</v>
      </c>
      <c r="B253" s="48">
        <v>163</v>
      </c>
      <c r="C253" s="48">
        <v>216</v>
      </c>
      <c r="D253" s="48"/>
      <c r="E253" s="48" t="s">
        <v>13374</v>
      </c>
      <c r="F253" s="48" t="s">
        <v>13219</v>
      </c>
      <c r="G253" s="48" t="s">
        <v>986</v>
      </c>
      <c r="H253" s="48" t="s">
        <v>11314</v>
      </c>
      <c r="I253" s="48" t="s">
        <v>16039</v>
      </c>
      <c r="J253" s="48" t="s">
        <v>16040</v>
      </c>
      <c r="K253" s="49">
        <v>7.72337962962963E-2</v>
      </c>
      <c r="L253" s="48">
        <v>252</v>
      </c>
      <c r="M253" s="49">
        <v>7.7465277777777772E-2</v>
      </c>
    </row>
    <row r="254" spans="1:13" x14ac:dyDescent="0.45">
      <c r="A254" s="48">
        <v>253</v>
      </c>
      <c r="B254" s="48">
        <v>246</v>
      </c>
      <c r="C254" s="48">
        <v>217</v>
      </c>
      <c r="D254" s="48"/>
      <c r="E254" s="48" t="s">
        <v>13112</v>
      </c>
      <c r="F254" s="48" t="s">
        <v>12969</v>
      </c>
      <c r="G254" s="48" t="s">
        <v>984</v>
      </c>
      <c r="H254" s="48" t="s">
        <v>16041</v>
      </c>
      <c r="I254" s="48" t="s">
        <v>15984</v>
      </c>
      <c r="J254" s="48" t="s">
        <v>16042</v>
      </c>
      <c r="K254" s="49">
        <v>7.739583333333333E-2</v>
      </c>
      <c r="L254" s="48">
        <v>257</v>
      </c>
      <c r="M254" s="49">
        <v>7.7511574074074066E-2</v>
      </c>
    </row>
    <row r="255" spans="1:13" s="52" customFormat="1" x14ac:dyDescent="0.45">
      <c r="A255" s="50">
        <v>254</v>
      </c>
      <c r="B255" s="50">
        <v>614</v>
      </c>
      <c r="C255" s="50"/>
      <c r="D255" s="50">
        <v>37</v>
      </c>
      <c r="E255" s="50" t="s">
        <v>13858</v>
      </c>
      <c r="F255" s="50" t="s">
        <v>12849</v>
      </c>
      <c r="G255" s="50" t="s">
        <v>7672</v>
      </c>
      <c r="H255" s="50" t="s">
        <v>3829</v>
      </c>
      <c r="I255" s="50" t="s">
        <v>5555</v>
      </c>
      <c r="J255" s="50" t="s">
        <v>16042</v>
      </c>
      <c r="K255" s="51">
        <v>7.7337962962962969E-2</v>
      </c>
      <c r="L255" s="50">
        <v>255</v>
      </c>
      <c r="M255" s="51">
        <v>7.7511574074074066E-2</v>
      </c>
    </row>
    <row r="256" spans="1:13" x14ac:dyDescent="0.45">
      <c r="A256" s="48">
        <v>255</v>
      </c>
      <c r="B256" s="48">
        <v>357</v>
      </c>
      <c r="C256" s="48">
        <v>218</v>
      </c>
      <c r="D256" s="48"/>
      <c r="E256" s="48" t="s">
        <v>13133</v>
      </c>
      <c r="F256" s="48" t="s">
        <v>14212</v>
      </c>
      <c r="G256" s="48" t="s">
        <v>985</v>
      </c>
      <c r="H256" s="48" t="s">
        <v>16043</v>
      </c>
      <c r="I256" s="48"/>
      <c r="J256" s="48" t="s">
        <v>16042</v>
      </c>
      <c r="K256" s="49">
        <v>7.7407407407407411E-2</v>
      </c>
      <c r="L256" s="48">
        <v>258</v>
      </c>
      <c r="M256" s="49">
        <v>7.7546296296296294E-2</v>
      </c>
    </row>
    <row r="257" spans="1:13" s="52" customFormat="1" x14ac:dyDescent="0.45">
      <c r="A257" s="50">
        <v>256</v>
      </c>
      <c r="B257" s="50">
        <v>723</v>
      </c>
      <c r="C257" s="50"/>
      <c r="D257" s="50">
        <v>38</v>
      </c>
      <c r="E257" s="50" t="s">
        <v>12938</v>
      </c>
      <c r="F257" s="50" t="s">
        <v>15092</v>
      </c>
      <c r="G257" s="50" t="s">
        <v>14167</v>
      </c>
      <c r="H257" s="50" t="s">
        <v>16044</v>
      </c>
      <c r="I257" s="50"/>
      <c r="J257" s="50" t="s">
        <v>15067</v>
      </c>
      <c r="K257" s="51">
        <v>7.7337962962962969E-2</v>
      </c>
      <c r="L257" s="50">
        <v>254</v>
      </c>
      <c r="M257" s="51">
        <v>7.7569444444444455E-2</v>
      </c>
    </row>
    <row r="258" spans="1:13" x14ac:dyDescent="0.45">
      <c r="A258" s="48">
        <v>257</v>
      </c>
      <c r="B258" s="48">
        <v>369</v>
      </c>
      <c r="C258" s="48">
        <v>219</v>
      </c>
      <c r="D258" s="48"/>
      <c r="E258" s="48" t="s">
        <v>13219</v>
      </c>
      <c r="F258" s="48" t="s">
        <v>13382</v>
      </c>
      <c r="G258" s="48" t="s">
        <v>985</v>
      </c>
      <c r="H258" s="48" t="s">
        <v>16045</v>
      </c>
      <c r="I258" s="48"/>
      <c r="J258" s="48" t="s">
        <v>15067</v>
      </c>
      <c r="K258" s="49">
        <v>7.7326388888888889E-2</v>
      </c>
      <c r="L258" s="48">
        <v>253</v>
      </c>
      <c r="M258" s="49">
        <v>7.7604166666666669E-2</v>
      </c>
    </row>
    <row r="259" spans="1:13" s="52" customFormat="1" x14ac:dyDescent="0.45">
      <c r="A259" s="50">
        <v>258</v>
      </c>
      <c r="B259" s="50">
        <v>599</v>
      </c>
      <c r="C259" s="50"/>
      <c r="D259" s="50">
        <v>39</v>
      </c>
      <c r="E259" s="50" t="s">
        <v>13737</v>
      </c>
      <c r="F259" s="50" t="s">
        <v>16046</v>
      </c>
      <c r="G259" s="50" t="s">
        <v>14167</v>
      </c>
      <c r="H259" s="50" t="s">
        <v>16047</v>
      </c>
      <c r="I259" s="50" t="s">
        <v>12802</v>
      </c>
      <c r="J259" s="50" t="s">
        <v>15067</v>
      </c>
      <c r="K259" s="51">
        <v>7.7442129629629639E-2</v>
      </c>
      <c r="L259" s="50">
        <v>259</v>
      </c>
      <c r="M259" s="51">
        <v>7.7615740740740735E-2</v>
      </c>
    </row>
    <row r="260" spans="1:13" x14ac:dyDescent="0.45">
      <c r="A260" s="48">
        <v>259</v>
      </c>
      <c r="B260" s="48">
        <v>457</v>
      </c>
      <c r="C260" s="48">
        <v>220</v>
      </c>
      <c r="D260" s="48"/>
      <c r="E260" s="48" t="s">
        <v>13169</v>
      </c>
      <c r="F260" s="48" t="s">
        <v>16048</v>
      </c>
      <c r="G260" s="48" t="s">
        <v>14143</v>
      </c>
      <c r="H260" s="48" t="s">
        <v>16049</v>
      </c>
      <c r="I260" s="48"/>
      <c r="J260" s="48" t="s">
        <v>15067</v>
      </c>
      <c r="K260" s="49">
        <v>7.7349537037037036E-2</v>
      </c>
      <c r="L260" s="48">
        <v>256</v>
      </c>
      <c r="M260" s="49">
        <v>7.767361111111111E-2</v>
      </c>
    </row>
    <row r="261" spans="1:13" x14ac:dyDescent="0.45">
      <c r="A261" s="48">
        <v>260</v>
      </c>
      <c r="B261" s="48">
        <v>458</v>
      </c>
      <c r="C261" s="48">
        <v>221</v>
      </c>
      <c r="D261" s="48"/>
      <c r="E261" s="48" t="s">
        <v>12943</v>
      </c>
      <c r="F261" s="48" t="s">
        <v>13360</v>
      </c>
      <c r="G261" s="48" t="s">
        <v>982</v>
      </c>
      <c r="H261" s="48" t="s">
        <v>16050</v>
      </c>
      <c r="I261" s="48"/>
      <c r="J261" s="48" t="s">
        <v>15073</v>
      </c>
      <c r="K261" s="49">
        <v>7.7650462962962963E-2</v>
      </c>
      <c r="L261" s="48">
        <v>260</v>
      </c>
      <c r="M261" s="49">
        <v>7.778935185185186E-2</v>
      </c>
    </row>
    <row r="262" spans="1:13" s="52" customFormat="1" x14ac:dyDescent="0.45">
      <c r="A262" s="50">
        <v>261</v>
      </c>
      <c r="B262" s="50">
        <v>617</v>
      </c>
      <c r="C262" s="50"/>
      <c r="D262" s="50">
        <v>40</v>
      </c>
      <c r="E262" s="50" t="s">
        <v>16051</v>
      </c>
      <c r="F262" s="50" t="s">
        <v>16052</v>
      </c>
      <c r="G262" s="50" t="s">
        <v>14167</v>
      </c>
      <c r="H262" s="50" t="s">
        <v>16053</v>
      </c>
      <c r="I262" s="50"/>
      <c r="J262" s="50" t="s">
        <v>15081</v>
      </c>
      <c r="K262" s="51">
        <v>7.7893518518518515E-2</v>
      </c>
      <c r="L262" s="50">
        <v>262</v>
      </c>
      <c r="M262" s="51">
        <v>7.8043981481481492E-2</v>
      </c>
    </row>
    <row r="263" spans="1:13" x14ac:dyDescent="0.45">
      <c r="A263" s="48">
        <v>262</v>
      </c>
      <c r="B263" s="48">
        <v>28</v>
      </c>
      <c r="C263" s="48">
        <v>222</v>
      </c>
      <c r="D263" s="48"/>
      <c r="E263" s="48" t="s">
        <v>12830</v>
      </c>
      <c r="F263" s="48" t="s">
        <v>14329</v>
      </c>
      <c r="G263" s="48" t="s">
        <v>982</v>
      </c>
      <c r="H263" s="48" t="s">
        <v>16054</v>
      </c>
      <c r="I263" s="48" t="s">
        <v>12944</v>
      </c>
      <c r="J263" s="48" t="s">
        <v>15081</v>
      </c>
      <c r="K263" s="49">
        <v>7.7743055555555551E-2</v>
      </c>
      <c r="L263" s="48">
        <v>261</v>
      </c>
      <c r="M263" s="49">
        <v>7.8159722222222214E-2</v>
      </c>
    </row>
    <row r="264" spans="1:13" x14ac:dyDescent="0.45">
      <c r="A264" s="48">
        <v>263</v>
      </c>
      <c r="B264" s="48">
        <v>287</v>
      </c>
      <c r="C264" s="48">
        <v>223</v>
      </c>
      <c r="D264" s="48"/>
      <c r="E264" s="48" t="s">
        <v>12914</v>
      </c>
      <c r="F264" s="48" t="s">
        <v>14425</v>
      </c>
      <c r="G264" s="48" t="s">
        <v>14143</v>
      </c>
      <c r="H264" s="48" t="s">
        <v>16055</v>
      </c>
      <c r="I264" s="48"/>
      <c r="J264" s="48" t="s">
        <v>15096</v>
      </c>
      <c r="K264" s="49">
        <v>7.8229166666666669E-2</v>
      </c>
      <c r="L264" s="48">
        <v>264</v>
      </c>
      <c r="M264" s="49">
        <v>7.8425925925925913E-2</v>
      </c>
    </row>
    <row r="265" spans="1:13" x14ac:dyDescent="0.45">
      <c r="A265" s="48">
        <v>264</v>
      </c>
      <c r="B265" s="48">
        <v>211</v>
      </c>
      <c r="C265" s="48">
        <v>224</v>
      </c>
      <c r="D265" s="48"/>
      <c r="E265" s="48" t="s">
        <v>13172</v>
      </c>
      <c r="F265" s="48" t="s">
        <v>13266</v>
      </c>
      <c r="G265" s="48" t="s">
        <v>983</v>
      </c>
      <c r="H265" s="48" t="s">
        <v>16056</v>
      </c>
      <c r="I265" s="48"/>
      <c r="J265" s="48" t="s">
        <v>15102</v>
      </c>
      <c r="K265" s="49">
        <v>7.8310185185185191E-2</v>
      </c>
      <c r="L265" s="48">
        <v>266</v>
      </c>
      <c r="M265" s="49">
        <v>7.8472222222222221E-2</v>
      </c>
    </row>
    <row r="266" spans="1:13" s="52" customFormat="1" x14ac:dyDescent="0.45">
      <c r="A266" s="50">
        <v>265</v>
      </c>
      <c r="B266" s="50">
        <v>579</v>
      </c>
      <c r="C266" s="50"/>
      <c r="D266" s="50">
        <v>41</v>
      </c>
      <c r="E266" s="50" t="s">
        <v>12828</v>
      </c>
      <c r="F266" s="50" t="s">
        <v>16057</v>
      </c>
      <c r="G266" s="50" t="s">
        <v>7672</v>
      </c>
      <c r="H266" s="50" t="s">
        <v>3891</v>
      </c>
      <c r="I266" s="50" t="s">
        <v>12944</v>
      </c>
      <c r="J266" s="50" t="s">
        <v>15102</v>
      </c>
      <c r="K266" s="51">
        <v>7.8310185185185191E-2</v>
      </c>
      <c r="L266" s="50">
        <v>267</v>
      </c>
      <c r="M266" s="51">
        <v>7.8483796296296301E-2</v>
      </c>
    </row>
    <row r="267" spans="1:13" x14ac:dyDescent="0.45">
      <c r="A267" s="48">
        <v>266</v>
      </c>
      <c r="B267" s="48">
        <v>398</v>
      </c>
      <c r="C267" s="48">
        <v>225</v>
      </c>
      <c r="D267" s="48"/>
      <c r="E267" s="48" t="s">
        <v>13121</v>
      </c>
      <c r="F267" s="48" t="s">
        <v>13213</v>
      </c>
      <c r="G267" s="48" t="s">
        <v>985</v>
      </c>
      <c r="H267" s="48" t="s">
        <v>16058</v>
      </c>
      <c r="I267" s="48"/>
      <c r="J267" s="48" t="s">
        <v>15102</v>
      </c>
      <c r="K267" s="49">
        <v>7.8263888888888897E-2</v>
      </c>
      <c r="L267" s="48">
        <v>265</v>
      </c>
      <c r="M267" s="49">
        <v>7.8495370370370368E-2</v>
      </c>
    </row>
    <row r="268" spans="1:13" x14ac:dyDescent="0.45">
      <c r="A268" s="48">
        <v>267</v>
      </c>
      <c r="B268" s="48">
        <v>316</v>
      </c>
      <c r="C268" s="48">
        <v>226</v>
      </c>
      <c r="D268" s="48"/>
      <c r="E268" s="48" t="s">
        <v>13513</v>
      </c>
      <c r="F268" s="48" t="s">
        <v>16059</v>
      </c>
      <c r="G268" s="48" t="s">
        <v>14143</v>
      </c>
      <c r="H268" s="48" t="s">
        <v>16060</v>
      </c>
      <c r="I268" s="48"/>
      <c r="J268" s="48" t="s">
        <v>15102</v>
      </c>
      <c r="K268" s="49">
        <v>7.8194444444444441E-2</v>
      </c>
      <c r="L268" s="48">
        <v>263</v>
      </c>
      <c r="M268" s="49">
        <v>7.8495370370370368E-2</v>
      </c>
    </row>
    <row r="269" spans="1:13" s="52" customFormat="1" x14ac:dyDescent="0.45">
      <c r="A269" s="50">
        <v>268</v>
      </c>
      <c r="B269" s="50">
        <v>643</v>
      </c>
      <c r="C269" s="50"/>
      <c r="D269" s="50">
        <v>42</v>
      </c>
      <c r="E269" s="50" t="s">
        <v>14040</v>
      </c>
      <c r="F269" s="50" t="s">
        <v>16061</v>
      </c>
      <c r="G269" s="50" t="s">
        <v>7672</v>
      </c>
      <c r="H269" s="50" t="s">
        <v>3901</v>
      </c>
      <c r="I269" s="50" t="s">
        <v>11764</v>
      </c>
      <c r="J269" s="50" t="s">
        <v>15102</v>
      </c>
      <c r="K269" s="51">
        <v>7.8437500000000007E-2</v>
      </c>
      <c r="L269" s="50">
        <v>268</v>
      </c>
      <c r="M269" s="51">
        <v>7.8530092592592596E-2</v>
      </c>
    </row>
    <row r="270" spans="1:13" s="52" customFormat="1" x14ac:dyDescent="0.45">
      <c r="A270" s="50">
        <v>269</v>
      </c>
      <c r="B270" s="50">
        <v>666</v>
      </c>
      <c r="C270" s="50"/>
      <c r="D270" s="50">
        <v>43</v>
      </c>
      <c r="E270" s="50" t="s">
        <v>13059</v>
      </c>
      <c r="F270" s="50" t="s">
        <v>13652</v>
      </c>
      <c r="G270" s="50" t="s">
        <v>14167</v>
      </c>
      <c r="H270" s="50" t="s">
        <v>16062</v>
      </c>
      <c r="I270" s="50" t="s">
        <v>5565</v>
      </c>
      <c r="J270" s="50" t="s">
        <v>15109</v>
      </c>
      <c r="K270" s="51">
        <v>7.8541666666666662E-2</v>
      </c>
      <c r="L270" s="50">
        <v>271</v>
      </c>
      <c r="M270" s="51">
        <v>7.8668981481481479E-2</v>
      </c>
    </row>
    <row r="271" spans="1:13" x14ac:dyDescent="0.45">
      <c r="A271" s="48">
        <v>270</v>
      </c>
      <c r="B271" s="48">
        <v>387</v>
      </c>
      <c r="C271" s="48">
        <v>227</v>
      </c>
      <c r="D271" s="48"/>
      <c r="E271" s="48" t="s">
        <v>13112</v>
      </c>
      <c r="F271" s="48" t="s">
        <v>16063</v>
      </c>
      <c r="G271" s="48" t="s">
        <v>981</v>
      </c>
      <c r="H271" s="48" t="s">
        <v>16064</v>
      </c>
      <c r="I271" s="48"/>
      <c r="J271" s="48" t="s">
        <v>15116</v>
      </c>
      <c r="K271" s="49">
        <v>7.8530092592592596E-2</v>
      </c>
      <c r="L271" s="48">
        <v>270</v>
      </c>
      <c r="M271" s="49">
        <v>7.8750000000000001E-2</v>
      </c>
    </row>
    <row r="272" spans="1:13" x14ac:dyDescent="0.45">
      <c r="A272" s="48">
        <v>271</v>
      </c>
      <c r="B272" s="48">
        <v>144</v>
      </c>
      <c r="C272" s="48">
        <v>228</v>
      </c>
      <c r="D272" s="48"/>
      <c r="E272" s="48" t="s">
        <v>13065</v>
      </c>
      <c r="F272" s="48" t="s">
        <v>13482</v>
      </c>
      <c r="G272" s="48" t="s">
        <v>982</v>
      </c>
      <c r="H272" s="48" t="s">
        <v>16065</v>
      </c>
      <c r="I272" s="48"/>
      <c r="J272" s="48" t="s">
        <v>15118</v>
      </c>
      <c r="K272" s="49">
        <v>7.8449074074074074E-2</v>
      </c>
      <c r="L272" s="48">
        <v>269</v>
      </c>
      <c r="M272" s="49">
        <v>7.8807870370370361E-2</v>
      </c>
    </row>
    <row r="273" spans="1:13" s="52" customFormat="1" x14ac:dyDescent="0.45">
      <c r="A273" s="50">
        <v>272</v>
      </c>
      <c r="B273" s="50">
        <v>594</v>
      </c>
      <c r="C273" s="50"/>
      <c r="D273" s="50">
        <v>44</v>
      </c>
      <c r="E273" s="50" t="s">
        <v>16066</v>
      </c>
      <c r="F273" s="50" t="s">
        <v>16067</v>
      </c>
      <c r="G273" s="50" t="s">
        <v>4</v>
      </c>
      <c r="H273" s="50" t="s">
        <v>5858</v>
      </c>
      <c r="I273" s="50" t="s">
        <v>12944</v>
      </c>
      <c r="J273" s="50" t="s">
        <v>15118</v>
      </c>
      <c r="K273" s="51">
        <v>7.8738425925925934E-2</v>
      </c>
      <c r="L273" s="50">
        <v>274</v>
      </c>
      <c r="M273" s="51">
        <v>7.8900462962962964E-2</v>
      </c>
    </row>
    <row r="274" spans="1:13" x14ac:dyDescent="0.45">
      <c r="A274" s="48">
        <v>273</v>
      </c>
      <c r="B274" s="48">
        <v>429</v>
      </c>
      <c r="C274" s="48">
        <v>229</v>
      </c>
      <c r="D274" s="48"/>
      <c r="E274" s="48" t="s">
        <v>12914</v>
      </c>
      <c r="F274" s="48" t="s">
        <v>13520</v>
      </c>
      <c r="G274" s="48" t="s">
        <v>982</v>
      </c>
      <c r="H274" s="48" t="s">
        <v>16068</v>
      </c>
      <c r="I274" s="48" t="s">
        <v>5548</v>
      </c>
      <c r="J274" s="48" t="s">
        <v>15118</v>
      </c>
      <c r="K274" s="49">
        <v>7.8784722222222228E-2</v>
      </c>
      <c r="L274" s="48">
        <v>275</v>
      </c>
      <c r="M274" s="49">
        <v>7.8912037037037031E-2</v>
      </c>
    </row>
    <row r="275" spans="1:13" s="52" customFormat="1" x14ac:dyDescent="0.45">
      <c r="A275" s="50">
        <v>274</v>
      </c>
      <c r="B275" s="50">
        <v>706</v>
      </c>
      <c r="C275" s="50"/>
      <c r="D275" s="50">
        <v>45</v>
      </c>
      <c r="E275" s="50" t="s">
        <v>14117</v>
      </c>
      <c r="F275" s="50" t="s">
        <v>15019</v>
      </c>
      <c r="G275" s="50" t="s">
        <v>6331</v>
      </c>
      <c r="H275" s="50" t="s">
        <v>4574</v>
      </c>
      <c r="I275" s="50"/>
      <c r="J275" s="50" t="s">
        <v>15124</v>
      </c>
      <c r="K275" s="51">
        <v>7.8599537037037037E-2</v>
      </c>
      <c r="L275" s="50">
        <v>272</v>
      </c>
      <c r="M275" s="51">
        <v>7.8946759259259258E-2</v>
      </c>
    </row>
    <row r="276" spans="1:13" s="52" customFormat="1" x14ac:dyDescent="0.45">
      <c r="A276" s="50">
        <v>275</v>
      </c>
      <c r="B276" s="50">
        <v>749</v>
      </c>
      <c r="C276" s="50"/>
      <c r="D276" s="50">
        <v>46</v>
      </c>
      <c r="E276" s="50" t="s">
        <v>16069</v>
      </c>
      <c r="F276" s="50" t="s">
        <v>13664</v>
      </c>
      <c r="G276" s="50" t="s">
        <v>4</v>
      </c>
      <c r="H276" s="50" t="s">
        <v>6192</v>
      </c>
      <c r="I276" s="50" t="s">
        <v>5981</v>
      </c>
      <c r="J276" s="50" t="s">
        <v>15129</v>
      </c>
      <c r="K276" s="51">
        <v>7.8807870370370361E-2</v>
      </c>
      <c r="L276" s="50">
        <v>276</v>
      </c>
      <c r="M276" s="51">
        <v>7.9074074074074074E-2</v>
      </c>
    </row>
    <row r="277" spans="1:13" x14ac:dyDescent="0.45">
      <c r="A277" s="48">
        <v>276</v>
      </c>
      <c r="B277" s="48">
        <v>374</v>
      </c>
      <c r="C277" s="48">
        <v>230</v>
      </c>
      <c r="D277" s="48"/>
      <c r="E277" s="48" t="s">
        <v>12818</v>
      </c>
      <c r="F277" s="48" t="s">
        <v>16070</v>
      </c>
      <c r="G277" s="48" t="s">
        <v>983</v>
      </c>
      <c r="H277" s="48" t="s">
        <v>16071</v>
      </c>
      <c r="I277" s="48" t="s">
        <v>1890</v>
      </c>
      <c r="J277" s="48" t="s">
        <v>15129</v>
      </c>
      <c r="K277" s="49">
        <v>7.885416666666667E-2</v>
      </c>
      <c r="L277" s="48">
        <v>277</v>
      </c>
      <c r="M277" s="49">
        <v>7.9120370370370369E-2</v>
      </c>
    </row>
    <row r="278" spans="1:13" s="52" customFormat="1" x14ac:dyDescent="0.45">
      <c r="A278" s="50">
        <v>277</v>
      </c>
      <c r="B278" s="50">
        <v>669</v>
      </c>
      <c r="C278" s="50"/>
      <c r="D278" s="50">
        <v>47</v>
      </c>
      <c r="E278" s="50" t="s">
        <v>12899</v>
      </c>
      <c r="F278" s="50" t="s">
        <v>15323</v>
      </c>
      <c r="G278" s="50" t="s">
        <v>6331</v>
      </c>
      <c r="H278" s="50" t="s">
        <v>4617</v>
      </c>
      <c r="I278" s="50"/>
      <c r="J278" s="50" t="s">
        <v>15129</v>
      </c>
      <c r="K278" s="51">
        <v>7.8912037037037031E-2</v>
      </c>
      <c r="L278" s="50">
        <v>278</v>
      </c>
      <c r="M278" s="51">
        <v>7.9120370370370369E-2</v>
      </c>
    </row>
    <row r="279" spans="1:13" x14ac:dyDescent="0.45">
      <c r="A279" s="48">
        <v>278</v>
      </c>
      <c r="B279" s="48">
        <v>310</v>
      </c>
      <c r="C279" s="48">
        <v>231</v>
      </c>
      <c r="D279" s="48"/>
      <c r="E279" s="48" t="s">
        <v>13204</v>
      </c>
      <c r="F279" s="48" t="s">
        <v>16072</v>
      </c>
      <c r="G279" s="48" t="s">
        <v>985</v>
      </c>
      <c r="H279" s="48" t="s">
        <v>16073</v>
      </c>
      <c r="I279" s="48" t="s">
        <v>13306</v>
      </c>
      <c r="J279" s="48" t="s">
        <v>15129</v>
      </c>
      <c r="K279" s="49">
        <v>7.9004629629629633E-2</v>
      </c>
      <c r="L279" s="48">
        <v>279</v>
      </c>
      <c r="M279" s="49">
        <v>7.9178240740740743E-2</v>
      </c>
    </row>
    <row r="280" spans="1:13" x14ac:dyDescent="0.45">
      <c r="A280" s="48">
        <v>279</v>
      </c>
      <c r="B280" s="48">
        <v>247</v>
      </c>
      <c r="C280" s="48">
        <v>232</v>
      </c>
      <c r="D280" s="48"/>
      <c r="E280" s="48" t="s">
        <v>13065</v>
      </c>
      <c r="F280" s="48" t="s">
        <v>12993</v>
      </c>
      <c r="G280" s="48" t="s">
        <v>14143</v>
      </c>
      <c r="H280" s="48" t="s">
        <v>16074</v>
      </c>
      <c r="I280" s="48" t="s">
        <v>15781</v>
      </c>
      <c r="J280" s="48" t="s">
        <v>15130</v>
      </c>
      <c r="K280" s="49">
        <v>7.9062499999999994E-2</v>
      </c>
      <c r="L280" s="48">
        <v>281</v>
      </c>
      <c r="M280" s="49">
        <v>7.9224537037037038E-2</v>
      </c>
    </row>
    <row r="281" spans="1:13" x14ac:dyDescent="0.45">
      <c r="A281" s="48">
        <v>280</v>
      </c>
      <c r="B281" s="48">
        <v>261</v>
      </c>
      <c r="C281" s="48">
        <v>233</v>
      </c>
      <c r="D281" s="48"/>
      <c r="E281" s="48" t="s">
        <v>16075</v>
      </c>
      <c r="F281" s="48" t="s">
        <v>14124</v>
      </c>
      <c r="G281" s="48" t="s">
        <v>983</v>
      </c>
      <c r="H281" s="48" t="s">
        <v>16076</v>
      </c>
      <c r="I281" s="48"/>
      <c r="J281" s="48" t="s">
        <v>15130</v>
      </c>
      <c r="K281" s="49">
        <v>7.8726851851851853E-2</v>
      </c>
      <c r="L281" s="48">
        <v>273</v>
      </c>
      <c r="M281" s="49">
        <v>7.9270833333333332E-2</v>
      </c>
    </row>
    <row r="282" spans="1:13" x14ac:dyDescent="0.45">
      <c r="A282" s="48">
        <v>281</v>
      </c>
      <c r="B282" s="48">
        <v>122</v>
      </c>
      <c r="C282" s="48">
        <v>234</v>
      </c>
      <c r="D282" s="48"/>
      <c r="E282" s="48" t="s">
        <v>12914</v>
      </c>
      <c r="F282" s="48" t="s">
        <v>16077</v>
      </c>
      <c r="G282" s="48" t="s">
        <v>981</v>
      </c>
      <c r="H282" s="48" t="s">
        <v>16078</v>
      </c>
      <c r="I282" s="48" t="s">
        <v>15781</v>
      </c>
      <c r="J282" s="48" t="s">
        <v>15130</v>
      </c>
      <c r="K282" s="49">
        <v>7.9155092592592582E-2</v>
      </c>
      <c r="L282" s="48">
        <v>284</v>
      </c>
      <c r="M282" s="49">
        <v>7.9317129629629626E-2</v>
      </c>
    </row>
    <row r="283" spans="1:13" x14ac:dyDescent="0.45">
      <c r="A283" s="48">
        <v>282</v>
      </c>
      <c r="B283" s="48">
        <v>204</v>
      </c>
      <c r="C283" s="48">
        <v>235</v>
      </c>
      <c r="D283" s="48"/>
      <c r="E283" s="48" t="s">
        <v>12830</v>
      </c>
      <c r="F283" s="48" t="s">
        <v>16079</v>
      </c>
      <c r="G283" s="48" t="s">
        <v>983</v>
      </c>
      <c r="H283" s="48" t="s">
        <v>16080</v>
      </c>
      <c r="I283" s="48" t="s">
        <v>15978</v>
      </c>
      <c r="J283" s="48" t="s">
        <v>15132</v>
      </c>
      <c r="K283" s="49">
        <v>7.9120370370370369E-2</v>
      </c>
      <c r="L283" s="48">
        <v>282</v>
      </c>
      <c r="M283" s="49">
        <v>7.9409722222222215E-2</v>
      </c>
    </row>
    <row r="284" spans="1:13" x14ac:dyDescent="0.45">
      <c r="A284" s="48">
        <v>283</v>
      </c>
      <c r="B284" s="48">
        <v>137</v>
      </c>
      <c r="C284" s="48">
        <v>236</v>
      </c>
      <c r="D284" s="48"/>
      <c r="E284" s="48" t="s">
        <v>12809</v>
      </c>
      <c r="F284" s="48" t="s">
        <v>16081</v>
      </c>
      <c r="G284" s="48" t="s">
        <v>982</v>
      </c>
      <c r="H284" s="48" t="s">
        <v>16082</v>
      </c>
      <c r="I284" s="48" t="s">
        <v>15978</v>
      </c>
      <c r="J284" s="48" t="s">
        <v>15132</v>
      </c>
      <c r="K284" s="49">
        <v>7.9143518518518516E-2</v>
      </c>
      <c r="L284" s="48">
        <v>283</v>
      </c>
      <c r="M284" s="49">
        <v>7.9409722222222215E-2</v>
      </c>
    </row>
    <row r="285" spans="1:13" x14ac:dyDescent="0.45">
      <c r="A285" s="48">
        <v>284</v>
      </c>
      <c r="B285" s="48">
        <v>136</v>
      </c>
      <c r="C285" s="48">
        <v>237</v>
      </c>
      <c r="D285" s="48"/>
      <c r="E285" s="48" t="s">
        <v>13090</v>
      </c>
      <c r="F285" s="48" t="s">
        <v>16083</v>
      </c>
      <c r="G285" s="48" t="s">
        <v>984</v>
      </c>
      <c r="H285" s="48" t="s">
        <v>16084</v>
      </c>
      <c r="I285" s="48"/>
      <c r="J285" s="48" t="s">
        <v>15134</v>
      </c>
      <c r="K285" s="49">
        <v>7.9166666666666663E-2</v>
      </c>
      <c r="L285" s="48">
        <v>285</v>
      </c>
      <c r="M285" s="49">
        <v>7.9444444444444443E-2</v>
      </c>
    </row>
    <row r="286" spans="1:13" x14ac:dyDescent="0.45">
      <c r="A286" s="48">
        <v>285</v>
      </c>
      <c r="B286" s="48">
        <v>315</v>
      </c>
      <c r="C286" s="48">
        <v>238</v>
      </c>
      <c r="D286" s="48"/>
      <c r="E286" s="48" t="s">
        <v>12914</v>
      </c>
      <c r="F286" s="48" t="s">
        <v>13287</v>
      </c>
      <c r="G286" s="48" t="s">
        <v>14143</v>
      </c>
      <c r="H286" s="48" t="s">
        <v>16085</v>
      </c>
      <c r="I286" s="48" t="s">
        <v>5548</v>
      </c>
      <c r="J286" s="48" t="s">
        <v>15134</v>
      </c>
      <c r="K286" s="49">
        <v>7.9386574074074082E-2</v>
      </c>
      <c r="L286" s="48">
        <v>289</v>
      </c>
      <c r="M286" s="49">
        <v>7.946759259259259E-2</v>
      </c>
    </row>
    <row r="287" spans="1:13" x14ac:dyDescent="0.45">
      <c r="A287" s="48">
        <v>286</v>
      </c>
      <c r="B287" s="48">
        <v>402</v>
      </c>
      <c r="C287" s="48">
        <v>239</v>
      </c>
      <c r="D287" s="48"/>
      <c r="E287" s="48" t="s">
        <v>12881</v>
      </c>
      <c r="F287" s="48" t="s">
        <v>16086</v>
      </c>
      <c r="G287" s="48" t="s">
        <v>14143</v>
      </c>
      <c r="H287" s="48" t="s">
        <v>16087</v>
      </c>
      <c r="I287" s="48"/>
      <c r="J287" s="48" t="s">
        <v>15134</v>
      </c>
      <c r="K287" s="49">
        <v>7.9293981481481479E-2</v>
      </c>
      <c r="L287" s="48">
        <v>287</v>
      </c>
      <c r="M287" s="49">
        <v>7.9490740740740737E-2</v>
      </c>
    </row>
    <row r="288" spans="1:13" x14ac:dyDescent="0.45">
      <c r="A288" s="48">
        <v>287</v>
      </c>
      <c r="B288" s="48">
        <v>59</v>
      </c>
      <c r="C288" s="48">
        <v>240</v>
      </c>
      <c r="D288" s="48"/>
      <c r="E288" s="48" t="s">
        <v>13070</v>
      </c>
      <c r="F288" s="48" t="s">
        <v>13899</v>
      </c>
      <c r="G288" s="48" t="s">
        <v>14143</v>
      </c>
      <c r="H288" s="48" t="s">
        <v>16088</v>
      </c>
      <c r="I288" s="48"/>
      <c r="J288" s="48" t="s">
        <v>15143</v>
      </c>
      <c r="K288" s="49">
        <v>7.9027777777777766E-2</v>
      </c>
      <c r="L288" s="48">
        <v>280</v>
      </c>
      <c r="M288" s="49">
        <v>7.9525462962962964E-2</v>
      </c>
    </row>
    <row r="289" spans="1:13" x14ac:dyDescent="0.45">
      <c r="A289" s="48">
        <v>288</v>
      </c>
      <c r="B289" s="48">
        <v>361</v>
      </c>
      <c r="C289" s="48">
        <v>241</v>
      </c>
      <c r="D289" s="48"/>
      <c r="E289" s="48" t="s">
        <v>12816</v>
      </c>
      <c r="F289" s="48" t="s">
        <v>16089</v>
      </c>
      <c r="G289" s="48" t="s">
        <v>984</v>
      </c>
      <c r="H289" s="48" t="s">
        <v>16090</v>
      </c>
      <c r="I289" s="48"/>
      <c r="J289" s="48" t="s">
        <v>15143</v>
      </c>
      <c r="K289" s="49">
        <v>7.9386574074074082E-2</v>
      </c>
      <c r="L289" s="48">
        <v>290</v>
      </c>
      <c r="M289" s="49">
        <v>7.9525462962962964E-2</v>
      </c>
    </row>
    <row r="290" spans="1:13" s="52" customFormat="1" x14ac:dyDescent="0.45">
      <c r="A290" s="50">
        <v>289</v>
      </c>
      <c r="B290" s="50">
        <v>731</v>
      </c>
      <c r="C290" s="50"/>
      <c r="D290" s="50">
        <v>48</v>
      </c>
      <c r="E290" s="50" t="s">
        <v>13045</v>
      </c>
      <c r="F290" s="50" t="s">
        <v>14350</v>
      </c>
      <c r="G290" s="50" t="s">
        <v>5550</v>
      </c>
      <c r="H290" s="50" t="s">
        <v>16091</v>
      </c>
      <c r="I290" s="50" t="s">
        <v>15867</v>
      </c>
      <c r="J290" s="50" t="s">
        <v>15143</v>
      </c>
      <c r="K290" s="51">
        <v>7.9247685185185185E-2</v>
      </c>
      <c r="L290" s="50">
        <v>286</v>
      </c>
      <c r="M290" s="51">
        <v>7.9548611111111112E-2</v>
      </c>
    </row>
    <row r="291" spans="1:13" x14ac:dyDescent="0.45">
      <c r="A291" s="48">
        <v>290</v>
      </c>
      <c r="B291" s="48">
        <v>185</v>
      </c>
      <c r="C291" s="48">
        <v>242</v>
      </c>
      <c r="D291" s="48"/>
      <c r="E291" s="48" t="s">
        <v>13043</v>
      </c>
      <c r="F291" s="48" t="s">
        <v>15127</v>
      </c>
      <c r="G291" s="48" t="s">
        <v>14143</v>
      </c>
      <c r="H291" s="48" t="s">
        <v>16092</v>
      </c>
      <c r="I291" s="48"/>
      <c r="J291" s="48" t="s">
        <v>15143</v>
      </c>
      <c r="K291" s="49">
        <v>7.9490740740740737E-2</v>
      </c>
      <c r="L291" s="48">
        <v>291</v>
      </c>
      <c r="M291" s="49">
        <v>7.96412037037037E-2</v>
      </c>
    </row>
    <row r="292" spans="1:13" s="52" customFormat="1" x14ac:dyDescent="0.45">
      <c r="A292" s="50">
        <v>291</v>
      </c>
      <c r="B292" s="50">
        <v>537</v>
      </c>
      <c r="C292" s="50"/>
      <c r="D292" s="50">
        <v>49</v>
      </c>
      <c r="E292" s="50" t="s">
        <v>13394</v>
      </c>
      <c r="F292" s="50" t="s">
        <v>13098</v>
      </c>
      <c r="G292" s="50" t="s">
        <v>6331</v>
      </c>
      <c r="H292" s="50" t="s">
        <v>4661</v>
      </c>
      <c r="I292" s="50"/>
      <c r="J292" s="50" t="s">
        <v>15148</v>
      </c>
      <c r="K292" s="51">
        <v>7.9351851851851854E-2</v>
      </c>
      <c r="L292" s="50">
        <v>288</v>
      </c>
      <c r="M292" s="51">
        <v>7.9699074074074075E-2</v>
      </c>
    </row>
    <row r="293" spans="1:13" s="52" customFormat="1" x14ac:dyDescent="0.45">
      <c r="A293" s="50">
        <v>292</v>
      </c>
      <c r="B293" s="50">
        <v>515</v>
      </c>
      <c r="C293" s="50"/>
      <c r="D293" s="50">
        <v>50</v>
      </c>
      <c r="E293" s="50" t="s">
        <v>12826</v>
      </c>
      <c r="F293" s="50" t="s">
        <v>14982</v>
      </c>
      <c r="G293" s="50" t="s">
        <v>6331</v>
      </c>
      <c r="H293" s="50" t="s">
        <v>1245</v>
      </c>
      <c r="I293" s="50"/>
      <c r="J293" s="50" t="s">
        <v>15148</v>
      </c>
      <c r="K293" s="51">
        <v>7.9606481481481486E-2</v>
      </c>
      <c r="L293" s="50">
        <v>294</v>
      </c>
      <c r="M293" s="51">
        <v>7.9745370370370369E-2</v>
      </c>
    </row>
    <row r="294" spans="1:13" x14ac:dyDescent="0.45">
      <c r="A294" s="48">
        <v>293</v>
      </c>
      <c r="B294" s="48">
        <v>434</v>
      </c>
      <c r="C294" s="48">
        <v>243</v>
      </c>
      <c r="D294" s="48"/>
      <c r="E294" s="48" t="s">
        <v>13160</v>
      </c>
      <c r="F294" s="48" t="s">
        <v>13545</v>
      </c>
      <c r="G294" s="48" t="s">
        <v>981</v>
      </c>
      <c r="H294" s="48" t="s">
        <v>16093</v>
      </c>
      <c r="I294" s="48" t="s">
        <v>12802</v>
      </c>
      <c r="J294" s="48" t="s">
        <v>15148</v>
      </c>
      <c r="K294" s="49">
        <v>7.9537037037037031E-2</v>
      </c>
      <c r="L294" s="48">
        <v>292</v>
      </c>
      <c r="M294" s="49">
        <v>7.9745370370370369E-2</v>
      </c>
    </row>
    <row r="295" spans="1:13" x14ac:dyDescent="0.45">
      <c r="A295" s="48">
        <v>294</v>
      </c>
      <c r="B295" s="48">
        <v>207</v>
      </c>
      <c r="C295" s="48">
        <v>244</v>
      </c>
      <c r="D295" s="48"/>
      <c r="E295" s="48" t="s">
        <v>12896</v>
      </c>
      <c r="F295" s="48" t="s">
        <v>16094</v>
      </c>
      <c r="G295" s="48" t="s">
        <v>983</v>
      </c>
      <c r="H295" s="48" t="s">
        <v>16095</v>
      </c>
      <c r="I295" s="48" t="s">
        <v>15904</v>
      </c>
      <c r="J295" s="48" t="s">
        <v>15148</v>
      </c>
      <c r="K295" s="49">
        <v>7.9618055555555553E-2</v>
      </c>
      <c r="L295" s="48">
        <v>295</v>
      </c>
      <c r="M295" s="49">
        <v>7.9780092592592597E-2</v>
      </c>
    </row>
    <row r="296" spans="1:13" s="52" customFormat="1" x14ac:dyDescent="0.45">
      <c r="A296" s="50">
        <v>295</v>
      </c>
      <c r="B296" s="50">
        <v>538</v>
      </c>
      <c r="C296" s="50"/>
      <c r="D296" s="50">
        <v>51</v>
      </c>
      <c r="E296" s="50" t="s">
        <v>12826</v>
      </c>
      <c r="F296" s="50" t="s">
        <v>16096</v>
      </c>
      <c r="G296" s="50" t="s">
        <v>14167</v>
      </c>
      <c r="H296" s="50" t="s">
        <v>16097</v>
      </c>
      <c r="I296" s="50"/>
      <c r="J296" s="50" t="s">
        <v>15148</v>
      </c>
      <c r="K296" s="51">
        <v>7.9664351851851847E-2</v>
      </c>
      <c r="L296" s="50">
        <v>297</v>
      </c>
      <c r="M296" s="51">
        <v>7.9814814814814811E-2</v>
      </c>
    </row>
    <row r="297" spans="1:13" x14ac:dyDescent="0.45">
      <c r="A297" s="48">
        <v>296</v>
      </c>
      <c r="B297" s="48">
        <v>282</v>
      </c>
      <c r="C297" s="48">
        <v>245</v>
      </c>
      <c r="D297" s="48"/>
      <c r="E297" s="48" t="s">
        <v>12864</v>
      </c>
      <c r="F297" s="48" t="s">
        <v>16098</v>
      </c>
      <c r="G297" s="48" t="s">
        <v>981</v>
      </c>
      <c r="H297" s="48" t="s">
        <v>16099</v>
      </c>
      <c r="I297" s="48" t="s">
        <v>15881</v>
      </c>
      <c r="J297" s="48" t="s">
        <v>16100</v>
      </c>
      <c r="K297" s="49">
        <v>7.9548611111111112E-2</v>
      </c>
      <c r="L297" s="48">
        <v>293</v>
      </c>
      <c r="M297" s="49">
        <v>7.9837962962962958E-2</v>
      </c>
    </row>
    <row r="298" spans="1:13" s="52" customFormat="1" x14ac:dyDescent="0.45">
      <c r="A298" s="50">
        <v>297</v>
      </c>
      <c r="B298" s="50">
        <v>564</v>
      </c>
      <c r="C298" s="50"/>
      <c r="D298" s="50">
        <v>52</v>
      </c>
      <c r="E298" s="50" t="s">
        <v>12869</v>
      </c>
      <c r="F298" s="50" t="s">
        <v>16101</v>
      </c>
      <c r="G298" s="50" t="s">
        <v>7672</v>
      </c>
      <c r="H298" s="50" t="s">
        <v>3921</v>
      </c>
      <c r="I298" s="50" t="s">
        <v>4386</v>
      </c>
      <c r="J298" s="50" t="s">
        <v>16100</v>
      </c>
      <c r="K298" s="51">
        <v>7.9722222222222222E-2</v>
      </c>
      <c r="L298" s="50">
        <v>298</v>
      </c>
      <c r="M298" s="51">
        <v>7.9872685185185185E-2</v>
      </c>
    </row>
    <row r="299" spans="1:13" x14ac:dyDescent="0.45">
      <c r="A299" s="48">
        <v>298</v>
      </c>
      <c r="B299" s="48">
        <v>300</v>
      </c>
      <c r="C299" s="48">
        <v>246</v>
      </c>
      <c r="D299" s="48"/>
      <c r="E299" s="48" t="s">
        <v>13765</v>
      </c>
      <c r="F299" s="48" t="s">
        <v>16102</v>
      </c>
      <c r="G299" s="48" t="s">
        <v>14143</v>
      </c>
      <c r="H299" s="48" t="s">
        <v>16103</v>
      </c>
      <c r="I299" s="48"/>
      <c r="J299" s="48" t="s">
        <v>15153</v>
      </c>
      <c r="K299" s="49">
        <v>7.9652777777777781E-2</v>
      </c>
      <c r="L299" s="48">
        <v>296</v>
      </c>
      <c r="M299" s="49">
        <v>7.9988425925925921E-2</v>
      </c>
    </row>
    <row r="300" spans="1:13" s="52" customFormat="1" x14ac:dyDescent="0.45">
      <c r="A300" s="50">
        <v>299</v>
      </c>
      <c r="B300" s="50">
        <v>651</v>
      </c>
      <c r="C300" s="50"/>
      <c r="D300" s="50">
        <v>53</v>
      </c>
      <c r="E300" s="50" t="s">
        <v>13195</v>
      </c>
      <c r="F300" s="50" t="s">
        <v>13194</v>
      </c>
      <c r="G300" s="50" t="s">
        <v>5550</v>
      </c>
      <c r="H300" s="50" t="s">
        <v>16104</v>
      </c>
      <c r="I300" s="50" t="s">
        <v>12801</v>
      </c>
      <c r="J300" s="50" t="s">
        <v>15153</v>
      </c>
      <c r="K300" s="51">
        <v>7.9791666666666664E-2</v>
      </c>
      <c r="L300" s="50">
        <v>299</v>
      </c>
      <c r="M300" s="51">
        <v>8.0011574074074068E-2</v>
      </c>
    </row>
    <row r="301" spans="1:13" x14ac:dyDescent="0.45">
      <c r="A301" s="48">
        <v>300</v>
      </c>
      <c r="B301" s="48">
        <v>258</v>
      </c>
      <c r="C301" s="48">
        <v>247</v>
      </c>
      <c r="D301" s="48"/>
      <c r="E301" s="48" t="s">
        <v>13160</v>
      </c>
      <c r="F301" s="48" t="s">
        <v>16105</v>
      </c>
      <c r="G301" s="48" t="s">
        <v>982</v>
      </c>
      <c r="H301" s="48" t="s">
        <v>16106</v>
      </c>
      <c r="I301" s="48"/>
      <c r="J301" s="48" t="s">
        <v>16107</v>
      </c>
      <c r="K301" s="49">
        <v>7.9953703703703707E-2</v>
      </c>
      <c r="L301" s="48">
        <v>300</v>
      </c>
      <c r="M301" s="49">
        <v>8.0138888888888885E-2</v>
      </c>
    </row>
    <row r="302" spans="1:13" x14ac:dyDescent="0.45">
      <c r="A302" s="48">
        <v>301</v>
      </c>
      <c r="B302" s="48">
        <v>134</v>
      </c>
      <c r="C302" s="48">
        <v>248</v>
      </c>
      <c r="D302" s="48"/>
      <c r="E302" s="48" t="s">
        <v>12887</v>
      </c>
      <c r="F302" s="48" t="s">
        <v>13416</v>
      </c>
      <c r="G302" s="48" t="s">
        <v>983</v>
      </c>
      <c r="H302" s="48" t="s">
        <v>16108</v>
      </c>
      <c r="I302" s="48"/>
      <c r="J302" s="48" t="s">
        <v>16107</v>
      </c>
      <c r="K302" s="49">
        <v>7.9965277777777774E-2</v>
      </c>
      <c r="L302" s="48">
        <v>301</v>
      </c>
      <c r="M302" s="49">
        <v>8.0150462962962965E-2</v>
      </c>
    </row>
    <row r="303" spans="1:13" x14ac:dyDescent="0.45">
      <c r="A303" s="48">
        <v>302</v>
      </c>
      <c r="B303" s="48">
        <v>1</v>
      </c>
      <c r="C303" s="48">
        <v>249</v>
      </c>
      <c r="D303" s="48"/>
      <c r="E303" s="48" t="s">
        <v>12881</v>
      </c>
      <c r="F303" s="48" t="s">
        <v>13293</v>
      </c>
      <c r="G303" s="48" t="s">
        <v>14143</v>
      </c>
      <c r="H303" s="48" t="s">
        <v>16109</v>
      </c>
      <c r="I303" s="48"/>
      <c r="J303" s="48" t="s">
        <v>15159</v>
      </c>
      <c r="K303" s="49">
        <v>8.0127314814814818E-2</v>
      </c>
      <c r="L303" s="48">
        <v>305</v>
      </c>
      <c r="M303" s="49">
        <v>8.0219907407407406E-2</v>
      </c>
    </row>
    <row r="304" spans="1:13" x14ac:dyDescent="0.45">
      <c r="A304" s="48">
        <v>303</v>
      </c>
      <c r="B304" s="48">
        <v>89</v>
      </c>
      <c r="C304" s="48">
        <v>250</v>
      </c>
      <c r="D304" s="48"/>
      <c r="E304" s="48" t="s">
        <v>13061</v>
      </c>
      <c r="F304" s="48" t="s">
        <v>14273</v>
      </c>
      <c r="G304" s="48" t="s">
        <v>14143</v>
      </c>
      <c r="H304" s="48" t="s">
        <v>16110</v>
      </c>
      <c r="I304" s="48"/>
      <c r="J304" s="48" t="s">
        <v>15159</v>
      </c>
      <c r="K304" s="49">
        <v>8.0069444444444443E-2</v>
      </c>
      <c r="L304" s="48">
        <v>303</v>
      </c>
      <c r="M304" s="49">
        <v>8.0277777777777781E-2</v>
      </c>
    </row>
    <row r="305" spans="1:13" x14ac:dyDescent="0.45">
      <c r="A305" s="48">
        <v>304</v>
      </c>
      <c r="B305" s="48">
        <v>442</v>
      </c>
      <c r="C305" s="48">
        <v>251</v>
      </c>
      <c r="D305" s="48"/>
      <c r="E305" s="48" t="s">
        <v>12914</v>
      </c>
      <c r="F305" s="48" t="s">
        <v>13960</v>
      </c>
      <c r="G305" s="48" t="s">
        <v>982</v>
      </c>
      <c r="H305" s="48" t="s">
        <v>16111</v>
      </c>
      <c r="I305" s="48"/>
      <c r="J305" s="48" t="s">
        <v>15163</v>
      </c>
      <c r="K305" s="49">
        <v>8.0057870370370363E-2</v>
      </c>
      <c r="L305" s="48">
        <v>302</v>
      </c>
      <c r="M305" s="49">
        <v>8.0335648148148142E-2</v>
      </c>
    </row>
    <row r="306" spans="1:13" x14ac:dyDescent="0.45">
      <c r="A306" s="48">
        <v>305</v>
      </c>
      <c r="B306" s="48">
        <v>72</v>
      </c>
      <c r="C306" s="48">
        <v>252</v>
      </c>
      <c r="D306" s="48"/>
      <c r="E306" s="48" t="s">
        <v>15842</v>
      </c>
      <c r="F306" s="48" t="s">
        <v>14017</v>
      </c>
      <c r="G306" s="48" t="s">
        <v>982</v>
      </c>
      <c r="H306" s="48" t="s">
        <v>16112</v>
      </c>
      <c r="I306" s="48" t="s">
        <v>1890</v>
      </c>
      <c r="J306" s="48" t="s">
        <v>15163</v>
      </c>
      <c r="K306" s="49">
        <v>8.0127314814814818E-2</v>
      </c>
      <c r="L306" s="48">
        <v>304</v>
      </c>
      <c r="M306" s="49">
        <v>8.0335648148148142E-2</v>
      </c>
    </row>
    <row r="307" spans="1:13" s="52" customFormat="1" x14ac:dyDescent="0.45">
      <c r="A307" s="50">
        <v>306</v>
      </c>
      <c r="B307" s="50">
        <v>525</v>
      </c>
      <c r="C307" s="50"/>
      <c r="D307" s="50">
        <v>54</v>
      </c>
      <c r="E307" s="50" t="s">
        <v>16113</v>
      </c>
      <c r="F307" s="50" t="s">
        <v>13645</v>
      </c>
      <c r="G307" s="50" t="s">
        <v>14167</v>
      </c>
      <c r="H307" s="50" t="s">
        <v>16114</v>
      </c>
      <c r="I307" s="50"/>
      <c r="J307" s="50" t="s">
        <v>15163</v>
      </c>
      <c r="K307" s="51">
        <v>8.0289351851851862E-2</v>
      </c>
      <c r="L307" s="50">
        <v>312</v>
      </c>
      <c r="M307" s="51">
        <v>8.0347222222222223E-2</v>
      </c>
    </row>
    <row r="308" spans="1:13" x14ac:dyDescent="0.45">
      <c r="A308" s="48">
        <v>307</v>
      </c>
      <c r="B308" s="48">
        <v>235</v>
      </c>
      <c r="C308" s="48">
        <v>253</v>
      </c>
      <c r="D308" s="48"/>
      <c r="E308" s="48" t="s">
        <v>13169</v>
      </c>
      <c r="F308" s="48" t="s">
        <v>16115</v>
      </c>
      <c r="G308" s="48" t="s">
        <v>983</v>
      </c>
      <c r="H308" s="48" t="s">
        <v>16116</v>
      </c>
      <c r="I308" s="48"/>
      <c r="J308" s="48" t="s">
        <v>15163</v>
      </c>
      <c r="K308" s="49">
        <v>8.0254629629629634E-2</v>
      </c>
      <c r="L308" s="48">
        <v>309</v>
      </c>
      <c r="M308" s="49">
        <v>8.038194444444445E-2</v>
      </c>
    </row>
    <row r="309" spans="1:13" x14ac:dyDescent="0.45">
      <c r="A309" s="48">
        <v>308</v>
      </c>
      <c r="B309" s="48">
        <v>24</v>
      </c>
      <c r="C309" s="48">
        <v>254</v>
      </c>
      <c r="D309" s="48"/>
      <c r="E309" s="48" t="s">
        <v>12830</v>
      </c>
      <c r="F309" s="48" t="s">
        <v>13201</v>
      </c>
      <c r="G309" s="48" t="s">
        <v>984</v>
      </c>
      <c r="H309" s="48" t="s">
        <v>16117</v>
      </c>
      <c r="I309" s="48" t="s">
        <v>5565</v>
      </c>
      <c r="J309" s="48" t="s">
        <v>15167</v>
      </c>
      <c r="K309" s="49">
        <v>8.0254629629629634E-2</v>
      </c>
      <c r="L309" s="48">
        <v>308</v>
      </c>
      <c r="M309" s="49">
        <v>8.0416666666666664E-2</v>
      </c>
    </row>
    <row r="310" spans="1:13" s="52" customFormat="1" x14ac:dyDescent="0.45">
      <c r="A310" s="50">
        <v>309</v>
      </c>
      <c r="B310" s="50">
        <v>759</v>
      </c>
      <c r="C310" s="50"/>
      <c r="D310" s="50">
        <v>55</v>
      </c>
      <c r="E310" s="50" t="s">
        <v>13894</v>
      </c>
      <c r="F310" s="50" t="s">
        <v>16118</v>
      </c>
      <c r="G310" s="50" t="s">
        <v>6569</v>
      </c>
      <c r="H310" s="50" t="s">
        <v>3648</v>
      </c>
      <c r="I310" s="50" t="s">
        <v>6341</v>
      </c>
      <c r="J310" s="50" t="s">
        <v>15169</v>
      </c>
      <c r="K310" s="51">
        <v>8.0173611111111112E-2</v>
      </c>
      <c r="L310" s="50">
        <v>306</v>
      </c>
      <c r="M310" s="51">
        <v>8.0451388888888892E-2</v>
      </c>
    </row>
    <row r="311" spans="1:13" x14ac:dyDescent="0.45">
      <c r="A311" s="48">
        <v>310</v>
      </c>
      <c r="B311" s="48">
        <v>324</v>
      </c>
      <c r="C311" s="48">
        <v>255</v>
      </c>
      <c r="D311" s="48"/>
      <c r="E311" s="48" t="s">
        <v>14118</v>
      </c>
      <c r="F311" s="48" t="s">
        <v>16119</v>
      </c>
      <c r="G311" s="48" t="s">
        <v>14143</v>
      </c>
      <c r="H311" s="48" t="s">
        <v>16120</v>
      </c>
      <c r="I311" s="48" t="s">
        <v>12802</v>
      </c>
      <c r="J311" s="48" t="s">
        <v>15169</v>
      </c>
      <c r="K311" s="49">
        <v>8.0277777777777781E-2</v>
      </c>
      <c r="L311" s="48">
        <v>311</v>
      </c>
      <c r="M311" s="49">
        <v>8.0462962962962958E-2</v>
      </c>
    </row>
    <row r="312" spans="1:13" s="52" customFormat="1" x14ac:dyDescent="0.45">
      <c r="A312" s="50">
        <v>311</v>
      </c>
      <c r="B312" s="50">
        <v>503</v>
      </c>
      <c r="C312" s="50"/>
      <c r="D312" s="50">
        <v>56</v>
      </c>
      <c r="E312" s="50" t="s">
        <v>12992</v>
      </c>
      <c r="F312" s="50" t="s">
        <v>16121</v>
      </c>
      <c r="G312" s="50" t="s">
        <v>5550</v>
      </c>
      <c r="H312" s="50" t="s">
        <v>16122</v>
      </c>
      <c r="I312" s="50" t="s">
        <v>14156</v>
      </c>
      <c r="J312" s="50" t="s">
        <v>15169</v>
      </c>
      <c r="K312" s="51">
        <v>8.038194444444445E-2</v>
      </c>
      <c r="L312" s="50">
        <v>314</v>
      </c>
      <c r="M312" s="51">
        <v>8.0509259259259267E-2</v>
      </c>
    </row>
    <row r="313" spans="1:13" x14ac:dyDescent="0.45">
      <c r="A313" s="48">
        <v>312</v>
      </c>
      <c r="B313" s="48">
        <v>177</v>
      </c>
      <c r="C313" s="48">
        <v>256</v>
      </c>
      <c r="D313" s="48"/>
      <c r="E313" s="48" t="s">
        <v>16123</v>
      </c>
      <c r="F313" s="48" t="s">
        <v>13170</v>
      </c>
      <c r="G313" s="48" t="s">
        <v>14143</v>
      </c>
      <c r="H313" s="48" t="s">
        <v>16124</v>
      </c>
      <c r="I313" s="48"/>
      <c r="J313" s="48" t="s">
        <v>15169</v>
      </c>
      <c r="K313" s="49">
        <v>8.0266203703703701E-2</v>
      </c>
      <c r="L313" s="48">
        <v>310</v>
      </c>
      <c r="M313" s="49">
        <v>8.0520833333333333E-2</v>
      </c>
    </row>
    <row r="314" spans="1:13" x14ac:dyDescent="0.45">
      <c r="A314" s="48">
        <v>313</v>
      </c>
      <c r="B314" s="48">
        <v>441</v>
      </c>
      <c r="C314" s="48">
        <v>257</v>
      </c>
      <c r="D314" s="48"/>
      <c r="E314" s="48" t="s">
        <v>16125</v>
      </c>
      <c r="F314" s="48" t="s">
        <v>15554</v>
      </c>
      <c r="G314" s="48" t="s">
        <v>14143</v>
      </c>
      <c r="H314" s="48" t="s">
        <v>16126</v>
      </c>
      <c r="I314" s="48"/>
      <c r="J314" s="48" t="s">
        <v>15169</v>
      </c>
      <c r="K314" s="49">
        <v>8.0196759259259259E-2</v>
      </c>
      <c r="L314" s="48">
        <v>307</v>
      </c>
      <c r="M314" s="49">
        <v>8.0520833333333333E-2</v>
      </c>
    </row>
    <row r="315" spans="1:13" s="52" customFormat="1" x14ac:dyDescent="0.45">
      <c r="A315" s="50">
        <v>314</v>
      </c>
      <c r="B315" s="50">
        <v>714</v>
      </c>
      <c r="C315" s="50"/>
      <c r="D315" s="50">
        <v>57</v>
      </c>
      <c r="E315" s="50" t="s">
        <v>13528</v>
      </c>
      <c r="F315" s="50" t="s">
        <v>13062</v>
      </c>
      <c r="G315" s="50" t="s">
        <v>6569</v>
      </c>
      <c r="H315" s="50" t="s">
        <v>3755</v>
      </c>
      <c r="I315" s="50" t="s">
        <v>5505</v>
      </c>
      <c r="J315" s="50" t="s">
        <v>15169</v>
      </c>
      <c r="K315" s="51">
        <v>8.0451388888888892E-2</v>
      </c>
      <c r="L315" s="50">
        <v>315</v>
      </c>
      <c r="M315" s="51">
        <v>8.054398148148148E-2</v>
      </c>
    </row>
    <row r="316" spans="1:13" s="52" customFormat="1" x14ac:dyDescent="0.45">
      <c r="A316" s="50">
        <v>315</v>
      </c>
      <c r="B316" s="50">
        <v>572</v>
      </c>
      <c r="C316" s="50"/>
      <c r="D316" s="50">
        <v>58</v>
      </c>
      <c r="E316" s="50" t="s">
        <v>13740</v>
      </c>
      <c r="F316" s="50" t="s">
        <v>13325</v>
      </c>
      <c r="G316" s="50" t="s">
        <v>6331</v>
      </c>
      <c r="H316" s="50" t="s">
        <v>1279</v>
      </c>
      <c r="I316" s="50"/>
      <c r="J316" s="50" t="s">
        <v>15169</v>
      </c>
      <c r="K316" s="51">
        <v>8.0474537037037039E-2</v>
      </c>
      <c r="L316" s="50">
        <v>317</v>
      </c>
      <c r="M316" s="51">
        <v>8.0567129629629627E-2</v>
      </c>
    </row>
    <row r="317" spans="1:13" x14ac:dyDescent="0.45">
      <c r="A317" s="48">
        <v>316</v>
      </c>
      <c r="B317" s="48">
        <v>96</v>
      </c>
      <c r="C317" s="48">
        <v>258</v>
      </c>
      <c r="D317" s="48"/>
      <c r="E317" s="48" t="s">
        <v>13162</v>
      </c>
      <c r="F317" s="48" t="s">
        <v>16127</v>
      </c>
      <c r="G317" s="48" t="s">
        <v>14143</v>
      </c>
      <c r="H317" s="48" t="s">
        <v>16128</v>
      </c>
      <c r="I317" s="48"/>
      <c r="J317" s="48" t="s">
        <v>15178</v>
      </c>
      <c r="K317" s="49">
        <v>8.0324074074074062E-2</v>
      </c>
      <c r="L317" s="48">
        <v>313</v>
      </c>
      <c r="M317" s="49">
        <v>8.0613425925925922E-2</v>
      </c>
    </row>
    <row r="318" spans="1:13" s="52" customFormat="1" x14ac:dyDescent="0.45">
      <c r="A318" s="50">
        <v>317</v>
      </c>
      <c r="B318" s="50">
        <v>719</v>
      </c>
      <c r="C318" s="50"/>
      <c r="D318" s="50">
        <v>59</v>
      </c>
      <c r="E318" s="50" t="s">
        <v>12860</v>
      </c>
      <c r="F318" s="50" t="s">
        <v>16129</v>
      </c>
      <c r="G318" s="50" t="s">
        <v>6331</v>
      </c>
      <c r="H318" s="50" t="s">
        <v>1286</v>
      </c>
      <c r="I318" s="50"/>
      <c r="J318" s="50" t="s">
        <v>15183</v>
      </c>
      <c r="K318" s="51">
        <v>8.0601851851851855E-2</v>
      </c>
      <c r="L318" s="50">
        <v>318</v>
      </c>
      <c r="M318" s="51">
        <v>8.0659722222222216E-2</v>
      </c>
    </row>
    <row r="319" spans="1:13" s="52" customFormat="1" x14ac:dyDescent="0.45">
      <c r="A319" s="50">
        <v>318</v>
      </c>
      <c r="B319" s="50">
        <v>506</v>
      </c>
      <c r="C319" s="50"/>
      <c r="D319" s="50">
        <v>60</v>
      </c>
      <c r="E319" s="50" t="s">
        <v>15316</v>
      </c>
      <c r="F319" s="50" t="s">
        <v>15317</v>
      </c>
      <c r="G319" s="50" t="s">
        <v>14167</v>
      </c>
      <c r="H319" s="50" t="s">
        <v>16130</v>
      </c>
      <c r="I319" s="50"/>
      <c r="J319" s="50" t="s">
        <v>15190</v>
      </c>
      <c r="K319" s="51">
        <v>8.0474537037037039E-2</v>
      </c>
      <c r="L319" s="50">
        <v>316</v>
      </c>
      <c r="M319" s="51">
        <v>8.0787037037037032E-2</v>
      </c>
    </row>
    <row r="320" spans="1:13" x14ac:dyDescent="0.45">
      <c r="A320" s="48">
        <v>319</v>
      </c>
      <c r="B320" s="48">
        <v>468</v>
      </c>
      <c r="C320" s="48">
        <v>259</v>
      </c>
      <c r="D320" s="48"/>
      <c r="E320" s="48" t="s">
        <v>12923</v>
      </c>
      <c r="F320" s="48" t="s">
        <v>13814</v>
      </c>
      <c r="G320" s="48" t="s">
        <v>984</v>
      </c>
      <c r="H320" s="48" t="s">
        <v>16131</v>
      </c>
      <c r="I320" s="48"/>
      <c r="J320" s="48" t="s">
        <v>15192</v>
      </c>
      <c r="K320" s="49">
        <v>8.070601851851851E-2</v>
      </c>
      <c r="L320" s="48">
        <v>319</v>
      </c>
      <c r="M320" s="49">
        <v>8.0972222222222223E-2</v>
      </c>
    </row>
    <row r="321" spans="1:13" s="52" customFormat="1" x14ac:dyDescent="0.45">
      <c r="A321" s="50">
        <v>320</v>
      </c>
      <c r="B321" s="50">
        <v>697</v>
      </c>
      <c r="C321" s="50"/>
      <c r="D321" s="50">
        <v>61</v>
      </c>
      <c r="E321" s="50" t="s">
        <v>12916</v>
      </c>
      <c r="F321" s="50" t="s">
        <v>12880</v>
      </c>
      <c r="G321" s="50" t="s">
        <v>7672</v>
      </c>
      <c r="H321" s="50" t="s">
        <v>4020</v>
      </c>
      <c r="I321" s="50"/>
      <c r="J321" s="50" t="s">
        <v>15192</v>
      </c>
      <c r="K321" s="51">
        <v>8.0798611111111113E-2</v>
      </c>
      <c r="L321" s="50">
        <v>320</v>
      </c>
      <c r="M321" s="51">
        <v>8.1006944444444437E-2</v>
      </c>
    </row>
    <row r="322" spans="1:13" x14ac:dyDescent="0.45">
      <c r="A322" s="48">
        <v>321</v>
      </c>
      <c r="B322" s="48">
        <v>49</v>
      </c>
      <c r="C322" s="48">
        <v>260</v>
      </c>
      <c r="D322" s="48"/>
      <c r="E322" s="48" t="s">
        <v>12864</v>
      </c>
      <c r="F322" s="48" t="s">
        <v>14961</v>
      </c>
      <c r="G322" s="48" t="s">
        <v>14143</v>
      </c>
      <c r="H322" s="48" t="s">
        <v>16132</v>
      </c>
      <c r="I322" s="48"/>
      <c r="J322" s="48" t="s">
        <v>15211</v>
      </c>
      <c r="K322" s="49">
        <v>8.1041666666666665E-2</v>
      </c>
      <c r="L322" s="48">
        <v>323</v>
      </c>
      <c r="M322" s="49">
        <v>8.1215277777777775E-2</v>
      </c>
    </row>
    <row r="323" spans="1:13" x14ac:dyDescent="0.45">
      <c r="A323" s="48">
        <v>322</v>
      </c>
      <c r="B323" s="48">
        <v>484</v>
      </c>
      <c r="C323" s="48">
        <v>261</v>
      </c>
      <c r="D323" s="48"/>
      <c r="E323" s="48" t="s">
        <v>13406</v>
      </c>
      <c r="F323" s="48" t="s">
        <v>13926</v>
      </c>
      <c r="G323" s="48" t="s">
        <v>14143</v>
      </c>
      <c r="H323" s="48" t="s">
        <v>16133</v>
      </c>
      <c r="I323" s="48"/>
      <c r="J323" s="48" t="s">
        <v>15211</v>
      </c>
      <c r="K323" s="49">
        <v>8.0856481481481488E-2</v>
      </c>
      <c r="L323" s="48">
        <v>321</v>
      </c>
      <c r="M323" s="49">
        <v>8.1215277777777775E-2</v>
      </c>
    </row>
    <row r="324" spans="1:13" s="52" customFormat="1" x14ac:dyDescent="0.45">
      <c r="A324" s="50">
        <v>323</v>
      </c>
      <c r="B324" s="50">
        <v>695</v>
      </c>
      <c r="C324" s="50"/>
      <c r="D324" s="50">
        <v>62</v>
      </c>
      <c r="E324" s="50" t="s">
        <v>14071</v>
      </c>
      <c r="F324" s="50" t="s">
        <v>16134</v>
      </c>
      <c r="G324" s="50" t="s">
        <v>14167</v>
      </c>
      <c r="H324" s="50" t="s">
        <v>16135</v>
      </c>
      <c r="I324" s="50"/>
      <c r="J324" s="50" t="s">
        <v>15211</v>
      </c>
      <c r="K324" s="51">
        <v>8.1053240740740731E-2</v>
      </c>
      <c r="L324" s="50">
        <v>325</v>
      </c>
      <c r="M324" s="51">
        <v>8.1284722222222217E-2</v>
      </c>
    </row>
    <row r="325" spans="1:13" s="52" customFormat="1" x14ac:dyDescent="0.45">
      <c r="A325" s="50">
        <v>324</v>
      </c>
      <c r="B325" s="50">
        <v>696</v>
      </c>
      <c r="C325" s="50"/>
      <c r="D325" s="50">
        <v>63</v>
      </c>
      <c r="E325" s="50" t="s">
        <v>13217</v>
      </c>
      <c r="F325" s="50" t="s">
        <v>16134</v>
      </c>
      <c r="G325" s="50" t="s">
        <v>14167</v>
      </c>
      <c r="H325" s="50" t="s">
        <v>16136</v>
      </c>
      <c r="I325" s="50"/>
      <c r="J325" s="50" t="s">
        <v>15211</v>
      </c>
      <c r="K325" s="51">
        <v>8.1053240740740731E-2</v>
      </c>
      <c r="L325" s="50">
        <v>324</v>
      </c>
      <c r="M325" s="51">
        <v>8.1284722222222217E-2</v>
      </c>
    </row>
    <row r="326" spans="1:13" x14ac:dyDescent="0.45">
      <c r="A326" s="48">
        <v>325</v>
      </c>
      <c r="B326" s="48">
        <v>408</v>
      </c>
      <c r="C326" s="48">
        <v>262</v>
      </c>
      <c r="D326" s="48"/>
      <c r="E326" s="48" t="s">
        <v>12912</v>
      </c>
      <c r="F326" s="48" t="s">
        <v>13062</v>
      </c>
      <c r="G326" s="48" t="s">
        <v>14143</v>
      </c>
      <c r="H326" s="48" t="s">
        <v>16137</v>
      </c>
      <c r="I326" s="48"/>
      <c r="J326" s="48" t="s">
        <v>16138</v>
      </c>
      <c r="K326" s="49">
        <v>8.1122685185185187E-2</v>
      </c>
      <c r="L326" s="48">
        <v>326</v>
      </c>
      <c r="M326" s="49">
        <v>8.1365740740740738E-2</v>
      </c>
    </row>
    <row r="327" spans="1:13" s="52" customFormat="1" x14ac:dyDescent="0.45">
      <c r="A327" s="50">
        <v>326</v>
      </c>
      <c r="B327" s="50">
        <v>679</v>
      </c>
      <c r="C327" s="50"/>
      <c r="D327" s="50">
        <v>64</v>
      </c>
      <c r="E327" s="50" t="s">
        <v>13967</v>
      </c>
      <c r="F327" s="50" t="s">
        <v>15946</v>
      </c>
      <c r="G327" s="50" t="s">
        <v>6569</v>
      </c>
      <c r="H327" s="50" t="s">
        <v>3762</v>
      </c>
      <c r="I327" s="50" t="s">
        <v>5548</v>
      </c>
      <c r="J327" s="50" t="s">
        <v>15220</v>
      </c>
      <c r="K327" s="51">
        <v>8.1354166666666672E-2</v>
      </c>
      <c r="L327" s="50">
        <v>328</v>
      </c>
      <c r="M327" s="51">
        <v>8.1493055555555555E-2</v>
      </c>
    </row>
    <row r="328" spans="1:13" x14ac:dyDescent="0.45">
      <c r="A328" s="48">
        <v>327</v>
      </c>
      <c r="B328" s="48">
        <v>212</v>
      </c>
      <c r="C328" s="48">
        <v>263</v>
      </c>
      <c r="D328" s="48"/>
      <c r="E328" s="48" t="s">
        <v>12864</v>
      </c>
      <c r="F328" s="48" t="s">
        <v>13556</v>
      </c>
      <c r="G328" s="48" t="s">
        <v>982</v>
      </c>
      <c r="H328" s="48" t="s">
        <v>16139</v>
      </c>
      <c r="I328" s="48" t="s">
        <v>2194</v>
      </c>
      <c r="J328" s="48" t="s">
        <v>15228</v>
      </c>
      <c r="K328" s="49">
        <v>8.1388888888888886E-2</v>
      </c>
      <c r="L328" s="48">
        <v>329</v>
      </c>
      <c r="M328" s="49">
        <v>8.1527777777777768E-2</v>
      </c>
    </row>
    <row r="329" spans="1:13" s="52" customFormat="1" x14ac:dyDescent="0.45">
      <c r="A329" s="50">
        <v>328</v>
      </c>
      <c r="B329" s="50">
        <v>656</v>
      </c>
      <c r="C329" s="50"/>
      <c r="D329" s="50">
        <v>65</v>
      </c>
      <c r="E329" s="50" t="s">
        <v>13340</v>
      </c>
      <c r="F329" s="50" t="s">
        <v>13091</v>
      </c>
      <c r="G329" s="50" t="s">
        <v>6614</v>
      </c>
      <c r="H329" s="50" t="s">
        <v>10283</v>
      </c>
      <c r="I329" s="50" t="s">
        <v>5565</v>
      </c>
      <c r="J329" s="50" t="s">
        <v>15228</v>
      </c>
      <c r="K329" s="51">
        <v>8.1273148148148136E-2</v>
      </c>
      <c r="L329" s="50">
        <v>327</v>
      </c>
      <c r="M329" s="51">
        <v>8.1539351851851849E-2</v>
      </c>
    </row>
    <row r="330" spans="1:13" x14ac:dyDescent="0.45">
      <c r="A330" s="48">
        <v>329</v>
      </c>
      <c r="B330" s="48">
        <v>140</v>
      </c>
      <c r="C330" s="48">
        <v>264</v>
      </c>
      <c r="D330" s="48"/>
      <c r="E330" s="48" t="s">
        <v>13112</v>
      </c>
      <c r="F330" s="48" t="s">
        <v>12891</v>
      </c>
      <c r="G330" s="48" t="s">
        <v>986</v>
      </c>
      <c r="H330" s="48" t="s">
        <v>11448</v>
      </c>
      <c r="I330" s="48"/>
      <c r="J330" s="48" t="s">
        <v>15228</v>
      </c>
      <c r="K330" s="49">
        <v>8.0983796296296304E-2</v>
      </c>
      <c r="L330" s="48">
        <v>322</v>
      </c>
      <c r="M330" s="49">
        <v>8.1550925925925929E-2</v>
      </c>
    </row>
    <row r="331" spans="1:13" s="52" customFormat="1" x14ac:dyDescent="0.45">
      <c r="A331" s="50">
        <v>330</v>
      </c>
      <c r="B331" s="50">
        <v>512</v>
      </c>
      <c r="C331" s="50"/>
      <c r="D331" s="50">
        <v>66</v>
      </c>
      <c r="E331" s="50" t="s">
        <v>13028</v>
      </c>
      <c r="F331" s="50" t="s">
        <v>13680</v>
      </c>
      <c r="G331" s="50" t="s">
        <v>6331</v>
      </c>
      <c r="H331" s="50" t="s">
        <v>1367</v>
      </c>
      <c r="I331" s="50"/>
      <c r="J331" s="50" t="s">
        <v>15235</v>
      </c>
      <c r="K331" s="51">
        <v>8.1412037037037033E-2</v>
      </c>
      <c r="L331" s="50">
        <v>330</v>
      </c>
      <c r="M331" s="51">
        <v>8.1689814814814812E-2</v>
      </c>
    </row>
    <row r="332" spans="1:13" x14ac:dyDescent="0.45">
      <c r="A332" s="48">
        <v>331</v>
      </c>
      <c r="B332" s="48">
        <v>187</v>
      </c>
      <c r="C332" s="48">
        <v>265</v>
      </c>
      <c r="D332" s="48"/>
      <c r="E332" s="48" t="s">
        <v>13160</v>
      </c>
      <c r="F332" s="48" t="s">
        <v>16140</v>
      </c>
      <c r="G332" s="48" t="s">
        <v>986</v>
      </c>
      <c r="H332" s="48" t="s">
        <v>11557</v>
      </c>
      <c r="I332" s="48" t="s">
        <v>5869</v>
      </c>
      <c r="J332" s="48" t="s">
        <v>15235</v>
      </c>
      <c r="K332" s="49">
        <v>8.1712962962962959E-2</v>
      </c>
      <c r="L332" s="48">
        <v>338</v>
      </c>
      <c r="M332" s="49">
        <v>8.1736111111111107E-2</v>
      </c>
    </row>
    <row r="333" spans="1:13" s="52" customFormat="1" x14ac:dyDescent="0.45">
      <c r="A333" s="50">
        <v>332</v>
      </c>
      <c r="B333" s="50">
        <v>616</v>
      </c>
      <c r="C333" s="50"/>
      <c r="D333" s="50">
        <v>67</v>
      </c>
      <c r="E333" s="50" t="s">
        <v>16141</v>
      </c>
      <c r="F333" s="50" t="s">
        <v>16142</v>
      </c>
      <c r="G333" s="50" t="s">
        <v>6331</v>
      </c>
      <c r="H333" s="50" t="s">
        <v>5667</v>
      </c>
      <c r="I333" s="50" t="s">
        <v>15978</v>
      </c>
      <c r="J333" s="50" t="s">
        <v>15235</v>
      </c>
      <c r="K333" s="51">
        <v>8.1516203703703702E-2</v>
      </c>
      <c r="L333" s="50">
        <v>331</v>
      </c>
      <c r="M333" s="51">
        <v>8.1770833333333334E-2</v>
      </c>
    </row>
    <row r="334" spans="1:13" x14ac:dyDescent="0.45">
      <c r="A334" s="48">
        <v>333</v>
      </c>
      <c r="B334" s="48">
        <v>109</v>
      </c>
      <c r="C334" s="48">
        <v>266</v>
      </c>
      <c r="D334" s="48"/>
      <c r="E334" s="48" t="s">
        <v>12914</v>
      </c>
      <c r="F334" s="48" t="s">
        <v>16143</v>
      </c>
      <c r="G334" s="48" t="s">
        <v>14143</v>
      </c>
      <c r="H334" s="48" t="s">
        <v>16144</v>
      </c>
      <c r="I334" s="48"/>
      <c r="J334" s="48" t="s">
        <v>15242</v>
      </c>
      <c r="K334" s="49">
        <v>8.160879629629629E-2</v>
      </c>
      <c r="L334" s="48">
        <v>336</v>
      </c>
      <c r="M334" s="49">
        <v>8.1828703703703709E-2</v>
      </c>
    </row>
    <row r="335" spans="1:13" x14ac:dyDescent="0.45">
      <c r="A335" s="48">
        <v>334</v>
      </c>
      <c r="B335" s="48">
        <v>301</v>
      </c>
      <c r="C335" s="48">
        <v>267</v>
      </c>
      <c r="D335" s="48"/>
      <c r="E335" s="48" t="s">
        <v>12830</v>
      </c>
      <c r="F335" s="48" t="s">
        <v>15722</v>
      </c>
      <c r="G335" s="48" t="s">
        <v>14143</v>
      </c>
      <c r="H335" s="48" t="s">
        <v>16145</v>
      </c>
      <c r="I335" s="48"/>
      <c r="J335" s="48" t="s">
        <v>15242</v>
      </c>
      <c r="K335" s="49">
        <v>8.1550925925925929E-2</v>
      </c>
      <c r="L335" s="48">
        <v>333</v>
      </c>
      <c r="M335" s="49">
        <v>8.1851851851851856E-2</v>
      </c>
    </row>
    <row r="336" spans="1:13" x14ac:dyDescent="0.45">
      <c r="A336" s="48">
        <v>335</v>
      </c>
      <c r="B336" s="48">
        <v>159</v>
      </c>
      <c r="C336" s="48">
        <v>268</v>
      </c>
      <c r="D336" s="48"/>
      <c r="E336" s="48" t="s">
        <v>12952</v>
      </c>
      <c r="F336" s="48" t="s">
        <v>12970</v>
      </c>
      <c r="G336" s="48" t="s">
        <v>983</v>
      </c>
      <c r="H336" s="48" t="s">
        <v>16146</v>
      </c>
      <c r="I336" s="48"/>
      <c r="J336" s="48" t="s">
        <v>15244</v>
      </c>
      <c r="K336" s="49">
        <v>8.160879629629629E-2</v>
      </c>
      <c r="L336" s="48">
        <v>335</v>
      </c>
      <c r="M336" s="49">
        <v>8.189814814814815E-2</v>
      </c>
    </row>
    <row r="337" spans="1:13" x14ac:dyDescent="0.45">
      <c r="A337" s="48">
        <v>336</v>
      </c>
      <c r="B337" s="48">
        <v>226</v>
      </c>
      <c r="C337" s="48">
        <v>269</v>
      </c>
      <c r="D337" s="48"/>
      <c r="E337" s="48" t="s">
        <v>12812</v>
      </c>
      <c r="F337" s="48" t="s">
        <v>12811</v>
      </c>
      <c r="G337" s="48" t="s">
        <v>14143</v>
      </c>
      <c r="H337" s="48" t="s">
        <v>16147</v>
      </c>
      <c r="I337" s="48"/>
      <c r="J337" s="48" t="s">
        <v>15244</v>
      </c>
      <c r="K337" s="49">
        <v>8.1863425925925923E-2</v>
      </c>
      <c r="L337" s="48">
        <v>342</v>
      </c>
      <c r="M337" s="49">
        <v>8.1921296296296298E-2</v>
      </c>
    </row>
    <row r="338" spans="1:13" x14ac:dyDescent="0.45">
      <c r="A338" s="48">
        <v>337</v>
      </c>
      <c r="B338" s="48">
        <v>289</v>
      </c>
      <c r="C338" s="48">
        <v>270</v>
      </c>
      <c r="D338" s="48"/>
      <c r="E338" s="48" t="s">
        <v>13359</v>
      </c>
      <c r="F338" s="48" t="s">
        <v>13078</v>
      </c>
      <c r="G338" s="48" t="s">
        <v>981</v>
      </c>
      <c r="H338" s="48" t="s">
        <v>16148</v>
      </c>
      <c r="I338" s="48"/>
      <c r="J338" s="48" t="s">
        <v>15247</v>
      </c>
      <c r="K338" s="49">
        <v>8.1712962962962959E-2</v>
      </c>
      <c r="L338" s="48">
        <v>337</v>
      </c>
      <c r="M338" s="49">
        <v>8.1956018518518511E-2</v>
      </c>
    </row>
    <row r="339" spans="1:13" x14ac:dyDescent="0.45">
      <c r="A339" s="48">
        <v>338</v>
      </c>
      <c r="B339" s="48">
        <v>471</v>
      </c>
      <c r="C339" s="48">
        <v>271</v>
      </c>
      <c r="D339" s="48"/>
      <c r="E339" s="48" t="s">
        <v>12818</v>
      </c>
      <c r="F339" s="48" t="s">
        <v>16149</v>
      </c>
      <c r="G339" s="48" t="s">
        <v>14143</v>
      </c>
      <c r="H339" s="48" t="s">
        <v>16150</v>
      </c>
      <c r="I339" s="48"/>
      <c r="J339" s="48" t="s">
        <v>15247</v>
      </c>
      <c r="K339" s="49">
        <v>8.1736111111111107E-2</v>
      </c>
      <c r="L339" s="48">
        <v>340</v>
      </c>
      <c r="M339" s="49">
        <v>8.1967592592592592E-2</v>
      </c>
    </row>
    <row r="340" spans="1:13" s="52" customFormat="1" x14ac:dyDescent="0.45">
      <c r="A340" s="50">
        <v>339</v>
      </c>
      <c r="B340" s="50">
        <v>701</v>
      </c>
      <c r="C340" s="50"/>
      <c r="D340" s="50">
        <v>68</v>
      </c>
      <c r="E340" s="50" t="s">
        <v>13911</v>
      </c>
      <c r="F340" s="50" t="s">
        <v>13115</v>
      </c>
      <c r="G340" s="50" t="s">
        <v>7672</v>
      </c>
      <c r="H340" s="50" t="s">
        <v>4050</v>
      </c>
      <c r="I340" s="50"/>
      <c r="J340" s="50" t="s">
        <v>15247</v>
      </c>
      <c r="K340" s="51">
        <v>8.1736111111111107E-2</v>
      </c>
      <c r="L340" s="50">
        <v>339</v>
      </c>
      <c r="M340" s="51">
        <v>8.1979166666666659E-2</v>
      </c>
    </row>
    <row r="341" spans="1:13" x14ac:dyDescent="0.45">
      <c r="A341" s="48">
        <v>340</v>
      </c>
      <c r="B341" s="48">
        <v>304</v>
      </c>
      <c r="C341" s="48">
        <v>272</v>
      </c>
      <c r="D341" s="48"/>
      <c r="E341" s="48" t="s">
        <v>16151</v>
      </c>
      <c r="F341" s="48" t="s">
        <v>15722</v>
      </c>
      <c r="G341" s="48" t="s">
        <v>981</v>
      </c>
      <c r="H341" s="48" t="s">
        <v>16152</v>
      </c>
      <c r="I341" s="48"/>
      <c r="J341" s="48" t="s">
        <v>15247</v>
      </c>
      <c r="K341" s="49">
        <v>8.1863425925925923E-2</v>
      </c>
      <c r="L341" s="48">
        <v>343</v>
      </c>
      <c r="M341" s="49">
        <v>8.1990740740740739E-2</v>
      </c>
    </row>
    <row r="342" spans="1:13" x14ac:dyDescent="0.45">
      <c r="A342" s="48">
        <v>341</v>
      </c>
      <c r="B342" s="48">
        <v>3</v>
      </c>
      <c r="C342" s="48">
        <v>273</v>
      </c>
      <c r="D342" s="48"/>
      <c r="E342" s="48" t="s">
        <v>16153</v>
      </c>
      <c r="F342" s="48" t="s">
        <v>14453</v>
      </c>
      <c r="G342" s="48" t="s">
        <v>981</v>
      </c>
      <c r="H342" s="48" t="s">
        <v>16154</v>
      </c>
      <c r="I342" s="48" t="s">
        <v>16155</v>
      </c>
      <c r="J342" s="48" t="s">
        <v>15247</v>
      </c>
      <c r="K342" s="49">
        <v>8.160879629629629E-2</v>
      </c>
      <c r="L342" s="48">
        <v>334</v>
      </c>
      <c r="M342" s="49">
        <v>8.2002314814814806E-2</v>
      </c>
    </row>
    <row r="343" spans="1:13" x14ac:dyDescent="0.45">
      <c r="A343" s="48">
        <v>342</v>
      </c>
      <c r="B343" s="48">
        <v>60</v>
      </c>
      <c r="C343" s="48">
        <v>274</v>
      </c>
      <c r="D343" s="48"/>
      <c r="E343" s="48" t="s">
        <v>16156</v>
      </c>
      <c r="F343" s="48" t="s">
        <v>13899</v>
      </c>
      <c r="G343" s="48" t="s">
        <v>14143</v>
      </c>
      <c r="H343" s="48" t="s">
        <v>16157</v>
      </c>
      <c r="I343" s="48"/>
      <c r="J343" s="48" t="s">
        <v>15247</v>
      </c>
      <c r="K343" s="49">
        <v>8.1527777777777768E-2</v>
      </c>
      <c r="L343" s="48">
        <v>332</v>
      </c>
      <c r="M343" s="49">
        <v>8.2025462962962967E-2</v>
      </c>
    </row>
    <row r="344" spans="1:13" x14ac:dyDescent="0.45">
      <c r="A344" s="48">
        <v>343</v>
      </c>
      <c r="B344" s="48">
        <v>15</v>
      </c>
      <c r="C344" s="48">
        <v>275</v>
      </c>
      <c r="D344" s="48"/>
      <c r="E344" s="48" t="s">
        <v>12991</v>
      </c>
      <c r="F344" s="48" t="s">
        <v>16158</v>
      </c>
      <c r="G344" s="48" t="s">
        <v>985</v>
      </c>
      <c r="H344" s="48" t="s">
        <v>16159</v>
      </c>
      <c r="I344" s="48" t="s">
        <v>16160</v>
      </c>
      <c r="J344" s="48" t="s">
        <v>15247</v>
      </c>
      <c r="K344" s="49">
        <v>8.188657407407407E-2</v>
      </c>
      <c r="L344" s="48">
        <v>344</v>
      </c>
      <c r="M344" s="49">
        <v>8.2060185185185194E-2</v>
      </c>
    </row>
    <row r="345" spans="1:13" x14ac:dyDescent="0.45">
      <c r="A345" s="48">
        <v>344</v>
      </c>
      <c r="B345" s="48">
        <v>253</v>
      </c>
      <c r="C345" s="48">
        <v>276</v>
      </c>
      <c r="D345" s="48"/>
      <c r="E345" s="48" t="s">
        <v>12896</v>
      </c>
      <c r="F345" s="48" t="s">
        <v>13196</v>
      </c>
      <c r="G345" s="48" t="s">
        <v>984</v>
      </c>
      <c r="H345" s="48" t="s">
        <v>16161</v>
      </c>
      <c r="I345" s="48" t="s">
        <v>2190</v>
      </c>
      <c r="J345" s="48" t="s">
        <v>15247</v>
      </c>
      <c r="K345" s="49">
        <v>8.1782407407407401E-2</v>
      </c>
      <c r="L345" s="48">
        <v>341</v>
      </c>
      <c r="M345" s="49">
        <v>8.2071759259259261E-2</v>
      </c>
    </row>
    <row r="346" spans="1:13" x14ac:dyDescent="0.45">
      <c r="A346" s="48">
        <v>345</v>
      </c>
      <c r="B346" s="48">
        <v>238</v>
      </c>
      <c r="C346" s="48">
        <v>277</v>
      </c>
      <c r="D346" s="48"/>
      <c r="E346" s="48" t="s">
        <v>12864</v>
      </c>
      <c r="F346" s="48" t="s">
        <v>16162</v>
      </c>
      <c r="G346" s="48" t="s">
        <v>983</v>
      </c>
      <c r="H346" s="48" t="s">
        <v>16163</v>
      </c>
      <c r="I346" s="48"/>
      <c r="J346" s="48" t="s">
        <v>15255</v>
      </c>
      <c r="K346" s="49">
        <v>8.1909722222222217E-2</v>
      </c>
      <c r="L346" s="48">
        <v>346</v>
      </c>
      <c r="M346" s="49">
        <v>8.2187500000000011E-2</v>
      </c>
    </row>
    <row r="347" spans="1:13" x14ac:dyDescent="0.45">
      <c r="A347" s="48">
        <v>346</v>
      </c>
      <c r="B347" s="48">
        <v>52</v>
      </c>
      <c r="C347" s="48">
        <v>278</v>
      </c>
      <c r="D347" s="48"/>
      <c r="E347" s="48" t="s">
        <v>13344</v>
      </c>
      <c r="F347" s="48" t="s">
        <v>13511</v>
      </c>
      <c r="G347" s="48" t="s">
        <v>14143</v>
      </c>
      <c r="H347" s="48" t="s">
        <v>16164</v>
      </c>
      <c r="I347" s="48"/>
      <c r="J347" s="48" t="s">
        <v>15255</v>
      </c>
      <c r="K347" s="49">
        <v>8.2118055555555555E-2</v>
      </c>
      <c r="L347" s="48">
        <v>350</v>
      </c>
      <c r="M347" s="49">
        <v>8.2187500000000011E-2</v>
      </c>
    </row>
    <row r="348" spans="1:13" s="52" customFormat="1" x14ac:dyDescent="0.45">
      <c r="A348" s="50">
        <v>347</v>
      </c>
      <c r="B348" s="50">
        <v>647</v>
      </c>
      <c r="C348" s="50"/>
      <c r="D348" s="50">
        <v>69</v>
      </c>
      <c r="E348" s="50" t="s">
        <v>15140</v>
      </c>
      <c r="F348" s="50" t="s">
        <v>16165</v>
      </c>
      <c r="G348" s="50" t="s">
        <v>6614</v>
      </c>
      <c r="H348" s="50" t="s">
        <v>10403</v>
      </c>
      <c r="I348" s="50" t="s">
        <v>16166</v>
      </c>
      <c r="J348" s="50" t="s">
        <v>15255</v>
      </c>
      <c r="K348" s="51">
        <v>8.2013888888888886E-2</v>
      </c>
      <c r="L348" s="50">
        <v>347</v>
      </c>
      <c r="M348" s="51">
        <v>8.2233796296296291E-2</v>
      </c>
    </row>
    <row r="349" spans="1:13" x14ac:dyDescent="0.45">
      <c r="A349" s="48">
        <v>348</v>
      </c>
      <c r="B349" s="48">
        <v>184</v>
      </c>
      <c r="C349" s="48">
        <v>279</v>
      </c>
      <c r="D349" s="48"/>
      <c r="E349" s="48" t="s">
        <v>13061</v>
      </c>
      <c r="F349" s="48" t="s">
        <v>16167</v>
      </c>
      <c r="G349" s="48" t="s">
        <v>14143</v>
      </c>
      <c r="H349" s="48" t="s">
        <v>16168</v>
      </c>
      <c r="I349" s="48"/>
      <c r="J349" s="48" t="s">
        <v>15255</v>
      </c>
      <c r="K349" s="49">
        <v>8.2129629629629622E-2</v>
      </c>
      <c r="L349" s="48">
        <v>351</v>
      </c>
      <c r="M349" s="49">
        <v>8.2233796296296291E-2</v>
      </c>
    </row>
    <row r="350" spans="1:13" s="52" customFormat="1" x14ac:dyDescent="0.45">
      <c r="A350" s="50">
        <v>349</v>
      </c>
      <c r="B350" s="50">
        <v>754</v>
      </c>
      <c r="C350" s="50"/>
      <c r="D350" s="50">
        <v>70</v>
      </c>
      <c r="E350" s="50" t="s">
        <v>13758</v>
      </c>
      <c r="F350" s="50" t="s">
        <v>13759</v>
      </c>
      <c r="G350" s="50" t="s">
        <v>5550</v>
      </c>
      <c r="H350" s="50" t="s">
        <v>16169</v>
      </c>
      <c r="I350" s="50"/>
      <c r="J350" s="50" t="s">
        <v>15255</v>
      </c>
      <c r="K350" s="51">
        <v>8.1909722222222217E-2</v>
      </c>
      <c r="L350" s="50">
        <v>345</v>
      </c>
      <c r="M350" s="51">
        <v>8.2245370370370371E-2</v>
      </c>
    </row>
    <row r="351" spans="1:13" x14ac:dyDescent="0.45">
      <c r="A351" s="48">
        <v>350</v>
      </c>
      <c r="B351" s="48">
        <v>284</v>
      </c>
      <c r="C351" s="48">
        <v>280</v>
      </c>
      <c r="D351" s="48"/>
      <c r="E351" s="48" t="s">
        <v>12830</v>
      </c>
      <c r="F351" s="48" t="s">
        <v>16170</v>
      </c>
      <c r="G351" s="48" t="s">
        <v>983</v>
      </c>
      <c r="H351" s="48" t="s">
        <v>16171</v>
      </c>
      <c r="I351" s="48"/>
      <c r="J351" s="48" t="s">
        <v>15261</v>
      </c>
      <c r="K351" s="49">
        <v>8.2060185185185194E-2</v>
      </c>
      <c r="L351" s="48">
        <v>348</v>
      </c>
      <c r="M351" s="49">
        <v>8.2303240740740746E-2</v>
      </c>
    </row>
    <row r="352" spans="1:13" x14ac:dyDescent="0.45">
      <c r="A352" s="48">
        <v>351</v>
      </c>
      <c r="B352" s="48">
        <v>94</v>
      </c>
      <c r="C352" s="48">
        <v>281</v>
      </c>
      <c r="D352" s="48"/>
      <c r="E352" s="48" t="s">
        <v>12864</v>
      </c>
      <c r="F352" s="48" t="s">
        <v>16172</v>
      </c>
      <c r="G352" s="48" t="s">
        <v>984</v>
      </c>
      <c r="H352" s="48" t="s">
        <v>16173</v>
      </c>
      <c r="I352" s="48" t="s">
        <v>11764</v>
      </c>
      <c r="J352" s="48" t="s">
        <v>16174</v>
      </c>
      <c r="K352" s="49">
        <v>8.2303240740740746E-2</v>
      </c>
      <c r="L352" s="48">
        <v>353</v>
      </c>
      <c r="M352" s="49">
        <v>8.2407407407407415E-2</v>
      </c>
    </row>
    <row r="353" spans="1:13" s="52" customFormat="1" x14ac:dyDescent="0.45">
      <c r="A353" s="50">
        <v>352</v>
      </c>
      <c r="B353" s="50">
        <v>600</v>
      </c>
      <c r="C353" s="50"/>
      <c r="D353" s="50">
        <v>71</v>
      </c>
      <c r="E353" s="50" t="s">
        <v>13889</v>
      </c>
      <c r="F353" s="50" t="s">
        <v>16175</v>
      </c>
      <c r="G353" s="50" t="s">
        <v>5550</v>
      </c>
      <c r="H353" s="50" t="s">
        <v>16176</v>
      </c>
      <c r="I353" s="50" t="s">
        <v>1890</v>
      </c>
      <c r="J353" s="50" t="s">
        <v>16174</v>
      </c>
      <c r="K353" s="51">
        <v>8.2256944444444438E-2</v>
      </c>
      <c r="L353" s="50">
        <v>352</v>
      </c>
      <c r="M353" s="51">
        <v>8.2442129629629629E-2</v>
      </c>
    </row>
    <row r="354" spans="1:13" x14ac:dyDescent="0.45">
      <c r="A354" s="48">
        <v>353</v>
      </c>
      <c r="B354" s="48">
        <v>232</v>
      </c>
      <c r="C354" s="48">
        <v>282</v>
      </c>
      <c r="D354" s="48"/>
      <c r="E354" s="48" t="s">
        <v>13596</v>
      </c>
      <c r="F354" s="48" t="s">
        <v>13985</v>
      </c>
      <c r="G354" s="48" t="s">
        <v>982</v>
      </c>
      <c r="H354" s="48" t="s">
        <v>16177</v>
      </c>
      <c r="I354" s="48"/>
      <c r="J354" s="48" t="s">
        <v>16174</v>
      </c>
      <c r="K354" s="49">
        <v>8.2083333333333341E-2</v>
      </c>
      <c r="L354" s="48">
        <v>349</v>
      </c>
      <c r="M354" s="49">
        <v>8.245370370370371E-2</v>
      </c>
    </row>
    <row r="355" spans="1:13" x14ac:dyDescent="0.45">
      <c r="A355" s="48">
        <v>354</v>
      </c>
      <c r="B355" s="48">
        <v>367</v>
      </c>
      <c r="C355" s="48">
        <v>283</v>
      </c>
      <c r="D355" s="48"/>
      <c r="E355" s="48" t="s">
        <v>12818</v>
      </c>
      <c r="F355" s="48" t="s">
        <v>12847</v>
      </c>
      <c r="G355" s="48" t="s">
        <v>981</v>
      </c>
      <c r="H355" s="48" t="s">
        <v>16178</v>
      </c>
      <c r="I355" s="48"/>
      <c r="J355" s="48" t="s">
        <v>16174</v>
      </c>
      <c r="K355" s="49">
        <v>8.2361111111111107E-2</v>
      </c>
      <c r="L355" s="48">
        <v>356</v>
      </c>
      <c r="M355" s="49">
        <v>8.2546296296296298E-2</v>
      </c>
    </row>
    <row r="356" spans="1:13" s="52" customFormat="1" x14ac:dyDescent="0.45">
      <c r="A356" s="50">
        <v>355</v>
      </c>
      <c r="B356" s="50">
        <v>635</v>
      </c>
      <c r="C356" s="50"/>
      <c r="D356" s="50">
        <v>72</v>
      </c>
      <c r="E356" s="50" t="s">
        <v>14010</v>
      </c>
      <c r="F356" s="50" t="s">
        <v>16179</v>
      </c>
      <c r="G356" s="50" t="s">
        <v>14167</v>
      </c>
      <c r="H356" s="50" t="s">
        <v>16180</v>
      </c>
      <c r="I356" s="50" t="s">
        <v>15781</v>
      </c>
      <c r="J356" s="50" t="s">
        <v>16181</v>
      </c>
      <c r="K356" s="51">
        <v>8.2314814814814813E-2</v>
      </c>
      <c r="L356" s="50">
        <v>354</v>
      </c>
      <c r="M356" s="51">
        <v>8.2569444444444445E-2</v>
      </c>
    </row>
    <row r="357" spans="1:13" s="52" customFormat="1" x14ac:dyDescent="0.45">
      <c r="A357" s="50">
        <v>356</v>
      </c>
      <c r="B357" s="50">
        <v>554</v>
      </c>
      <c r="C357" s="50"/>
      <c r="D357" s="50">
        <v>73</v>
      </c>
      <c r="E357" s="50" t="s">
        <v>14521</v>
      </c>
      <c r="F357" s="50" t="s">
        <v>16182</v>
      </c>
      <c r="G357" s="50" t="s">
        <v>7672</v>
      </c>
      <c r="H357" s="50" t="s">
        <v>4051</v>
      </c>
      <c r="I357" s="50" t="s">
        <v>1890</v>
      </c>
      <c r="J357" s="50" t="s">
        <v>15277</v>
      </c>
      <c r="K357" s="51">
        <v>8.2523148148148151E-2</v>
      </c>
      <c r="L357" s="50">
        <v>357</v>
      </c>
      <c r="M357" s="51">
        <v>8.2777777777777783E-2</v>
      </c>
    </row>
    <row r="358" spans="1:13" x14ac:dyDescent="0.45">
      <c r="A358" s="48">
        <v>357</v>
      </c>
      <c r="B358" s="48">
        <v>172</v>
      </c>
      <c r="C358" s="48">
        <v>284</v>
      </c>
      <c r="D358" s="48"/>
      <c r="E358" s="48" t="s">
        <v>12965</v>
      </c>
      <c r="F358" s="48" t="s">
        <v>16183</v>
      </c>
      <c r="G358" s="48" t="s">
        <v>983</v>
      </c>
      <c r="H358" s="48" t="s">
        <v>16184</v>
      </c>
      <c r="I358" s="48"/>
      <c r="J358" s="48" t="s">
        <v>15277</v>
      </c>
      <c r="K358" s="49">
        <v>8.2361111111111107E-2</v>
      </c>
      <c r="L358" s="48">
        <v>355</v>
      </c>
      <c r="M358" s="49">
        <v>8.2812499999999997E-2</v>
      </c>
    </row>
    <row r="359" spans="1:13" x14ac:dyDescent="0.45">
      <c r="A359" s="48">
        <v>358</v>
      </c>
      <c r="B359" s="48">
        <v>110</v>
      </c>
      <c r="C359" s="48">
        <v>285</v>
      </c>
      <c r="D359" s="48"/>
      <c r="E359" s="48" t="s">
        <v>12976</v>
      </c>
      <c r="F359" s="48" t="s">
        <v>16185</v>
      </c>
      <c r="G359" s="48" t="s">
        <v>14143</v>
      </c>
      <c r="H359" s="48" t="s">
        <v>16186</v>
      </c>
      <c r="I359" s="48"/>
      <c r="J359" s="48" t="s">
        <v>15277</v>
      </c>
      <c r="K359" s="49">
        <v>8.2569444444444445E-2</v>
      </c>
      <c r="L359" s="48">
        <v>360</v>
      </c>
      <c r="M359" s="49">
        <v>8.2824074074074064E-2</v>
      </c>
    </row>
    <row r="360" spans="1:13" s="52" customFormat="1" x14ac:dyDescent="0.45">
      <c r="A360" s="50">
        <v>359</v>
      </c>
      <c r="B360" s="50">
        <v>716</v>
      </c>
      <c r="C360" s="50"/>
      <c r="D360" s="50">
        <v>74</v>
      </c>
      <c r="E360" s="50" t="s">
        <v>14121</v>
      </c>
      <c r="F360" s="50" t="s">
        <v>16187</v>
      </c>
      <c r="G360" s="50" t="s">
        <v>6569</v>
      </c>
      <c r="H360" s="50" t="s">
        <v>3767</v>
      </c>
      <c r="I360" s="50" t="s">
        <v>11764</v>
      </c>
      <c r="J360" s="50" t="s">
        <v>15277</v>
      </c>
      <c r="K360" s="51">
        <v>8.2708333333333328E-2</v>
      </c>
      <c r="L360" s="50">
        <v>364</v>
      </c>
      <c r="M360" s="51">
        <v>8.2824074074074064E-2</v>
      </c>
    </row>
    <row r="361" spans="1:13" s="52" customFormat="1" x14ac:dyDescent="0.45">
      <c r="A361" s="50">
        <v>360</v>
      </c>
      <c r="B361" s="50">
        <v>648</v>
      </c>
      <c r="C361" s="50"/>
      <c r="D361" s="50">
        <v>75</v>
      </c>
      <c r="E361" s="50" t="s">
        <v>13627</v>
      </c>
      <c r="F361" s="50" t="s">
        <v>15290</v>
      </c>
      <c r="G361" s="50" t="s">
        <v>14167</v>
      </c>
      <c r="H361" s="50" t="s">
        <v>16188</v>
      </c>
      <c r="I361" s="50"/>
      <c r="J361" s="50" t="s">
        <v>15277</v>
      </c>
      <c r="K361" s="51">
        <v>8.2650462962962967E-2</v>
      </c>
      <c r="L361" s="50">
        <v>361</v>
      </c>
      <c r="M361" s="51">
        <v>8.2824074074074064E-2</v>
      </c>
    </row>
    <row r="362" spans="1:13" x14ac:dyDescent="0.45">
      <c r="A362" s="48">
        <v>361</v>
      </c>
      <c r="B362" s="48">
        <v>371</v>
      </c>
      <c r="C362" s="48">
        <v>286</v>
      </c>
      <c r="D362" s="48"/>
      <c r="E362" s="48" t="s">
        <v>13698</v>
      </c>
      <c r="F362" s="48" t="s">
        <v>12929</v>
      </c>
      <c r="G362" s="48" t="s">
        <v>982</v>
      </c>
      <c r="H362" s="48" t="s">
        <v>16189</v>
      </c>
      <c r="I362" s="48"/>
      <c r="J362" s="48" t="s">
        <v>15280</v>
      </c>
      <c r="K362" s="49">
        <v>8.2546296296296298E-2</v>
      </c>
      <c r="L362" s="48">
        <v>358</v>
      </c>
      <c r="M362" s="49">
        <v>8.2847222222222225E-2</v>
      </c>
    </row>
    <row r="363" spans="1:13" s="52" customFormat="1" x14ac:dyDescent="0.45">
      <c r="A363" s="50">
        <v>362</v>
      </c>
      <c r="B363" s="50">
        <v>726</v>
      </c>
      <c r="C363" s="50"/>
      <c r="D363" s="50">
        <v>76</v>
      </c>
      <c r="E363" s="50" t="s">
        <v>13012</v>
      </c>
      <c r="F363" s="50" t="s">
        <v>12829</v>
      </c>
      <c r="G363" s="50" t="s">
        <v>5550</v>
      </c>
      <c r="H363" s="50" t="s">
        <v>16190</v>
      </c>
      <c r="I363" s="50"/>
      <c r="J363" s="50" t="s">
        <v>15283</v>
      </c>
      <c r="K363" s="51">
        <v>8.2546296296296298E-2</v>
      </c>
      <c r="L363" s="50">
        <v>359</v>
      </c>
      <c r="M363" s="51">
        <v>8.2870370370370372E-2</v>
      </c>
    </row>
    <row r="364" spans="1:13" s="52" customFormat="1" x14ac:dyDescent="0.45">
      <c r="A364" s="50">
        <v>363</v>
      </c>
      <c r="B364" s="50">
        <v>502</v>
      </c>
      <c r="C364" s="50"/>
      <c r="D364" s="50">
        <v>77</v>
      </c>
      <c r="E364" s="50" t="s">
        <v>13894</v>
      </c>
      <c r="F364" s="50" t="s">
        <v>16191</v>
      </c>
      <c r="G364" s="50" t="s">
        <v>7672</v>
      </c>
      <c r="H364" s="50" t="s">
        <v>4074</v>
      </c>
      <c r="I364" s="50"/>
      <c r="J364" s="50" t="s">
        <v>15286</v>
      </c>
      <c r="K364" s="51">
        <v>8.2673611111111114E-2</v>
      </c>
      <c r="L364" s="50">
        <v>363</v>
      </c>
      <c r="M364" s="51">
        <v>8.3020833333333335E-2</v>
      </c>
    </row>
    <row r="365" spans="1:13" s="52" customFormat="1" x14ac:dyDescent="0.45">
      <c r="A365" s="50">
        <v>364</v>
      </c>
      <c r="B365" s="50">
        <v>586</v>
      </c>
      <c r="C365" s="50"/>
      <c r="D365" s="50">
        <v>78</v>
      </c>
      <c r="E365" s="50" t="s">
        <v>13255</v>
      </c>
      <c r="F365" s="50" t="s">
        <v>16192</v>
      </c>
      <c r="G365" s="50" t="s">
        <v>6331</v>
      </c>
      <c r="H365" s="50" t="s">
        <v>5678</v>
      </c>
      <c r="I365" s="50" t="s">
        <v>15867</v>
      </c>
      <c r="J365" s="50" t="s">
        <v>15286</v>
      </c>
      <c r="K365" s="51">
        <v>8.2731481481481475E-2</v>
      </c>
      <c r="L365" s="50">
        <v>366</v>
      </c>
      <c r="M365" s="51">
        <v>8.3043981481481483E-2</v>
      </c>
    </row>
    <row r="366" spans="1:13" x14ac:dyDescent="0.45">
      <c r="A366" s="48">
        <v>365</v>
      </c>
      <c r="B366" s="48">
        <v>378</v>
      </c>
      <c r="C366" s="48">
        <v>287</v>
      </c>
      <c r="D366" s="48"/>
      <c r="E366" s="48" t="s">
        <v>12905</v>
      </c>
      <c r="F366" s="48" t="s">
        <v>14434</v>
      </c>
      <c r="G366" s="48" t="s">
        <v>983</v>
      </c>
      <c r="H366" s="48" t="s">
        <v>16193</v>
      </c>
      <c r="I366" s="48"/>
      <c r="J366" s="48" t="s">
        <v>15286</v>
      </c>
      <c r="K366" s="49">
        <v>8.2650462962962967E-2</v>
      </c>
      <c r="L366" s="48">
        <v>362</v>
      </c>
      <c r="M366" s="49">
        <v>8.306712962962963E-2</v>
      </c>
    </row>
    <row r="367" spans="1:13" s="52" customFormat="1" x14ac:dyDescent="0.45">
      <c r="A367" s="50">
        <v>366</v>
      </c>
      <c r="B367" s="50">
        <v>680</v>
      </c>
      <c r="C367" s="50"/>
      <c r="D367" s="50">
        <v>79</v>
      </c>
      <c r="E367" s="50" t="s">
        <v>16194</v>
      </c>
      <c r="F367" s="50" t="s">
        <v>16195</v>
      </c>
      <c r="G367" s="50" t="s">
        <v>6331</v>
      </c>
      <c r="H367" s="50" t="s">
        <v>5683</v>
      </c>
      <c r="I367" s="50"/>
      <c r="J367" s="50" t="s">
        <v>15286</v>
      </c>
      <c r="K367" s="51">
        <v>8.2719907407407409E-2</v>
      </c>
      <c r="L367" s="50">
        <v>365</v>
      </c>
      <c r="M367" s="51">
        <v>8.306712962962963E-2</v>
      </c>
    </row>
    <row r="368" spans="1:13" s="52" customFormat="1" x14ac:dyDescent="0.45">
      <c r="A368" s="50">
        <v>367</v>
      </c>
      <c r="B368" s="50">
        <v>644</v>
      </c>
      <c r="C368" s="50"/>
      <c r="D368" s="50">
        <v>80</v>
      </c>
      <c r="E368" s="50" t="s">
        <v>13825</v>
      </c>
      <c r="F368" s="50" t="s">
        <v>13826</v>
      </c>
      <c r="G368" s="50" t="s">
        <v>6569</v>
      </c>
      <c r="H368" s="50" t="s">
        <v>3847</v>
      </c>
      <c r="I368" s="50" t="s">
        <v>14156</v>
      </c>
      <c r="J368" s="50" t="s">
        <v>15288</v>
      </c>
      <c r="K368" s="51">
        <v>8.2847222222222225E-2</v>
      </c>
      <c r="L368" s="50">
        <v>368</v>
      </c>
      <c r="M368" s="51">
        <v>8.3159722222222218E-2</v>
      </c>
    </row>
    <row r="369" spans="1:13" s="52" customFormat="1" x14ac:dyDescent="0.45">
      <c r="A369" s="50">
        <v>368</v>
      </c>
      <c r="B369" s="50">
        <v>519</v>
      </c>
      <c r="C369" s="50"/>
      <c r="D369" s="50">
        <v>81</v>
      </c>
      <c r="E369" s="50" t="s">
        <v>12805</v>
      </c>
      <c r="F369" s="50" t="s">
        <v>16196</v>
      </c>
      <c r="G369" s="50" t="s">
        <v>14167</v>
      </c>
      <c r="H369" s="50" t="s">
        <v>16197</v>
      </c>
      <c r="I369" s="50"/>
      <c r="J369" s="50" t="s">
        <v>16198</v>
      </c>
      <c r="K369" s="51">
        <v>8.2800925925925931E-2</v>
      </c>
      <c r="L369" s="50">
        <v>367</v>
      </c>
      <c r="M369" s="51">
        <v>8.3252314814814821E-2</v>
      </c>
    </row>
    <row r="370" spans="1:13" s="52" customFormat="1" x14ac:dyDescent="0.45">
      <c r="A370" s="50">
        <v>369</v>
      </c>
      <c r="B370" s="50">
        <v>577</v>
      </c>
      <c r="C370" s="50"/>
      <c r="D370" s="50">
        <v>82</v>
      </c>
      <c r="E370" s="50" t="s">
        <v>12826</v>
      </c>
      <c r="F370" s="50" t="s">
        <v>12927</v>
      </c>
      <c r="G370" s="50" t="s">
        <v>14167</v>
      </c>
      <c r="H370" s="50" t="s">
        <v>16199</v>
      </c>
      <c r="I370" s="50"/>
      <c r="J370" s="50" t="s">
        <v>16198</v>
      </c>
      <c r="K370" s="51">
        <v>8.2939814814814813E-2</v>
      </c>
      <c r="L370" s="50">
        <v>369</v>
      </c>
      <c r="M370" s="51">
        <v>8.3298611111111115E-2</v>
      </c>
    </row>
    <row r="371" spans="1:13" x14ac:dyDescent="0.45">
      <c r="A371" s="48">
        <v>370</v>
      </c>
      <c r="B371" s="48">
        <v>23</v>
      </c>
      <c r="C371" s="48">
        <v>288</v>
      </c>
      <c r="D371" s="48"/>
      <c r="E371" s="48" t="s">
        <v>16200</v>
      </c>
      <c r="F371" s="48" t="s">
        <v>16201</v>
      </c>
      <c r="G371" s="48" t="s">
        <v>14143</v>
      </c>
      <c r="H371" s="48" t="s">
        <v>16202</v>
      </c>
      <c r="I371" s="48"/>
      <c r="J371" s="48" t="s">
        <v>15295</v>
      </c>
      <c r="K371" s="49">
        <v>8.3020833333333335E-2</v>
      </c>
      <c r="L371" s="48">
        <v>370</v>
      </c>
      <c r="M371" s="49">
        <v>8.3333333333333329E-2</v>
      </c>
    </row>
    <row r="372" spans="1:13" s="52" customFormat="1" x14ac:dyDescent="0.45">
      <c r="A372" s="50">
        <v>371</v>
      </c>
      <c r="B372" s="50">
        <v>540</v>
      </c>
      <c r="C372" s="50"/>
      <c r="D372" s="50">
        <v>83</v>
      </c>
      <c r="E372" s="50" t="s">
        <v>13158</v>
      </c>
      <c r="F372" s="50" t="s">
        <v>13083</v>
      </c>
      <c r="G372" s="50" t="s">
        <v>6569</v>
      </c>
      <c r="H372" s="50" t="s">
        <v>3852</v>
      </c>
      <c r="I372" s="50"/>
      <c r="J372" s="50" t="s">
        <v>15295</v>
      </c>
      <c r="K372" s="51">
        <v>8.3090277777777777E-2</v>
      </c>
      <c r="L372" s="50">
        <v>371</v>
      </c>
      <c r="M372" s="51">
        <v>8.3344907407407409E-2</v>
      </c>
    </row>
    <row r="373" spans="1:13" s="52" customFormat="1" x14ac:dyDescent="0.45">
      <c r="A373" s="50">
        <v>372</v>
      </c>
      <c r="B373" s="50">
        <v>528</v>
      </c>
      <c r="C373" s="50"/>
      <c r="D373" s="50">
        <v>84</v>
      </c>
      <c r="E373" s="50" t="s">
        <v>13036</v>
      </c>
      <c r="F373" s="50" t="s">
        <v>13823</v>
      </c>
      <c r="G373" s="50" t="s">
        <v>4</v>
      </c>
      <c r="H373" s="50" t="s">
        <v>2256</v>
      </c>
      <c r="I373" s="50" t="s">
        <v>5555</v>
      </c>
      <c r="J373" s="50" t="s">
        <v>15295</v>
      </c>
      <c r="K373" s="51">
        <v>8.3287037037037034E-2</v>
      </c>
      <c r="L373" s="50">
        <v>374</v>
      </c>
      <c r="M373" s="51">
        <v>8.3414351851851851E-2</v>
      </c>
    </row>
    <row r="374" spans="1:13" x14ac:dyDescent="0.45">
      <c r="A374" s="48">
        <v>373</v>
      </c>
      <c r="B374" s="48">
        <v>43</v>
      </c>
      <c r="C374" s="48">
        <v>289</v>
      </c>
      <c r="D374" s="48"/>
      <c r="E374" s="48" t="s">
        <v>12956</v>
      </c>
      <c r="F374" s="48" t="s">
        <v>13823</v>
      </c>
      <c r="G374" s="48" t="s">
        <v>985</v>
      </c>
      <c r="H374" s="48" t="s">
        <v>16203</v>
      </c>
      <c r="I374" s="48" t="s">
        <v>7674</v>
      </c>
      <c r="J374" s="48" t="s">
        <v>15295</v>
      </c>
      <c r="K374" s="49">
        <v>8.3263888888888887E-2</v>
      </c>
      <c r="L374" s="48">
        <v>373</v>
      </c>
      <c r="M374" s="49">
        <v>8.3460648148148145E-2</v>
      </c>
    </row>
    <row r="375" spans="1:13" x14ac:dyDescent="0.45">
      <c r="A375" s="48">
        <v>374</v>
      </c>
      <c r="B375" s="48">
        <v>244</v>
      </c>
      <c r="C375" s="48">
        <v>290</v>
      </c>
      <c r="D375" s="48"/>
      <c r="E375" s="48" t="s">
        <v>13300</v>
      </c>
      <c r="F375" s="48" t="s">
        <v>13904</v>
      </c>
      <c r="G375" s="48" t="s">
        <v>14143</v>
      </c>
      <c r="H375" s="48" t="s">
        <v>16204</v>
      </c>
      <c r="I375" s="48"/>
      <c r="J375" s="48" t="s">
        <v>15299</v>
      </c>
      <c r="K375" s="49">
        <v>8.3217592592592593E-2</v>
      </c>
      <c r="L375" s="48">
        <v>372</v>
      </c>
      <c r="M375" s="49">
        <v>8.3472222222222225E-2</v>
      </c>
    </row>
    <row r="376" spans="1:13" s="52" customFormat="1" x14ac:dyDescent="0.45">
      <c r="A376" s="50">
        <v>375</v>
      </c>
      <c r="B376" s="50">
        <v>535</v>
      </c>
      <c r="C376" s="50"/>
      <c r="D376" s="50">
        <v>85</v>
      </c>
      <c r="E376" s="50" t="s">
        <v>16205</v>
      </c>
      <c r="F376" s="50" t="s">
        <v>15944</v>
      </c>
      <c r="G376" s="50" t="s">
        <v>7672</v>
      </c>
      <c r="H376" s="50" t="s">
        <v>4103</v>
      </c>
      <c r="I376" s="50" t="s">
        <v>15747</v>
      </c>
      <c r="J376" s="50" t="s">
        <v>15301</v>
      </c>
      <c r="K376" s="51">
        <v>8.3344907407407409E-2</v>
      </c>
      <c r="L376" s="50">
        <v>375</v>
      </c>
      <c r="M376" s="51">
        <v>8.3622685185185189E-2</v>
      </c>
    </row>
    <row r="377" spans="1:13" x14ac:dyDescent="0.45">
      <c r="A377" s="48">
        <v>376</v>
      </c>
      <c r="B377" s="48">
        <v>188</v>
      </c>
      <c r="C377" s="48">
        <v>291</v>
      </c>
      <c r="D377" s="48"/>
      <c r="E377" s="48" t="s">
        <v>13090</v>
      </c>
      <c r="F377" s="48" t="s">
        <v>16206</v>
      </c>
      <c r="G377" s="48" t="s">
        <v>984</v>
      </c>
      <c r="H377" s="48" t="s">
        <v>16207</v>
      </c>
      <c r="I377" s="48"/>
      <c r="J377" s="48" t="s">
        <v>15301</v>
      </c>
      <c r="K377" s="49">
        <v>8.3425925925925917E-2</v>
      </c>
      <c r="L377" s="48">
        <v>377</v>
      </c>
      <c r="M377" s="49">
        <v>8.369212962962963E-2</v>
      </c>
    </row>
    <row r="378" spans="1:13" s="52" customFormat="1" x14ac:dyDescent="0.45">
      <c r="A378" s="50">
        <v>377</v>
      </c>
      <c r="B378" s="50">
        <v>738</v>
      </c>
      <c r="C378" s="50"/>
      <c r="D378" s="50">
        <v>86</v>
      </c>
      <c r="E378" s="50" t="s">
        <v>13726</v>
      </c>
      <c r="F378" s="50" t="s">
        <v>14343</v>
      </c>
      <c r="G378" s="50" t="s">
        <v>7672</v>
      </c>
      <c r="H378" s="50" t="s">
        <v>4104</v>
      </c>
      <c r="I378" s="50"/>
      <c r="J378" s="50" t="s">
        <v>15301</v>
      </c>
      <c r="K378" s="51">
        <v>8.3391203703703717E-2</v>
      </c>
      <c r="L378" s="50">
        <v>376</v>
      </c>
      <c r="M378" s="51">
        <v>8.369212962962963E-2</v>
      </c>
    </row>
    <row r="379" spans="1:13" x14ac:dyDescent="0.45">
      <c r="A379" s="48">
        <v>378</v>
      </c>
      <c r="B379" s="48">
        <v>463</v>
      </c>
      <c r="C379" s="48">
        <v>292</v>
      </c>
      <c r="D379" s="48"/>
      <c r="E379" s="48" t="s">
        <v>12896</v>
      </c>
      <c r="F379" s="48" t="s">
        <v>16208</v>
      </c>
      <c r="G379" s="48" t="s">
        <v>982</v>
      </c>
      <c r="H379" s="48" t="s">
        <v>16209</v>
      </c>
      <c r="I379" s="48"/>
      <c r="J379" s="48" t="s">
        <v>16210</v>
      </c>
      <c r="K379" s="49">
        <v>8.3437499999999998E-2</v>
      </c>
      <c r="L379" s="48">
        <v>378</v>
      </c>
      <c r="M379" s="49">
        <v>8.3842592592592594E-2</v>
      </c>
    </row>
    <row r="380" spans="1:13" x14ac:dyDescent="0.45">
      <c r="A380" s="48">
        <v>379</v>
      </c>
      <c r="B380" s="48">
        <v>196</v>
      </c>
      <c r="C380" s="48">
        <v>293</v>
      </c>
      <c r="D380" s="48"/>
      <c r="E380" s="48" t="s">
        <v>12976</v>
      </c>
      <c r="F380" s="48" t="s">
        <v>13261</v>
      </c>
      <c r="G380" s="48" t="s">
        <v>14143</v>
      </c>
      <c r="H380" s="48" t="s">
        <v>16211</v>
      </c>
      <c r="I380" s="48"/>
      <c r="J380" s="48" t="s">
        <v>16210</v>
      </c>
      <c r="K380" s="49">
        <v>8.3587962962962961E-2</v>
      </c>
      <c r="L380" s="48">
        <v>380</v>
      </c>
      <c r="M380" s="49">
        <v>8.3842592592592594E-2</v>
      </c>
    </row>
    <row r="381" spans="1:13" s="52" customFormat="1" x14ac:dyDescent="0.45">
      <c r="A381" s="50">
        <v>380</v>
      </c>
      <c r="B381" s="50">
        <v>611</v>
      </c>
      <c r="C381" s="50"/>
      <c r="D381" s="50">
        <v>87</v>
      </c>
      <c r="E381" s="50" t="s">
        <v>13045</v>
      </c>
      <c r="F381" s="50" t="s">
        <v>12849</v>
      </c>
      <c r="G381" s="50" t="s">
        <v>14167</v>
      </c>
      <c r="H381" s="50" t="s">
        <v>16212</v>
      </c>
      <c r="I381" s="50"/>
      <c r="J381" s="50" t="s">
        <v>16210</v>
      </c>
      <c r="K381" s="51">
        <v>8.3657407407407403E-2</v>
      </c>
      <c r="L381" s="50">
        <v>382</v>
      </c>
      <c r="M381" s="51">
        <v>8.3877314814814807E-2</v>
      </c>
    </row>
    <row r="382" spans="1:13" x14ac:dyDescent="0.45">
      <c r="A382" s="48">
        <v>381</v>
      </c>
      <c r="B382" s="48">
        <v>295</v>
      </c>
      <c r="C382" s="48">
        <v>294</v>
      </c>
      <c r="D382" s="48"/>
      <c r="E382" s="48" t="s">
        <v>13374</v>
      </c>
      <c r="F382" s="48" t="s">
        <v>16213</v>
      </c>
      <c r="G382" s="48" t="s">
        <v>983</v>
      </c>
      <c r="H382" s="48" t="s">
        <v>16214</v>
      </c>
      <c r="I382" s="48" t="s">
        <v>12802</v>
      </c>
      <c r="J382" s="48" t="s">
        <v>16210</v>
      </c>
      <c r="K382" s="49">
        <v>8.3587962962962961E-2</v>
      </c>
      <c r="L382" s="48">
        <v>379</v>
      </c>
      <c r="M382" s="49">
        <v>8.3877314814814807E-2</v>
      </c>
    </row>
    <row r="383" spans="1:13" x14ac:dyDescent="0.45">
      <c r="A383" s="48">
        <v>382</v>
      </c>
      <c r="B383" s="48">
        <v>489</v>
      </c>
      <c r="C383" s="48">
        <v>295</v>
      </c>
      <c r="D383" s="48"/>
      <c r="E383" s="48" t="s">
        <v>12844</v>
      </c>
      <c r="F383" s="48" t="s">
        <v>16215</v>
      </c>
      <c r="G383" s="48" t="s">
        <v>984</v>
      </c>
      <c r="H383" s="48" t="s">
        <v>16216</v>
      </c>
      <c r="I383" s="48"/>
      <c r="J383" s="48" t="s">
        <v>16210</v>
      </c>
      <c r="K383" s="49">
        <v>8.3715277777777777E-2</v>
      </c>
      <c r="L383" s="48">
        <v>383</v>
      </c>
      <c r="M383" s="49">
        <v>8.3900462962962954E-2</v>
      </c>
    </row>
    <row r="384" spans="1:13" x14ac:dyDescent="0.45">
      <c r="A384" s="48">
        <v>383</v>
      </c>
      <c r="B384" s="48">
        <v>53</v>
      </c>
      <c r="C384" s="48">
        <v>296</v>
      </c>
      <c r="D384" s="48"/>
      <c r="E384" s="48" t="s">
        <v>12856</v>
      </c>
      <c r="F384" s="48" t="s">
        <v>13511</v>
      </c>
      <c r="G384" s="48" t="s">
        <v>982</v>
      </c>
      <c r="H384" s="48" t="s">
        <v>16217</v>
      </c>
      <c r="I384" s="48" t="s">
        <v>12802</v>
      </c>
      <c r="J384" s="48" t="s">
        <v>16210</v>
      </c>
      <c r="K384" s="49">
        <v>8.3599537037037042E-2</v>
      </c>
      <c r="L384" s="48">
        <v>381</v>
      </c>
      <c r="M384" s="49">
        <v>8.3900462962962954E-2</v>
      </c>
    </row>
    <row r="385" spans="1:13" x14ac:dyDescent="0.45">
      <c r="A385" s="48">
        <v>384</v>
      </c>
      <c r="B385" s="48">
        <v>416</v>
      </c>
      <c r="C385" s="48">
        <v>297</v>
      </c>
      <c r="D385" s="48"/>
      <c r="E385" s="48" t="s">
        <v>13229</v>
      </c>
      <c r="F385" s="48" t="s">
        <v>12922</v>
      </c>
      <c r="G385" s="48" t="s">
        <v>983</v>
      </c>
      <c r="H385" s="48" t="s">
        <v>16218</v>
      </c>
      <c r="I385" s="48" t="s">
        <v>6341</v>
      </c>
      <c r="J385" s="48" t="s">
        <v>15315</v>
      </c>
      <c r="K385" s="49">
        <v>8.4178240740740748E-2</v>
      </c>
      <c r="L385" s="48">
        <v>386</v>
      </c>
      <c r="M385" s="49">
        <v>8.4363425925925925E-2</v>
      </c>
    </row>
    <row r="386" spans="1:13" s="52" customFormat="1" x14ac:dyDescent="0.45">
      <c r="A386" s="50">
        <v>385</v>
      </c>
      <c r="B386" s="50">
        <v>735</v>
      </c>
      <c r="C386" s="50"/>
      <c r="D386" s="50">
        <v>88</v>
      </c>
      <c r="E386" s="50" t="s">
        <v>16219</v>
      </c>
      <c r="F386" s="50" t="s">
        <v>14270</v>
      </c>
      <c r="G386" s="50" t="s">
        <v>7672</v>
      </c>
      <c r="H386" s="50" t="s">
        <v>4128</v>
      </c>
      <c r="I386" s="50" t="s">
        <v>12802</v>
      </c>
      <c r="J386" s="50" t="s">
        <v>15322</v>
      </c>
      <c r="K386" s="51">
        <v>8.4212962962962976E-2</v>
      </c>
      <c r="L386" s="50">
        <v>388</v>
      </c>
      <c r="M386" s="51">
        <v>8.4398148148148153E-2</v>
      </c>
    </row>
    <row r="387" spans="1:13" s="52" customFormat="1" x14ac:dyDescent="0.45">
      <c r="A387" s="50">
        <v>386</v>
      </c>
      <c r="B387" s="50">
        <v>547</v>
      </c>
      <c r="C387" s="50"/>
      <c r="D387" s="50">
        <v>89</v>
      </c>
      <c r="E387" s="50" t="s">
        <v>12875</v>
      </c>
      <c r="F387" s="50" t="s">
        <v>16220</v>
      </c>
      <c r="G387" s="50" t="s">
        <v>6331</v>
      </c>
      <c r="H387" s="50" t="s">
        <v>5727</v>
      </c>
      <c r="I387" s="50"/>
      <c r="J387" s="50" t="s">
        <v>15322</v>
      </c>
      <c r="K387" s="51">
        <v>8.4108796296296293E-2</v>
      </c>
      <c r="L387" s="50">
        <v>384</v>
      </c>
      <c r="M387" s="51">
        <v>8.4456018518518527E-2</v>
      </c>
    </row>
    <row r="388" spans="1:13" x14ac:dyDescent="0.45">
      <c r="A388" s="48">
        <v>387</v>
      </c>
      <c r="B388" s="48">
        <v>380</v>
      </c>
      <c r="C388" s="48">
        <v>298</v>
      </c>
      <c r="D388" s="48"/>
      <c r="E388" s="48" t="s">
        <v>12844</v>
      </c>
      <c r="F388" s="48" t="s">
        <v>16221</v>
      </c>
      <c r="G388" s="48" t="s">
        <v>982</v>
      </c>
      <c r="H388" s="48" t="s">
        <v>16222</v>
      </c>
      <c r="I388" s="48" t="s">
        <v>15720</v>
      </c>
      <c r="J388" s="48" t="s">
        <v>15322</v>
      </c>
      <c r="K388" s="49">
        <v>8.4305555555555564E-2</v>
      </c>
      <c r="L388" s="48">
        <v>391</v>
      </c>
      <c r="M388" s="49">
        <v>8.4525462962962969E-2</v>
      </c>
    </row>
    <row r="389" spans="1:13" s="52" customFormat="1" x14ac:dyDescent="0.45">
      <c r="A389" s="50">
        <v>388</v>
      </c>
      <c r="B389" s="50">
        <v>700</v>
      </c>
      <c r="C389" s="50"/>
      <c r="D389" s="50">
        <v>90</v>
      </c>
      <c r="E389" s="50" t="s">
        <v>16223</v>
      </c>
      <c r="F389" s="50" t="s">
        <v>16224</v>
      </c>
      <c r="G389" s="50" t="s">
        <v>14167</v>
      </c>
      <c r="H389" s="50" t="s">
        <v>16225</v>
      </c>
      <c r="I389" s="50"/>
      <c r="J389" s="50" t="s">
        <v>15325</v>
      </c>
      <c r="K389" s="51">
        <v>8.4155092592592587E-2</v>
      </c>
      <c r="L389" s="50">
        <v>385</v>
      </c>
      <c r="M389" s="51">
        <v>8.4560185185185197E-2</v>
      </c>
    </row>
    <row r="390" spans="1:13" x14ac:dyDescent="0.45">
      <c r="A390" s="48">
        <v>389</v>
      </c>
      <c r="B390" s="48">
        <v>464</v>
      </c>
      <c r="C390" s="48">
        <v>299</v>
      </c>
      <c r="D390" s="48"/>
      <c r="E390" s="48" t="s">
        <v>12984</v>
      </c>
      <c r="F390" s="48" t="s">
        <v>16226</v>
      </c>
      <c r="G390" s="48" t="s">
        <v>14143</v>
      </c>
      <c r="H390" s="48" t="s">
        <v>16227</v>
      </c>
      <c r="I390" s="48"/>
      <c r="J390" s="48" t="s">
        <v>15325</v>
      </c>
      <c r="K390" s="49">
        <v>8.4178240740740748E-2</v>
      </c>
      <c r="L390" s="48">
        <v>387</v>
      </c>
      <c r="M390" s="49">
        <v>8.458333333333333E-2</v>
      </c>
    </row>
    <row r="391" spans="1:13" x14ac:dyDescent="0.45">
      <c r="A391" s="48">
        <v>390</v>
      </c>
      <c r="B391" s="48">
        <v>201</v>
      </c>
      <c r="C391" s="48">
        <v>300</v>
      </c>
      <c r="D391" s="48"/>
      <c r="E391" s="48" t="s">
        <v>13510</v>
      </c>
      <c r="F391" s="48" t="s">
        <v>16228</v>
      </c>
      <c r="G391" s="48" t="s">
        <v>14143</v>
      </c>
      <c r="H391" s="48" t="s">
        <v>16229</v>
      </c>
      <c r="I391" s="48"/>
      <c r="J391" s="48" t="s">
        <v>15325</v>
      </c>
      <c r="K391" s="49">
        <v>8.4293981481481484E-2</v>
      </c>
      <c r="L391" s="48">
        <v>390</v>
      </c>
      <c r="M391" s="49">
        <v>8.4641203703703705E-2</v>
      </c>
    </row>
    <row r="392" spans="1:13" s="52" customFormat="1" x14ac:dyDescent="0.45">
      <c r="A392" s="50">
        <v>391</v>
      </c>
      <c r="B392" s="50">
        <v>527</v>
      </c>
      <c r="C392" s="50"/>
      <c r="D392" s="50">
        <v>91</v>
      </c>
      <c r="E392" s="50" t="s">
        <v>16230</v>
      </c>
      <c r="F392" s="50" t="s">
        <v>16231</v>
      </c>
      <c r="G392" s="50" t="s">
        <v>6331</v>
      </c>
      <c r="H392" s="50" t="s">
        <v>5738</v>
      </c>
      <c r="I392" s="50"/>
      <c r="J392" s="50" t="s">
        <v>15329</v>
      </c>
      <c r="K392" s="51">
        <v>8.4293981481481484E-2</v>
      </c>
      <c r="L392" s="50">
        <v>389</v>
      </c>
      <c r="M392" s="51">
        <v>8.4687500000000013E-2</v>
      </c>
    </row>
    <row r="393" spans="1:13" x14ac:dyDescent="0.45">
      <c r="A393" s="48">
        <v>392</v>
      </c>
      <c r="B393" s="48">
        <v>329</v>
      </c>
      <c r="C393" s="48">
        <v>301</v>
      </c>
      <c r="D393" s="48"/>
      <c r="E393" s="48" t="s">
        <v>13008</v>
      </c>
      <c r="F393" s="48" t="s">
        <v>14274</v>
      </c>
      <c r="G393" s="48" t="s">
        <v>982</v>
      </c>
      <c r="H393" s="48" t="s">
        <v>16232</v>
      </c>
      <c r="I393" s="48"/>
      <c r="J393" s="48" t="s">
        <v>15329</v>
      </c>
      <c r="K393" s="49">
        <v>8.4351851851851845E-2</v>
      </c>
      <c r="L393" s="48">
        <v>392</v>
      </c>
      <c r="M393" s="49">
        <v>8.4722222222222213E-2</v>
      </c>
    </row>
    <row r="394" spans="1:13" x14ac:dyDescent="0.45">
      <c r="A394" s="48">
        <v>393</v>
      </c>
      <c r="B394" s="48">
        <v>74</v>
      </c>
      <c r="C394" s="48">
        <v>302</v>
      </c>
      <c r="D394" s="48"/>
      <c r="E394" s="48" t="s">
        <v>12952</v>
      </c>
      <c r="F394" s="48" t="s">
        <v>16233</v>
      </c>
      <c r="G394" s="48" t="s">
        <v>982</v>
      </c>
      <c r="H394" s="48" t="s">
        <v>16234</v>
      </c>
      <c r="I394" s="48"/>
      <c r="J394" s="48" t="s">
        <v>15329</v>
      </c>
      <c r="K394" s="49">
        <v>8.4664351851851852E-2</v>
      </c>
      <c r="L394" s="48">
        <v>395</v>
      </c>
      <c r="M394" s="49">
        <v>8.4780092592592601E-2</v>
      </c>
    </row>
    <row r="395" spans="1:13" s="52" customFormat="1" x14ac:dyDescent="0.45">
      <c r="A395" s="50">
        <v>394</v>
      </c>
      <c r="B395" s="50">
        <v>526</v>
      </c>
      <c r="C395" s="50"/>
      <c r="D395" s="50">
        <v>92</v>
      </c>
      <c r="E395" s="50" t="s">
        <v>12871</v>
      </c>
      <c r="F395" s="50" t="s">
        <v>15273</v>
      </c>
      <c r="G395" s="50" t="s">
        <v>7672</v>
      </c>
      <c r="H395" s="50" t="s">
        <v>4140</v>
      </c>
      <c r="I395" s="50" t="s">
        <v>1890</v>
      </c>
      <c r="J395" s="50" t="s">
        <v>15335</v>
      </c>
      <c r="K395" s="51">
        <v>8.4780092592592601E-2</v>
      </c>
      <c r="L395" s="50">
        <v>397</v>
      </c>
      <c r="M395" s="51">
        <v>8.4814814814814801E-2</v>
      </c>
    </row>
    <row r="396" spans="1:13" x14ac:dyDescent="0.45">
      <c r="A396" s="48">
        <v>395</v>
      </c>
      <c r="B396" s="48">
        <v>206</v>
      </c>
      <c r="C396" s="48">
        <v>303</v>
      </c>
      <c r="D396" s="48"/>
      <c r="E396" s="48" t="s">
        <v>14214</v>
      </c>
      <c r="F396" s="48" t="s">
        <v>14346</v>
      </c>
      <c r="G396" s="48" t="s">
        <v>983</v>
      </c>
      <c r="H396" s="48" t="s">
        <v>16235</v>
      </c>
      <c r="I396" s="48"/>
      <c r="J396" s="48" t="s">
        <v>15338</v>
      </c>
      <c r="K396" s="49">
        <v>8.4571759259259263E-2</v>
      </c>
      <c r="L396" s="48">
        <v>394</v>
      </c>
      <c r="M396" s="49">
        <v>8.4884259259259257E-2</v>
      </c>
    </row>
    <row r="397" spans="1:13" x14ac:dyDescent="0.45">
      <c r="A397" s="48">
        <v>396</v>
      </c>
      <c r="B397" s="48">
        <v>84</v>
      </c>
      <c r="C397" s="48">
        <v>304</v>
      </c>
      <c r="D397" s="48"/>
      <c r="E397" s="48" t="s">
        <v>13551</v>
      </c>
      <c r="F397" s="48" t="s">
        <v>13435</v>
      </c>
      <c r="G397" s="48" t="s">
        <v>14143</v>
      </c>
      <c r="H397" s="48" t="s">
        <v>16236</v>
      </c>
      <c r="I397" s="48" t="s">
        <v>12182</v>
      </c>
      <c r="J397" s="48" t="s">
        <v>15338</v>
      </c>
      <c r="K397" s="49">
        <v>8.4525462962962969E-2</v>
      </c>
      <c r="L397" s="48">
        <v>393</v>
      </c>
      <c r="M397" s="49">
        <v>8.4942129629629617E-2</v>
      </c>
    </row>
    <row r="398" spans="1:13" x14ac:dyDescent="0.45">
      <c r="A398" s="48">
        <v>397</v>
      </c>
      <c r="B398" s="48">
        <v>470</v>
      </c>
      <c r="C398" s="48">
        <v>305</v>
      </c>
      <c r="D398" s="48"/>
      <c r="E398" s="48" t="s">
        <v>13513</v>
      </c>
      <c r="F398" s="48" t="s">
        <v>14021</v>
      </c>
      <c r="G398" s="48" t="s">
        <v>14143</v>
      </c>
      <c r="H398" s="48" t="s">
        <v>16237</v>
      </c>
      <c r="I398" s="48"/>
      <c r="J398" s="48" t="s">
        <v>15347</v>
      </c>
      <c r="K398" s="49">
        <v>8.5000000000000006E-2</v>
      </c>
      <c r="L398" s="48">
        <v>400</v>
      </c>
      <c r="M398" s="49">
        <v>8.50462962962963E-2</v>
      </c>
    </row>
    <row r="399" spans="1:13" x14ac:dyDescent="0.45">
      <c r="A399" s="48">
        <v>398</v>
      </c>
      <c r="B399" s="48">
        <v>111</v>
      </c>
      <c r="C399" s="48">
        <v>306</v>
      </c>
      <c r="D399" s="48"/>
      <c r="E399" s="48" t="s">
        <v>12830</v>
      </c>
      <c r="F399" s="48" t="s">
        <v>16238</v>
      </c>
      <c r="G399" s="48" t="s">
        <v>983</v>
      </c>
      <c r="H399" s="48" t="s">
        <v>16239</v>
      </c>
      <c r="I399" s="48" t="s">
        <v>12802</v>
      </c>
      <c r="J399" s="48" t="s">
        <v>15347</v>
      </c>
      <c r="K399" s="49">
        <v>8.4722222222222213E-2</v>
      </c>
      <c r="L399" s="48">
        <v>396</v>
      </c>
      <c r="M399" s="49">
        <v>8.5104166666666661E-2</v>
      </c>
    </row>
    <row r="400" spans="1:13" x14ac:dyDescent="0.45">
      <c r="A400" s="48">
        <v>399</v>
      </c>
      <c r="B400" s="48">
        <v>485</v>
      </c>
      <c r="C400" s="48">
        <v>307</v>
      </c>
      <c r="D400" s="48"/>
      <c r="E400" s="48" t="s">
        <v>13034</v>
      </c>
      <c r="F400" s="48" t="s">
        <v>16240</v>
      </c>
      <c r="G400" s="48" t="s">
        <v>14143</v>
      </c>
      <c r="H400" s="48" t="s">
        <v>16241</v>
      </c>
      <c r="I400" s="48"/>
      <c r="J400" s="48" t="s">
        <v>15349</v>
      </c>
      <c r="K400" s="49">
        <v>8.5000000000000006E-2</v>
      </c>
      <c r="L400" s="48">
        <v>399</v>
      </c>
      <c r="M400" s="49">
        <v>8.5150462962962969E-2</v>
      </c>
    </row>
    <row r="401" spans="1:13" x14ac:dyDescent="0.45">
      <c r="A401" s="48">
        <v>400</v>
      </c>
      <c r="B401" s="48">
        <v>288</v>
      </c>
      <c r="C401" s="48">
        <v>308</v>
      </c>
      <c r="D401" s="48"/>
      <c r="E401" s="48" t="s">
        <v>12881</v>
      </c>
      <c r="F401" s="48" t="s">
        <v>13469</v>
      </c>
      <c r="G401" s="48" t="s">
        <v>981</v>
      </c>
      <c r="H401" s="48" t="s">
        <v>16242</v>
      </c>
      <c r="I401" s="48" t="s">
        <v>12802</v>
      </c>
      <c r="J401" s="48" t="s">
        <v>15349</v>
      </c>
      <c r="K401" s="49">
        <v>8.5000000000000006E-2</v>
      </c>
      <c r="L401" s="48">
        <v>398</v>
      </c>
      <c r="M401" s="49">
        <v>8.5231481481481478E-2</v>
      </c>
    </row>
    <row r="402" spans="1:13" s="52" customFormat="1" x14ac:dyDescent="0.45">
      <c r="A402" s="50">
        <v>401</v>
      </c>
      <c r="B402" s="50">
        <v>558</v>
      </c>
      <c r="C402" s="50"/>
      <c r="D402" s="50">
        <v>93</v>
      </c>
      <c r="E402" s="50" t="s">
        <v>13195</v>
      </c>
      <c r="F402" s="50" t="s">
        <v>14436</v>
      </c>
      <c r="G402" s="50" t="s">
        <v>5550</v>
      </c>
      <c r="H402" s="50" t="s">
        <v>16243</v>
      </c>
      <c r="I402" s="50" t="s">
        <v>15781</v>
      </c>
      <c r="J402" s="50" t="s">
        <v>16244</v>
      </c>
      <c r="K402" s="51">
        <v>8.519675925925925E-2</v>
      </c>
      <c r="L402" s="50">
        <v>402</v>
      </c>
      <c r="M402" s="51">
        <v>8.5451388888888882E-2</v>
      </c>
    </row>
    <row r="403" spans="1:13" x14ac:dyDescent="0.45">
      <c r="A403" s="48">
        <v>402</v>
      </c>
      <c r="B403" s="48">
        <v>87</v>
      </c>
      <c r="C403" s="48">
        <v>309</v>
      </c>
      <c r="D403" s="48"/>
      <c r="E403" s="48" t="s">
        <v>13468</v>
      </c>
      <c r="F403" s="48" t="s">
        <v>13905</v>
      </c>
      <c r="G403" s="48" t="s">
        <v>14143</v>
      </c>
      <c r="H403" s="48" t="s">
        <v>16245</v>
      </c>
      <c r="I403" s="48"/>
      <c r="J403" s="48" t="s">
        <v>15353</v>
      </c>
      <c r="K403" s="49">
        <v>8.5127314814814822E-2</v>
      </c>
      <c r="L403" s="48">
        <v>401</v>
      </c>
      <c r="M403" s="49">
        <v>8.5555555555555551E-2</v>
      </c>
    </row>
    <row r="404" spans="1:13" x14ac:dyDescent="0.45">
      <c r="A404" s="48">
        <v>403</v>
      </c>
      <c r="B404" s="48">
        <v>57</v>
      </c>
      <c r="C404" s="48">
        <v>310</v>
      </c>
      <c r="D404" s="48"/>
      <c r="E404" s="48" t="s">
        <v>12968</v>
      </c>
      <c r="F404" s="48" t="s">
        <v>13783</v>
      </c>
      <c r="G404" s="48" t="s">
        <v>982</v>
      </c>
      <c r="H404" s="48" t="s">
        <v>16246</v>
      </c>
      <c r="I404" s="48" t="s">
        <v>15747</v>
      </c>
      <c r="J404" s="48" t="s">
        <v>16247</v>
      </c>
      <c r="K404" s="49">
        <v>8.5231481481481478E-2</v>
      </c>
      <c r="L404" s="48">
        <v>403</v>
      </c>
      <c r="M404" s="49">
        <v>8.560185185185186E-2</v>
      </c>
    </row>
    <row r="405" spans="1:13" s="52" customFormat="1" x14ac:dyDescent="0.45">
      <c r="A405" s="50">
        <v>404</v>
      </c>
      <c r="B405" s="50">
        <v>595</v>
      </c>
      <c r="C405" s="50"/>
      <c r="D405" s="50">
        <v>94</v>
      </c>
      <c r="E405" s="50" t="s">
        <v>12822</v>
      </c>
      <c r="F405" s="50" t="s">
        <v>13350</v>
      </c>
      <c r="G405" s="50" t="s">
        <v>14167</v>
      </c>
      <c r="H405" s="50" t="s">
        <v>16248</v>
      </c>
      <c r="I405" s="50"/>
      <c r="J405" s="50" t="s">
        <v>16247</v>
      </c>
      <c r="K405" s="51">
        <v>8.5324074074074066E-2</v>
      </c>
      <c r="L405" s="50">
        <v>404</v>
      </c>
      <c r="M405" s="51">
        <v>8.5613425925925926E-2</v>
      </c>
    </row>
    <row r="406" spans="1:13" s="52" customFormat="1" x14ac:dyDescent="0.45">
      <c r="A406" s="50">
        <v>405</v>
      </c>
      <c r="B406" s="50">
        <v>661</v>
      </c>
      <c r="C406" s="50"/>
      <c r="D406" s="50">
        <v>95</v>
      </c>
      <c r="E406" s="50" t="s">
        <v>12828</v>
      </c>
      <c r="F406" s="50" t="s">
        <v>14520</v>
      </c>
      <c r="G406" s="50" t="s">
        <v>6569</v>
      </c>
      <c r="H406" s="50" t="s">
        <v>4091</v>
      </c>
      <c r="I406" s="50" t="s">
        <v>15978</v>
      </c>
      <c r="J406" s="50" t="s">
        <v>16247</v>
      </c>
      <c r="K406" s="51">
        <v>8.5416666666666655E-2</v>
      </c>
      <c r="L406" s="50">
        <v>405</v>
      </c>
      <c r="M406" s="51">
        <v>8.5717592592592595E-2</v>
      </c>
    </row>
    <row r="407" spans="1:13" x14ac:dyDescent="0.45">
      <c r="A407" s="48">
        <v>406</v>
      </c>
      <c r="B407" s="48">
        <v>336</v>
      </c>
      <c r="C407" s="48">
        <v>311</v>
      </c>
      <c r="D407" s="48"/>
      <c r="E407" s="48" t="s">
        <v>14483</v>
      </c>
      <c r="F407" s="48" t="s">
        <v>14484</v>
      </c>
      <c r="G407" s="48" t="s">
        <v>981</v>
      </c>
      <c r="H407" s="48" t="s">
        <v>16249</v>
      </c>
      <c r="I407" s="48" t="s">
        <v>15781</v>
      </c>
      <c r="J407" s="48" t="s">
        <v>16250</v>
      </c>
      <c r="K407" s="49">
        <v>8.5590277777777779E-2</v>
      </c>
      <c r="L407" s="48">
        <v>409</v>
      </c>
      <c r="M407" s="49">
        <v>8.5833333333333331E-2</v>
      </c>
    </row>
    <row r="408" spans="1:13" x14ac:dyDescent="0.45">
      <c r="A408" s="48">
        <v>407</v>
      </c>
      <c r="B408" s="48">
        <v>260</v>
      </c>
      <c r="C408" s="48">
        <v>312</v>
      </c>
      <c r="D408" s="48"/>
      <c r="E408" s="48" t="s">
        <v>12896</v>
      </c>
      <c r="F408" s="48" t="s">
        <v>16251</v>
      </c>
      <c r="G408" s="48" t="s">
        <v>983</v>
      </c>
      <c r="H408" s="48" t="s">
        <v>16252</v>
      </c>
      <c r="I408" s="48" t="s">
        <v>16253</v>
      </c>
      <c r="J408" s="48" t="s">
        <v>16250</v>
      </c>
      <c r="K408" s="49">
        <v>8.5543981481481471E-2</v>
      </c>
      <c r="L408" s="48">
        <v>407</v>
      </c>
      <c r="M408" s="49">
        <v>8.5891203703703692E-2</v>
      </c>
    </row>
    <row r="409" spans="1:13" x14ac:dyDescent="0.45">
      <c r="A409" s="48">
        <v>408</v>
      </c>
      <c r="B409" s="48">
        <v>126</v>
      </c>
      <c r="C409" s="48">
        <v>313</v>
      </c>
      <c r="D409" s="48"/>
      <c r="E409" s="48" t="s">
        <v>14457</v>
      </c>
      <c r="F409" s="48" t="s">
        <v>15467</v>
      </c>
      <c r="G409" s="48" t="s">
        <v>981</v>
      </c>
      <c r="H409" s="48" t="s">
        <v>16254</v>
      </c>
      <c r="I409" s="48"/>
      <c r="J409" s="48" t="s">
        <v>16250</v>
      </c>
      <c r="K409" s="49">
        <v>8.5567129629629632E-2</v>
      </c>
      <c r="L409" s="48">
        <v>408</v>
      </c>
      <c r="M409" s="49">
        <v>8.5891203703703692E-2</v>
      </c>
    </row>
    <row r="410" spans="1:13" s="52" customFormat="1" x14ac:dyDescent="0.45">
      <c r="A410" s="50">
        <v>409</v>
      </c>
      <c r="B410" s="50">
        <v>510</v>
      </c>
      <c r="C410" s="50"/>
      <c r="D410" s="50">
        <v>96</v>
      </c>
      <c r="E410" s="50" t="s">
        <v>16255</v>
      </c>
      <c r="F410" s="50" t="s">
        <v>13289</v>
      </c>
      <c r="G410" s="50" t="s">
        <v>6331</v>
      </c>
      <c r="H410" s="50" t="s">
        <v>5750</v>
      </c>
      <c r="I410" s="50" t="s">
        <v>12802</v>
      </c>
      <c r="J410" s="50" t="s">
        <v>15359</v>
      </c>
      <c r="K410" s="51">
        <v>8.5740740740740742E-2</v>
      </c>
      <c r="L410" s="50">
        <v>412</v>
      </c>
      <c r="M410" s="51">
        <v>8.5925925925925919E-2</v>
      </c>
    </row>
    <row r="411" spans="1:13" x14ac:dyDescent="0.45">
      <c r="A411" s="48">
        <v>410</v>
      </c>
      <c r="B411" s="48">
        <v>424</v>
      </c>
      <c r="C411" s="48">
        <v>314</v>
      </c>
      <c r="D411" s="48"/>
      <c r="E411" s="48" t="s">
        <v>13077</v>
      </c>
      <c r="F411" s="48" t="s">
        <v>15232</v>
      </c>
      <c r="G411" s="48" t="s">
        <v>982</v>
      </c>
      <c r="H411" s="48" t="s">
        <v>16256</v>
      </c>
      <c r="I411" s="48" t="s">
        <v>12802</v>
      </c>
      <c r="J411" s="48" t="s">
        <v>15359</v>
      </c>
      <c r="K411" s="49">
        <v>8.5682870370370368E-2</v>
      </c>
      <c r="L411" s="48">
        <v>410</v>
      </c>
      <c r="M411" s="49">
        <v>8.5925925925925919E-2</v>
      </c>
    </row>
    <row r="412" spans="1:13" x14ac:dyDescent="0.45">
      <c r="A412" s="48">
        <v>411</v>
      </c>
      <c r="B412" s="48">
        <v>437</v>
      </c>
      <c r="C412" s="48">
        <v>315</v>
      </c>
      <c r="D412" s="48"/>
      <c r="E412" s="48" t="s">
        <v>13510</v>
      </c>
      <c r="F412" s="48" t="s">
        <v>13575</v>
      </c>
      <c r="G412" s="48" t="s">
        <v>984</v>
      </c>
      <c r="H412" s="48" t="s">
        <v>16257</v>
      </c>
      <c r="I412" s="48" t="s">
        <v>5505</v>
      </c>
      <c r="J412" s="48" t="s">
        <v>15359</v>
      </c>
      <c r="K412" s="49">
        <v>8.5740740740740742E-2</v>
      </c>
      <c r="L412" s="48">
        <v>413</v>
      </c>
      <c r="M412" s="49">
        <v>8.5960648148148147E-2</v>
      </c>
    </row>
    <row r="413" spans="1:13" x14ac:dyDescent="0.45">
      <c r="A413" s="48">
        <v>412</v>
      </c>
      <c r="B413" s="48">
        <v>431</v>
      </c>
      <c r="C413" s="48">
        <v>316</v>
      </c>
      <c r="D413" s="48"/>
      <c r="E413" s="48" t="s">
        <v>13061</v>
      </c>
      <c r="F413" s="48" t="s">
        <v>13019</v>
      </c>
      <c r="G413" s="48" t="s">
        <v>984</v>
      </c>
      <c r="H413" s="48" t="s">
        <v>16258</v>
      </c>
      <c r="I413" s="48"/>
      <c r="J413" s="48" t="s">
        <v>15359</v>
      </c>
      <c r="K413" s="49">
        <v>8.5532407407407404E-2</v>
      </c>
      <c r="L413" s="48">
        <v>406</v>
      </c>
      <c r="M413" s="49">
        <v>8.5972222222222228E-2</v>
      </c>
    </row>
    <row r="414" spans="1:13" s="52" customFormat="1" x14ac:dyDescent="0.45">
      <c r="A414" s="50">
        <v>413</v>
      </c>
      <c r="B414" s="50">
        <v>598</v>
      </c>
      <c r="C414" s="50"/>
      <c r="D414" s="50">
        <v>97</v>
      </c>
      <c r="E414" s="50" t="s">
        <v>15839</v>
      </c>
      <c r="F414" s="50" t="s">
        <v>16259</v>
      </c>
      <c r="G414" s="50" t="s">
        <v>6331</v>
      </c>
      <c r="H414" s="50" t="s">
        <v>5780</v>
      </c>
      <c r="I414" s="50" t="s">
        <v>16155</v>
      </c>
      <c r="J414" s="50" t="s">
        <v>16260</v>
      </c>
      <c r="K414" s="51">
        <v>8.5706018518518515E-2</v>
      </c>
      <c r="L414" s="50">
        <v>411</v>
      </c>
      <c r="M414" s="51">
        <v>8.6087962962962963E-2</v>
      </c>
    </row>
    <row r="415" spans="1:13" x14ac:dyDescent="0.45">
      <c r="A415" s="48">
        <v>414</v>
      </c>
      <c r="B415" s="48">
        <v>151</v>
      </c>
      <c r="C415" s="48">
        <v>317</v>
      </c>
      <c r="D415" s="48"/>
      <c r="E415" s="48" t="s">
        <v>12896</v>
      </c>
      <c r="F415" s="48" t="s">
        <v>13249</v>
      </c>
      <c r="G415" s="48" t="s">
        <v>983</v>
      </c>
      <c r="H415" s="48" t="s">
        <v>16261</v>
      </c>
      <c r="I415" s="48"/>
      <c r="J415" s="48" t="s">
        <v>16260</v>
      </c>
      <c r="K415" s="49">
        <v>8.5775462962962956E-2</v>
      </c>
      <c r="L415" s="48">
        <v>414</v>
      </c>
      <c r="M415" s="49">
        <v>8.6087962962962963E-2</v>
      </c>
    </row>
    <row r="416" spans="1:13" s="52" customFormat="1" x14ac:dyDescent="0.45">
      <c r="A416" s="50">
        <v>415</v>
      </c>
      <c r="B416" s="50">
        <v>673</v>
      </c>
      <c r="C416" s="50"/>
      <c r="D416" s="50">
        <v>98</v>
      </c>
      <c r="E416" s="50" t="s">
        <v>13979</v>
      </c>
      <c r="F416" s="50" t="s">
        <v>16262</v>
      </c>
      <c r="G416" s="50" t="s">
        <v>6614</v>
      </c>
      <c r="H416" s="50" t="s">
        <v>9869</v>
      </c>
      <c r="I416" s="50" t="s">
        <v>5541</v>
      </c>
      <c r="J416" s="50" t="s">
        <v>16260</v>
      </c>
      <c r="K416" s="51">
        <v>8.5787037037037037E-2</v>
      </c>
      <c r="L416" s="50">
        <v>415</v>
      </c>
      <c r="M416" s="51">
        <v>8.6099537037037044E-2</v>
      </c>
    </row>
    <row r="417" spans="1:13" x14ac:dyDescent="0.45">
      <c r="A417" s="48">
        <v>416</v>
      </c>
      <c r="B417" s="48">
        <v>46</v>
      </c>
      <c r="C417" s="48">
        <v>318</v>
      </c>
      <c r="D417" s="48"/>
      <c r="E417" s="48" t="s">
        <v>13172</v>
      </c>
      <c r="F417" s="48" t="s">
        <v>13941</v>
      </c>
      <c r="G417" s="48" t="s">
        <v>983</v>
      </c>
      <c r="H417" s="48" t="s">
        <v>16263</v>
      </c>
      <c r="I417" s="48"/>
      <c r="J417" s="48" t="s">
        <v>16260</v>
      </c>
      <c r="K417" s="49">
        <v>8.5833333333333331E-2</v>
      </c>
      <c r="L417" s="48">
        <v>416</v>
      </c>
      <c r="M417" s="49">
        <v>8.6122685185185177E-2</v>
      </c>
    </row>
    <row r="418" spans="1:13" x14ac:dyDescent="0.45">
      <c r="A418" s="48">
        <v>417</v>
      </c>
      <c r="B418" s="48">
        <v>115</v>
      </c>
      <c r="C418" s="48">
        <v>319</v>
      </c>
      <c r="D418" s="48"/>
      <c r="E418" s="48" t="s">
        <v>12830</v>
      </c>
      <c r="F418" s="48" t="s">
        <v>14436</v>
      </c>
      <c r="G418" s="48" t="s">
        <v>982</v>
      </c>
      <c r="H418" s="48" t="s">
        <v>16264</v>
      </c>
      <c r="I418" s="48" t="s">
        <v>15781</v>
      </c>
      <c r="J418" s="48" t="s">
        <v>16265</v>
      </c>
      <c r="K418" s="49">
        <v>8.6180555555555552E-2</v>
      </c>
      <c r="L418" s="48">
        <v>419</v>
      </c>
      <c r="M418" s="49">
        <v>8.6342592592592596E-2</v>
      </c>
    </row>
    <row r="419" spans="1:13" s="52" customFormat="1" x14ac:dyDescent="0.45">
      <c r="A419" s="50">
        <v>418</v>
      </c>
      <c r="B419" s="50">
        <v>505</v>
      </c>
      <c r="C419" s="50"/>
      <c r="D419" s="50">
        <v>99</v>
      </c>
      <c r="E419" s="50" t="s">
        <v>12903</v>
      </c>
      <c r="F419" s="50" t="s">
        <v>16266</v>
      </c>
      <c r="G419" s="50" t="s">
        <v>14167</v>
      </c>
      <c r="H419" s="50" t="s">
        <v>16267</v>
      </c>
      <c r="I419" s="50"/>
      <c r="J419" s="50" t="s">
        <v>15366</v>
      </c>
      <c r="K419" s="51">
        <v>8.622685185185186E-2</v>
      </c>
      <c r="L419" s="50">
        <v>422</v>
      </c>
      <c r="M419" s="51">
        <v>8.638888888888889E-2</v>
      </c>
    </row>
    <row r="420" spans="1:13" x14ac:dyDescent="0.45">
      <c r="A420" s="48">
        <v>419</v>
      </c>
      <c r="B420" s="48">
        <v>359</v>
      </c>
      <c r="C420" s="48">
        <v>320</v>
      </c>
      <c r="D420" s="48"/>
      <c r="E420" s="48" t="s">
        <v>13204</v>
      </c>
      <c r="F420" s="48" t="s">
        <v>14227</v>
      </c>
      <c r="G420" s="48" t="s">
        <v>983</v>
      </c>
      <c r="H420" s="48" t="s">
        <v>16268</v>
      </c>
      <c r="I420" s="48"/>
      <c r="J420" s="48" t="s">
        <v>15366</v>
      </c>
      <c r="K420" s="49">
        <v>8.6018518518518508E-2</v>
      </c>
      <c r="L420" s="48">
        <v>417</v>
      </c>
      <c r="M420" s="49">
        <v>8.6423611111111118E-2</v>
      </c>
    </row>
    <row r="421" spans="1:13" x14ac:dyDescent="0.45">
      <c r="A421" s="48">
        <v>420</v>
      </c>
      <c r="B421" s="48">
        <v>342</v>
      </c>
      <c r="C421" s="48">
        <v>321</v>
      </c>
      <c r="D421" s="48"/>
      <c r="E421" s="48" t="s">
        <v>13481</v>
      </c>
      <c r="F421" s="48" t="s">
        <v>12902</v>
      </c>
      <c r="G421" s="48" t="s">
        <v>14143</v>
      </c>
      <c r="H421" s="48" t="s">
        <v>16269</v>
      </c>
      <c r="I421" s="48"/>
      <c r="J421" s="48" t="s">
        <v>15366</v>
      </c>
      <c r="K421" s="49">
        <v>8.621527777777778E-2</v>
      </c>
      <c r="L421" s="48">
        <v>421</v>
      </c>
      <c r="M421" s="49">
        <v>8.6423611111111118E-2</v>
      </c>
    </row>
    <row r="422" spans="1:13" x14ac:dyDescent="0.45">
      <c r="A422" s="48">
        <v>421</v>
      </c>
      <c r="B422" s="48">
        <v>203</v>
      </c>
      <c r="C422" s="48">
        <v>322</v>
      </c>
      <c r="D422" s="48"/>
      <c r="E422" s="48" t="s">
        <v>13372</v>
      </c>
      <c r="F422" s="48" t="s">
        <v>15278</v>
      </c>
      <c r="G422" s="48" t="s">
        <v>981</v>
      </c>
      <c r="H422" s="48" t="s">
        <v>16270</v>
      </c>
      <c r="I422" s="48"/>
      <c r="J422" s="48" t="s">
        <v>15366</v>
      </c>
      <c r="K422" s="49">
        <v>8.6111111111111124E-2</v>
      </c>
      <c r="L422" s="48">
        <v>418</v>
      </c>
      <c r="M422" s="49">
        <v>8.6481481481481479E-2</v>
      </c>
    </row>
    <row r="423" spans="1:13" x14ac:dyDescent="0.45">
      <c r="A423" s="48">
        <v>422</v>
      </c>
      <c r="B423" s="48">
        <v>32</v>
      </c>
      <c r="C423" s="48">
        <v>323</v>
      </c>
      <c r="D423" s="48"/>
      <c r="E423" s="48" t="s">
        <v>16271</v>
      </c>
      <c r="F423" s="48" t="s">
        <v>16272</v>
      </c>
      <c r="G423" s="48" t="s">
        <v>14143</v>
      </c>
      <c r="H423" s="48" t="s">
        <v>16273</v>
      </c>
      <c r="I423" s="48"/>
      <c r="J423" s="48" t="s">
        <v>15369</v>
      </c>
      <c r="K423" s="49">
        <v>8.6192129629629632E-2</v>
      </c>
      <c r="L423" s="48">
        <v>420</v>
      </c>
      <c r="M423" s="49">
        <v>8.6643518518518522E-2</v>
      </c>
    </row>
    <row r="424" spans="1:13" s="52" customFormat="1" x14ac:dyDescent="0.45">
      <c r="A424" s="50">
        <v>423</v>
      </c>
      <c r="B424" s="50">
        <v>629</v>
      </c>
      <c r="C424" s="50"/>
      <c r="D424" s="50">
        <v>100</v>
      </c>
      <c r="E424" s="50" t="s">
        <v>12828</v>
      </c>
      <c r="F424" s="50" t="s">
        <v>13779</v>
      </c>
      <c r="G424" s="50" t="s">
        <v>6614</v>
      </c>
      <c r="H424" s="50" t="s">
        <v>9908</v>
      </c>
      <c r="I424" s="50" t="s">
        <v>15978</v>
      </c>
      <c r="J424" s="50" t="s">
        <v>15380</v>
      </c>
      <c r="K424" s="51">
        <v>8.6493055555555545E-2</v>
      </c>
      <c r="L424" s="50">
        <v>424</v>
      </c>
      <c r="M424" s="51">
        <v>8.6782407407407405E-2</v>
      </c>
    </row>
    <row r="425" spans="1:13" x14ac:dyDescent="0.45">
      <c r="A425" s="48">
        <v>424</v>
      </c>
      <c r="B425" s="48">
        <v>25</v>
      </c>
      <c r="C425" s="48">
        <v>324</v>
      </c>
      <c r="D425" s="48"/>
      <c r="E425" s="48" t="s">
        <v>16274</v>
      </c>
      <c r="F425" s="48" t="s">
        <v>16275</v>
      </c>
      <c r="G425" s="48" t="s">
        <v>14143</v>
      </c>
      <c r="H425" s="48" t="s">
        <v>16276</v>
      </c>
      <c r="I425" s="48"/>
      <c r="J425" s="48" t="s">
        <v>16277</v>
      </c>
      <c r="K425" s="49">
        <v>8.6342592592592596E-2</v>
      </c>
      <c r="L425" s="48">
        <v>423</v>
      </c>
      <c r="M425" s="49">
        <v>8.6851851851851847E-2</v>
      </c>
    </row>
    <row r="426" spans="1:13" s="52" customFormat="1" x14ac:dyDescent="0.45">
      <c r="A426" s="50">
        <v>425</v>
      </c>
      <c r="B426" s="50">
        <v>662</v>
      </c>
      <c r="C426" s="50"/>
      <c r="D426" s="50">
        <v>101</v>
      </c>
      <c r="E426" s="50" t="s">
        <v>16278</v>
      </c>
      <c r="F426" s="50" t="s">
        <v>14084</v>
      </c>
      <c r="G426" s="50" t="s">
        <v>6569</v>
      </c>
      <c r="H426" s="50" t="s">
        <v>4158</v>
      </c>
      <c r="I426" s="50"/>
      <c r="J426" s="50" t="s">
        <v>15383</v>
      </c>
      <c r="K426" s="51">
        <v>8.6585648148148162E-2</v>
      </c>
      <c r="L426" s="50">
        <v>425</v>
      </c>
      <c r="M426" s="51">
        <v>8.7060185185185171E-2</v>
      </c>
    </row>
    <row r="427" spans="1:13" s="52" customFormat="1" x14ac:dyDescent="0.45">
      <c r="A427" s="50">
        <v>426</v>
      </c>
      <c r="B427" s="50">
        <v>698</v>
      </c>
      <c r="C427" s="50"/>
      <c r="D427" s="50">
        <v>102</v>
      </c>
      <c r="E427" s="50" t="s">
        <v>12822</v>
      </c>
      <c r="F427" s="50" t="s">
        <v>12880</v>
      </c>
      <c r="G427" s="50" t="s">
        <v>6569</v>
      </c>
      <c r="H427" s="50" t="s">
        <v>4201</v>
      </c>
      <c r="I427" s="50"/>
      <c r="J427" s="50" t="s">
        <v>15383</v>
      </c>
      <c r="K427" s="51">
        <v>8.6597222222222214E-2</v>
      </c>
      <c r="L427" s="50">
        <v>426</v>
      </c>
      <c r="M427" s="51">
        <v>8.7071759259259252E-2</v>
      </c>
    </row>
    <row r="428" spans="1:13" s="52" customFormat="1" x14ac:dyDescent="0.45">
      <c r="A428" s="50">
        <v>427</v>
      </c>
      <c r="B428" s="50">
        <v>678</v>
      </c>
      <c r="C428" s="50"/>
      <c r="D428" s="50">
        <v>103</v>
      </c>
      <c r="E428" s="50" t="s">
        <v>16279</v>
      </c>
      <c r="F428" s="50" t="s">
        <v>14278</v>
      </c>
      <c r="G428" s="50" t="s">
        <v>14167</v>
      </c>
      <c r="H428" s="50" t="s">
        <v>16280</v>
      </c>
      <c r="I428" s="50"/>
      <c r="J428" s="50" t="s">
        <v>15383</v>
      </c>
      <c r="K428" s="51">
        <v>8.6724537037037031E-2</v>
      </c>
      <c r="L428" s="50">
        <v>427</v>
      </c>
      <c r="M428" s="51">
        <v>8.7094907407407399E-2</v>
      </c>
    </row>
    <row r="429" spans="1:13" x14ac:dyDescent="0.45">
      <c r="A429" s="48">
        <v>428</v>
      </c>
      <c r="B429" s="48">
        <v>345</v>
      </c>
      <c r="C429" s="48">
        <v>325</v>
      </c>
      <c r="D429" s="48"/>
      <c r="E429" s="48" t="s">
        <v>12816</v>
      </c>
      <c r="F429" s="48" t="s">
        <v>13186</v>
      </c>
      <c r="G429" s="48" t="s">
        <v>14143</v>
      </c>
      <c r="H429" s="48" t="s">
        <v>16281</v>
      </c>
      <c r="I429" s="48"/>
      <c r="J429" s="48" t="s">
        <v>15388</v>
      </c>
      <c r="K429" s="49">
        <v>8.700231481481481E-2</v>
      </c>
      <c r="L429" s="48">
        <v>428</v>
      </c>
      <c r="M429" s="49">
        <v>8.7361111111111112E-2</v>
      </c>
    </row>
    <row r="430" spans="1:13" x14ac:dyDescent="0.45">
      <c r="A430" s="48">
        <v>429</v>
      </c>
      <c r="B430" s="48">
        <v>414</v>
      </c>
      <c r="C430" s="48">
        <v>326</v>
      </c>
      <c r="D430" s="48"/>
      <c r="E430" s="48" t="s">
        <v>13513</v>
      </c>
      <c r="F430" s="48" t="s">
        <v>16282</v>
      </c>
      <c r="G430" s="48" t="s">
        <v>14143</v>
      </c>
      <c r="H430" s="48" t="s">
        <v>16283</v>
      </c>
      <c r="I430" s="48"/>
      <c r="J430" s="48" t="s">
        <v>15390</v>
      </c>
      <c r="K430" s="49">
        <v>8.711805555555556E-2</v>
      </c>
      <c r="L430" s="48">
        <v>429</v>
      </c>
      <c r="M430" s="49">
        <v>8.7500000000000008E-2</v>
      </c>
    </row>
    <row r="431" spans="1:13" s="52" customFormat="1" x14ac:dyDescent="0.45">
      <c r="A431" s="50">
        <v>430</v>
      </c>
      <c r="B431" s="50">
        <v>750</v>
      </c>
      <c r="C431" s="50"/>
      <c r="D431" s="50">
        <v>104</v>
      </c>
      <c r="E431" s="50" t="s">
        <v>13283</v>
      </c>
      <c r="F431" s="50" t="s">
        <v>13282</v>
      </c>
      <c r="G431" s="50" t="s">
        <v>6614</v>
      </c>
      <c r="H431" s="50" t="s">
        <v>10508</v>
      </c>
      <c r="I431" s="50" t="s">
        <v>12802</v>
      </c>
      <c r="J431" s="50" t="s">
        <v>16284</v>
      </c>
      <c r="K431" s="51">
        <v>8.7349537037037031E-2</v>
      </c>
      <c r="L431" s="50">
        <v>431</v>
      </c>
      <c r="M431" s="51">
        <v>8.7673611111111105E-2</v>
      </c>
    </row>
    <row r="432" spans="1:13" s="52" customFormat="1" x14ac:dyDescent="0.45">
      <c r="A432" s="50">
        <v>431</v>
      </c>
      <c r="B432" s="50">
        <v>751</v>
      </c>
      <c r="C432" s="50"/>
      <c r="D432" s="50">
        <v>105</v>
      </c>
      <c r="E432" s="50" t="s">
        <v>16285</v>
      </c>
      <c r="F432" s="50" t="s">
        <v>16286</v>
      </c>
      <c r="G432" s="50" t="s">
        <v>14167</v>
      </c>
      <c r="H432" s="50" t="s">
        <v>16287</v>
      </c>
      <c r="I432" s="50"/>
      <c r="J432" s="50" t="s">
        <v>15394</v>
      </c>
      <c r="K432" s="51">
        <v>8.7361111111111112E-2</v>
      </c>
      <c r="L432" s="50">
        <v>432</v>
      </c>
      <c r="M432" s="51">
        <v>8.773148148148148E-2</v>
      </c>
    </row>
    <row r="433" spans="1:13" x14ac:dyDescent="0.45">
      <c r="A433" s="48">
        <v>432</v>
      </c>
      <c r="B433" s="48">
        <v>266</v>
      </c>
      <c r="C433" s="48">
        <v>327</v>
      </c>
      <c r="D433" s="48"/>
      <c r="E433" s="48" t="s">
        <v>16288</v>
      </c>
      <c r="F433" s="48" t="s">
        <v>16289</v>
      </c>
      <c r="G433" s="48" t="s">
        <v>982</v>
      </c>
      <c r="H433" s="48" t="s">
        <v>16290</v>
      </c>
      <c r="I433" s="48"/>
      <c r="J433" s="48" t="s">
        <v>15394</v>
      </c>
      <c r="K433" s="49">
        <v>8.7303240740740737E-2</v>
      </c>
      <c r="L433" s="48">
        <v>430</v>
      </c>
      <c r="M433" s="49">
        <v>8.7824074074074068E-2</v>
      </c>
    </row>
    <row r="434" spans="1:13" x14ac:dyDescent="0.45">
      <c r="A434" s="48">
        <v>433</v>
      </c>
      <c r="B434" s="48">
        <v>411</v>
      </c>
      <c r="C434" s="48">
        <v>328</v>
      </c>
      <c r="D434" s="48"/>
      <c r="E434" s="48" t="s">
        <v>15068</v>
      </c>
      <c r="F434" s="48" t="s">
        <v>15038</v>
      </c>
      <c r="G434" s="48" t="s">
        <v>983</v>
      </c>
      <c r="H434" s="48" t="s">
        <v>16291</v>
      </c>
      <c r="I434" s="48" t="s">
        <v>12802</v>
      </c>
      <c r="J434" s="48" t="s">
        <v>15396</v>
      </c>
      <c r="K434" s="49">
        <v>8.7523148148148155E-2</v>
      </c>
      <c r="L434" s="48">
        <v>434</v>
      </c>
      <c r="M434" s="49">
        <v>8.7881944444444457E-2</v>
      </c>
    </row>
    <row r="435" spans="1:13" s="52" customFormat="1" x14ac:dyDescent="0.45">
      <c r="A435" s="50">
        <v>434</v>
      </c>
      <c r="B435" s="50">
        <v>604</v>
      </c>
      <c r="C435" s="50"/>
      <c r="D435" s="50">
        <v>106</v>
      </c>
      <c r="E435" s="50" t="s">
        <v>13018</v>
      </c>
      <c r="F435" s="50" t="s">
        <v>13434</v>
      </c>
      <c r="G435" s="50" t="s">
        <v>6331</v>
      </c>
      <c r="H435" s="50" t="s">
        <v>5790</v>
      </c>
      <c r="I435" s="50"/>
      <c r="J435" s="50" t="s">
        <v>15396</v>
      </c>
      <c r="K435" s="51">
        <v>8.7511574074074075E-2</v>
      </c>
      <c r="L435" s="50">
        <v>433</v>
      </c>
      <c r="M435" s="51">
        <v>8.790509259259259E-2</v>
      </c>
    </row>
    <row r="436" spans="1:13" x14ac:dyDescent="0.45">
      <c r="A436" s="48">
        <v>435</v>
      </c>
      <c r="B436" s="48">
        <v>102</v>
      </c>
      <c r="C436" s="48">
        <v>329</v>
      </c>
      <c r="D436" s="48"/>
      <c r="E436" s="48" t="s">
        <v>16292</v>
      </c>
      <c r="F436" s="48" t="s">
        <v>12874</v>
      </c>
      <c r="G436" s="48" t="s">
        <v>14143</v>
      </c>
      <c r="H436" s="48" t="s">
        <v>16293</v>
      </c>
      <c r="I436" s="48"/>
      <c r="J436" s="48" t="s">
        <v>16294</v>
      </c>
      <c r="K436" s="49">
        <v>8.7835648148148149E-2</v>
      </c>
      <c r="L436" s="48">
        <v>436</v>
      </c>
      <c r="M436" s="49">
        <v>8.7997685185185193E-2</v>
      </c>
    </row>
    <row r="437" spans="1:13" s="52" customFormat="1" x14ac:dyDescent="0.45">
      <c r="A437" s="50">
        <v>436</v>
      </c>
      <c r="B437" s="50">
        <v>683</v>
      </c>
      <c r="C437" s="50"/>
      <c r="D437" s="50">
        <v>107</v>
      </c>
      <c r="E437" s="50" t="s">
        <v>12958</v>
      </c>
      <c r="F437" s="50" t="s">
        <v>13906</v>
      </c>
      <c r="G437" s="50" t="s">
        <v>5550</v>
      </c>
      <c r="H437" s="50" t="s">
        <v>16295</v>
      </c>
      <c r="I437" s="50"/>
      <c r="J437" s="50" t="s">
        <v>16294</v>
      </c>
      <c r="K437" s="51">
        <v>8.7604166666666664E-2</v>
      </c>
      <c r="L437" s="50">
        <v>435</v>
      </c>
      <c r="M437" s="51">
        <v>8.8009259259259245E-2</v>
      </c>
    </row>
    <row r="438" spans="1:13" s="52" customFormat="1" x14ac:dyDescent="0.45">
      <c r="A438" s="50">
        <v>437</v>
      </c>
      <c r="B438" s="50">
        <v>533</v>
      </c>
      <c r="C438" s="50"/>
      <c r="D438" s="50">
        <v>108</v>
      </c>
      <c r="E438" s="50" t="s">
        <v>13190</v>
      </c>
      <c r="F438" s="50" t="s">
        <v>13818</v>
      </c>
      <c r="G438" s="50" t="s">
        <v>6331</v>
      </c>
      <c r="H438" s="50" t="s">
        <v>5836</v>
      </c>
      <c r="I438" s="50" t="s">
        <v>15978</v>
      </c>
      <c r="J438" s="50" t="s">
        <v>16296</v>
      </c>
      <c r="K438" s="51">
        <v>8.790509259259259E-2</v>
      </c>
      <c r="L438" s="50">
        <v>439</v>
      </c>
      <c r="M438" s="51">
        <v>8.8159722222222223E-2</v>
      </c>
    </row>
    <row r="439" spans="1:13" x14ac:dyDescent="0.45">
      <c r="A439" s="48">
        <v>438</v>
      </c>
      <c r="B439" s="48">
        <v>165</v>
      </c>
      <c r="C439" s="48">
        <v>330</v>
      </c>
      <c r="D439" s="48"/>
      <c r="E439" s="48" t="s">
        <v>12856</v>
      </c>
      <c r="F439" s="48" t="s">
        <v>13253</v>
      </c>
      <c r="G439" s="48" t="s">
        <v>14143</v>
      </c>
      <c r="H439" s="48" t="s">
        <v>16297</v>
      </c>
      <c r="I439" s="48"/>
      <c r="J439" s="48" t="s">
        <v>16298</v>
      </c>
      <c r="K439" s="49">
        <v>8.7974537037037046E-2</v>
      </c>
      <c r="L439" s="48">
        <v>442</v>
      </c>
      <c r="M439" s="49">
        <v>8.8171296296296289E-2</v>
      </c>
    </row>
    <row r="440" spans="1:13" s="52" customFormat="1" x14ac:dyDescent="0.45">
      <c r="A440" s="50">
        <v>439</v>
      </c>
      <c r="B440" s="50">
        <v>702</v>
      </c>
      <c r="C440" s="50"/>
      <c r="D440" s="50">
        <v>109</v>
      </c>
      <c r="E440" s="50" t="s">
        <v>14000</v>
      </c>
      <c r="F440" s="50" t="s">
        <v>13115</v>
      </c>
      <c r="G440" s="50" t="s">
        <v>6569</v>
      </c>
      <c r="H440" s="50" t="s">
        <v>1479</v>
      </c>
      <c r="I440" s="50"/>
      <c r="J440" s="50" t="s">
        <v>16298</v>
      </c>
      <c r="K440" s="51">
        <v>8.7928240740740737E-2</v>
      </c>
      <c r="L440" s="50">
        <v>441</v>
      </c>
      <c r="M440" s="51">
        <v>8.819444444444445E-2</v>
      </c>
    </row>
    <row r="441" spans="1:13" x14ac:dyDescent="0.45">
      <c r="A441" s="48">
        <v>440</v>
      </c>
      <c r="B441" s="48">
        <v>79</v>
      </c>
      <c r="C441" s="48">
        <v>331</v>
      </c>
      <c r="D441" s="48"/>
      <c r="E441" s="48" t="s">
        <v>12943</v>
      </c>
      <c r="F441" s="48" t="s">
        <v>16299</v>
      </c>
      <c r="G441" s="48" t="s">
        <v>982</v>
      </c>
      <c r="H441" s="48" t="s">
        <v>16300</v>
      </c>
      <c r="I441" s="48"/>
      <c r="J441" s="48" t="s">
        <v>15398</v>
      </c>
      <c r="K441" s="49">
        <v>8.7870370370370376E-2</v>
      </c>
      <c r="L441" s="48">
        <v>438</v>
      </c>
      <c r="M441" s="49">
        <v>8.8240740740740745E-2</v>
      </c>
    </row>
    <row r="442" spans="1:13" x14ac:dyDescent="0.45">
      <c r="A442" s="48">
        <v>441</v>
      </c>
      <c r="B442" s="48">
        <v>327</v>
      </c>
      <c r="C442" s="48">
        <v>332</v>
      </c>
      <c r="D442" s="48"/>
      <c r="E442" s="48" t="s">
        <v>13765</v>
      </c>
      <c r="F442" s="48" t="s">
        <v>13706</v>
      </c>
      <c r="G442" s="48" t="s">
        <v>982</v>
      </c>
      <c r="H442" s="48" t="s">
        <v>16301</v>
      </c>
      <c r="I442" s="48" t="s">
        <v>5531</v>
      </c>
      <c r="J442" s="48" t="s">
        <v>15398</v>
      </c>
      <c r="K442" s="49">
        <v>8.7858796296296296E-2</v>
      </c>
      <c r="L442" s="48">
        <v>437</v>
      </c>
      <c r="M442" s="49">
        <v>8.8240740740740745E-2</v>
      </c>
    </row>
    <row r="443" spans="1:13" s="52" customFormat="1" x14ac:dyDescent="0.45">
      <c r="A443" s="50">
        <v>442</v>
      </c>
      <c r="B443" s="50">
        <v>743</v>
      </c>
      <c r="C443" s="50"/>
      <c r="D443" s="50">
        <v>110</v>
      </c>
      <c r="E443" s="50" t="s">
        <v>16302</v>
      </c>
      <c r="F443" s="50" t="s">
        <v>16303</v>
      </c>
      <c r="G443" s="50" t="s">
        <v>6331</v>
      </c>
      <c r="H443" s="50" t="s">
        <v>5847</v>
      </c>
      <c r="I443" s="50" t="s">
        <v>10805</v>
      </c>
      <c r="J443" s="50" t="s">
        <v>15398</v>
      </c>
      <c r="K443" s="51">
        <v>8.8078703703703701E-2</v>
      </c>
      <c r="L443" s="50">
        <v>443</v>
      </c>
      <c r="M443" s="51">
        <v>8.8240740740740745E-2</v>
      </c>
    </row>
    <row r="444" spans="1:13" x14ac:dyDescent="0.45">
      <c r="A444" s="48">
        <v>443</v>
      </c>
      <c r="B444" s="48">
        <v>254</v>
      </c>
      <c r="C444" s="48">
        <v>333</v>
      </c>
      <c r="D444" s="48"/>
      <c r="E444" s="48" t="s">
        <v>13041</v>
      </c>
      <c r="F444" s="48" t="s">
        <v>13196</v>
      </c>
      <c r="G444" s="48" t="s">
        <v>983</v>
      </c>
      <c r="H444" s="48" t="s">
        <v>16304</v>
      </c>
      <c r="I444" s="48" t="s">
        <v>12802</v>
      </c>
      <c r="J444" s="48" t="s">
        <v>15398</v>
      </c>
      <c r="K444" s="49">
        <v>8.818287037037037E-2</v>
      </c>
      <c r="L444" s="48">
        <v>446</v>
      </c>
      <c r="M444" s="49">
        <v>8.8287037037037039E-2</v>
      </c>
    </row>
    <row r="445" spans="1:13" x14ac:dyDescent="0.45">
      <c r="A445" s="48">
        <v>444</v>
      </c>
      <c r="B445" s="48">
        <v>351</v>
      </c>
      <c r="C445" s="48">
        <v>334</v>
      </c>
      <c r="D445" s="48"/>
      <c r="E445" s="48" t="s">
        <v>12809</v>
      </c>
      <c r="F445" s="48" t="s">
        <v>13259</v>
      </c>
      <c r="G445" s="48" t="s">
        <v>981</v>
      </c>
      <c r="H445" s="48" t="s">
        <v>16305</v>
      </c>
      <c r="I445" s="48"/>
      <c r="J445" s="48" t="s">
        <v>16306</v>
      </c>
      <c r="K445" s="49">
        <v>8.7928240740740737E-2</v>
      </c>
      <c r="L445" s="48">
        <v>440</v>
      </c>
      <c r="M445" s="49">
        <v>8.8402777777777775E-2</v>
      </c>
    </row>
    <row r="446" spans="1:13" x14ac:dyDescent="0.45">
      <c r="A446" s="48">
        <v>445</v>
      </c>
      <c r="B446" s="48">
        <v>270</v>
      </c>
      <c r="C446" s="48">
        <v>335</v>
      </c>
      <c r="D446" s="48"/>
      <c r="E446" s="48" t="s">
        <v>12881</v>
      </c>
      <c r="F446" s="48" t="s">
        <v>13848</v>
      </c>
      <c r="G446" s="48" t="s">
        <v>981</v>
      </c>
      <c r="H446" s="48" t="s">
        <v>16307</v>
      </c>
      <c r="I446" s="48" t="s">
        <v>4470</v>
      </c>
      <c r="J446" s="48" t="s">
        <v>16306</v>
      </c>
      <c r="K446" s="49">
        <v>8.818287037037037E-2</v>
      </c>
      <c r="L446" s="48">
        <v>445</v>
      </c>
      <c r="M446" s="49">
        <v>8.8437500000000002E-2</v>
      </c>
    </row>
    <row r="447" spans="1:13" s="52" customFormat="1" x14ac:dyDescent="0.45">
      <c r="A447" s="50">
        <v>446</v>
      </c>
      <c r="B447" s="50">
        <v>752</v>
      </c>
      <c r="C447" s="50"/>
      <c r="D447" s="50">
        <v>111</v>
      </c>
      <c r="E447" s="50" t="s">
        <v>13974</v>
      </c>
      <c r="F447" s="50" t="s">
        <v>13975</v>
      </c>
      <c r="G447" s="50" t="s">
        <v>9221</v>
      </c>
      <c r="H447" s="50" t="s">
        <v>2038</v>
      </c>
      <c r="I447" s="50" t="s">
        <v>12801</v>
      </c>
      <c r="J447" s="50" t="s">
        <v>16308</v>
      </c>
      <c r="K447" s="51">
        <v>8.8113425925925928E-2</v>
      </c>
      <c r="L447" s="50">
        <v>444</v>
      </c>
      <c r="M447" s="51">
        <v>8.8495370370370363E-2</v>
      </c>
    </row>
    <row r="448" spans="1:13" s="52" customFormat="1" x14ac:dyDescent="0.45">
      <c r="A448" s="50">
        <v>447</v>
      </c>
      <c r="B448" s="50">
        <v>640</v>
      </c>
      <c r="C448" s="50"/>
      <c r="D448" s="50">
        <v>112</v>
      </c>
      <c r="E448" s="50" t="s">
        <v>13771</v>
      </c>
      <c r="F448" s="50" t="s">
        <v>13969</v>
      </c>
      <c r="G448" s="50" t="s">
        <v>5550</v>
      </c>
      <c r="H448" s="50" t="s">
        <v>16309</v>
      </c>
      <c r="I448" s="50"/>
      <c r="J448" s="50" t="s">
        <v>16308</v>
      </c>
      <c r="K448" s="51">
        <v>8.8321759259259267E-2</v>
      </c>
      <c r="L448" s="50">
        <v>448</v>
      </c>
      <c r="M448" s="51">
        <v>8.8530092592592591E-2</v>
      </c>
    </row>
    <row r="449" spans="1:13" x14ac:dyDescent="0.45">
      <c r="A449" s="48">
        <v>448</v>
      </c>
      <c r="B449" s="48">
        <v>460</v>
      </c>
      <c r="C449" s="48">
        <v>336</v>
      </c>
      <c r="D449" s="48"/>
      <c r="E449" s="48" t="s">
        <v>12922</v>
      </c>
      <c r="F449" s="48" t="s">
        <v>16310</v>
      </c>
      <c r="G449" s="48" t="s">
        <v>14143</v>
      </c>
      <c r="H449" s="48" t="s">
        <v>16311</v>
      </c>
      <c r="I449" s="48"/>
      <c r="J449" s="48" t="s">
        <v>16308</v>
      </c>
      <c r="K449" s="49">
        <v>8.8252314814814811E-2</v>
      </c>
      <c r="L449" s="48">
        <v>447</v>
      </c>
      <c r="M449" s="49">
        <v>8.8611111111111099E-2</v>
      </c>
    </row>
    <row r="450" spans="1:13" s="52" customFormat="1" x14ac:dyDescent="0.45">
      <c r="A450" s="50">
        <v>449</v>
      </c>
      <c r="B450" s="50">
        <v>542</v>
      </c>
      <c r="C450" s="50"/>
      <c r="D450" s="50">
        <v>113</v>
      </c>
      <c r="E450" s="50" t="s">
        <v>14361</v>
      </c>
      <c r="F450" s="50" t="s">
        <v>13312</v>
      </c>
      <c r="G450" s="50" t="s">
        <v>5550</v>
      </c>
      <c r="H450" s="50" t="s">
        <v>16312</v>
      </c>
      <c r="I450" s="50" t="s">
        <v>12802</v>
      </c>
      <c r="J450" s="50" t="s">
        <v>16313</v>
      </c>
      <c r="K450" s="51">
        <v>8.8437500000000002E-2</v>
      </c>
      <c r="L450" s="50">
        <v>451</v>
      </c>
      <c r="M450" s="51">
        <v>8.8715277777777782E-2</v>
      </c>
    </row>
    <row r="451" spans="1:13" s="52" customFormat="1" x14ac:dyDescent="0.45">
      <c r="A451" s="50">
        <v>450</v>
      </c>
      <c r="B451" s="50">
        <v>692</v>
      </c>
      <c r="C451" s="50"/>
      <c r="D451" s="50">
        <v>114</v>
      </c>
      <c r="E451" s="50" t="s">
        <v>13674</v>
      </c>
      <c r="F451" s="50" t="s">
        <v>16314</v>
      </c>
      <c r="G451" s="50" t="s">
        <v>6614</v>
      </c>
      <c r="H451" s="50" t="s">
        <v>10528</v>
      </c>
      <c r="I451" s="50" t="s">
        <v>12336</v>
      </c>
      <c r="J451" s="50" t="s">
        <v>15403</v>
      </c>
      <c r="K451" s="51">
        <v>8.8668981481481488E-2</v>
      </c>
      <c r="L451" s="50">
        <v>454</v>
      </c>
      <c r="M451" s="51">
        <v>8.8831018518518531E-2</v>
      </c>
    </row>
    <row r="452" spans="1:13" s="52" customFormat="1" x14ac:dyDescent="0.45">
      <c r="A452" s="50">
        <v>451</v>
      </c>
      <c r="B452" s="50">
        <v>638</v>
      </c>
      <c r="C452" s="50"/>
      <c r="D452" s="50">
        <v>115</v>
      </c>
      <c r="E452" s="50" t="s">
        <v>13050</v>
      </c>
      <c r="F452" s="50" t="s">
        <v>15410</v>
      </c>
      <c r="G452" s="50" t="s">
        <v>5550</v>
      </c>
      <c r="H452" s="50" t="s">
        <v>16315</v>
      </c>
      <c r="I452" s="50"/>
      <c r="J452" s="50" t="s">
        <v>15403</v>
      </c>
      <c r="K452" s="51">
        <v>8.8425925925925922E-2</v>
      </c>
      <c r="L452" s="50">
        <v>450</v>
      </c>
      <c r="M452" s="51">
        <v>8.8854166666666665E-2</v>
      </c>
    </row>
    <row r="453" spans="1:13" x14ac:dyDescent="0.45">
      <c r="A453" s="48">
        <v>452</v>
      </c>
      <c r="B453" s="48">
        <v>114</v>
      </c>
      <c r="C453" s="48">
        <v>337</v>
      </c>
      <c r="D453" s="48"/>
      <c r="E453" s="48" t="s">
        <v>13374</v>
      </c>
      <c r="F453" s="48" t="s">
        <v>13410</v>
      </c>
      <c r="G453" s="48" t="s">
        <v>981</v>
      </c>
      <c r="H453" s="48" t="s">
        <v>16316</v>
      </c>
      <c r="I453" s="48"/>
      <c r="J453" s="48" t="s">
        <v>15403</v>
      </c>
      <c r="K453" s="49">
        <v>8.8425925925925922E-2</v>
      </c>
      <c r="L453" s="48">
        <v>449</v>
      </c>
      <c r="M453" s="49">
        <v>8.8854166666666665E-2</v>
      </c>
    </row>
    <row r="454" spans="1:13" x14ac:dyDescent="0.45">
      <c r="A454" s="48">
        <v>453</v>
      </c>
      <c r="B454" s="48">
        <v>30</v>
      </c>
      <c r="C454" s="48">
        <v>338</v>
      </c>
      <c r="D454" s="48"/>
      <c r="E454" s="48" t="s">
        <v>13248</v>
      </c>
      <c r="F454" s="48" t="s">
        <v>16317</v>
      </c>
      <c r="G454" s="48" t="s">
        <v>14143</v>
      </c>
      <c r="H454" s="48" t="s">
        <v>16318</v>
      </c>
      <c r="I454" s="48"/>
      <c r="J454" s="48" t="s">
        <v>15403</v>
      </c>
      <c r="K454" s="49">
        <v>8.8715277777777782E-2</v>
      </c>
      <c r="L454" s="48">
        <v>455</v>
      </c>
      <c r="M454" s="49">
        <v>8.8865740740740731E-2</v>
      </c>
    </row>
    <row r="455" spans="1:13" x14ac:dyDescent="0.45">
      <c r="A455" s="48">
        <v>454</v>
      </c>
      <c r="B455" s="48">
        <v>290</v>
      </c>
      <c r="C455" s="48">
        <v>339</v>
      </c>
      <c r="D455" s="48"/>
      <c r="E455" s="48" t="s">
        <v>13219</v>
      </c>
      <c r="F455" s="48" t="s">
        <v>12975</v>
      </c>
      <c r="G455" s="48" t="s">
        <v>981</v>
      </c>
      <c r="H455" s="48" t="s">
        <v>16319</v>
      </c>
      <c r="I455" s="48"/>
      <c r="J455" s="48" t="s">
        <v>15403</v>
      </c>
      <c r="K455" s="49">
        <v>8.8530092592592591E-2</v>
      </c>
      <c r="L455" s="48">
        <v>453</v>
      </c>
      <c r="M455" s="49">
        <v>8.8877314814814812E-2</v>
      </c>
    </row>
    <row r="456" spans="1:13" x14ac:dyDescent="0.45">
      <c r="A456" s="48">
        <v>455</v>
      </c>
      <c r="B456" s="48">
        <v>430</v>
      </c>
      <c r="C456" s="48">
        <v>340</v>
      </c>
      <c r="D456" s="48"/>
      <c r="E456" s="48" t="s">
        <v>12896</v>
      </c>
      <c r="F456" s="48" t="s">
        <v>13832</v>
      </c>
      <c r="G456" s="48" t="s">
        <v>985</v>
      </c>
      <c r="H456" s="48" t="s">
        <v>16320</v>
      </c>
      <c r="I456" s="48"/>
      <c r="J456" s="48" t="s">
        <v>15408</v>
      </c>
      <c r="K456" s="49">
        <v>8.8506944444444444E-2</v>
      </c>
      <c r="L456" s="48">
        <v>452</v>
      </c>
      <c r="M456" s="49">
        <v>8.9016203703703708E-2</v>
      </c>
    </row>
    <row r="457" spans="1:13" s="52" customFormat="1" x14ac:dyDescent="0.45">
      <c r="A457" s="50">
        <v>456</v>
      </c>
      <c r="B457" s="50">
        <v>628</v>
      </c>
      <c r="C457" s="50"/>
      <c r="D457" s="50">
        <v>116</v>
      </c>
      <c r="E457" s="50" t="s">
        <v>12892</v>
      </c>
      <c r="F457" s="50" t="s">
        <v>16321</v>
      </c>
      <c r="G457" s="50" t="s">
        <v>14167</v>
      </c>
      <c r="H457" s="50" t="s">
        <v>16322</v>
      </c>
      <c r="I457" s="50"/>
      <c r="J457" s="50" t="s">
        <v>15415</v>
      </c>
      <c r="K457" s="51">
        <v>8.8749999999999996E-2</v>
      </c>
      <c r="L457" s="50">
        <v>456</v>
      </c>
      <c r="M457" s="51">
        <v>8.9201388888888886E-2</v>
      </c>
    </row>
    <row r="458" spans="1:13" s="52" customFormat="1" x14ac:dyDescent="0.45">
      <c r="A458" s="50">
        <v>457</v>
      </c>
      <c r="B458" s="50">
        <v>593</v>
      </c>
      <c r="C458" s="50"/>
      <c r="D458" s="50">
        <v>117</v>
      </c>
      <c r="E458" s="50" t="s">
        <v>16323</v>
      </c>
      <c r="F458" s="50" t="s">
        <v>16324</v>
      </c>
      <c r="G458" s="50" t="s">
        <v>14167</v>
      </c>
      <c r="H458" s="50" t="s">
        <v>16325</v>
      </c>
      <c r="I458" s="50"/>
      <c r="J458" s="50" t="s">
        <v>15415</v>
      </c>
      <c r="K458" s="51">
        <v>8.8900462962962959E-2</v>
      </c>
      <c r="L458" s="50">
        <v>457</v>
      </c>
      <c r="M458" s="51">
        <v>8.9212962962962952E-2</v>
      </c>
    </row>
    <row r="459" spans="1:13" s="52" customFormat="1" x14ac:dyDescent="0.45">
      <c r="A459" s="50">
        <v>458</v>
      </c>
      <c r="B459" s="50">
        <v>596</v>
      </c>
      <c r="C459" s="50"/>
      <c r="D459" s="50">
        <v>118</v>
      </c>
      <c r="E459" s="50" t="s">
        <v>13030</v>
      </c>
      <c r="F459" s="50" t="s">
        <v>13029</v>
      </c>
      <c r="G459" s="50" t="s">
        <v>7672</v>
      </c>
      <c r="H459" s="50" t="s">
        <v>4176</v>
      </c>
      <c r="I459" s="50" t="s">
        <v>14720</v>
      </c>
      <c r="J459" s="50" t="s">
        <v>15416</v>
      </c>
      <c r="K459" s="51">
        <v>8.892361111111112E-2</v>
      </c>
      <c r="L459" s="50">
        <v>459</v>
      </c>
      <c r="M459" s="51">
        <v>8.9293981481481488E-2</v>
      </c>
    </row>
    <row r="460" spans="1:13" s="52" customFormat="1" x14ac:dyDescent="0.45">
      <c r="A460" s="50">
        <v>459</v>
      </c>
      <c r="B460" s="50">
        <v>569</v>
      </c>
      <c r="C460" s="50"/>
      <c r="D460" s="50">
        <v>119</v>
      </c>
      <c r="E460" s="50" t="s">
        <v>13740</v>
      </c>
      <c r="F460" s="50" t="s">
        <v>13521</v>
      </c>
      <c r="G460" s="50" t="s">
        <v>6331</v>
      </c>
      <c r="H460" s="50" t="s">
        <v>5867</v>
      </c>
      <c r="I460" s="50" t="s">
        <v>12182</v>
      </c>
      <c r="J460" s="50" t="s">
        <v>15416</v>
      </c>
      <c r="K460" s="51">
        <v>8.892361111111112E-2</v>
      </c>
      <c r="L460" s="50">
        <v>458</v>
      </c>
      <c r="M460" s="51">
        <v>8.9293981481481488E-2</v>
      </c>
    </row>
    <row r="461" spans="1:13" x14ac:dyDescent="0.45">
      <c r="A461" s="48">
        <v>460</v>
      </c>
      <c r="B461" s="48">
        <v>5</v>
      </c>
      <c r="C461" s="48">
        <v>341</v>
      </c>
      <c r="D461" s="48"/>
      <c r="E461" s="48" t="s">
        <v>14894</v>
      </c>
      <c r="F461" s="48" t="s">
        <v>14377</v>
      </c>
      <c r="G461" s="48" t="s">
        <v>14143</v>
      </c>
      <c r="H461" s="48" t="s">
        <v>16326</v>
      </c>
      <c r="I461" s="48"/>
      <c r="J461" s="48" t="s">
        <v>15427</v>
      </c>
      <c r="K461" s="49">
        <v>8.9282407407407408E-2</v>
      </c>
      <c r="L461" s="48">
        <v>467</v>
      </c>
      <c r="M461" s="49">
        <v>8.9456018518518518E-2</v>
      </c>
    </row>
    <row r="462" spans="1:13" s="52" customFormat="1" x14ac:dyDescent="0.45">
      <c r="A462" s="50">
        <v>461</v>
      </c>
      <c r="B462" s="50">
        <v>544</v>
      </c>
      <c r="C462" s="50"/>
      <c r="D462" s="50">
        <v>120</v>
      </c>
      <c r="E462" s="50" t="s">
        <v>12938</v>
      </c>
      <c r="F462" s="50" t="s">
        <v>15754</v>
      </c>
      <c r="G462" s="50" t="s">
        <v>14167</v>
      </c>
      <c r="H462" s="50" t="s">
        <v>16327</v>
      </c>
      <c r="I462" s="50"/>
      <c r="J462" s="50" t="s">
        <v>15427</v>
      </c>
      <c r="K462" s="51">
        <v>8.9282407407407408E-2</v>
      </c>
      <c r="L462" s="50">
        <v>466</v>
      </c>
      <c r="M462" s="51">
        <v>8.9456018518518518E-2</v>
      </c>
    </row>
    <row r="463" spans="1:13" s="52" customFormat="1" x14ac:dyDescent="0.45">
      <c r="A463" s="50">
        <v>462</v>
      </c>
      <c r="B463" s="50">
        <v>636</v>
      </c>
      <c r="C463" s="50"/>
      <c r="D463" s="50">
        <v>121</v>
      </c>
      <c r="E463" s="50" t="s">
        <v>12822</v>
      </c>
      <c r="F463" s="50" t="s">
        <v>13263</v>
      </c>
      <c r="G463" s="50" t="s">
        <v>6569</v>
      </c>
      <c r="H463" s="50" t="s">
        <v>1745</v>
      </c>
      <c r="I463" s="50" t="s">
        <v>14452</v>
      </c>
      <c r="J463" s="50" t="s">
        <v>15427</v>
      </c>
      <c r="K463" s="51">
        <v>8.9074074074074083E-2</v>
      </c>
      <c r="L463" s="50">
        <v>460</v>
      </c>
      <c r="M463" s="51">
        <v>8.9467592592592585E-2</v>
      </c>
    </row>
    <row r="464" spans="1:13" x14ac:dyDescent="0.45">
      <c r="A464" s="48">
        <v>463</v>
      </c>
      <c r="B464" s="48">
        <v>16</v>
      </c>
      <c r="C464" s="48">
        <v>342</v>
      </c>
      <c r="D464" s="48"/>
      <c r="E464" s="48" t="s">
        <v>13468</v>
      </c>
      <c r="F464" s="48" t="s">
        <v>15079</v>
      </c>
      <c r="G464" s="48" t="s">
        <v>14143</v>
      </c>
      <c r="H464" s="48" t="s">
        <v>16328</v>
      </c>
      <c r="I464" s="48"/>
      <c r="J464" s="48" t="s">
        <v>15427</v>
      </c>
      <c r="K464" s="49">
        <v>8.9201388888888886E-2</v>
      </c>
      <c r="L464" s="48">
        <v>463</v>
      </c>
      <c r="M464" s="49">
        <v>8.9502314814814812E-2</v>
      </c>
    </row>
    <row r="465" spans="1:13" s="52" customFormat="1" x14ac:dyDescent="0.45">
      <c r="A465" s="50">
        <v>464</v>
      </c>
      <c r="B465" s="50">
        <v>660</v>
      </c>
      <c r="C465" s="50"/>
      <c r="D465" s="50">
        <v>122</v>
      </c>
      <c r="E465" s="50" t="s">
        <v>15140</v>
      </c>
      <c r="F465" s="50" t="s">
        <v>14520</v>
      </c>
      <c r="G465" s="50" t="s">
        <v>6569</v>
      </c>
      <c r="H465" s="50" t="s">
        <v>1754</v>
      </c>
      <c r="I465" s="50" t="s">
        <v>12944</v>
      </c>
      <c r="J465" s="50" t="s">
        <v>15430</v>
      </c>
      <c r="K465" s="51">
        <v>8.925925925925926E-2</v>
      </c>
      <c r="L465" s="50">
        <v>465</v>
      </c>
      <c r="M465" s="51">
        <v>8.9548611111111107E-2</v>
      </c>
    </row>
    <row r="466" spans="1:13" s="52" customFormat="1" x14ac:dyDescent="0.45">
      <c r="A466" s="50">
        <v>465</v>
      </c>
      <c r="B466" s="50">
        <v>608</v>
      </c>
      <c r="C466" s="50"/>
      <c r="D466" s="50">
        <v>123</v>
      </c>
      <c r="E466" s="50" t="s">
        <v>14527</v>
      </c>
      <c r="F466" s="50" t="s">
        <v>14412</v>
      </c>
      <c r="G466" s="50" t="s">
        <v>5550</v>
      </c>
      <c r="H466" s="50" t="s">
        <v>16329</v>
      </c>
      <c r="I466" s="50" t="s">
        <v>12802</v>
      </c>
      <c r="J466" s="50" t="s">
        <v>15430</v>
      </c>
      <c r="K466" s="51">
        <v>8.9328703703703702E-2</v>
      </c>
      <c r="L466" s="50">
        <v>468</v>
      </c>
      <c r="M466" s="51">
        <v>8.9594907407407401E-2</v>
      </c>
    </row>
    <row r="467" spans="1:13" x14ac:dyDescent="0.45">
      <c r="A467" s="48">
        <v>466</v>
      </c>
      <c r="B467" s="48">
        <v>343</v>
      </c>
      <c r="C467" s="48">
        <v>343</v>
      </c>
      <c r="D467" s="48"/>
      <c r="E467" s="48" t="s">
        <v>12864</v>
      </c>
      <c r="F467" s="48" t="s">
        <v>13186</v>
      </c>
      <c r="G467" s="48" t="s">
        <v>983</v>
      </c>
      <c r="H467" s="48" t="s">
        <v>16330</v>
      </c>
      <c r="I467" s="48"/>
      <c r="J467" s="48" t="s">
        <v>15430</v>
      </c>
      <c r="K467" s="49">
        <v>8.9120370370370364E-2</v>
      </c>
      <c r="L467" s="48">
        <v>461</v>
      </c>
      <c r="M467" s="49">
        <v>8.9641203703703709E-2</v>
      </c>
    </row>
    <row r="468" spans="1:13" s="52" customFormat="1" x14ac:dyDescent="0.45">
      <c r="A468" s="50">
        <v>467</v>
      </c>
      <c r="B468" s="50">
        <v>621</v>
      </c>
      <c r="C468" s="50"/>
      <c r="D468" s="50">
        <v>124</v>
      </c>
      <c r="E468" s="50" t="s">
        <v>13841</v>
      </c>
      <c r="F468" s="50" t="s">
        <v>16331</v>
      </c>
      <c r="G468" s="50" t="s">
        <v>14167</v>
      </c>
      <c r="H468" s="50" t="s">
        <v>16332</v>
      </c>
      <c r="I468" s="50"/>
      <c r="J468" s="50" t="s">
        <v>15430</v>
      </c>
      <c r="K468" s="51">
        <v>8.9201388888888886E-2</v>
      </c>
      <c r="L468" s="50">
        <v>464</v>
      </c>
      <c r="M468" s="51">
        <v>8.965277777777779E-2</v>
      </c>
    </row>
    <row r="469" spans="1:13" s="52" customFormat="1" x14ac:dyDescent="0.45">
      <c r="A469" s="50">
        <v>468</v>
      </c>
      <c r="B469" s="50">
        <v>632</v>
      </c>
      <c r="C469" s="50"/>
      <c r="D469" s="50">
        <v>125</v>
      </c>
      <c r="E469" s="50" t="s">
        <v>13894</v>
      </c>
      <c r="F469" s="50" t="s">
        <v>16333</v>
      </c>
      <c r="G469" s="50" t="s">
        <v>14167</v>
      </c>
      <c r="H469" s="50" t="s">
        <v>16334</v>
      </c>
      <c r="I469" s="50"/>
      <c r="J469" s="50" t="s">
        <v>15430</v>
      </c>
      <c r="K469" s="51">
        <v>8.9143518518518525E-2</v>
      </c>
      <c r="L469" s="50">
        <v>462</v>
      </c>
      <c r="M469" s="51">
        <v>8.965277777777779E-2</v>
      </c>
    </row>
    <row r="470" spans="1:13" x14ac:dyDescent="0.45">
      <c r="A470" s="48">
        <v>469</v>
      </c>
      <c r="B470" s="48">
        <v>478</v>
      </c>
      <c r="C470" s="48">
        <v>344</v>
      </c>
      <c r="D470" s="48"/>
      <c r="E470" s="48" t="s">
        <v>13985</v>
      </c>
      <c r="F470" s="48" t="s">
        <v>13046</v>
      </c>
      <c r="G470" s="48" t="s">
        <v>14143</v>
      </c>
      <c r="H470" s="48" t="s">
        <v>16335</v>
      </c>
      <c r="I470" s="48"/>
      <c r="J470" s="48" t="s">
        <v>15434</v>
      </c>
      <c r="K470" s="49">
        <v>8.9374999999999996E-2</v>
      </c>
      <c r="L470" s="48">
        <v>469</v>
      </c>
      <c r="M470" s="49">
        <v>8.971064814814815E-2</v>
      </c>
    </row>
    <row r="471" spans="1:13" x14ac:dyDescent="0.45">
      <c r="A471" s="48">
        <v>470</v>
      </c>
      <c r="B471" s="48">
        <v>42</v>
      </c>
      <c r="C471" s="48">
        <v>345</v>
      </c>
      <c r="D471" s="48"/>
      <c r="E471" s="48" t="s">
        <v>13344</v>
      </c>
      <c r="F471" s="48" t="s">
        <v>16336</v>
      </c>
      <c r="G471" s="48" t="s">
        <v>14143</v>
      </c>
      <c r="H471" s="48" t="s">
        <v>16337</v>
      </c>
      <c r="I471" s="48"/>
      <c r="J471" s="48" t="s">
        <v>15436</v>
      </c>
      <c r="K471" s="49">
        <v>8.9525462962962973E-2</v>
      </c>
      <c r="L471" s="48">
        <v>471</v>
      </c>
      <c r="M471" s="49">
        <v>8.9884259259259261E-2</v>
      </c>
    </row>
    <row r="472" spans="1:13" x14ac:dyDescent="0.45">
      <c r="A472" s="48">
        <v>471</v>
      </c>
      <c r="B472" s="48">
        <v>39</v>
      </c>
      <c r="C472" s="48">
        <v>346</v>
      </c>
      <c r="D472" s="48"/>
      <c r="E472" s="48" t="s">
        <v>13160</v>
      </c>
      <c r="F472" s="48" t="s">
        <v>5210</v>
      </c>
      <c r="G472" s="48" t="s">
        <v>983</v>
      </c>
      <c r="H472" s="48" t="s">
        <v>16338</v>
      </c>
      <c r="I472" s="48"/>
      <c r="J472" s="48" t="s">
        <v>15436</v>
      </c>
      <c r="K472" s="49">
        <v>8.9398148148148157E-2</v>
      </c>
      <c r="L472" s="48">
        <v>470</v>
      </c>
      <c r="M472" s="49">
        <v>8.9907407407407394E-2</v>
      </c>
    </row>
    <row r="473" spans="1:13" x14ac:dyDescent="0.45">
      <c r="A473" s="48">
        <v>472</v>
      </c>
      <c r="B473" s="48">
        <v>106</v>
      </c>
      <c r="C473" s="48">
        <v>347</v>
      </c>
      <c r="D473" s="48"/>
      <c r="E473" s="48" t="s">
        <v>13090</v>
      </c>
      <c r="F473" s="48" t="s">
        <v>13736</v>
      </c>
      <c r="G473" s="48" t="s">
        <v>14143</v>
      </c>
      <c r="H473" s="48" t="s">
        <v>16339</v>
      </c>
      <c r="I473" s="48"/>
      <c r="J473" s="48" t="s">
        <v>16340</v>
      </c>
      <c r="K473" s="49">
        <v>8.9571759259259254E-2</v>
      </c>
      <c r="L473" s="48">
        <v>472</v>
      </c>
      <c r="M473" s="49">
        <v>8.9953703703703702E-2</v>
      </c>
    </row>
    <row r="474" spans="1:13" s="52" customFormat="1" x14ac:dyDescent="0.45">
      <c r="A474" s="50">
        <v>473</v>
      </c>
      <c r="B474" s="50">
        <v>574</v>
      </c>
      <c r="C474" s="50"/>
      <c r="D474" s="50">
        <v>126</v>
      </c>
      <c r="E474" s="50" t="s">
        <v>16341</v>
      </c>
      <c r="F474" s="50" t="s">
        <v>16342</v>
      </c>
      <c r="G474" s="50" t="s">
        <v>6331</v>
      </c>
      <c r="H474" s="50" t="s">
        <v>5969</v>
      </c>
      <c r="I474" s="50" t="s">
        <v>5565</v>
      </c>
      <c r="J474" s="50" t="s">
        <v>16340</v>
      </c>
      <c r="K474" s="51">
        <v>8.9675925925925923E-2</v>
      </c>
      <c r="L474" s="50">
        <v>473</v>
      </c>
      <c r="M474" s="51">
        <v>8.9953703703703702E-2</v>
      </c>
    </row>
    <row r="475" spans="1:13" x14ac:dyDescent="0.45">
      <c r="A475" s="48">
        <v>474</v>
      </c>
      <c r="B475" s="48">
        <v>242</v>
      </c>
      <c r="C475" s="48">
        <v>348</v>
      </c>
      <c r="D475" s="48"/>
      <c r="E475" s="48" t="s">
        <v>13913</v>
      </c>
      <c r="F475" s="48" t="s">
        <v>16343</v>
      </c>
      <c r="G475" s="48" t="s">
        <v>14143</v>
      </c>
      <c r="H475" s="48" t="s">
        <v>16344</v>
      </c>
      <c r="I475" s="48" t="s">
        <v>15259</v>
      </c>
      <c r="J475" s="48" t="s">
        <v>15445</v>
      </c>
      <c r="K475" s="49">
        <v>9.0000000000000011E-2</v>
      </c>
      <c r="L475" s="48">
        <v>475</v>
      </c>
      <c r="M475" s="49">
        <v>9.0219907407407415E-2</v>
      </c>
    </row>
    <row r="476" spans="1:13" s="52" customFormat="1" x14ac:dyDescent="0.45">
      <c r="A476" s="50">
        <v>475</v>
      </c>
      <c r="B476" s="50">
        <v>653</v>
      </c>
      <c r="C476" s="50"/>
      <c r="D476" s="50">
        <v>127</v>
      </c>
      <c r="E476" s="50" t="s">
        <v>12826</v>
      </c>
      <c r="F476" s="50" t="s">
        <v>13498</v>
      </c>
      <c r="G476" s="50" t="s">
        <v>6331</v>
      </c>
      <c r="H476" s="50" t="s">
        <v>5987</v>
      </c>
      <c r="I476" s="50" t="s">
        <v>5487</v>
      </c>
      <c r="J476" s="50" t="s">
        <v>15445</v>
      </c>
      <c r="K476" s="51">
        <v>9.0000000000000011E-2</v>
      </c>
      <c r="L476" s="50">
        <v>474</v>
      </c>
      <c r="M476" s="51">
        <v>9.0254629629629643E-2</v>
      </c>
    </row>
    <row r="477" spans="1:13" x14ac:dyDescent="0.45">
      <c r="A477" s="48">
        <v>476</v>
      </c>
      <c r="B477" s="48">
        <v>467</v>
      </c>
      <c r="C477" s="48">
        <v>349</v>
      </c>
      <c r="D477" s="48"/>
      <c r="E477" s="48" t="s">
        <v>16345</v>
      </c>
      <c r="F477" s="48" t="s">
        <v>16346</v>
      </c>
      <c r="G477" s="48" t="s">
        <v>984</v>
      </c>
      <c r="H477" s="48" t="s">
        <v>16347</v>
      </c>
      <c r="I477" s="48" t="s">
        <v>12802</v>
      </c>
      <c r="J477" s="48" t="s">
        <v>15446</v>
      </c>
      <c r="K477" s="49">
        <v>9.0173611111111107E-2</v>
      </c>
      <c r="L477" s="48">
        <v>480</v>
      </c>
      <c r="M477" s="49">
        <v>9.0497685185185181E-2</v>
      </c>
    </row>
    <row r="478" spans="1:13" s="52" customFormat="1" x14ac:dyDescent="0.45">
      <c r="A478" s="50">
        <v>477</v>
      </c>
      <c r="B478" s="50">
        <v>703</v>
      </c>
      <c r="C478" s="50"/>
      <c r="D478" s="50">
        <v>128</v>
      </c>
      <c r="E478" s="50" t="s">
        <v>16348</v>
      </c>
      <c r="F478" s="50" t="s">
        <v>16349</v>
      </c>
      <c r="G478" s="50" t="s">
        <v>6569</v>
      </c>
      <c r="H478" s="50" t="s">
        <v>1857</v>
      </c>
      <c r="I478" s="50" t="s">
        <v>12802</v>
      </c>
      <c r="J478" s="50" t="s">
        <v>15446</v>
      </c>
      <c r="K478" s="51">
        <v>9.0138888888888893E-2</v>
      </c>
      <c r="L478" s="50">
        <v>477</v>
      </c>
      <c r="M478" s="51">
        <v>9.0555555555555556E-2</v>
      </c>
    </row>
    <row r="479" spans="1:13" s="52" customFormat="1" x14ac:dyDescent="0.45">
      <c r="A479" s="50">
        <v>478</v>
      </c>
      <c r="B479" s="50">
        <v>573</v>
      </c>
      <c r="C479" s="50"/>
      <c r="D479" s="50">
        <v>129</v>
      </c>
      <c r="E479" s="50" t="s">
        <v>12826</v>
      </c>
      <c r="F479" s="50" t="s">
        <v>15481</v>
      </c>
      <c r="G479" s="50" t="s">
        <v>5550</v>
      </c>
      <c r="H479" s="50" t="s">
        <v>16350</v>
      </c>
      <c r="I479" s="50"/>
      <c r="J479" s="50" t="s">
        <v>15446</v>
      </c>
      <c r="K479" s="51">
        <v>9.0266203703703696E-2</v>
      </c>
      <c r="L479" s="50">
        <v>482</v>
      </c>
      <c r="M479" s="51">
        <v>9.0567129629629636E-2</v>
      </c>
    </row>
    <row r="480" spans="1:13" x14ac:dyDescent="0.45">
      <c r="A480" s="48">
        <v>479</v>
      </c>
      <c r="B480" s="48">
        <v>450</v>
      </c>
      <c r="C480" s="48">
        <v>350</v>
      </c>
      <c r="D480" s="48"/>
      <c r="E480" s="48" t="s">
        <v>12818</v>
      </c>
      <c r="F480" s="48" t="s">
        <v>12969</v>
      </c>
      <c r="G480" s="48" t="s">
        <v>981</v>
      </c>
      <c r="H480" s="48" t="s">
        <v>16351</v>
      </c>
      <c r="I480" s="48" t="s">
        <v>12802</v>
      </c>
      <c r="J480" s="48" t="s">
        <v>15446</v>
      </c>
      <c r="K480" s="49">
        <v>9.0173611111111107E-2</v>
      </c>
      <c r="L480" s="48">
        <v>481</v>
      </c>
      <c r="M480" s="49">
        <v>9.0590277777777783E-2</v>
      </c>
    </row>
    <row r="481" spans="1:13" s="52" customFormat="1" x14ac:dyDescent="0.45">
      <c r="A481" s="50">
        <v>480</v>
      </c>
      <c r="B481" s="50">
        <v>546</v>
      </c>
      <c r="C481" s="50"/>
      <c r="D481" s="50">
        <v>130</v>
      </c>
      <c r="E481" s="50" t="s">
        <v>13014</v>
      </c>
      <c r="F481" s="50" t="s">
        <v>13013</v>
      </c>
      <c r="G481" s="50" t="s">
        <v>7672</v>
      </c>
      <c r="H481" s="50" t="s">
        <v>4205</v>
      </c>
      <c r="I481" s="50" t="s">
        <v>12802</v>
      </c>
      <c r="J481" s="50" t="s">
        <v>15446</v>
      </c>
      <c r="K481" s="51">
        <v>9.0173611111111107E-2</v>
      </c>
      <c r="L481" s="50">
        <v>479</v>
      </c>
      <c r="M481" s="51">
        <v>9.0590277777777783E-2</v>
      </c>
    </row>
    <row r="482" spans="1:13" s="52" customFormat="1" x14ac:dyDescent="0.45">
      <c r="A482" s="50">
        <v>481</v>
      </c>
      <c r="B482" s="50">
        <v>722</v>
      </c>
      <c r="C482" s="50"/>
      <c r="D482" s="50">
        <v>131</v>
      </c>
      <c r="E482" s="50" t="s">
        <v>16352</v>
      </c>
      <c r="F482" s="50" t="s">
        <v>14406</v>
      </c>
      <c r="G482" s="50" t="s">
        <v>5550</v>
      </c>
      <c r="H482" s="50" t="s">
        <v>16353</v>
      </c>
      <c r="I482" s="50"/>
      <c r="J482" s="50" t="s">
        <v>16354</v>
      </c>
      <c r="K482" s="51">
        <v>9.0138888888888893E-2</v>
      </c>
      <c r="L482" s="50">
        <v>476</v>
      </c>
      <c r="M482" s="51">
        <v>9.0601851851851864E-2</v>
      </c>
    </row>
    <row r="483" spans="1:13" s="52" customFormat="1" x14ac:dyDescent="0.45">
      <c r="A483" s="50">
        <v>482</v>
      </c>
      <c r="B483" s="50">
        <v>534</v>
      </c>
      <c r="C483" s="50"/>
      <c r="D483" s="50">
        <v>132</v>
      </c>
      <c r="E483" s="50" t="s">
        <v>15549</v>
      </c>
      <c r="F483" s="50" t="s">
        <v>16355</v>
      </c>
      <c r="G483" s="50" t="s">
        <v>6331</v>
      </c>
      <c r="H483" s="50" t="s">
        <v>6022</v>
      </c>
      <c r="I483" s="50"/>
      <c r="J483" s="50" t="s">
        <v>16354</v>
      </c>
      <c r="K483" s="51">
        <v>9.015046296296296E-2</v>
      </c>
      <c r="L483" s="50">
        <v>478</v>
      </c>
      <c r="M483" s="51">
        <v>9.0601851851851864E-2</v>
      </c>
    </row>
    <row r="484" spans="1:13" x14ac:dyDescent="0.45">
      <c r="A484" s="48">
        <v>483</v>
      </c>
      <c r="B484" s="48">
        <v>401</v>
      </c>
      <c r="C484" s="48">
        <v>351</v>
      </c>
      <c r="D484" s="48"/>
      <c r="E484" s="48" t="s">
        <v>13001</v>
      </c>
      <c r="F484" s="48" t="s">
        <v>13377</v>
      </c>
      <c r="G484" s="48" t="s">
        <v>14143</v>
      </c>
      <c r="H484" s="48" t="s">
        <v>16356</v>
      </c>
      <c r="I484" s="48" t="s">
        <v>12801</v>
      </c>
      <c r="J484" s="48" t="s">
        <v>16357</v>
      </c>
      <c r="K484" s="49">
        <v>9.0451388888888887E-2</v>
      </c>
      <c r="L484" s="48">
        <v>484</v>
      </c>
      <c r="M484" s="49">
        <v>9.0671296296296292E-2</v>
      </c>
    </row>
    <row r="485" spans="1:13" s="52" customFormat="1" x14ac:dyDescent="0.45">
      <c r="A485" s="50">
        <v>484</v>
      </c>
      <c r="B485" s="50">
        <v>625</v>
      </c>
      <c r="C485" s="50"/>
      <c r="D485" s="50">
        <v>133</v>
      </c>
      <c r="E485" s="50" t="s">
        <v>12840</v>
      </c>
      <c r="F485" s="50" t="s">
        <v>14344</v>
      </c>
      <c r="G485" s="50" t="s">
        <v>6331</v>
      </c>
      <c r="H485" s="50" t="s">
        <v>6081</v>
      </c>
      <c r="I485" s="50" t="s">
        <v>12944</v>
      </c>
      <c r="J485" s="50" t="s">
        <v>16357</v>
      </c>
      <c r="K485" s="51">
        <v>9.0312500000000004E-2</v>
      </c>
      <c r="L485" s="50">
        <v>483</v>
      </c>
      <c r="M485" s="51">
        <v>9.0682870370370372E-2</v>
      </c>
    </row>
    <row r="486" spans="1:13" x14ac:dyDescent="0.45">
      <c r="A486" s="48">
        <v>485</v>
      </c>
      <c r="B486" s="48">
        <v>385</v>
      </c>
      <c r="C486" s="48">
        <v>352</v>
      </c>
      <c r="D486" s="48"/>
      <c r="E486" s="48" t="s">
        <v>12979</v>
      </c>
      <c r="F486" s="48" t="s">
        <v>13115</v>
      </c>
      <c r="G486" s="48" t="s">
        <v>14143</v>
      </c>
      <c r="H486" s="48" t="s">
        <v>16358</v>
      </c>
      <c r="I486" s="48"/>
      <c r="J486" s="48" t="s">
        <v>16359</v>
      </c>
      <c r="K486" s="49">
        <v>9.0462962962962967E-2</v>
      </c>
      <c r="L486" s="48">
        <v>485</v>
      </c>
      <c r="M486" s="49">
        <v>9.076388888888888E-2</v>
      </c>
    </row>
    <row r="487" spans="1:13" s="52" customFormat="1" x14ac:dyDescent="0.45">
      <c r="A487" s="50">
        <v>486</v>
      </c>
      <c r="B487" s="50">
        <v>630</v>
      </c>
      <c r="C487" s="50"/>
      <c r="D487" s="50">
        <v>134</v>
      </c>
      <c r="E487" s="50" t="s">
        <v>16360</v>
      </c>
      <c r="F487" s="50" t="s">
        <v>13593</v>
      </c>
      <c r="G487" s="50" t="s">
        <v>5550</v>
      </c>
      <c r="H487" s="50" t="s">
        <v>16361</v>
      </c>
      <c r="I487" s="50" t="s">
        <v>15867</v>
      </c>
      <c r="J487" s="50" t="s">
        <v>16362</v>
      </c>
      <c r="K487" s="51">
        <v>9.0578703703703703E-2</v>
      </c>
      <c r="L487" s="50">
        <v>486</v>
      </c>
      <c r="M487" s="51">
        <v>9.0891203703703696E-2</v>
      </c>
    </row>
    <row r="488" spans="1:13" x14ac:dyDescent="0.45">
      <c r="A488" s="48">
        <v>487</v>
      </c>
      <c r="B488" s="48">
        <v>257</v>
      </c>
      <c r="C488" s="48">
        <v>353</v>
      </c>
      <c r="D488" s="48"/>
      <c r="E488" s="48" t="s">
        <v>16363</v>
      </c>
      <c r="F488" s="48" t="s">
        <v>13634</v>
      </c>
      <c r="G488" s="48" t="s">
        <v>14143</v>
      </c>
      <c r="H488" s="48" t="s">
        <v>16364</v>
      </c>
      <c r="I488" s="48"/>
      <c r="J488" s="48" t="s">
        <v>15455</v>
      </c>
      <c r="K488" s="49">
        <v>9.0601851851851864E-2</v>
      </c>
      <c r="L488" s="48">
        <v>487</v>
      </c>
      <c r="M488" s="49">
        <v>9.1041666666666674E-2</v>
      </c>
    </row>
    <row r="489" spans="1:13" x14ac:dyDescent="0.45">
      <c r="A489" s="48">
        <v>488</v>
      </c>
      <c r="B489" s="48">
        <v>382</v>
      </c>
      <c r="C489" s="48">
        <v>354</v>
      </c>
      <c r="D489" s="48"/>
      <c r="E489" s="48" t="s">
        <v>16365</v>
      </c>
      <c r="F489" s="48" t="s">
        <v>13115</v>
      </c>
      <c r="G489" s="48" t="s">
        <v>982</v>
      </c>
      <c r="H489" s="48" t="s">
        <v>16366</v>
      </c>
      <c r="I489" s="48"/>
      <c r="J489" s="48" t="s">
        <v>16367</v>
      </c>
      <c r="K489" s="49">
        <v>9.1006944444444446E-2</v>
      </c>
      <c r="L489" s="48">
        <v>488</v>
      </c>
      <c r="M489" s="49">
        <v>9.1354166666666667E-2</v>
      </c>
    </row>
    <row r="490" spans="1:13" x14ac:dyDescent="0.45">
      <c r="A490" s="48">
        <v>489</v>
      </c>
      <c r="B490" s="48">
        <v>97</v>
      </c>
      <c r="C490" s="48">
        <v>355</v>
      </c>
      <c r="D490" s="48"/>
      <c r="E490" s="48" t="s">
        <v>13894</v>
      </c>
      <c r="F490" s="48" t="s">
        <v>14469</v>
      </c>
      <c r="G490" s="48" t="s">
        <v>982</v>
      </c>
      <c r="H490" s="48" t="s">
        <v>16368</v>
      </c>
      <c r="I490" s="48"/>
      <c r="J490" s="48" t="s">
        <v>16369</v>
      </c>
      <c r="K490" s="49">
        <v>9.1261574074074078E-2</v>
      </c>
      <c r="L490" s="48">
        <v>492</v>
      </c>
      <c r="M490" s="49">
        <v>9.1400462962962961E-2</v>
      </c>
    </row>
    <row r="491" spans="1:13" x14ac:dyDescent="0.45">
      <c r="A491" s="48">
        <v>490</v>
      </c>
      <c r="B491" s="48">
        <v>267</v>
      </c>
      <c r="C491" s="48">
        <v>356</v>
      </c>
      <c r="D491" s="48"/>
      <c r="E491" s="48" t="s">
        <v>13887</v>
      </c>
      <c r="F491" s="48" t="s">
        <v>13785</v>
      </c>
      <c r="G491" s="48" t="s">
        <v>14143</v>
      </c>
      <c r="H491" s="48" t="s">
        <v>16370</v>
      </c>
      <c r="I491" s="48"/>
      <c r="J491" s="48" t="s">
        <v>16369</v>
      </c>
      <c r="K491" s="49">
        <v>9.1076388888888901E-2</v>
      </c>
      <c r="L491" s="48">
        <v>489</v>
      </c>
      <c r="M491" s="49">
        <v>9.1400462962962961E-2</v>
      </c>
    </row>
    <row r="492" spans="1:13" x14ac:dyDescent="0.45">
      <c r="A492" s="48">
        <v>491</v>
      </c>
      <c r="B492" s="48">
        <v>81</v>
      </c>
      <c r="C492" s="48">
        <v>357</v>
      </c>
      <c r="D492" s="48"/>
      <c r="E492" s="48" t="s">
        <v>13209</v>
      </c>
      <c r="F492" s="48" t="s">
        <v>14462</v>
      </c>
      <c r="G492" s="48" t="s">
        <v>984</v>
      </c>
      <c r="H492" s="48" t="s">
        <v>16371</v>
      </c>
      <c r="I492" s="48"/>
      <c r="J492" s="48" t="s">
        <v>16369</v>
      </c>
      <c r="K492" s="49">
        <v>9.1099537037037034E-2</v>
      </c>
      <c r="L492" s="48">
        <v>490</v>
      </c>
      <c r="M492" s="49">
        <v>9.149305555555555E-2</v>
      </c>
    </row>
    <row r="493" spans="1:13" x14ac:dyDescent="0.45">
      <c r="A493" s="48">
        <v>492</v>
      </c>
      <c r="B493" s="48">
        <v>85</v>
      </c>
      <c r="C493" s="48">
        <v>358</v>
      </c>
      <c r="D493" s="48"/>
      <c r="E493" s="48" t="s">
        <v>13240</v>
      </c>
      <c r="F493" s="48" t="s">
        <v>13013</v>
      </c>
      <c r="G493" s="48" t="s">
        <v>14143</v>
      </c>
      <c r="H493" s="48" t="s">
        <v>16372</v>
      </c>
      <c r="I493" s="48"/>
      <c r="J493" s="48" t="s">
        <v>16373</v>
      </c>
      <c r="K493" s="49">
        <v>9.1296296296296306E-2</v>
      </c>
      <c r="L493" s="48">
        <v>493</v>
      </c>
      <c r="M493" s="49">
        <v>9.1620370370370366E-2</v>
      </c>
    </row>
    <row r="494" spans="1:13" x14ac:dyDescent="0.45">
      <c r="A494" s="48">
        <v>493</v>
      </c>
      <c r="B494" s="48">
        <v>353</v>
      </c>
      <c r="C494" s="48">
        <v>359</v>
      </c>
      <c r="D494" s="48"/>
      <c r="E494" s="48" t="s">
        <v>13162</v>
      </c>
      <c r="F494" s="48" t="s">
        <v>16374</v>
      </c>
      <c r="G494" s="48" t="s">
        <v>14143</v>
      </c>
      <c r="H494" s="48" t="s">
        <v>16375</v>
      </c>
      <c r="I494" s="48"/>
      <c r="J494" s="48" t="s">
        <v>15463</v>
      </c>
      <c r="K494" s="49">
        <v>9.1238425925925917E-2</v>
      </c>
      <c r="L494" s="48">
        <v>491</v>
      </c>
      <c r="M494" s="49">
        <v>9.1678240740740755E-2</v>
      </c>
    </row>
    <row r="495" spans="1:13" s="52" customFormat="1" x14ac:dyDescent="0.45">
      <c r="A495" s="50">
        <v>494</v>
      </c>
      <c r="B495" s="50">
        <v>563</v>
      </c>
      <c r="C495" s="50"/>
      <c r="D495" s="50">
        <v>135</v>
      </c>
      <c r="E495" s="50" t="s">
        <v>13627</v>
      </c>
      <c r="F495" s="50" t="s">
        <v>14043</v>
      </c>
      <c r="G495" s="50" t="s">
        <v>14167</v>
      </c>
      <c r="H495" s="50" t="s">
        <v>16376</v>
      </c>
      <c r="I495" s="50"/>
      <c r="J495" s="50" t="s">
        <v>16377</v>
      </c>
      <c r="K495" s="51">
        <v>9.1469907407407403E-2</v>
      </c>
      <c r="L495" s="50">
        <v>495</v>
      </c>
      <c r="M495" s="51">
        <v>9.1817129629629624E-2</v>
      </c>
    </row>
    <row r="496" spans="1:13" s="52" customFormat="1" x14ac:dyDescent="0.45">
      <c r="A496" s="50">
        <v>495</v>
      </c>
      <c r="B496" s="50">
        <v>688</v>
      </c>
      <c r="C496" s="50"/>
      <c r="D496" s="50">
        <v>136</v>
      </c>
      <c r="E496" s="50" t="s">
        <v>16378</v>
      </c>
      <c r="F496" s="50" t="s">
        <v>14330</v>
      </c>
      <c r="G496" s="50" t="s">
        <v>14167</v>
      </c>
      <c r="H496" s="50" t="s">
        <v>16379</v>
      </c>
      <c r="I496" s="50"/>
      <c r="J496" s="50" t="s">
        <v>16377</v>
      </c>
      <c r="K496" s="51">
        <v>9.1516203703703711E-2</v>
      </c>
      <c r="L496" s="50">
        <v>497</v>
      </c>
      <c r="M496" s="51">
        <v>9.1851851851851851E-2</v>
      </c>
    </row>
    <row r="497" spans="1:13" x14ac:dyDescent="0.45">
      <c r="A497" s="48">
        <v>496</v>
      </c>
      <c r="B497" s="48">
        <v>277</v>
      </c>
      <c r="C497" s="48">
        <v>360</v>
      </c>
      <c r="D497" s="48"/>
      <c r="E497" s="48" t="s">
        <v>16380</v>
      </c>
      <c r="F497" s="48" t="s">
        <v>16381</v>
      </c>
      <c r="G497" s="48" t="s">
        <v>14143</v>
      </c>
      <c r="H497" s="48" t="s">
        <v>16382</v>
      </c>
      <c r="I497" s="48"/>
      <c r="J497" s="48" t="s">
        <v>16377</v>
      </c>
      <c r="K497" s="49">
        <v>9.1516203703703711E-2</v>
      </c>
      <c r="L497" s="48">
        <v>498</v>
      </c>
      <c r="M497" s="49">
        <v>9.1863425925925932E-2</v>
      </c>
    </row>
    <row r="498" spans="1:13" x14ac:dyDescent="0.45">
      <c r="A498" s="48">
        <v>497</v>
      </c>
      <c r="B498" s="48">
        <v>216</v>
      </c>
      <c r="C498" s="48">
        <v>361</v>
      </c>
      <c r="D498" s="48"/>
      <c r="E498" s="48" t="s">
        <v>12818</v>
      </c>
      <c r="F498" s="48" t="s">
        <v>12942</v>
      </c>
      <c r="G498" s="48" t="s">
        <v>14143</v>
      </c>
      <c r="H498" s="48" t="s">
        <v>16383</v>
      </c>
      <c r="I498" s="48"/>
      <c r="J498" s="48" t="s">
        <v>15471</v>
      </c>
      <c r="K498" s="49">
        <v>9.1527777777777777E-2</v>
      </c>
      <c r="L498" s="48">
        <v>499</v>
      </c>
      <c r="M498" s="49">
        <v>9.1886574074074079E-2</v>
      </c>
    </row>
    <row r="499" spans="1:13" s="52" customFormat="1" x14ac:dyDescent="0.45">
      <c r="A499" s="50">
        <v>498</v>
      </c>
      <c r="B499" s="50">
        <v>566</v>
      </c>
      <c r="C499" s="50"/>
      <c r="D499" s="50">
        <v>137</v>
      </c>
      <c r="E499" s="50" t="s">
        <v>13997</v>
      </c>
      <c r="F499" s="50" t="s">
        <v>13142</v>
      </c>
      <c r="G499" s="50" t="s">
        <v>6331</v>
      </c>
      <c r="H499" s="50" t="s">
        <v>6203</v>
      </c>
      <c r="I499" s="50"/>
      <c r="J499" s="50" t="s">
        <v>15471</v>
      </c>
      <c r="K499" s="51">
        <v>9.149305555555555E-2</v>
      </c>
      <c r="L499" s="50">
        <v>496</v>
      </c>
      <c r="M499" s="51">
        <v>9.1909722222222226E-2</v>
      </c>
    </row>
    <row r="500" spans="1:13" x14ac:dyDescent="0.45">
      <c r="A500" s="48">
        <v>499</v>
      </c>
      <c r="B500" s="48">
        <v>82</v>
      </c>
      <c r="C500" s="48">
        <v>362</v>
      </c>
      <c r="D500" s="48"/>
      <c r="E500" s="48" t="s">
        <v>14354</v>
      </c>
      <c r="F500" s="48" t="s">
        <v>16384</v>
      </c>
      <c r="G500" s="48" t="s">
        <v>14143</v>
      </c>
      <c r="H500" s="48" t="s">
        <v>16385</v>
      </c>
      <c r="I500" s="48"/>
      <c r="J500" s="48" t="s">
        <v>16386</v>
      </c>
      <c r="K500" s="49">
        <v>9.1458333333333322E-2</v>
      </c>
      <c r="L500" s="48">
        <v>494</v>
      </c>
      <c r="M500" s="49">
        <v>9.1990740740740748E-2</v>
      </c>
    </row>
    <row r="501" spans="1:13" x14ac:dyDescent="0.45">
      <c r="A501" s="48">
        <v>500</v>
      </c>
      <c r="B501" s="48">
        <v>377</v>
      </c>
      <c r="C501" s="48">
        <v>363</v>
      </c>
      <c r="D501" s="48"/>
      <c r="E501" s="48" t="s">
        <v>12914</v>
      </c>
      <c r="F501" s="48" t="s">
        <v>16387</v>
      </c>
      <c r="G501" s="48" t="s">
        <v>986</v>
      </c>
      <c r="H501" s="48" t="s">
        <v>11595</v>
      </c>
      <c r="I501" s="48" t="s">
        <v>12802</v>
      </c>
      <c r="J501" s="48" t="s">
        <v>16386</v>
      </c>
      <c r="K501" s="49">
        <v>9.1550925925925938E-2</v>
      </c>
      <c r="L501" s="48">
        <v>500</v>
      </c>
      <c r="M501" s="49">
        <v>9.2013888888888895E-2</v>
      </c>
    </row>
    <row r="502" spans="1:13" x14ac:dyDescent="0.45">
      <c r="A502" s="48">
        <v>501</v>
      </c>
      <c r="B502" s="48">
        <v>170</v>
      </c>
      <c r="C502" s="48">
        <v>364</v>
      </c>
      <c r="D502" s="48"/>
      <c r="E502" s="48" t="s">
        <v>12978</v>
      </c>
      <c r="F502" s="48" t="s">
        <v>16388</v>
      </c>
      <c r="G502" s="48" t="s">
        <v>981</v>
      </c>
      <c r="H502" s="48" t="s">
        <v>16389</v>
      </c>
      <c r="I502" s="48"/>
      <c r="J502" s="48" t="s">
        <v>16390</v>
      </c>
      <c r="K502" s="49">
        <v>9.1863425925925932E-2</v>
      </c>
      <c r="L502" s="48">
        <v>501</v>
      </c>
      <c r="M502" s="49">
        <v>9.2268518518518527E-2</v>
      </c>
    </row>
    <row r="503" spans="1:13" s="52" customFormat="1" x14ac:dyDescent="0.45">
      <c r="A503" s="50">
        <v>502</v>
      </c>
      <c r="B503" s="50">
        <v>715</v>
      </c>
      <c r="C503" s="50"/>
      <c r="D503" s="50">
        <v>138</v>
      </c>
      <c r="E503" s="50" t="s">
        <v>14088</v>
      </c>
      <c r="F503" s="50" t="s">
        <v>14089</v>
      </c>
      <c r="G503" s="50" t="s">
        <v>5550</v>
      </c>
      <c r="H503" s="50" t="s">
        <v>16391</v>
      </c>
      <c r="I503" s="50"/>
      <c r="J503" s="50" t="s">
        <v>16390</v>
      </c>
      <c r="K503" s="51">
        <v>9.2268518518518527E-2</v>
      </c>
      <c r="L503" s="50">
        <v>503</v>
      </c>
      <c r="M503" s="51">
        <v>9.2314814814814808E-2</v>
      </c>
    </row>
    <row r="504" spans="1:13" x14ac:dyDescent="0.45">
      <c r="A504" s="48">
        <v>503</v>
      </c>
      <c r="B504" s="48">
        <v>22</v>
      </c>
      <c r="C504" s="48">
        <v>365</v>
      </c>
      <c r="D504" s="48"/>
      <c r="E504" s="48" t="s">
        <v>12914</v>
      </c>
      <c r="F504" s="48" t="s">
        <v>13137</v>
      </c>
      <c r="G504" s="48" t="s">
        <v>983</v>
      </c>
      <c r="H504" s="48" t="s">
        <v>16392</v>
      </c>
      <c r="I504" s="48"/>
      <c r="J504" s="48" t="s">
        <v>16393</v>
      </c>
      <c r="K504" s="49">
        <v>9.2118055555555564E-2</v>
      </c>
      <c r="L504" s="48">
        <v>502</v>
      </c>
      <c r="M504" s="49">
        <v>9.2604166666666668E-2</v>
      </c>
    </row>
    <row r="505" spans="1:13" s="52" customFormat="1" x14ac:dyDescent="0.45">
      <c r="A505" s="50">
        <v>504</v>
      </c>
      <c r="B505" s="50">
        <v>597</v>
      </c>
      <c r="C505" s="50"/>
      <c r="D505" s="50">
        <v>139</v>
      </c>
      <c r="E505" s="50" t="s">
        <v>12916</v>
      </c>
      <c r="F505" s="50" t="s">
        <v>16259</v>
      </c>
      <c r="G505" s="50" t="s">
        <v>14167</v>
      </c>
      <c r="H505" s="50" t="s">
        <v>16394</v>
      </c>
      <c r="I505" s="50"/>
      <c r="J505" s="50" t="s">
        <v>15485</v>
      </c>
      <c r="K505" s="51">
        <v>9.2708333333333337E-2</v>
      </c>
      <c r="L505" s="50">
        <v>505</v>
      </c>
      <c r="M505" s="51">
        <v>9.297453703703705E-2</v>
      </c>
    </row>
    <row r="506" spans="1:13" x14ac:dyDescent="0.45">
      <c r="A506" s="48">
        <v>505</v>
      </c>
      <c r="B506" s="48">
        <v>341</v>
      </c>
      <c r="C506" s="48">
        <v>366</v>
      </c>
      <c r="D506" s="48"/>
      <c r="E506" s="48" t="s">
        <v>12956</v>
      </c>
      <c r="F506" s="48" t="s">
        <v>12955</v>
      </c>
      <c r="G506" s="48" t="s">
        <v>984</v>
      </c>
      <c r="H506" s="48" t="s">
        <v>16395</v>
      </c>
      <c r="I506" s="48" t="s">
        <v>16034</v>
      </c>
      <c r="J506" s="48" t="s">
        <v>15488</v>
      </c>
      <c r="K506" s="49">
        <v>9.2708333333333337E-2</v>
      </c>
      <c r="L506" s="48">
        <v>504</v>
      </c>
      <c r="M506" s="49">
        <v>9.3090277777777786E-2</v>
      </c>
    </row>
    <row r="507" spans="1:13" s="52" customFormat="1" x14ac:dyDescent="0.45">
      <c r="A507" s="50">
        <v>506</v>
      </c>
      <c r="B507" s="50">
        <v>580</v>
      </c>
      <c r="C507" s="50"/>
      <c r="D507" s="50">
        <v>140</v>
      </c>
      <c r="E507" s="50" t="s">
        <v>13036</v>
      </c>
      <c r="F507" s="50" t="s">
        <v>14514</v>
      </c>
      <c r="G507" s="50" t="s">
        <v>6569</v>
      </c>
      <c r="H507" s="50" t="s">
        <v>1863</v>
      </c>
      <c r="I507" s="50"/>
      <c r="J507" s="50" t="s">
        <v>15493</v>
      </c>
      <c r="K507" s="51">
        <v>9.3032407407407411E-2</v>
      </c>
      <c r="L507" s="50">
        <v>506</v>
      </c>
      <c r="M507" s="51">
        <v>9.3483796296296287E-2</v>
      </c>
    </row>
    <row r="508" spans="1:13" x14ac:dyDescent="0.45">
      <c r="A508" s="48">
        <v>507</v>
      </c>
      <c r="B508" s="48">
        <v>263</v>
      </c>
      <c r="C508" s="48">
        <v>367</v>
      </c>
      <c r="D508" s="48"/>
      <c r="E508" s="48" t="s">
        <v>13281</v>
      </c>
      <c r="F508" s="48" t="s">
        <v>16396</v>
      </c>
      <c r="G508" s="48" t="s">
        <v>982</v>
      </c>
      <c r="H508" s="48" t="s">
        <v>16397</v>
      </c>
      <c r="I508" s="48"/>
      <c r="J508" s="48" t="s">
        <v>15493</v>
      </c>
      <c r="K508" s="49">
        <v>9.3124999999999999E-2</v>
      </c>
      <c r="L508" s="48">
        <v>508</v>
      </c>
      <c r="M508" s="49">
        <v>9.3518518518518515E-2</v>
      </c>
    </row>
    <row r="509" spans="1:13" x14ac:dyDescent="0.45">
      <c r="A509" s="48">
        <v>508</v>
      </c>
      <c r="B509" s="48">
        <v>298</v>
      </c>
      <c r="C509" s="48">
        <v>368</v>
      </c>
      <c r="D509" s="48"/>
      <c r="E509" s="48" t="s">
        <v>13061</v>
      </c>
      <c r="F509" s="48" t="s">
        <v>16398</v>
      </c>
      <c r="G509" s="48" t="s">
        <v>983</v>
      </c>
      <c r="H509" s="48" t="s">
        <v>16399</v>
      </c>
      <c r="I509" s="48" t="s">
        <v>16400</v>
      </c>
      <c r="J509" s="48" t="s">
        <v>15493</v>
      </c>
      <c r="K509" s="49">
        <v>9.3043981481481478E-2</v>
      </c>
      <c r="L509" s="48">
        <v>507</v>
      </c>
      <c r="M509" s="49">
        <v>9.3553240740740742E-2</v>
      </c>
    </row>
    <row r="510" spans="1:13" x14ac:dyDescent="0.45">
      <c r="A510" s="48">
        <v>509</v>
      </c>
      <c r="B510" s="48">
        <v>364</v>
      </c>
      <c r="C510" s="48">
        <v>369</v>
      </c>
      <c r="D510" s="48"/>
      <c r="E510" s="48" t="s">
        <v>12887</v>
      </c>
      <c r="F510" s="48" t="s">
        <v>13765</v>
      </c>
      <c r="G510" s="48" t="s">
        <v>982</v>
      </c>
      <c r="H510" s="48" t="s">
        <v>16401</v>
      </c>
      <c r="I510" s="48" t="s">
        <v>15881</v>
      </c>
      <c r="J510" s="48" t="s">
        <v>16402</v>
      </c>
      <c r="K510" s="49">
        <v>9.3206018518518521E-2</v>
      </c>
      <c r="L510" s="48">
        <v>509</v>
      </c>
      <c r="M510" s="49">
        <v>9.3611111111111103E-2</v>
      </c>
    </row>
    <row r="511" spans="1:13" s="52" customFormat="1" x14ac:dyDescent="0.45">
      <c r="A511" s="50">
        <v>510</v>
      </c>
      <c r="B511" s="50">
        <v>667</v>
      </c>
      <c r="C511" s="50"/>
      <c r="D511" s="50">
        <v>141</v>
      </c>
      <c r="E511" s="50" t="s">
        <v>13771</v>
      </c>
      <c r="F511" s="50" t="s">
        <v>13652</v>
      </c>
      <c r="G511" s="50" t="s">
        <v>14167</v>
      </c>
      <c r="H511" s="50" t="s">
        <v>16403</v>
      </c>
      <c r="I511" s="50"/>
      <c r="J511" s="50" t="s">
        <v>16404</v>
      </c>
      <c r="K511" s="51">
        <v>9.3333333333333338E-2</v>
      </c>
      <c r="L511" s="50">
        <v>510</v>
      </c>
      <c r="M511" s="51">
        <v>9.3657407407407411E-2</v>
      </c>
    </row>
    <row r="512" spans="1:13" s="52" customFormat="1" x14ac:dyDescent="0.45">
      <c r="A512" s="50">
        <v>511</v>
      </c>
      <c r="B512" s="50">
        <v>642</v>
      </c>
      <c r="C512" s="50"/>
      <c r="D512" s="50">
        <v>142</v>
      </c>
      <c r="E512" s="50" t="s">
        <v>12899</v>
      </c>
      <c r="F512" s="50" t="s">
        <v>14677</v>
      </c>
      <c r="G512" s="50" t="s">
        <v>14167</v>
      </c>
      <c r="H512" s="50" t="s">
        <v>16405</v>
      </c>
      <c r="I512" s="50"/>
      <c r="J512" s="50" t="s">
        <v>15495</v>
      </c>
      <c r="K512" s="51">
        <v>9.341435185185186E-2</v>
      </c>
      <c r="L512" s="50">
        <v>512</v>
      </c>
      <c r="M512" s="51">
        <v>9.3912037037037044E-2</v>
      </c>
    </row>
    <row r="513" spans="1:13" s="52" customFormat="1" x14ac:dyDescent="0.45">
      <c r="A513" s="50">
        <v>512</v>
      </c>
      <c r="B513" s="50">
        <v>601</v>
      </c>
      <c r="C513" s="50"/>
      <c r="D513" s="50">
        <v>143</v>
      </c>
      <c r="E513" s="50" t="s">
        <v>12903</v>
      </c>
      <c r="F513" s="50" t="s">
        <v>16406</v>
      </c>
      <c r="G513" s="50" t="s">
        <v>14167</v>
      </c>
      <c r="H513" s="50" t="s">
        <v>16407</v>
      </c>
      <c r="I513" s="50" t="s">
        <v>6019</v>
      </c>
      <c r="J513" s="50" t="s">
        <v>15495</v>
      </c>
      <c r="K513" s="51">
        <v>9.3402777777777779E-2</v>
      </c>
      <c r="L513" s="50">
        <v>511</v>
      </c>
      <c r="M513" s="51">
        <v>9.3912037037037044E-2</v>
      </c>
    </row>
    <row r="514" spans="1:13" x14ac:dyDescent="0.45">
      <c r="A514" s="48">
        <v>513</v>
      </c>
      <c r="B514" s="48">
        <v>143</v>
      </c>
      <c r="C514" s="48">
        <v>370</v>
      </c>
      <c r="D514" s="48"/>
      <c r="E514" s="48" t="s">
        <v>13090</v>
      </c>
      <c r="F514" s="48" t="s">
        <v>16408</v>
      </c>
      <c r="G514" s="48" t="s">
        <v>981</v>
      </c>
      <c r="H514" s="48" t="s">
        <v>16409</v>
      </c>
      <c r="I514" s="48"/>
      <c r="J514" s="48" t="s">
        <v>16410</v>
      </c>
      <c r="K514" s="49">
        <v>9.3715277777777772E-2</v>
      </c>
      <c r="L514" s="48">
        <v>513</v>
      </c>
      <c r="M514" s="49">
        <v>9.4166666666666662E-2</v>
      </c>
    </row>
    <row r="515" spans="1:13" x14ac:dyDescent="0.45">
      <c r="A515" s="48">
        <v>514</v>
      </c>
      <c r="B515" s="48">
        <v>200</v>
      </c>
      <c r="C515" s="48">
        <v>371</v>
      </c>
      <c r="D515" s="48"/>
      <c r="E515" s="48" t="s">
        <v>12896</v>
      </c>
      <c r="F515" s="48" t="s">
        <v>13066</v>
      </c>
      <c r="G515" s="48" t="s">
        <v>982</v>
      </c>
      <c r="H515" s="48" t="s">
        <v>16411</v>
      </c>
      <c r="I515" s="48"/>
      <c r="J515" s="48" t="s">
        <v>15502</v>
      </c>
      <c r="K515" s="49">
        <v>9.4247685185185184E-2</v>
      </c>
      <c r="L515" s="48">
        <v>515</v>
      </c>
      <c r="M515" s="49">
        <v>9.449074074074075E-2</v>
      </c>
    </row>
    <row r="516" spans="1:13" x14ac:dyDescent="0.45">
      <c r="A516" s="48">
        <v>515</v>
      </c>
      <c r="B516" s="48">
        <v>6</v>
      </c>
      <c r="C516" s="48">
        <v>372</v>
      </c>
      <c r="D516" s="48"/>
      <c r="E516" s="48" t="s">
        <v>12809</v>
      </c>
      <c r="F516" s="48" t="s">
        <v>14377</v>
      </c>
      <c r="G516" s="48" t="s">
        <v>14143</v>
      </c>
      <c r="H516" s="48" t="s">
        <v>16412</v>
      </c>
      <c r="I516" s="48"/>
      <c r="J516" s="48" t="s">
        <v>15508</v>
      </c>
      <c r="K516" s="49">
        <v>9.420138888888889E-2</v>
      </c>
      <c r="L516" s="48">
        <v>514</v>
      </c>
      <c r="M516" s="49">
        <v>9.4594907407407405E-2</v>
      </c>
    </row>
    <row r="517" spans="1:13" x14ac:dyDescent="0.45">
      <c r="A517" s="48">
        <v>516</v>
      </c>
      <c r="B517" s="48">
        <v>41</v>
      </c>
      <c r="C517" s="48">
        <v>373</v>
      </c>
      <c r="D517" s="48"/>
      <c r="E517" s="48" t="s">
        <v>12923</v>
      </c>
      <c r="F517" s="48" t="s">
        <v>13961</v>
      </c>
      <c r="G517" s="48" t="s">
        <v>984</v>
      </c>
      <c r="H517" s="48" t="s">
        <v>16413</v>
      </c>
      <c r="I517" s="48"/>
      <c r="J517" s="48" t="s">
        <v>15511</v>
      </c>
      <c r="K517" s="49">
        <v>9.4363425925925934E-2</v>
      </c>
      <c r="L517" s="48">
        <v>517</v>
      </c>
      <c r="M517" s="49">
        <v>9.4722222222222222E-2</v>
      </c>
    </row>
    <row r="518" spans="1:13" x14ac:dyDescent="0.45">
      <c r="A518" s="48">
        <v>517</v>
      </c>
      <c r="B518" s="48">
        <v>446</v>
      </c>
      <c r="C518" s="48">
        <v>374</v>
      </c>
      <c r="D518" s="48"/>
      <c r="E518" s="48" t="s">
        <v>12881</v>
      </c>
      <c r="F518" s="48" t="s">
        <v>16414</v>
      </c>
      <c r="G518" s="48" t="s">
        <v>14143</v>
      </c>
      <c r="H518" s="48" t="s">
        <v>16415</v>
      </c>
      <c r="I518" s="48"/>
      <c r="J518" s="48" t="s">
        <v>15511</v>
      </c>
      <c r="K518" s="49">
        <v>9.4328703703703706E-2</v>
      </c>
      <c r="L518" s="48">
        <v>516</v>
      </c>
      <c r="M518" s="49">
        <v>9.4756944444444449E-2</v>
      </c>
    </row>
    <row r="519" spans="1:13" s="52" customFormat="1" x14ac:dyDescent="0.45">
      <c r="A519" s="50">
        <v>518</v>
      </c>
      <c r="B519" s="50">
        <v>730</v>
      </c>
      <c r="C519" s="50"/>
      <c r="D519" s="50">
        <v>144</v>
      </c>
      <c r="E519" s="50" t="s">
        <v>16416</v>
      </c>
      <c r="F519" s="50" t="s">
        <v>16417</v>
      </c>
      <c r="G519" s="50" t="s">
        <v>6331</v>
      </c>
      <c r="H519" s="50" t="s">
        <v>2047</v>
      </c>
      <c r="I519" s="50" t="s">
        <v>15867</v>
      </c>
      <c r="J519" s="50" t="s">
        <v>16418</v>
      </c>
      <c r="K519" s="51">
        <v>9.4502314814814817E-2</v>
      </c>
      <c r="L519" s="50">
        <v>519</v>
      </c>
      <c r="M519" s="51">
        <v>9.4803240740740743E-2</v>
      </c>
    </row>
    <row r="520" spans="1:13" s="52" customFormat="1" x14ac:dyDescent="0.45">
      <c r="A520" s="50">
        <v>519</v>
      </c>
      <c r="B520" s="50">
        <v>603</v>
      </c>
      <c r="C520" s="50"/>
      <c r="D520" s="50">
        <v>145</v>
      </c>
      <c r="E520" s="50" t="s">
        <v>16419</v>
      </c>
      <c r="F520" s="50" t="s">
        <v>15476</v>
      </c>
      <c r="G520" s="50" t="s">
        <v>5550</v>
      </c>
      <c r="H520" s="50" t="s">
        <v>16420</v>
      </c>
      <c r="I520" s="50"/>
      <c r="J520" s="50" t="s">
        <v>16418</v>
      </c>
      <c r="K520" s="51">
        <v>9.4409722222222214E-2</v>
      </c>
      <c r="L520" s="50">
        <v>518</v>
      </c>
      <c r="M520" s="51">
        <v>9.4826388888888891E-2</v>
      </c>
    </row>
    <row r="521" spans="1:13" x14ac:dyDescent="0.45">
      <c r="A521" s="48">
        <v>520</v>
      </c>
      <c r="B521" s="48">
        <v>362</v>
      </c>
      <c r="C521" s="48">
        <v>375</v>
      </c>
      <c r="D521" s="48"/>
      <c r="E521" s="48" t="s">
        <v>13648</v>
      </c>
      <c r="F521" s="48" t="s">
        <v>16421</v>
      </c>
      <c r="G521" s="48" t="s">
        <v>985</v>
      </c>
      <c r="H521" s="48" t="s">
        <v>16422</v>
      </c>
      <c r="I521" s="48" t="s">
        <v>12802</v>
      </c>
      <c r="J521" s="48" t="s">
        <v>16423</v>
      </c>
      <c r="K521" s="49">
        <v>9.4675925925925927E-2</v>
      </c>
      <c r="L521" s="48">
        <v>521</v>
      </c>
      <c r="M521" s="49">
        <v>9.4895833333333332E-2</v>
      </c>
    </row>
    <row r="522" spans="1:13" x14ac:dyDescent="0.45">
      <c r="A522" s="48">
        <v>521</v>
      </c>
      <c r="B522" s="48">
        <v>472</v>
      </c>
      <c r="C522" s="48">
        <v>376</v>
      </c>
      <c r="D522" s="48"/>
      <c r="E522" s="48" t="s">
        <v>12848</v>
      </c>
      <c r="F522" s="48" t="s">
        <v>16424</v>
      </c>
      <c r="G522" s="48" t="s">
        <v>983</v>
      </c>
      <c r="H522" s="48" t="s">
        <v>16425</v>
      </c>
      <c r="I522" s="48"/>
      <c r="J522" s="48" t="s">
        <v>16423</v>
      </c>
      <c r="K522" s="49">
        <v>9.4780092592592582E-2</v>
      </c>
      <c r="L522" s="48">
        <v>523</v>
      </c>
      <c r="M522" s="49">
        <v>9.4976851851851854E-2</v>
      </c>
    </row>
    <row r="523" spans="1:13" s="52" customFormat="1" x14ac:dyDescent="0.45">
      <c r="A523" s="50">
        <v>522</v>
      </c>
      <c r="B523" s="50">
        <v>753</v>
      </c>
      <c r="C523" s="50"/>
      <c r="D523" s="50">
        <v>146</v>
      </c>
      <c r="E523" s="50" t="s">
        <v>14001</v>
      </c>
      <c r="F523" s="50" t="s">
        <v>16426</v>
      </c>
      <c r="G523" s="50" t="s">
        <v>6569</v>
      </c>
      <c r="H523" s="50" t="s">
        <v>1971</v>
      </c>
      <c r="I523" s="50"/>
      <c r="J523" s="50" t="s">
        <v>15514</v>
      </c>
      <c r="K523" s="51">
        <v>9.4918981481481479E-2</v>
      </c>
      <c r="L523" s="50">
        <v>524</v>
      </c>
      <c r="M523" s="51">
        <v>9.5115740740740737E-2</v>
      </c>
    </row>
    <row r="524" spans="1:13" s="52" customFormat="1" x14ac:dyDescent="0.45">
      <c r="A524" s="50">
        <v>523</v>
      </c>
      <c r="B524" s="50">
        <v>713</v>
      </c>
      <c r="C524" s="50"/>
      <c r="D524" s="50">
        <v>147</v>
      </c>
      <c r="E524" s="50" t="s">
        <v>13050</v>
      </c>
      <c r="F524" s="50" t="s">
        <v>13062</v>
      </c>
      <c r="G524" s="50" t="s">
        <v>5550</v>
      </c>
      <c r="H524" s="50" t="s">
        <v>16427</v>
      </c>
      <c r="I524" s="50"/>
      <c r="J524" s="50" t="s">
        <v>16428</v>
      </c>
      <c r="K524" s="51">
        <v>9.4652777777777766E-2</v>
      </c>
      <c r="L524" s="50">
        <v>520</v>
      </c>
      <c r="M524" s="51">
        <v>9.5173611111111112E-2</v>
      </c>
    </row>
    <row r="525" spans="1:13" x14ac:dyDescent="0.45">
      <c r="A525" s="48">
        <v>524</v>
      </c>
      <c r="B525" s="48">
        <v>433</v>
      </c>
      <c r="C525" s="48">
        <v>377</v>
      </c>
      <c r="D525" s="48"/>
      <c r="E525" s="48" t="s">
        <v>12844</v>
      </c>
      <c r="F525" s="48" t="s">
        <v>13019</v>
      </c>
      <c r="G525" s="48" t="s">
        <v>985</v>
      </c>
      <c r="H525" s="48" t="s">
        <v>16429</v>
      </c>
      <c r="I525" s="48"/>
      <c r="J525" s="48" t="s">
        <v>15516</v>
      </c>
      <c r="K525" s="49">
        <v>9.4756944444444449E-2</v>
      </c>
      <c r="L525" s="48">
        <v>522</v>
      </c>
      <c r="M525" s="49">
        <v>9.5300925925925928E-2</v>
      </c>
    </row>
    <row r="526" spans="1:13" s="52" customFormat="1" x14ac:dyDescent="0.45">
      <c r="A526" s="50">
        <v>525</v>
      </c>
      <c r="B526" s="50">
        <v>756</v>
      </c>
      <c r="C526" s="50"/>
      <c r="D526" s="50">
        <v>148</v>
      </c>
      <c r="E526" s="50" t="s">
        <v>12828</v>
      </c>
      <c r="F526" s="50" t="s">
        <v>14455</v>
      </c>
      <c r="G526" s="50" t="s">
        <v>5550</v>
      </c>
      <c r="H526" s="50" t="s">
        <v>16430</v>
      </c>
      <c r="I526" s="50"/>
      <c r="J526" s="50" t="s">
        <v>15516</v>
      </c>
      <c r="K526" s="51">
        <v>9.5057870370370376E-2</v>
      </c>
      <c r="L526" s="50">
        <v>525</v>
      </c>
      <c r="M526" s="51">
        <v>9.5405092592592597E-2</v>
      </c>
    </row>
    <row r="527" spans="1:13" s="52" customFormat="1" x14ac:dyDescent="0.45">
      <c r="A527" s="50">
        <v>526</v>
      </c>
      <c r="B527" s="50">
        <v>755</v>
      </c>
      <c r="C527" s="50"/>
      <c r="D527" s="50">
        <v>149</v>
      </c>
      <c r="E527" s="50" t="s">
        <v>13373</v>
      </c>
      <c r="F527" s="50" t="s">
        <v>13259</v>
      </c>
      <c r="G527" s="50" t="s">
        <v>5550</v>
      </c>
      <c r="H527" s="50" t="s">
        <v>16431</v>
      </c>
      <c r="I527" s="50"/>
      <c r="J527" s="50" t="s">
        <v>15516</v>
      </c>
      <c r="K527" s="51">
        <v>9.5069444444444443E-2</v>
      </c>
      <c r="L527" s="50">
        <v>526</v>
      </c>
      <c r="M527" s="51">
        <v>9.5405092592592597E-2</v>
      </c>
    </row>
    <row r="528" spans="1:13" s="52" customFormat="1" x14ac:dyDescent="0.45">
      <c r="A528" s="50">
        <v>527</v>
      </c>
      <c r="B528" s="50">
        <v>729</v>
      </c>
      <c r="C528" s="50"/>
      <c r="D528" s="50">
        <v>150</v>
      </c>
      <c r="E528" s="50" t="s">
        <v>12805</v>
      </c>
      <c r="F528" s="50" t="s">
        <v>16417</v>
      </c>
      <c r="G528" s="50" t="s">
        <v>14167</v>
      </c>
      <c r="H528" s="50" t="s">
        <v>16432</v>
      </c>
      <c r="I528" s="50"/>
      <c r="J528" s="50" t="s">
        <v>15523</v>
      </c>
      <c r="K528" s="51">
        <v>9.5185185185185192E-2</v>
      </c>
      <c r="L528" s="50">
        <v>530</v>
      </c>
      <c r="M528" s="51">
        <v>9.5486111111111105E-2</v>
      </c>
    </row>
    <row r="529" spans="1:13" s="52" customFormat="1" x14ac:dyDescent="0.45">
      <c r="A529" s="50">
        <v>528</v>
      </c>
      <c r="B529" s="50">
        <v>686</v>
      </c>
      <c r="C529" s="50"/>
      <c r="D529" s="50">
        <v>151</v>
      </c>
      <c r="E529" s="50" t="s">
        <v>13348</v>
      </c>
      <c r="F529" s="50" t="s">
        <v>16433</v>
      </c>
      <c r="G529" s="50" t="s">
        <v>5550</v>
      </c>
      <c r="H529" s="50" t="s">
        <v>16434</v>
      </c>
      <c r="I529" s="50"/>
      <c r="J529" s="50" t="s">
        <v>16435</v>
      </c>
      <c r="K529" s="51">
        <v>9.5092592592592604E-2</v>
      </c>
      <c r="L529" s="50">
        <v>527</v>
      </c>
      <c r="M529" s="51">
        <v>9.5567129629629641E-2</v>
      </c>
    </row>
    <row r="530" spans="1:13" x14ac:dyDescent="0.45">
      <c r="A530" s="48">
        <v>529</v>
      </c>
      <c r="B530" s="48">
        <v>469</v>
      </c>
      <c r="C530" s="48">
        <v>378</v>
      </c>
      <c r="D530" s="48"/>
      <c r="E530" s="48" t="s">
        <v>13162</v>
      </c>
      <c r="F530" s="48" t="s">
        <v>16436</v>
      </c>
      <c r="G530" s="48" t="s">
        <v>981</v>
      </c>
      <c r="H530" s="48" t="s">
        <v>16437</v>
      </c>
      <c r="I530" s="48"/>
      <c r="J530" s="48" t="s">
        <v>16435</v>
      </c>
      <c r="K530" s="49">
        <v>9.5115740740740737E-2</v>
      </c>
      <c r="L530" s="48">
        <v>528</v>
      </c>
      <c r="M530" s="49">
        <v>9.5578703703703694E-2</v>
      </c>
    </row>
    <row r="531" spans="1:13" s="52" customFormat="1" x14ac:dyDescent="0.45">
      <c r="A531" s="50">
        <v>530</v>
      </c>
      <c r="B531" s="50">
        <v>550</v>
      </c>
      <c r="C531" s="50"/>
      <c r="D531" s="50">
        <v>152</v>
      </c>
      <c r="E531" s="50" t="s">
        <v>16438</v>
      </c>
      <c r="F531" s="50" t="s">
        <v>12909</v>
      </c>
      <c r="G531" s="50" t="s">
        <v>6331</v>
      </c>
      <c r="H531" s="50" t="s">
        <v>2084</v>
      </c>
      <c r="I531" s="50"/>
      <c r="J531" s="50" t="s">
        <v>15526</v>
      </c>
      <c r="K531" s="51">
        <v>9.5162037037037031E-2</v>
      </c>
      <c r="L531" s="50">
        <v>529</v>
      </c>
      <c r="M531" s="51">
        <v>9.5625000000000002E-2</v>
      </c>
    </row>
    <row r="532" spans="1:13" s="52" customFormat="1" x14ac:dyDescent="0.45">
      <c r="A532" s="50">
        <v>531</v>
      </c>
      <c r="B532" s="50">
        <v>627</v>
      </c>
      <c r="C532" s="50"/>
      <c r="D532" s="50">
        <v>153</v>
      </c>
      <c r="E532" s="50" t="s">
        <v>13085</v>
      </c>
      <c r="F532" s="50" t="s">
        <v>14247</v>
      </c>
      <c r="G532" s="50" t="s">
        <v>7672</v>
      </c>
      <c r="H532" s="50" t="s">
        <v>1472</v>
      </c>
      <c r="I532" s="50"/>
      <c r="J532" s="50" t="s">
        <v>15526</v>
      </c>
      <c r="K532" s="51">
        <v>9.5196759259259259E-2</v>
      </c>
      <c r="L532" s="50">
        <v>531</v>
      </c>
      <c r="M532" s="51">
        <v>9.5636574074074068E-2</v>
      </c>
    </row>
    <row r="533" spans="1:13" s="52" customFormat="1" x14ac:dyDescent="0.45">
      <c r="A533" s="50">
        <v>532</v>
      </c>
      <c r="B533" s="50">
        <v>664</v>
      </c>
      <c r="C533" s="50"/>
      <c r="D533" s="50">
        <v>154</v>
      </c>
      <c r="E533" s="50" t="s">
        <v>12826</v>
      </c>
      <c r="F533" s="50" t="s">
        <v>16439</v>
      </c>
      <c r="G533" s="50" t="s">
        <v>14167</v>
      </c>
      <c r="H533" s="50" t="s">
        <v>16440</v>
      </c>
      <c r="I533" s="50"/>
      <c r="J533" s="50" t="s">
        <v>16441</v>
      </c>
      <c r="K533" s="51">
        <v>9.5393518518518516E-2</v>
      </c>
      <c r="L533" s="50">
        <v>532</v>
      </c>
      <c r="M533" s="51">
        <v>9.5879629629629634E-2</v>
      </c>
    </row>
    <row r="534" spans="1:13" s="52" customFormat="1" x14ac:dyDescent="0.45">
      <c r="A534" s="50">
        <v>533</v>
      </c>
      <c r="B534" s="50">
        <v>557</v>
      </c>
      <c r="C534" s="50"/>
      <c r="D534" s="50">
        <v>155</v>
      </c>
      <c r="E534" s="50" t="s">
        <v>12852</v>
      </c>
      <c r="F534" s="50" t="s">
        <v>14436</v>
      </c>
      <c r="G534" s="50" t="s">
        <v>14167</v>
      </c>
      <c r="H534" s="50" t="s">
        <v>16442</v>
      </c>
      <c r="I534" s="50" t="s">
        <v>16443</v>
      </c>
      <c r="J534" s="50" t="s">
        <v>16444</v>
      </c>
      <c r="K534" s="51">
        <v>9.5486111111111105E-2</v>
      </c>
      <c r="L534" s="50">
        <v>534</v>
      </c>
      <c r="M534" s="51">
        <v>9.5983796296296289E-2</v>
      </c>
    </row>
    <row r="535" spans="1:13" s="52" customFormat="1" x14ac:dyDescent="0.45">
      <c r="A535" s="50">
        <v>534</v>
      </c>
      <c r="B535" s="50">
        <v>758</v>
      </c>
      <c r="C535" s="50"/>
      <c r="D535" s="50">
        <v>156</v>
      </c>
      <c r="E535" s="50" t="s">
        <v>16445</v>
      </c>
      <c r="F535" s="50" t="s">
        <v>16446</v>
      </c>
      <c r="G535" s="50" t="s">
        <v>7672</v>
      </c>
      <c r="H535" s="50" t="s">
        <v>1519</v>
      </c>
      <c r="I535" s="50"/>
      <c r="J535" s="50" t="s">
        <v>16444</v>
      </c>
      <c r="K535" s="51">
        <v>9.5474537037037052E-2</v>
      </c>
      <c r="L535" s="50">
        <v>533</v>
      </c>
      <c r="M535" s="51">
        <v>9.600694444444445E-2</v>
      </c>
    </row>
    <row r="536" spans="1:13" s="52" customFormat="1" x14ac:dyDescent="0.45">
      <c r="A536" s="50">
        <v>535</v>
      </c>
      <c r="B536" s="50">
        <v>728</v>
      </c>
      <c r="C536" s="50"/>
      <c r="D536" s="50">
        <v>157</v>
      </c>
      <c r="E536" s="50" t="s">
        <v>16447</v>
      </c>
      <c r="F536" s="50" t="s">
        <v>16448</v>
      </c>
      <c r="G536" s="50" t="s">
        <v>9221</v>
      </c>
      <c r="H536" s="50" t="s">
        <v>2261</v>
      </c>
      <c r="I536" s="50" t="s">
        <v>15259</v>
      </c>
      <c r="J536" s="50" t="s">
        <v>16449</v>
      </c>
      <c r="K536" s="51">
        <v>9.5671296296296296E-2</v>
      </c>
      <c r="L536" s="50">
        <v>536</v>
      </c>
      <c r="M536" s="51">
        <v>9.6111111111111105E-2</v>
      </c>
    </row>
    <row r="537" spans="1:13" s="52" customFormat="1" x14ac:dyDescent="0.45">
      <c r="A537" s="50">
        <v>536</v>
      </c>
      <c r="B537" s="50">
        <v>748</v>
      </c>
      <c r="C537" s="50"/>
      <c r="D537" s="50">
        <v>158</v>
      </c>
      <c r="E537" s="50" t="s">
        <v>12838</v>
      </c>
      <c r="F537" s="50" t="s">
        <v>15590</v>
      </c>
      <c r="G537" s="50" t="s">
        <v>14167</v>
      </c>
      <c r="H537" s="50" t="s">
        <v>16450</v>
      </c>
      <c r="I537" s="50"/>
      <c r="J537" s="50" t="s">
        <v>16449</v>
      </c>
      <c r="K537" s="51">
        <v>9.5671296296296296E-2</v>
      </c>
      <c r="L537" s="50">
        <v>535</v>
      </c>
      <c r="M537" s="51">
        <v>9.6168981481481494E-2</v>
      </c>
    </row>
    <row r="538" spans="1:13" x14ac:dyDescent="0.45">
      <c r="A538" s="48">
        <v>537</v>
      </c>
      <c r="B538" s="48">
        <v>488</v>
      </c>
      <c r="C538" s="48">
        <v>379</v>
      </c>
      <c r="D538" s="48"/>
      <c r="E538" s="48" t="s">
        <v>12963</v>
      </c>
      <c r="F538" s="48" t="s">
        <v>12962</v>
      </c>
      <c r="G538" s="48" t="s">
        <v>981</v>
      </c>
      <c r="H538" s="48" t="s">
        <v>16451</v>
      </c>
      <c r="I538" s="48" t="s">
        <v>12961</v>
      </c>
      <c r="J538" s="48" t="s">
        <v>15531</v>
      </c>
      <c r="K538" s="49">
        <v>9.5937500000000009E-2</v>
      </c>
      <c r="L538" s="48">
        <v>540</v>
      </c>
      <c r="M538" s="49">
        <v>9.6261574074074083E-2</v>
      </c>
    </row>
    <row r="539" spans="1:13" x14ac:dyDescent="0.45">
      <c r="A539" s="48">
        <v>538</v>
      </c>
      <c r="B539" s="48">
        <v>27</v>
      </c>
      <c r="C539" s="48">
        <v>380</v>
      </c>
      <c r="D539" s="48"/>
      <c r="E539" s="48" t="s">
        <v>12991</v>
      </c>
      <c r="F539" s="48" t="s">
        <v>13478</v>
      </c>
      <c r="G539" s="48" t="s">
        <v>984</v>
      </c>
      <c r="H539" s="48" t="s">
        <v>16452</v>
      </c>
      <c r="I539" s="48"/>
      <c r="J539" s="48" t="s">
        <v>15531</v>
      </c>
      <c r="K539" s="49">
        <v>9.5902777777777781E-2</v>
      </c>
      <c r="L539" s="48">
        <v>537</v>
      </c>
      <c r="M539" s="49">
        <v>9.6273148148148149E-2</v>
      </c>
    </row>
    <row r="540" spans="1:13" s="52" customFormat="1" x14ac:dyDescent="0.45">
      <c r="A540" s="50">
        <v>539</v>
      </c>
      <c r="B540" s="50">
        <v>556</v>
      </c>
      <c r="C540" s="50"/>
      <c r="D540" s="50">
        <v>159</v>
      </c>
      <c r="E540" s="50" t="s">
        <v>14492</v>
      </c>
      <c r="F540" s="50" t="s">
        <v>16453</v>
      </c>
      <c r="G540" s="50" t="s">
        <v>14167</v>
      </c>
      <c r="H540" s="50" t="s">
        <v>16454</v>
      </c>
      <c r="I540" s="50"/>
      <c r="J540" s="50" t="s">
        <v>15531</v>
      </c>
      <c r="K540" s="51">
        <v>9.600694444444445E-2</v>
      </c>
      <c r="L540" s="50">
        <v>541</v>
      </c>
      <c r="M540" s="51">
        <v>9.6342592592592591E-2</v>
      </c>
    </row>
    <row r="541" spans="1:13" s="52" customFormat="1" x14ac:dyDescent="0.45">
      <c r="A541" s="50">
        <v>540</v>
      </c>
      <c r="B541" s="50">
        <v>575</v>
      </c>
      <c r="C541" s="50"/>
      <c r="D541" s="50">
        <v>160</v>
      </c>
      <c r="E541" s="50" t="s">
        <v>14000</v>
      </c>
      <c r="F541" s="50" t="s">
        <v>13115</v>
      </c>
      <c r="G541" s="50" t="s">
        <v>6569</v>
      </c>
      <c r="H541" s="50" t="s">
        <v>2027</v>
      </c>
      <c r="I541" s="50" t="s">
        <v>12802</v>
      </c>
      <c r="J541" s="50" t="s">
        <v>15534</v>
      </c>
      <c r="K541" s="51">
        <v>9.5914351851851862E-2</v>
      </c>
      <c r="L541" s="50">
        <v>538</v>
      </c>
      <c r="M541" s="51">
        <v>9.6388888888888899E-2</v>
      </c>
    </row>
    <row r="542" spans="1:13" s="52" customFormat="1" x14ac:dyDescent="0.45">
      <c r="A542" s="50">
        <v>541</v>
      </c>
      <c r="B542" s="50">
        <v>709</v>
      </c>
      <c r="C542" s="50"/>
      <c r="D542" s="50">
        <v>161</v>
      </c>
      <c r="E542" s="50" t="s">
        <v>14129</v>
      </c>
      <c r="F542" s="50" t="s">
        <v>15529</v>
      </c>
      <c r="G542" s="50" t="s">
        <v>7672</v>
      </c>
      <c r="H542" s="50" t="s">
        <v>1546</v>
      </c>
      <c r="I542" s="50"/>
      <c r="J542" s="50" t="s">
        <v>15534</v>
      </c>
      <c r="K542" s="51">
        <v>9.5914351851851862E-2</v>
      </c>
      <c r="L542" s="50">
        <v>539</v>
      </c>
      <c r="M542" s="51">
        <v>9.6400462962962966E-2</v>
      </c>
    </row>
    <row r="543" spans="1:13" s="52" customFormat="1" x14ac:dyDescent="0.45">
      <c r="A543" s="50">
        <v>542</v>
      </c>
      <c r="B543" s="50">
        <v>561</v>
      </c>
      <c r="C543" s="50"/>
      <c r="D543" s="50">
        <v>162</v>
      </c>
      <c r="E543" s="50" t="s">
        <v>14071</v>
      </c>
      <c r="F543" s="50" t="s">
        <v>12952</v>
      </c>
      <c r="G543" s="50" t="s">
        <v>14167</v>
      </c>
      <c r="H543" s="50" t="s">
        <v>16455</v>
      </c>
      <c r="I543" s="50"/>
      <c r="J543" s="50" t="s">
        <v>15534</v>
      </c>
      <c r="K543" s="51">
        <v>9.6087962962962958E-2</v>
      </c>
      <c r="L543" s="50">
        <v>544</v>
      </c>
      <c r="M543" s="51">
        <v>9.6458333333333326E-2</v>
      </c>
    </row>
    <row r="544" spans="1:13" s="52" customFormat="1" x14ac:dyDescent="0.45">
      <c r="A544" s="50">
        <v>543</v>
      </c>
      <c r="B544" s="50">
        <v>676</v>
      </c>
      <c r="C544" s="50"/>
      <c r="D544" s="50">
        <v>163</v>
      </c>
      <c r="E544" s="50" t="s">
        <v>13940</v>
      </c>
      <c r="F544" s="50" t="s">
        <v>13664</v>
      </c>
      <c r="G544" s="50" t="s">
        <v>14167</v>
      </c>
      <c r="H544" s="50" t="s">
        <v>16456</v>
      </c>
      <c r="I544" s="50"/>
      <c r="J544" s="50" t="s">
        <v>15534</v>
      </c>
      <c r="K544" s="51">
        <v>9.6087962962962958E-2</v>
      </c>
      <c r="L544" s="50">
        <v>545</v>
      </c>
      <c r="M544" s="51">
        <v>9.6458333333333326E-2</v>
      </c>
    </row>
    <row r="545" spans="1:13" x14ac:dyDescent="0.45">
      <c r="A545" s="48">
        <v>544</v>
      </c>
      <c r="B545" s="48">
        <v>51</v>
      </c>
      <c r="C545" s="48">
        <v>381</v>
      </c>
      <c r="D545" s="48"/>
      <c r="E545" s="48" t="s">
        <v>12830</v>
      </c>
      <c r="F545" s="48" t="s">
        <v>13511</v>
      </c>
      <c r="G545" s="48" t="s">
        <v>983</v>
      </c>
      <c r="H545" s="48" t="s">
        <v>16457</v>
      </c>
      <c r="I545" s="48"/>
      <c r="J545" s="48" t="s">
        <v>15534</v>
      </c>
      <c r="K545" s="49">
        <v>9.6076388888888878E-2</v>
      </c>
      <c r="L545" s="48">
        <v>543</v>
      </c>
      <c r="M545" s="49">
        <v>9.6458333333333326E-2</v>
      </c>
    </row>
    <row r="546" spans="1:13" s="52" customFormat="1" x14ac:dyDescent="0.45">
      <c r="A546" s="50">
        <v>545</v>
      </c>
      <c r="B546" s="50">
        <v>615</v>
      </c>
      <c r="C546" s="50"/>
      <c r="D546" s="50">
        <v>164</v>
      </c>
      <c r="E546" s="50" t="s">
        <v>16458</v>
      </c>
      <c r="F546" s="50" t="s">
        <v>12849</v>
      </c>
      <c r="G546" s="50" t="s">
        <v>14167</v>
      </c>
      <c r="H546" s="50" t="s">
        <v>16459</v>
      </c>
      <c r="I546" s="50" t="s">
        <v>15747</v>
      </c>
      <c r="J546" s="50" t="s">
        <v>15534</v>
      </c>
      <c r="K546" s="51">
        <v>9.6064814814814811E-2</v>
      </c>
      <c r="L546" s="50">
        <v>542</v>
      </c>
      <c r="M546" s="51">
        <v>9.6493055555555554E-2</v>
      </c>
    </row>
    <row r="547" spans="1:13" s="52" customFormat="1" x14ac:dyDescent="0.45">
      <c r="A547" s="50">
        <v>546</v>
      </c>
      <c r="B547" s="50">
        <v>522</v>
      </c>
      <c r="C547" s="50"/>
      <c r="D547" s="50">
        <v>165</v>
      </c>
      <c r="E547" s="50" t="s">
        <v>12879</v>
      </c>
      <c r="F547" s="50" t="s">
        <v>16460</v>
      </c>
      <c r="G547" s="50" t="s">
        <v>14167</v>
      </c>
      <c r="H547" s="50" t="s">
        <v>16461</v>
      </c>
      <c r="I547" s="50"/>
      <c r="J547" s="50" t="s">
        <v>16462</v>
      </c>
      <c r="K547" s="51">
        <v>9.6250000000000002E-2</v>
      </c>
      <c r="L547" s="50">
        <v>546</v>
      </c>
      <c r="M547" s="51">
        <v>9.6655092592592598E-2</v>
      </c>
    </row>
    <row r="548" spans="1:13" x14ac:dyDescent="0.45">
      <c r="A548" s="48">
        <v>547</v>
      </c>
      <c r="B548" s="48">
        <v>426</v>
      </c>
      <c r="C548" s="48">
        <v>382</v>
      </c>
      <c r="D548" s="48"/>
      <c r="E548" s="48" t="s">
        <v>12856</v>
      </c>
      <c r="F548" s="48" t="s">
        <v>13673</v>
      </c>
      <c r="G548" s="48" t="s">
        <v>14143</v>
      </c>
      <c r="H548" s="48" t="s">
        <v>16463</v>
      </c>
      <c r="I548" s="48"/>
      <c r="J548" s="48" t="s">
        <v>15538</v>
      </c>
      <c r="K548" s="49">
        <v>9.6365740740740738E-2</v>
      </c>
      <c r="L548" s="48">
        <v>547</v>
      </c>
      <c r="M548" s="49">
        <v>9.6875000000000003E-2</v>
      </c>
    </row>
    <row r="549" spans="1:13" s="52" customFormat="1" x14ac:dyDescent="0.45">
      <c r="A549" s="50">
        <v>548</v>
      </c>
      <c r="B549" s="50">
        <v>684</v>
      </c>
      <c r="C549" s="50"/>
      <c r="D549" s="50">
        <v>166</v>
      </c>
      <c r="E549" s="50" t="s">
        <v>16464</v>
      </c>
      <c r="F549" s="50" t="s">
        <v>15014</v>
      </c>
      <c r="G549" s="50" t="s">
        <v>7672</v>
      </c>
      <c r="H549" s="50" t="s">
        <v>1697</v>
      </c>
      <c r="I549" s="50"/>
      <c r="J549" s="50" t="s">
        <v>16465</v>
      </c>
      <c r="K549" s="51">
        <v>9.6631944444444451E-2</v>
      </c>
      <c r="L549" s="50">
        <v>548</v>
      </c>
      <c r="M549" s="51">
        <v>9.707175925925926E-2</v>
      </c>
    </row>
    <row r="550" spans="1:13" x14ac:dyDescent="0.45">
      <c r="A550" s="48">
        <v>549</v>
      </c>
      <c r="B550" s="48">
        <v>305</v>
      </c>
      <c r="C550" s="48">
        <v>383</v>
      </c>
      <c r="D550" s="48"/>
      <c r="E550" s="48" t="s">
        <v>12896</v>
      </c>
      <c r="F550" s="48" t="s">
        <v>16466</v>
      </c>
      <c r="G550" s="48" t="s">
        <v>984</v>
      </c>
      <c r="H550" s="48" t="s">
        <v>16467</v>
      </c>
      <c r="I550" s="48" t="s">
        <v>16034</v>
      </c>
      <c r="J550" s="48" t="s">
        <v>16468</v>
      </c>
      <c r="K550" s="49">
        <v>9.7187499999999996E-2</v>
      </c>
      <c r="L550" s="48">
        <v>549</v>
      </c>
      <c r="M550" s="49">
        <v>9.7499999999999989E-2</v>
      </c>
    </row>
    <row r="551" spans="1:13" x14ac:dyDescent="0.45">
      <c r="A551" s="48">
        <v>550</v>
      </c>
      <c r="B551" s="48">
        <v>355</v>
      </c>
      <c r="C551" s="48">
        <v>384</v>
      </c>
      <c r="D551" s="48"/>
      <c r="E551" s="48" t="s">
        <v>12812</v>
      </c>
      <c r="F551" s="48" t="s">
        <v>14092</v>
      </c>
      <c r="G551" s="48" t="s">
        <v>14143</v>
      </c>
      <c r="H551" s="48" t="s">
        <v>16469</v>
      </c>
      <c r="I551" s="48"/>
      <c r="J551" s="48" t="s">
        <v>16470</v>
      </c>
      <c r="K551" s="49">
        <v>9.7870370370370371E-2</v>
      </c>
      <c r="L551" s="48">
        <v>552</v>
      </c>
      <c r="M551" s="49">
        <v>9.8194444444444431E-2</v>
      </c>
    </row>
    <row r="552" spans="1:13" s="52" customFormat="1" x14ac:dyDescent="0.45">
      <c r="A552" s="50">
        <v>551</v>
      </c>
      <c r="B552" s="50">
        <v>582</v>
      </c>
      <c r="C552" s="50"/>
      <c r="D552" s="50">
        <v>167</v>
      </c>
      <c r="E552" s="50" t="s">
        <v>12899</v>
      </c>
      <c r="F552" s="50" t="s">
        <v>16471</v>
      </c>
      <c r="G552" s="50" t="s">
        <v>14167</v>
      </c>
      <c r="H552" s="50" t="s">
        <v>16472</v>
      </c>
      <c r="I552" s="50"/>
      <c r="J552" s="50" t="s">
        <v>16470</v>
      </c>
      <c r="K552" s="51">
        <v>9.7662037037037033E-2</v>
      </c>
      <c r="L552" s="50">
        <v>550</v>
      </c>
      <c r="M552" s="51">
        <v>9.8206018518518512E-2</v>
      </c>
    </row>
    <row r="553" spans="1:13" s="52" customFormat="1" x14ac:dyDescent="0.45">
      <c r="A553" s="50">
        <v>552</v>
      </c>
      <c r="B553" s="50">
        <v>658</v>
      </c>
      <c r="C553" s="50"/>
      <c r="D553" s="50">
        <v>168</v>
      </c>
      <c r="E553" s="50" t="s">
        <v>13190</v>
      </c>
      <c r="F553" s="50" t="s">
        <v>15607</v>
      </c>
      <c r="G553" s="50" t="s">
        <v>14167</v>
      </c>
      <c r="H553" s="50" t="s">
        <v>16473</v>
      </c>
      <c r="I553" s="50"/>
      <c r="J553" s="50" t="s">
        <v>16474</v>
      </c>
      <c r="K553" s="51">
        <v>9.7777777777777783E-2</v>
      </c>
      <c r="L553" s="50">
        <v>551</v>
      </c>
      <c r="M553" s="51">
        <v>9.825231481481482E-2</v>
      </c>
    </row>
    <row r="554" spans="1:13" s="52" customFormat="1" x14ac:dyDescent="0.45">
      <c r="A554" s="50">
        <v>553</v>
      </c>
      <c r="B554" s="50">
        <v>612</v>
      </c>
      <c r="C554" s="50"/>
      <c r="D554" s="50">
        <v>169</v>
      </c>
      <c r="E554" s="50" t="s">
        <v>14333</v>
      </c>
      <c r="F554" s="50" t="s">
        <v>12849</v>
      </c>
      <c r="G554" s="50" t="s">
        <v>6331</v>
      </c>
      <c r="H554" s="50" t="s">
        <v>2098</v>
      </c>
      <c r="I554" s="50"/>
      <c r="J554" s="50" t="s">
        <v>16475</v>
      </c>
      <c r="K554" s="51">
        <v>9.8067129629629643E-2</v>
      </c>
      <c r="L554" s="50">
        <v>553</v>
      </c>
      <c r="M554" s="51">
        <v>9.8483796296296292E-2</v>
      </c>
    </row>
    <row r="555" spans="1:13" x14ac:dyDescent="0.45">
      <c r="A555" s="48">
        <v>554</v>
      </c>
      <c r="B555" s="48">
        <v>193</v>
      </c>
      <c r="C555" s="48">
        <v>385</v>
      </c>
      <c r="D555" s="48"/>
      <c r="E555" s="48" t="s">
        <v>12896</v>
      </c>
      <c r="F555" s="48" t="s">
        <v>16476</v>
      </c>
      <c r="G555" s="48" t="s">
        <v>984</v>
      </c>
      <c r="H555" s="48" t="s">
        <v>16477</v>
      </c>
      <c r="I555" s="48" t="s">
        <v>16478</v>
      </c>
      <c r="J555" s="48" t="s">
        <v>16475</v>
      </c>
      <c r="K555" s="49">
        <v>9.8090277777777776E-2</v>
      </c>
      <c r="L555" s="48">
        <v>554</v>
      </c>
      <c r="M555" s="49">
        <v>9.857638888888888E-2</v>
      </c>
    </row>
    <row r="556" spans="1:13" s="52" customFormat="1" x14ac:dyDescent="0.45">
      <c r="A556" s="50">
        <v>555</v>
      </c>
      <c r="B556" s="50">
        <v>491</v>
      </c>
      <c r="C556" s="50"/>
      <c r="D556" s="50">
        <v>170</v>
      </c>
      <c r="E556" s="50" t="s">
        <v>16479</v>
      </c>
      <c r="F556" s="50" t="s">
        <v>15872</v>
      </c>
      <c r="G556" s="50" t="s">
        <v>6331</v>
      </c>
      <c r="H556" s="50" t="s">
        <v>2120</v>
      </c>
      <c r="I556" s="50"/>
      <c r="J556" s="50" t="s">
        <v>16475</v>
      </c>
      <c r="K556" s="51">
        <v>9.8101851851851843E-2</v>
      </c>
      <c r="L556" s="50">
        <v>555</v>
      </c>
      <c r="M556" s="51">
        <v>9.8587962962962961E-2</v>
      </c>
    </row>
    <row r="557" spans="1:13" s="52" customFormat="1" x14ac:dyDescent="0.45">
      <c r="A557" s="50">
        <v>556</v>
      </c>
      <c r="B557" s="50">
        <v>626</v>
      </c>
      <c r="C557" s="50"/>
      <c r="D557" s="50">
        <v>171</v>
      </c>
      <c r="E557" s="50" t="s">
        <v>13211</v>
      </c>
      <c r="F557" s="50" t="s">
        <v>16480</v>
      </c>
      <c r="G557" s="50" t="s">
        <v>14167</v>
      </c>
      <c r="H557" s="50" t="s">
        <v>16481</v>
      </c>
      <c r="I557" s="50"/>
      <c r="J557" s="50" t="s">
        <v>16482</v>
      </c>
      <c r="K557" s="51">
        <v>9.8263888888888887E-2</v>
      </c>
      <c r="L557" s="50">
        <v>557</v>
      </c>
      <c r="M557" s="51">
        <v>9.869212962962963E-2</v>
      </c>
    </row>
    <row r="558" spans="1:13" s="52" customFormat="1" x14ac:dyDescent="0.45">
      <c r="A558" s="50">
        <v>557</v>
      </c>
      <c r="B558" s="50">
        <v>523</v>
      </c>
      <c r="C558" s="50"/>
      <c r="D558" s="50">
        <v>172</v>
      </c>
      <c r="E558" s="50" t="s">
        <v>14380</v>
      </c>
      <c r="F558" s="50" t="s">
        <v>13124</v>
      </c>
      <c r="G558" s="50" t="s">
        <v>14167</v>
      </c>
      <c r="H558" s="50" t="s">
        <v>16483</v>
      </c>
      <c r="I558" s="50"/>
      <c r="J558" s="50" t="s">
        <v>16484</v>
      </c>
      <c r="K558" s="51">
        <v>9.8229166666666659E-2</v>
      </c>
      <c r="L558" s="50">
        <v>556</v>
      </c>
      <c r="M558" s="51">
        <v>9.8726851851851857E-2</v>
      </c>
    </row>
    <row r="559" spans="1:13" s="52" customFormat="1" x14ac:dyDescent="0.45">
      <c r="A559" s="50">
        <v>558</v>
      </c>
      <c r="B559" s="50">
        <v>509</v>
      </c>
      <c r="C559" s="50"/>
      <c r="D559" s="50">
        <v>173</v>
      </c>
      <c r="E559" s="50" t="s">
        <v>15350</v>
      </c>
      <c r="F559" s="50" t="s">
        <v>13289</v>
      </c>
      <c r="G559" s="50" t="s">
        <v>7672</v>
      </c>
      <c r="H559" s="50" t="s">
        <v>1700</v>
      </c>
      <c r="I559" s="50" t="s">
        <v>12801</v>
      </c>
      <c r="J559" s="50" t="s">
        <v>15562</v>
      </c>
      <c r="K559" s="51">
        <v>9.8449074074074064E-2</v>
      </c>
      <c r="L559" s="50">
        <v>560</v>
      </c>
      <c r="M559" s="51">
        <v>9.8831018518518512E-2</v>
      </c>
    </row>
    <row r="560" spans="1:13" x14ac:dyDescent="0.45">
      <c r="A560" s="48">
        <v>559</v>
      </c>
      <c r="B560" s="48">
        <v>415</v>
      </c>
      <c r="C560" s="48">
        <v>386</v>
      </c>
      <c r="D560" s="48"/>
      <c r="E560" s="48" t="s">
        <v>13160</v>
      </c>
      <c r="F560" s="48" t="s">
        <v>16485</v>
      </c>
      <c r="G560" s="48" t="s">
        <v>985</v>
      </c>
      <c r="H560" s="48" t="s">
        <v>16486</v>
      </c>
      <c r="I560" s="48" t="s">
        <v>12801</v>
      </c>
      <c r="J560" s="48" t="s">
        <v>15562</v>
      </c>
      <c r="K560" s="49">
        <v>9.8437499999999997E-2</v>
      </c>
      <c r="L560" s="48">
        <v>559</v>
      </c>
      <c r="M560" s="49">
        <v>9.8831018518518512E-2</v>
      </c>
    </row>
    <row r="561" spans="1:13" s="52" customFormat="1" x14ac:dyDescent="0.45">
      <c r="A561" s="50">
        <v>560</v>
      </c>
      <c r="B561" s="50">
        <v>745</v>
      </c>
      <c r="C561" s="50"/>
      <c r="D561" s="50">
        <v>174</v>
      </c>
      <c r="E561" s="50" t="s">
        <v>16487</v>
      </c>
      <c r="F561" s="50" t="s">
        <v>13352</v>
      </c>
      <c r="G561" s="50" t="s">
        <v>6331</v>
      </c>
      <c r="H561" s="50" t="s">
        <v>2174</v>
      </c>
      <c r="I561" s="50" t="s">
        <v>15904</v>
      </c>
      <c r="J561" s="50" t="s">
        <v>15562</v>
      </c>
      <c r="K561" s="51">
        <v>9.8437499999999997E-2</v>
      </c>
      <c r="L561" s="50">
        <v>558</v>
      </c>
      <c r="M561" s="51">
        <v>9.8877314814814821E-2</v>
      </c>
    </row>
    <row r="562" spans="1:13" s="52" customFormat="1" x14ac:dyDescent="0.45">
      <c r="A562" s="50">
        <v>561</v>
      </c>
      <c r="B562" s="50">
        <v>613</v>
      </c>
      <c r="C562" s="50"/>
      <c r="D562" s="50">
        <v>175</v>
      </c>
      <c r="E562" s="50" t="s">
        <v>14357</v>
      </c>
      <c r="F562" s="50" t="s">
        <v>12849</v>
      </c>
      <c r="G562" s="50" t="s">
        <v>7672</v>
      </c>
      <c r="H562" s="50" t="s">
        <v>1743</v>
      </c>
      <c r="I562" s="50"/>
      <c r="J562" s="50" t="s">
        <v>16488</v>
      </c>
      <c r="K562" s="51">
        <v>9.8946759259259262E-2</v>
      </c>
      <c r="L562" s="50">
        <v>561</v>
      </c>
      <c r="M562" s="51">
        <v>9.9143518518518506E-2</v>
      </c>
    </row>
    <row r="563" spans="1:13" x14ac:dyDescent="0.45">
      <c r="A563" s="48">
        <v>562</v>
      </c>
      <c r="B563" s="48">
        <v>127</v>
      </c>
      <c r="C563" s="48">
        <v>387</v>
      </c>
      <c r="D563" s="48"/>
      <c r="E563" s="48" t="s">
        <v>13065</v>
      </c>
      <c r="F563" s="48" t="s">
        <v>13420</v>
      </c>
      <c r="G563" s="48" t="s">
        <v>982</v>
      </c>
      <c r="H563" s="48" t="s">
        <v>16489</v>
      </c>
      <c r="I563" s="48"/>
      <c r="J563" s="48" t="s">
        <v>16490</v>
      </c>
      <c r="K563" s="49">
        <v>9.9097222222222225E-2</v>
      </c>
      <c r="L563" s="48">
        <v>562</v>
      </c>
      <c r="M563" s="49">
        <v>9.9618055555555543E-2</v>
      </c>
    </row>
    <row r="564" spans="1:13" s="52" customFormat="1" x14ac:dyDescent="0.45">
      <c r="A564" s="50">
        <v>563</v>
      </c>
      <c r="B564" s="50">
        <v>605</v>
      </c>
      <c r="C564" s="50"/>
      <c r="D564" s="50">
        <v>176</v>
      </c>
      <c r="E564" s="50" t="s">
        <v>12852</v>
      </c>
      <c r="F564" s="50" t="s">
        <v>12895</v>
      </c>
      <c r="G564" s="50" t="s">
        <v>5550</v>
      </c>
      <c r="H564" s="50" t="s">
        <v>16491</v>
      </c>
      <c r="I564" s="50" t="s">
        <v>15867</v>
      </c>
      <c r="J564" s="50" t="s">
        <v>16490</v>
      </c>
      <c r="K564" s="51">
        <v>9.9131944444444439E-2</v>
      </c>
      <c r="L564" s="50">
        <v>563</v>
      </c>
      <c r="M564" s="51">
        <v>9.9664351851851851E-2</v>
      </c>
    </row>
    <row r="565" spans="1:13" x14ac:dyDescent="0.45">
      <c r="A565" s="48">
        <v>564</v>
      </c>
      <c r="B565" s="48">
        <v>320</v>
      </c>
      <c r="C565" s="48">
        <v>388</v>
      </c>
      <c r="D565" s="48"/>
      <c r="E565" s="48" t="s">
        <v>12908</v>
      </c>
      <c r="F565" s="48" t="s">
        <v>13208</v>
      </c>
      <c r="G565" s="48" t="s">
        <v>982</v>
      </c>
      <c r="H565" s="48" t="s">
        <v>16492</v>
      </c>
      <c r="I565" s="48"/>
      <c r="J565" s="48" t="s">
        <v>16493</v>
      </c>
      <c r="K565" s="49">
        <v>9.9444444444444446E-2</v>
      </c>
      <c r="L565" s="48">
        <v>564</v>
      </c>
      <c r="M565" s="49">
        <v>9.9918981481481484E-2</v>
      </c>
    </row>
    <row r="566" spans="1:13" s="52" customFormat="1" x14ac:dyDescent="0.45">
      <c r="A566" s="50">
        <v>565</v>
      </c>
      <c r="B566" s="50">
        <v>687</v>
      </c>
      <c r="C566" s="50"/>
      <c r="D566" s="50">
        <v>177</v>
      </c>
      <c r="E566" s="50" t="s">
        <v>13059</v>
      </c>
      <c r="F566" s="50" t="s">
        <v>13962</v>
      </c>
      <c r="G566" s="50" t="s">
        <v>14167</v>
      </c>
      <c r="H566" s="50" t="s">
        <v>16494</v>
      </c>
      <c r="I566" s="50" t="s">
        <v>12802</v>
      </c>
      <c r="J566" s="50" t="s">
        <v>15568</v>
      </c>
      <c r="K566" s="51">
        <v>9.9641203703703704E-2</v>
      </c>
      <c r="L566" s="50">
        <v>565</v>
      </c>
      <c r="M566" s="51">
        <v>9.9976851851851845E-2</v>
      </c>
    </row>
    <row r="567" spans="1:13" x14ac:dyDescent="0.45">
      <c r="A567" s="48">
        <v>566</v>
      </c>
      <c r="B567" s="48">
        <v>438</v>
      </c>
      <c r="C567" s="48">
        <v>389</v>
      </c>
      <c r="D567" s="48"/>
      <c r="E567" s="48" t="s">
        <v>13509</v>
      </c>
      <c r="F567" s="48" t="s">
        <v>14342</v>
      </c>
      <c r="G567" s="48" t="s">
        <v>14143</v>
      </c>
      <c r="H567" s="48" t="s">
        <v>16495</v>
      </c>
      <c r="I567" s="48"/>
      <c r="J567" s="48" t="s">
        <v>16496</v>
      </c>
      <c r="K567" s="49">
        <v>9.9710648148148159E-2</v>
      </c>
      <c r="L567" s="48">
        <v>566</v>
      </c>
      <c r="M567" s="49">
        <v>0.10025462962962962</v>
      </c>
    </row>
    <row r="568" spans="1:13" s="52" customFormat="1" x14ac:dyDescent="0.45">
      <c r="A568" s="50">
        <v>567</v>
      </c>
      <c r="B568" s="50">
        <v>693</v>
      </c>
      <c r="C568" s="50"/>
      <c r="D568" s="50">
        <v>178</v>
      </c>
      <c r="E568" s="50" t="s">
        <v>13018</v>
      </c>
      <c r="F568" s="50" t="s">
        <v>14390</v>
      </c>
      <c r="G568" s="50" t="s">
        <v>14167</v>
      </c>
      <c r="H568" s="50" t="s">
        <v>16497</v>
      </c>
      <c r="I568" s="50"/>
      <c r="J568" s="50" t="s">
        <v>16496</v>
      </c>
      <c r="K568" s="51">
        <v>9.9988425925925925E-2</v>
      </c>
      <c r="L568" s="50">
        <v>568</v>
      </c>
      <c r="M568" s="51">
        <v>0.10027777777777779</v>
      </c>
    </row>
    <row r="569" spans="1:13" x14ac:dyDescent="0.45">
      <c r="A569" s="48">
        <v>568</v>
      </c>
      <c r="B569" s="48">
        <v>360</v>
      </c>
      <c r="C569" s="48">
        <v>390</v>
      </c>
      <c r="D569" s="48"/>
      <c r="E569" s="48" t="s">
        <v>13344</v>
      </c>
      <c r="F569" s="48" t="s">
        <v>14390</v>
      </c>
      <c r="G569" s="48" t="s">
        <v>14143</v>
      </c>
      <c r="H569" s="48" t="s">
        <v>16498</v>
      </c>
      <c r="I569" s="48"/>
      <c r="J569" s="48" t="s">
        <v>16496</v>
      </c>
      <c r="K569" s="49">
        <v>9.9988425925925925E-2</v>
      </c>
      <c r="L569" s="48">
        <v>567</v>
      </c>
      <c r="M569" s="49">
        <v>0.10027777777777779</v>
      </c>
    </row>
    <row r="570" spans="1:13" s="52" customFormat="1" x14ac:dyDescent="0.45">
      <c r="A570" s="50">
        <v>569</v>
      </c>
      <c r="B570" s="50">
        <v>670</v>
      </c>
      <c r="C570" s="50"/>
      <c r="D570" s="50">
        <v>179</v>
      </c>
      <c r="E570" s="50" t="s">
        <v>12935</v>
      </c>
      <c r="F570" s="50" t="s">
        <v>12934</v>
      </c>
      <c r="G570" s="50" t="s">
        <v>7672</v>
      </c>
      <c r="H570" s="50" t="s">
        <v>1805</v>
      </c>
      <c r="I570" s="50"/>
      <c r="J570" s="50" t="s">
        <v>15570</v>
      </c>
      <c r="K570" s="51">
        <v>0.10033564814814815</v>
      </c>
      <c r="L570" s="50">
        <v>571</v>
      </c>
      <c r="M570" s="51">
        <v>0.10059027777777778</v>
      </c>
    </row>
    <row r="571" spans="1:13" x14ac:dyDescent="0.45">
      <c r="A571" s="48">
        <v>570</v>
      </c>
      <c r="B571" s="48">
        <v>283</v>
      </c>
      <c r="C571" s="48">
        <v>391</v>
      </c>
      <c r="D571" s="48"/>
      <c r="E571" s="48" t="s">
        <v>12881</v>
      </c>
      <c r="F571" s="48" t="s">
        <v>16499</v>
      </c>
      <c r="G571" s="48" t="s">
        <v>14143</v>
      </c>
      <c r="H571" s="48" t="s">
        <v>16500</v>
      </c>
      <c r="I571" s="48"/>
      <c r="J571" s="48" t="s">
        <v>16501</v>
      </c>
      <c r="K571" s="49">
        <v>0.10023148148148148</v>
      </c>
      <c r="L571" s="48">
        <v>569</v>
      </c>
      <c r="M571" s="49">
        <v>0.10076388888888889</v>
      </c>
    </row>
    <row r="572" spans="1:13" x14ac:dyDescent="0.45">
      <c r="A572" s="48">
        <v>571</v>
      </c>
      <c r="B572" s="48">
        <v>55</v>
      </c>
      <c r="C572" s="48">
        <v>392</v>
      </c>
      <c r="D572" s="48"/>
      <c r="E572" s="48" t="s">
        <v>12864</v>
      </c>
      <c r="F572" s="48" t="s">
        <v>14379</v>
      </c>
      <c r="G572" s="48" t="s">
        <v>14143</v>
      </c>
      <c r="H572" s="48" t="s">
        <v>16502</v>
      </c>
      <c r="I572" s="48"/>
      <c r="J572" s="48" t="s">
        <v>16501</v>
      </c>
      <c r="K572" s="49">
        <v>0.10034722222222221</v>
      </c>
      <c r="L572" s="48">
        <v>572</v>
      </c>
      <c r="M572" s="49">
        <v>0.10078703703703702</v>
      </c>
    </row>
    <row r="573" spans="1:13" x14ac:dyDescent="0.45">
      <c r="A573" s="48">
        <v>572</v>
      </c>
      <c r="B573" s="48">
        <v>36</v>
      </c>
      <c r="C573" s="48">
        <v>393</v>
      </c>
      <c r="D573" s="48"/>
      <c r="E573" s="48" t="s">
        <v>12867</v>
      </c>
      <c r="F573" s="48" t="s">
        <v>13016</v>
      </c>
      <c r="G573" s="48" t="s">
        <v>983</v>
      </c>
      <c r="H573" s="48" t="s">
        <v>16503</v>
      </c>
      <c r="I573" s="48"/>
      <c r="J573" s="48" t="s">
        <v>16501</v>
      </c>
      <c r="K573" s="49">
        <v>0.10028935185185185</v>
      </c>
      <c r="L573" s="48">
        <v>570</v>
      </c>
      <c r="M573" s="49">
        <v>0.10081018518518518</v>
      </c>
    </row>
    <row r="574" spans="1:13" x14ac:dyDescent="0.45">
      <c r="A574" s="48">
        <v>573</v>
      </c>
      <c r="B574" s="48">
        <v>173</v>
      </c>
      <c r="C574" s="48">
        <v>394</v>
      </c>
      <c r="D574" s="48"/>
      <c r="E574" s="48" t="s">
        <v>16504</v>
      </c>
      <c r="F574" s="48" t="s">
        <v>16505</v>
      </c>
      <c r="G574" s="48" t="s">
        <v>14143</v>
      </c>
      <c r="H574" s="48" t="s">
        <v>16506</v>
      </c>
      <c r="I574" s="48"/>
      <c r="J574" s="48" t="s">
        <v>16501</v>
      </c>
      <c r="K574" s="49">
        <v>0.10039351851851852</v>
      </c>
      <c r="L574" s="48">
        <v>573</v>
      </c>
      <c r="M574" s="49">
        <v>0.10087962962962964</v>
      </c>
    </row>
    <row r="575" spans="1:13" x14ac:dyDescent="0.45">
      <c r="A575" s="48">
        <v>574</v>
      </c>
      <c r="B575" s="48">
        <v>169</v>
      </c>
      <c r="C575" s="48">
        <v>395</v>
      </c>
      <c r="D575" s="48"/>
      <c r="E575" s="48" t="s">
        <v>13192</v>
      </c>
      <c r="F575" s="48" t="s">
        <v>16507</v>
      </c>
      <c r="G575" s="48" t="s">
        <v>987</v>
      </c>
      <c r="H575" s="48" t="s">
        <v>1800</v>
      </c>
      <c r="I575" s="48" t="s">
        <v>1890</v>
      </c>
      <c r="J575" s="48" t="s">
        <v>16501</v>
      </c>
      <c r="K575" s="49">
        <v>0.10084490740740741</v>
      </c>
      <c r="L575" s="48">
        <v>574</v>
      </c>
      <c r="M575" s="49">
        <v>0.10087962962962964</v>
      </c>
    </row>
    <row r="576" spans="1:13" s="52" customFormat="1" x14ac:dyDescent="0.45">
      <c r="A576" s="50">
        <v>575</v>
      </c>
      <c r="B576" s="50">
        <v>545</v>
      </c>
      <c r="C576" s="50"/>
      <c r="D576" s="50">
        <v>180</v>
      </c>
      <c r="E576" s="50" t="s">
        <v>13028</v>
      </c>
      <c r="F576" s="50" t="s">
        <v>14462</v>
      </c>
      <c r="G576" s="50" t="s">
        <v>6331</v>
      </c>
      <c r="H576" s="50" t="s">
        <v>2246</v>
      </c>
      <c r="I576" s="50"/>
      <c r="J576" s="50" t="s">
        <v>15580</v>
      </c>
      <c r="K576" s="51">
        <v>0.10133101851851851</v>
      </c>
      <c r="L576" s="50">
        <v>577</v>
      </c>
      <c r="M576" s="51">
        <v>0.10148148148148149</v>
      </c>
    </row>
    <row r="577" spans="1:13" x14ac:dyDescent="0.45">
      <c r="A577" s="48">
        <v>576</v>
      </c>
      <c r="B577" s="48">
        <v>145</v>
      </c>
      <c r="C577" s="48">
        <v>396</v>
      </c>
      <c r="D577" s="48"/>
      <c r="E577" s="48" t="s">
        <v>12943</v>
      </c>
      <c r="F577" s="48" t="s">
        <v>16508</v>
      </c>
      <c r="G577" s="48" t="s">
        <v>984</v>
      </c>
      <c r="H577" s="48" t="s">
        <v>16509</v>
      </c>
      <c r="I577" s="48" t="s">
        <v>15978</v>
      </c>
      <c r="J577" s="48" t="s">
        <v>15585</v>
      </c>
      <c r="K577" s="49">
        <v>0.10116898148148147</v>
      </c>
      <c r="L577" s="48">
        <v>575</v>
      </c>
      <c r="M577" s="49">
        <v>0.10166666666666667</v>
      </c>
    </row>
    <row r="578" spans="1:13" s="52" customFormat="1" x14ac:dyDescent="0.45">
      <c r="A578" s="50">
        <v>577</v>
      </c>
      <c r="B578" s="50">
        <v>652</v>
      </c>
      <c r="C578" s="50"/>
      <c r="D578" s="50">
        <v>181</v>
      </c>
      <c r="E578" s="50" t="s">
        <v>16510</v>
      </c>
      <c r="F578" s="50" t="s">
        <v>13498</v>
      </c>
      <c r="G578" s="50" t="s">
        <v>14167</v>
      </c>
      <c r="H578" s="50" t="s">
        <v>16511</v>
      </c>
      <c r="I578" s="50"/>
      <c r="J578" s="50" t="s">
        <v>15585</v>
      </c>
      <c r="K578" s="51">
        <v>0.10131944444444445</v>
      </c>
      <c r="L578" s="50">
        <v>576</v>
      </c>
      <c r="M578" s="51">
        <v>0.10179398148148149</v>
      </c>
    </row>
    <row r="579" spans="1:13" x14ac:dyDescent="0.45">
      <c r="A579" s="48">
        <v>578</v>
      </c>
      <c r="B579" s="48">
        <v>195</v>
      </c>
      <c r="C579" s="48">
        <v>397</v>
      </c>
      <c r="D579" s="48"/>
      <c r="E579" s="48" t="s">
        <v>13405</v>
      </c>
      <c r="F579" s="48" t="s">
        <v>12981</v>
      </c>
      <c r="G579" s="48" t="s">
        <v>983</v>
      </c>
      <c r="H579" s="48" t="s">
        <v>16512</v>
      </c>
      <c r="I579" s="48" t="s">
        <v>15720</v>
      </c>
      <c r="J579" s="48" t="s">
        <v>16513</v>
      </c>
      <c r="K579" s="49">
        <v>0.10167824074074074</v>
      </c>
      <c r="L579" s="48">
        <v>579</v>
      </c>
      <c r="M579" s="49">
        <v>0.10187499999999999</v>
      </c>
    </row>
    <row r="580" spans="1:13" s="52" customFormat="1" x14ac:dyDescent="0.45">
      <c r="A580" s="50">
        <v>579</v>
      </c>
      <c r="B580" s="50">
        <v>725</v>
      </c>
      <c r="C580" s="50"/>
      <c r="D580" s="50">
        <v>182</v>
      </c>
      <c r="E580" s="50" t="s">
        <v>14488</v>
      </c>
      <c r="F580" s="50" t="s">
        <v>16514</v>
      </c>
      <c r="G580" s="50" t="s">
        <v>5550</v>
      </c>
      <c r="H580" s="50" t="s">
        <v>16515</v>
      </c>
      <c r="I580" s="50"/>
      <c r="J580" s="50" t="s">
        <v>16516</v>
      </c>
      <c r="K580" s="51">
        <v>0.10160879629629631</v>
      </c>
      <c r="L580" s="50">
        <v>578</v>
      </c>
      <c r="M580" s="51">
        <v>0.10209490740740741</v>
      </c>
    </row>
    <row r="581" spans="1:13" s="52" customFormat="1" x14ac:dyDescent="0.45">
      <c r="A581" s="50">
        <v>580</v>
      </c>
      <c r="B581" s="50">
        <v>699</v>
      </c>
      <c r="C581" s="50"/>
      <c r="D581" s="50">
        <v>183</v>
      </c>
      <c r="E581" s="50" t="s">
        <v>12805</v>
      </c>
      <c r="F581" s="50" t="s">
        <v>16517</v>
      </c>
      <c r="G581" s="50" t="s">
        <v>14167</v>
      </c>
      <c r="H581" s="50" t="s">
        <v>16518</v>
      </c>
      <c r="I581" s="50"/>
      <c r="J581" s="50" t="s">
        <v>16519</v>
      </c>
      <c r="K581" s="51">
        <v>0.1017361111111111</v>
      </c>
      <c r="L581" s="50">
        <v>580</v>
      </c>
      <c r="M581" s="51">
        <v>0.10214120370370371</v>
      </c>
    </row>
    <row r="582" spans="1:13" x14ac:dyDescent="0.45">
      <c r="A582" s="48">
        <v>581</v>
      </c>
      <c r="B582" s="48">
        <v>400</v>
      </c>
      <c r="C582" s="48">
        <v>398</v>
      </c>
      <c r="D582" s="48"/>
      <c r="E582" s="48" t="s">
        <v>13526</v>
      </c>
      <c r="F582" s="48" t="s">
        <v>14477</v>
      </c>
      <c r="G582" s="48" t="s">
        <v>14143</v>
      </c>
      <c r="H582" s="48" t="s">
        <v>16520</v>
      </c>
      <c r="I582" s="48"/>
      <c r="J582" s="48" t="s">
        <v>16521</v>
      </c>
      <c r="K582" s="49">
        <v>0.1017824074074074</v>
      </c>
      <c r="L582" s="48">
        <v>581</v>
      </c>
      <c r="M582" s="49">
        <v>0.10233796296296298</v>
      </c>
    </row>
    <row r="583" spans="1:13" s="52" customFormat="1" x14ac:dyDescent="0.45">
      <c r="A583" s="50">
        <v>582</v>
      </c>
      <c r="B583" s="50">
        <v>560</v>
      </c>
      <c r="C583" s="50"/>
      <c r="D583" s="50">
        <v>184</v>
      </c>
      <c r="E583" s="50" t="s">
        <v>16522</v>
      </c>
      <c r="F583" s="50" t="s">
        <v>12952</v>
      </c>
      <c r="G583" s="50" t="s">
        <v>14167</v>
      </c>
      <c r="H583" s="50" t="s">
        <v>16523</v>
      </c>
      <c r="I583" s="50"/>
      <c r="J583" s="50" t="s">
        <v>16524</v>
      </c>
      <c r="K583" s="51">
        <v>0.10190972222222222</v>
      </c>
      <c r="L583" s="50">
        <v>583</v>
      </c>
      <c r="M583" s="51">
        <v>0.10237268518518518</v>
      </c>
    </row>
    <row r="584" spans="1:13" s="52" customFormat="1" x14ac:dyDescent="0.45">
      <c r="A584" s="50">
        <v>583</v>
      </c>
      <c r="B584" s="50">
        <v>559</v>
      </c>
      <c r="C584" s="50"/>
      <c r="D584" s="50">
        <v>185</v>
      </c>
      <c r="E584" s="50" t="s">
        <v>14121</v>
      </c>
      <c r="F584" s="50" t="s">
        <v>12952</v>
      </c>
      <c r="G584" s="50" t="s">
        <v>14167</v>
      </c>
      <c r="H584" s="50" t="s">
        <v>16525</v>
      </c>
      <c r="I584" s="50"/>
      <c r="J584" s="50" t="s">
        <v>16524</v>
      </c>
      <c r="K584" s="51">
        <v>0.10190972222222222</v>
      </c>
      <c r="L584" s="50">
        <v>582</v>
      </c>
      <c r="M584" s="51">
        <v>0.10237268518518518</v>
      </c>
    </row>
    <row r="585" spans="1:13" x14ac:dyDescent="0.45">
      <c r="A585" s="48">
        <v>584</v>
      </c>
      <c r="B585" s="48">
        <v>90</v>
      </c>
      <c r="C585" s="48">
        <v>399</v>
      </c>
      <c r="D585" s="48"/>
      <c r="E585" s="48" t="s">
        <v>12914</v>
      </c>
      <c r="F585" s="48" t="s">
        <v>16526</v>
      </c>
      <c r="G585" s="48" t="s">
        <v>983</v>
      </c>
      <c r="H585" s="48" t="s">
        <v>16527</v>
      </c>
      <c r="I585" s="48"/>
      <c r="J585" s="48" t="s">
        <v>16528</v>
      </c>
      <c r="K585" s="49">
        <v>0.10195601851851853</v>
      </c>
      <c r="L585" s="48">
        <v>584</v>
      </c>
      <c r="M585" s="49">
        <v>0.10244212962962962</v>
      </c>
    </row>
    <row r="586" spans="1:13" x14ac:dyDescent="0.45">
      <c r="A586" s="48">
        <v>585</v>
      </c>
      <c r="B586" s="48">
        <v>186</v>
      </c>
      <c r="C586" s="48">
        <v>400</v>
      </c>
      <c r="D586" s="48"/>
      <c r="E586" s="48" t="s">
        <v>12896</v>
      </c>
      <c r="F586" s="48" t="s">
        <v>16140</v>
      </c>
      <c r="G586" s="48" t="s">
        <v>984</v>
      </c>
      <c r="H586" s="48" t="s">
        <v>16529</v>
      </c>
      <c r="I586" s="48" t="s">
        <v>12802</v>
      </c>
      <c r="J586" s="48" t="s">
        <v>15589</v>
      </c>
      <c r="K586" s="49">
        <v>0.10211805555555555</v>
      </c>
      <c r="L586" s="48">
        <v>585</v>
      </c>
      <c r="M586" s="49">
        <v>0.10260416666666666</v>
      </c>
    </row>
    <row r="587" spans="1:13" x14ac:dyDescent="0.45">
      <c r="A587" s="48">
        <v>586</v>
      </c>
      <c r="B587" s="48">
        <v>44</v>
      </c>
      <c r="C587" s="48">
        <v>401</v>
      </c>
      <c r="D587" s="48"/>
      <c r="E587" s="48" t="s">
        <v>12818</v>
      </c>
      <c r="F587" s="48" t="s">
        <v>13823</v>
      </c>
      <c r="G587" s="48" t="s">
        <v>14143</v>
      </c>
      <c r="H587" s="48" t="s">
        <v>16530</v>
      </c>
      <c r="I587" s="48" t="s">
        <v>15867</v>
      </c>
      <c r="J587" s="48" t="s">
        <v>15592</v>
      </c>
      <c r="K587" s="49">
        <v>0.10281250000000001</v>
      </c>
      <c r="L587" s="48">
        <v>588</v>
      </c>
      <c r="M587" s="49">
        <v>0.1029398148148148</v>
      </c>
    </row>
    <row r="588" spans="1:13" s="52" customFormat="1" x14ac:dyDescent="0.45">
      <c r="A588" s="50">
        <v>587</v>
      </c>
      <c r="B588" s="50">
        <v>747</v>
      </c>
      <c r="C588" s="50"/>
      <c r="D588" s="50">
        <v>186</v>
      </c>
      <c r="E588" s="50" t="s">
        <v>16531</v>
      </c>
      <c r="F588" s="50" t="s">
        <v>16532</v>
      </c>
      <c r="G588" s="50" t="s">
        <v>14167</v>
      </c>
      <c r="H588" s="50" t="s">
        <v>16533</v>
      </c>
      <c r="I588" s="50" t="s">
        <v>15867</v>
      </c>
      <c r="J588" s="50" t="s">
        <v>15592</v>
      </c>
      <c r="K588" s="51">
        <v>0.10282407407407407</v>
      </c>
      <c r="L588" s="50">
        <v>589</v>
      </c>
      <c r="M588" s="51">
        <v>0.10295138888888888</v>
      </c>
    </row>
    <row r="589" spans="1:13" s="52" customFormat="1" x14ac:dyDescent="0.45">
      <c r="A589" s="50">
        <v>588</v>
      </c>
      <c r="B589" s="50">
        <v>727</v>
      </c>
      <c r="C589" s="50"/>
      <c r="D589" s="50">
        <v>187</v>
      </c>
      <c r="E589" s="50" t="s">
        <v>12919</v>
      </c>
      <c r="F589" s="50" t="s">
        <v>12918</v>
      </c>
      <c r="G589" s="50" t="s">
        <v>6614</v>
      </c>
      <c r="H589" s="50" t="s">
        <v>10531</v>
      </c>
      <c r="I589" s="50" t="s">
        <v>16534</v>
      </c>
      <c r="J589" s="50" t="s">
        <v>15592</v>
      </c>
      <c r="K589" s="51">
        <v>0.10256944444444445</v>
      </c>
      <c r="L589" s="50">
        <v>586</v>
      </c>
      <c r="M589" s="51">
        <v>0.10300925925925926</v>
      </c>
    </row>
    <row r="590" spans="1:13" s="52" customFormat="1" x14ac:dyDescent="0.45">
      <c r="A590" s="50">
        <v>589</v>
      </c>
      <c r="B590" s="50">
        <v>655</v>
      </c>
      <c r="C590" s="50"/>
      <c r="D590" s="50">
        <v>188</v>
      </c>
      <c r="E590" s="50" t="s">
        <v>14380</v>
      </c>
      <c r="F590" s="50" t="s">
        <v>13091</v>
      </c>
      <c r="G590" s="50" t="s">
        <v>5550</v>
      </c>
      <c r="H590" s="50" t="s">
        <v>16535</v>
      </c>
      <c r="I590" s="50"/>
      <c r="J590" s="50" t="s">
        <v>16536</v>
      </c>
      <c r="K590" s="51">
        <v>0.10283564814814815</v>
      </c>
      <c r="L590" s="50">
        <v>590</v>
      </c>
      <c r="M590" s="51">
        <v>0.10304398148148149</v>
      </c>
    </row>
    <row r="591" spans="1:13" x14ac:dyDescent="0.45">
      <c r="A591" s="48">
        <v>590</v>
      </c>
      <c r="B591" s="48">
        <v>251</v>
      </c>
      <c r="C591" s="48">
        <v>402</v>
      </c>
      <c r="D591" s="48"/>
      <c r="E591" s="48" t="s">
        <v>13426</v>
      </c>
      <c r="F591" s="48" t="s">
        <v>16537</v>
      </c>
      <c r="G591" s="48" t="s">
        <v>14143</v>
      </c>
      <c r="H591" s="48" t="s">
        <v>16538</v>
      </c>
      <c r="I591" s="48"/>
      <c r="J591" s="48" t="s">
        <v>16539</v>
      </c>
      <c r="K591" s="49">
        <v>0.10261574074074074</v>
      </c>
      <c r="L591" s="48">
        <v>587</v>
      </c>
      <c r="M591" s="49">
        <v>0.10317129629629629</v>
      </c>
    </row>
    <row r="592" spans="1:13" s="52" customFormat="1" x14ac:dyDescent="0.45">
      <c r="A592" s="50">
        <v>591</v>
      </c>
      <c r="B592" s="50">
        <v>740</v>
      </c>
      <c r="C592" s="50"/>
      <c r="D592" s="50">
        <v>189</v>
      </c>
      <c r="E592" s="50" t="s">
        <v>14117</v>
      </c>
      <c r="F592" s="50" t="s">
        <v>16540</v>
      </c>
      <c r="G592" s="50" t="s">
        <v>5550</v>
      </c>
      <c r="H592" s="50" t="s">
        <v>16541</v>
      </c>
      <c r="I592" s="50"/>
      <c r="J592" s="50" t="s">
        <v>16542</v>
      </c>
      <c r="K592" s="51">
        <v>0.10304398148148149</v>
      </c>
      <c r="L592" s="50">
        <v>593</v>
      </c>
      <c r="M592" s="51">
        <v>0.10327546296296297</v>
      </c>
    </row>
    <row r="593" spans="1:13" s="52" customFormat="1" x14ac:dyDescent="0.45">
      <c r="A593" s="50">
        <v>592</v>
      </c>
      <c r="B593" s="50">
        <v>504</v>
      </c>
      <c r="C593" s="50"/>
      <c r="D593" s="50">
        <v>190</v>
      </c>
      <c r="E593" s="50" t="s">
        <v>13012</v>
      </c>
      <c r="F593" s="50" t="s">
        <v>16543</v>
      </c>
      <c r="G593" s="50" t="s">
        <v>6614</v>
      </c>
      <c r="H593" s="50" t="s">
        <v>10065</v>
      </c>
      <c r="I593" s="50"/>
      <c r="J593" s="50" t="s">
        <v>16544</v>
      </c>
      <c r="K593" s="51">
        <v>0.1029398148148148</v>
      </c>
      <c r="L593" s="50">
        <v>591</v>
      </c>
      <c r="M593" s="51">
        <v>0.10340277777777777</v>
      </c>
    </row>
    <row r="594" spans="1:13" x14ac:dyDescent="0.45">
      <c r="A594" s="48">
        <v>593</v>
      </c>
      <c r="B594" s="48">
        <v>164</v>
      </c>
      <c r="C594" s="48">
        <v>403</v>
      </c>
      <c r="D594" s="48"/>
      <c r="E594" s="48" t="s">
        <v>12881</v>
      </c>
      <c r="F594" s="48" t="s">
        <v>13219</v>
      </c>
      <c r="G594" s="48" t="s">
        <v>984</v>
      </c>
      <c r="H594" s="48" t="s">
        <v>16545</v>
      </c>
      <c r="I594" s="48"/>
      <c r="J594" s="48" t="s">
        <v>16544</v>
      </c>
      <c r="K594" s="49">
        <v>0.10299768518518519</v>
      </c>
      <c r="L594" s="48">
        <v>592</v>
      </c>
      <c r="M594" s="49">
        <v>0.10347222222222223</v>
      </c>
    </row>
    <row r="595" spans="1:13" x14ac:dyDescent="0.45">
      <c r="A595" s="48">
        <v>594</v>
      </c>
      <c r="B595" s="48">
        <v>487</v>
      </c>
      <c r="C595" s="48">
        <v>404</v>
      </c>
      <c r="D595" s="48"/>
      <c r="E595" s="48" t="s">
        <v>12864</v>
      </c>
      <c r="F595" s="48" t="s">
        <v>14468</v>
      </c>
      <c r="G595" s="48" t="s">
        <v>985</v>
      </c>
      <c r="H595" s="48" t="s">
        <v>16546</v>
      </c>
      <c r="I595" s="48"/>
      <c r="J595" s="48" t="s">
        <v>15596</v>
      </c>
      <c r="K595" s="49">
        <v>0.10325231481481482</v>
      </c>
      <c r="L595" s="48">
        <v>594</v>
      </c>
      <c r="M595" s="49">
        <v>0.10377314814814814</v>
      </c>
    </row>
    <row r="596" spans="1:13" s="52" customFormat="1" x14ac:dyDescent="0.45">
      <c r="A596" s="50">
        <v>595</v>
      </c>
      <c r="B596" s="50">
        <v>552</v>
      </c>
      <c r="C596" s="50"/>
      <c r="D596" s="50">
        <v>191</v>
      </c>
      <c r="E596" s="50" t="s">
        <v>15586</v>
      </c>
      <c r="F596" s="50" t="s">
        <v>16547</v>
      </c>
      <c r="G596" s="50" t="s">
        <v>14167</v>
      </c>
      <c r="H596" s="50" t="s">
        <v>16548</v>
      </c>
      <c r="I596" s="50"/>
      <c r="J596" s="50" t="s">
        <v>16549</v>
      </c>
      <c r="K596" s="51">
        <v>0.10355324074074074</v>
      </c>
      <c r="L596" s="50">
        <v>595</v>
      </c>
      <c r="M596" s="51">
        <v>0.1040625</v>
      </c>
    </row>
    <row r="597" spans="1:13" s="52" customFormat="1" x14ac:dyDescent="0.45">
      <c r="A597" s="50">
        <v>596</v>
      </c>
      <c r="B597" s="50">
        <v>746</v>
      </c>
      <c r="C597" s="50"/>
      <c r="D597" s="50">
        <v>192</v>
      </c>
      <c r="E597" s="50" t="s">
        <v>12875</v>
      </c>
      <c r="F597" s="50" t="s">
        <v>16550</v>
      </c>
      <c r="G597" s="50" t="s">
        <v>5550</v>
      </c>
      <c r="H597" s="50" t="s">
        <v>16551</v>
      </c>
      <c r="I597" s="50" t="s">
        <v>5505</v>
      </c>
      <c r="J597" s="50" t="s">
        <v>15606</v>
      </c>
      <c r="K597" s="51">
        <v>0.10438657407407408</v>
      </c>
      <c r="L597" s="50">
        <v>598</v>
      </c>
      <c r="M597" s="51">
        <v>0.10449074074074073</v>
      </c>
    </row>
    <row r="598" spans="1:13" x14ac:dyDescent="0.45">
      <c r="A598" s="48">
        <v>597</v>
      </c>
      <c r="B598" s="48">
        <v>225</v>
      </c>
      <c r="C598" s="48">
        <v>405</v>
      </c>
      <c r="D598" s="48"/>
      <c r="E598" s="48" t="s">
        <v>16552</v>
      </c>
      <c r="F598" s="48" t="s">
        <v>16553</v>
      </c>
      <c r="G598" s="48" t="s">
        <v>981</v>
      </c>
      <c r="H598" s="48" t="s">
        <v>16554</v>
      </c>
      <c r="I598" s="48"/>
      <c r="J598" s="48" t="s">
        <v>15609</v>
      </c>
      <c r="K598" s="49">
        <v>0.10408564814814815</v>
      </c>
      <c r="L598" s="48">
        <v>596</v>
      </c>
      <c r="M598" s="49">
        <v>0.10456018518518519</v>
      </c>
    </row>
    <row r="599" spans="1:13" x14ac:dyDescent="0.45">
      <c r="A599" s="48">
        <v>598</v>
      </c>
      <c r="B599" s="48">
        <v>347</v>
      </c>
      <c r="C599" s="48">
        <v>406</v>
      </c>
      <c r="D599" s="48"/>
      <c r="E599" s="48" t="s">
        <v>13065</v>
      </c>
      <c r="F599" s="48" t="s">
        <v>13064</v>
      </c>
      <c r="G599" s="48" t="s">
        <v>982</v>
      </c>
      <c r="H599" s="48" t="s">
        <v>16555</v>
      </c>
      <c r="I599" s="48"/>
      <c r="J599" s="48" t="s">
        <v>16556</v>
      </c>
      <c r="K599" s="49">
        <v>0.10429398148148149</v>
      </c>
      <c r="L599" s="48">
        <v>597</v>
      </c>
      <c r="M599" s="49">
        <v>0.10483796296296295</v>
      </c>
    </row>
    <row r="600" spans="1:13" x14ac:dyDescent="0.45">
      <c r="A600" s="48">
        <v>599</v>
      </c>
      <c r="B600" s="48">
        <v>297</v>
      </c>
      <c r="C600" s="48">
        <v>407</v>
      </c>
      <c r="D600" s="48"/>
      <c r="E600" s="48" t="s">
        <v>12864</v>
      </c>
      <c r="F600" s="48" t="s">
        <v>14520</v>
      </c>
      <c r="G600" s="48" t="s">
        <v>983</v>
      </c>
      <c r="H600" s="48" t="s">
        <v>16557</v>
      </c>
      <c r="I600" s="48"/>
      <c r="J600" s="48" t="s">
        <v>16558</v>
      </c>
      <c r="K600" s="49">
        <v>0.10531249999999999</v>
      </c>
      <c r="L600" s="48">
        <v>599</v>
      </c>
      <c r="M600" s="49">
        <v>0.10553240740740739</v>
      </c>
    </row>
    <row r="601" spans="1:13" s="52" customFormat="1" x14ac:dyDescent="0.45">
      <c r="A601" s="50">
        <v>600</v>
      </c>
      <c r="B601" s="50">
        <v>689</v>
      </c>
      <c r="C601" s="50"/>
      <c r="D601" s="50">
        <v>193</v>
      </c>
      <c r="E601" s="50" t="s">
        <v>16559</v>
      </c>
      <c r="F601" s="50" t="s">
        <v>13292</v>
      </c>
      <c r="G601" s="50" t="s">
        <v>16560</v>
      </c>
      <c r="H601" s="50" t="s">
        <v>1800</v>
      </c>
      <c r="I601" s="50" t="s">
        <v>1890</v>
      </c>
      <c r="J601" s="50" t="s">
        <v>16561</v>
      </c>
      <c r="K601" s="51">
        <v>0.10547453703703703</v>
      </c>
      <c r="L601" s="50">
        <v>600</v>
      </c>
      <c r="M601" s="51">
        <v>0.1059837962962963</v>
      </c>
    </row>
    <row r="602" spans="1:13" s="52" customFormat="1" x14ac:dyDescent="0.45">
      <c r="A602" s="50">
        <v>601</v>
      </c>
      <c r="B602" s="50">
        <v>744</v>
      </c>
      <c r="C602" s="50"/>
      <c r="D602" s="50">
        <v>194</v>
      </c>
      <c r="E602" s="50" t="s">
        <v>12828</v>
      </c>
      <c r="F602" s="50" t="s">
        <v>13352</v>
      </c>
      <c r="G602" s="50" t="s">
        <v>6331</v>
      </c>
      <c r="H602" s="50" t="s">
        <v>2332</v>
      </c>
      <c r="I602" s="50" t="s">
        <v>6375</v>
      </c>
      <c r="J602" s="50" t="s">
        <v>16562</v>
      </c>
      <c r="K602" s="51">
        <v>0.10586805555555556</v>
      </c>
      <c r="L602" s="50">
        <v>601</v>
      </c>
      <c r="M602" s="51">
        <v>0.10635416666666668</v>
      </c>
    </row>
    <row r="603" spans="1:13" x14ac:dyDescent="0.45">
      <c r="A603" s="48">
        <v>602</v>
      </c>
      <c r="B603" s="48">
        <v>62</v>
      </c>
      <c r="C603" s="48">
        <v>408</v>
      </c>
      <c r="D603" s="48"/>
      <c r="E603" s="48" t="s">
        <v>12923</v>
      </c>
      <c r="F603" s="48" t="s">
        <v>12821</v>
      </c>
      <c r="G603" s="48" t="s">
        <v>14143</v>
      </c>
      <c r="H603" s="48" t="s">
        <v>16563</v>
      </c>
      <c r="I603" s="48"/>
      <c r="J603" s="48" t="s">
        <v>15614</v>
      </c>
      <c r="K603" s="49">
        <v>0.10619212962962964</v>
      </c>
      <c r="L603" s="48">
        <v>602</v>
      </c>
      <c r="M603" s="49">
        <v>0.10652777777777778</v>
      </c>
    </row>
    <row r="604" spans="1:13" x14ac:dyDescent="0.45">
      <c r="A604" s="48">
        <v>603</v>
      </c>
      <c r="B604" s="48">
        <v>462</v>
      </c>
      <c r="C604" s="48">
        <v>409</v>
      </c>
      <c r="D604" s="48"/>
      <c r="E604" s="48" t="s">
        <v>12830</v>
      </c>
      <c r="F604" s="48" t="s">
        <v>13431</v>
      </c>
      <c r="G604" s="48" t="s">
        <v>983</v>
      </c>
      <c r="H604" s="48" t="s">
        <v>16564</v>
      </c>
      <c r="I604" s="48"/>
      <c r="J604" s="48" t="s">
        <v>16565</v>
      </c>
      <c r="K604" s="49">
        <v>0.10692129629629631</v>
      </c>
      <c r="L604" s="48">
        <v>603</v>
      </c>
      <c r="M604" s="49">
        <v>0.10743055555555554</v>
      </c>
    </row>
    <row r="605" spans="1:13" s="52" customFormat="1" x14ac:dyDescent="0.45">
      <c r="A605" s="50">
        <v>604</v>
      </c>
      <c r="B605" s="50">
        <v>581</v>
      </c>
      <c r="C605" s="50"/>
      <c r="D605" s="50">
        <v>195</v>
      </c>
      <c r="E605" s="50" t="s">
        <v>13123</v>
      </c>
      <c r="F605" s="50" t="s">
        <v>15384</v>
      </c>
      <c r="G605" s="50" t="s">
        <v>14167</v>
      </c>
      <c r="H605" s="50" t="s">
        <v>16566</v>
      </c>
      <c r="I605" s="50"/>
      <c r="J605" s="50" t="s">
        <v>16567</v>
      </c>
      <c r="K605" s="51">
        <v>0.10800925925925926</v>
      </c>
      <c r="L605" s="50">
        <v>604</v>
      </c>
      <c r="M605" s="51">
        <v>0.10851851851851851</v>
      </c>
    </row>
    <row r="606" spans="1:13" x14ac:dyDescent="0.45">
      <c r="A606" s="48">
        <v>605</v>
      </c>
      <c r="B606" s="48">
        <v>396</v>
      </c>
      <c r="C606" s="48">
        <v>410</v>
      </c>
      <c r="D606" s="48"/>
      <c r="E606" s="48" t="s">
        <v>13711</v>
      </c>
      <c r="F606" s="48" t="s">
        <v>15610</v>
      </c>
      <c r="G606" s="48" t="s">
        <v>982</v>
      </c>
      <c r="H606" s="48" t="s">
        <v>16568</v>
      </c>
      <c r="I606" s="48" t="s">
        <v>16569</v>
      </c>
      <c r="J606" s="48" t="s">
        <v>16567</v>
      </c>
      <c r="K606" s="49">
        <v>0.10812500000000001</v>
      </c>
      <c r="L606" s="48">
        <v>605</v>
      </c>
      <c r="M606" s="49">
        <v>0.10851851851851851</v>
      </c>
    </row>
    <row r="607" spans="1:13" x14ac:dyDescent="0.45">
      <c r="A607" s="48">
        <v>606</v>
      </c>
      <c r="B607" s="48">
        <v>265</v>
      </c>
      <c r="C607" s="48">
        <v>411</v>
      </c>
      <c r="D607" s="48"/>
      <c r="E607" s="48" t="s">
        <v>12856</v>
      </c>
      <c r="F607" s="48" t="s">
        <v>14102</v>
      </c>
      <c r="G607" s="48" t="s">
        <v>14143</v>
      </c>
      <c r="H607" s="48" t="s">
        <v>16570</v>
      </c>
      <c r="I607" s="48"/>
      <c r="J607" s="48" t="s">
        <v>16571</v>
      </c>
      <c r="K607" s="49">
        <v>0.1084837962962963</v>
      </c>
      <c r="L607" s="48">
        <v>606</v>
      </c>
      <c r="M607" s="49">
        <v>0.10892361111111111</v>
      </c>
    </row>
    <row r="608" spans="1:13" s="52" customFormat="1" x14ac:dyDescent="0.45">
      <c r="A608" s="50">
        <v>607</v>
      </c>
      <c r="B608" s="50">
        <v>654</v>
      </c>
      <c r="C608" s="50"/>
      <c r="D608" s="50">
        <v>196</v>
      </c>
      <c r="E608" s="50" t="s">
        <v>16458</v>
      </c>
      <c r="F608" s="50" t="s">
        <v>13498</v>
      </c>
      <c r="G608" s="50" t="s">
        <v>7672</v>
      </c>
      <c r="H608" s="50" t="s">
        <v>1843</v>
      </c>
      <c r="I608" s="50"/>
      <c r="J608" s="50" t="s">
        <v>16572</v>
      </c>
      <c r="K608" s="51">
        <v>0.10868055555555556</v>
      </c>
      <c r="L608" s="50">
        <v>607</v>
      </c>
      <c r="M608" s="51">
        <v>0.10916666666666668</v>
      </c>
    </row>
    <row r="609" spans="1:13" s="52" customFormat="1" x14ac:dyDescent="0.45">
      <c r="A609" s="50">
        <v>608</v>
      </c>
      <c r="B609" s="50">
        <v>663</v>
      </c>
      <c r="C609" s="50"/>
      <c r="D609" s="50">
        <v>197</v>
      </c>
      <c r="E609" s="50" t="s">
        <v>14117</v>
      </c>
      <c r="F609" s="50" t="s">
        <v>16573</v>
      </c>
      <c r="G609" s="50" t="s">
        <v>5550</v>
      </c>
      <c r="H609" s="50" t="s">
        <v>16574</v>
      </c>
      <c r="I609" s="50" t="s">
        <v>16575</v>
      </c>
      <c r="J609" s="50" t="s">
        <v>16572</v>
      </c>
      <c r="K609" s="51">
        <v>0.10869212962962964</v>
      </c>
      <c r="L609" s="50">
        <v>608</v>
      </c>
      <c r="M609" s="51">
        <v>0.10917824074074074</v>
      </c>
    </row>
    <row r="610" spans="1:13" s="52" customFormat="1" x14ac:dyDescent="0.45">
      <c r="A610" s="50">
        <v>609</v>
      </c>
      <c r="B610" s="50">
        <v>619</v>
      </c>
      <c r="C610" s="50"/>
      <c r="D610" s="50">
        <v>198</v>
      </c>
      <c r="E610" s="50" t="s">
        <v>12892</v>
      </c>
      <c r="F610" s="50" t="s">
        <v>16162</v>
      </c>
      <c r="G610" s="50" t="s">
        <v>14167</v>
      </c>
      <c r="H610" s="50" t="s">
        <v>16576</v>
      </c>
      <c r="I610" s="50"/>
      <c r="J610" s="50" t="s">
        <v>16577</v>
      </c>
      <c r="K610" s="51">
        <v>0.11189814814814815</v>
      </c>
      <c r="L610" s="50">
        <v>609</v>
      </c>
      <c r="M610" s="51">
        <v>0.11217592592592592</v>
      </c>
    </row>
    <row r="611" spans="1:13" s="52" customFormat="1" x14ac:dyDescent="0.45">
      <c r="A611" s="50">
        <v>610</v>
      </c>
      <c r="B611" s="50">
        <v>649</v>
      </c>
      <c r="C611" s="50"/>
      <c r="D611" s="50">
        <v>199</v>
      </c>
      <c r="E611" s="50" t="s">
        <v>13028</v>
      </c>
      <c r="F611" s="50" t="s">
        <v>16499</v>
      </c>
      <c r="G611" s="50" t="s">
        <v>14167</v>
      </c>
      <c r="H611" s="50" t="s">
        <v>16578</v>
      </c>
      <c r="I611" s="50"/>
      <c r="J611" s="50" t="s">
        <v>16579</v>
      </c>
      <c r="K611" s="51">
        <v>0.11271990740740741</v>
      </c>
      <c r="L611" s="50">
        <v>610</v>
      </c>
      <c r="M611" s="51">
        <v>0.11325231481481481</v>
      </c>
    </row>
    <row r="612" spans="1:13" s="52" customFormat="1" x14ac:dyDescent="0.45">
      <c r="A612" s="50">
        <v>611</v>
      </c>
      <c r="B612" s="50">
        <v>624</v>
      </c>
      <c r="C612" s="50"/>
      <c r="D612" s="50">
        <v>200</v>
      </c>
      <c r="E612" s="50" t="s">
        <v>14129</v>
      </c>
      <c r="F612" s="50" t="s">
        <v>16580</v>
      </c>
      <c r="G612" s="50" t="s">
        <v>5550</v>
      </c>
      <c r="H612" s="50" t="s">
        <v>16581</v>
      </c>
      <c r="I612" s="50" t="s">
        <v>16034</v>
      </c>
      <c r="J612" s="50" t="s">
        <v>16579</v>
      </c>
      <c r="K612" s="51">
        <v>0.11277777777777777</v>
      </c>
      <c r="L612" s="50">
        <v>611</v>
      </c>
      <c r="M612" s="51">
        <v>0.11327546296296297</v>
      </c>
    </row>
    <row r="613" spans="1:13" x14ac:dyDescent="0.45">
      <c r="A613" s="48">
        <v>612</v>
      </c>
      <c r="B613" s="48">
        <v>410</v>
      </c>
      <c r="C613" s="48">
        <v>412</v>
      </c>
      <c r="D613" s="48"/>
      <c r="E613" s="48" t="s">
        <v>12887</v>
      </c>
      <c r="F613" s="48" t="s">
        <v>13062</v>
      </c>
      <c r="G613" s="48" t="s">
        <v>14143</v>
      </c>
      <c r="H613" s="48" t="s">
        <v>16582</v>
      </c>
      <c r="I613" s="48"/>
      <c r="J613" s="48" t="s">
        <v>16583</v>
      </c>
      <c r="K613" s="49">
        <v>0.1130324074074074</v>
      </c>
      <c r="L613" s="48">
        <v>612</v>
      </c>
      <c r="M613" s="49">
        <v>0.11358796296296296</v>
      </c>
    </row>
    <row r="614" spans="1:13" s="52" customFormat="1" x14ac:dyDescent="0.45">
      <c r="A614" s="50">
        <v>613</v>
      </c>
      <c r="B614" s="50">
        <v>682</v>
      </c>
      <c r="C614" s="50"/>
      <c r="D614" s="50">
        <v>201</v>
      </c>
      <c r="E614" s="50" t="s">
        <v>12877</v>
      </c>
      <c r="F614" s="50" t="s">
        <v>16584</v>
      </c>
      <c r="G614" s="50" t="s">
        <v>7672</v>
      </c>
      <c r="H614" s="50" t="s">
        <v>2008</v>
      </c>
      <c r="I614" s="50" t="s">
        <v>12182</v>
      </c>
      <c r="J614" s="50" t="s">
        <v>16585</v>
      </c>
      <c r="K614" s="51">
        <v>0.11396990740740741</v>
      </c>
      <c r="L614" s="50">
        <v>614</v>
      </c>
      <c r="M614" s="51">
        <v>0.11438657407407408</v>
      </c>
    </row>
    <row r="615" spans="1:13" s="52" customFormat="1" x14ac:dyDescent="0.45">
      <c r="A615" s="50">
        <v>614</v>
      </c>
      <c r="B615" s="50">
        <v>610</v>
      </c>
      <c r="C615" s="50"/>
      <c r="D615" s="50">
        <v>202</v>
      </c>
      <c r="E615" s="50" t="s">
        <v>12850</v>
      </c>
      <c r="F615" s="50" t="s">
        <v>12849</v>
      </c>
      <c r="G615" s="50" t="s">
        <v>6614</v>
      </c>
      <c r="H615" s="50" t="s">
        <v>10540</v>
      </c>
      <c r="I615" s="50" t="s">
        <v>12182</v>
      </c>
      <c r="J615" s="50" t="s">
        <v>16585</v>
      </c>
      <c r="K615" s="51">
        <v>0.11396990740740741</v>
      </c>
      <c r="L615" s="50">
        <v>613</v>
      </c>
      <c r="M615" s="51">
        <v>0.11438657407407408</v>
      </c>
    </row>
    <row r="616" spans="1:13" s="52" customFormat="1" x14ac:dyDescent="0.45">
      <c r="A616" s="50">
        <v>615</v>
      </c>
      <c r="B616" s="50">
        <v>531</v>
      </c>
      <c r="C616" s="50"/>
      <c r="D616" s="50">
        <v>203</v>
      </c>
      <c r="E616" s="50" t="s">
        <v>12899</v>
      </c>
      <c r="F616" s="50" t="s">
        <v>13461</v>
      </c>
      <c r="G616" s="50" t="s">
        <v>14167</v>
      </c>
      <c r="H616" s="50" t="s">
        <v>16586</v>
      </c>
      <c r="I616" s="50"/>
      <c r="J616" s="50" t="s">
        <v>16587</v>
      </c>
      <c r="K616" s="51">
        <v>0.1158101851851852</v>
      </c>
      <c r="L616" s="50">
        <v>615</v>
      </c>
      <c r="M616" s="51">
        <v>0.11625000000000001</v>
      </c>
    </row>
    <row r="617" spans="1:13" s="52" customFormat="1" x14ac:dyDescent="0.45">
      <c r="A617" s="50">
        <v>616</v>
      </c>
      <c r="B617" s="50">
        <v>645</v>
      </c>
      <c r="C617" s="50"/>
      <c r="D617" s="50">
        <v>204</v>
      </c>
      <c r="E617" s="50" t="s">
        <v>13088</v>
      </c>
      <c r="F617" s="50" t="s">
        <v>13878</v>
      </c>
      <c r="G617" s="50" t="s">
        <v>14167</v>
      </c>
      <c r="H617" s="50" t="s">
        <v>16588</v>
      </c>
      <c r="I617" s="50" t="s">
        <v>15881</v>
      </c>
      <c r="J617" s="50" t="s">
        <v>16589</v>
      </c>
      <c r="K617" s="51">
        <v>0.11619212962962962</v>
      </c>
      <c r="L617" s="50">
        <v>616</v>
      </c>
      <c r="M617" s="51">
        <v>0.11662037037037037</v>
      </c>
    </row>
    <row r="618" spans="1:13" s="52" customFormat="1" x14ac:dyDescent="0.45">
      <c r="A618" s="50">
        <v>617</v>
      </c>
      <c r="B618" s="50">
        <v>677</v>
      </c>
      <c r="C618" s="50"/>
      <c r="D618" s="50">
        <v>205</v>
      </c>
      <c r="E618" s="50" t="s">
        <v>13781</v>
      </c>
      <c r="F618" s="50" t="s">
        <v>16590</v>
      </c>
      <c r="G618" s="50" t="s">
        <v>14167</v>
      </c>
      <c r="H618" s="50" t="s">
        <v>16591</v>
      </c>
      <c r="I618" s="50"/>
      <c r="J618" s="50" t="s">
        <v>16592</v>
      </c>
      <c r="K618" s="51">
        <v>0.11878472222222221</v>
      </c>
      <c r="L618" s="50">
        <v>617</v>
      </c>
      <c r="M618" s="51">
        <v>0.11922453703703705</v>
      </c>
    </row>
  </sheetData>
  <autoFilter ref="A1:M618" xr:uid="{8B13B9DA-E18C-42E2-ADFD-450002278DC5}"/>
  <pageMargins left="0.74803149606299213" right="0.74803149606299213" top="0.98425196850393704" bottom="0.98425196850393704" header="0.51181102362204722" footer="0.51181102362204722"/>
  <pageSetup paperSize="9" scale="73" fitToHeight="0" orientation="portrait" r:id="rId1"/>
  <headerFooter>
    <oddHeader>&amp;C&amp;"-,Bold"Macclesfield Half Marathon, Cheshire - 24th September 2017</oddHeader>
    <oddFooter>&amp;C&amp;9Timing by UKtimers.net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571"/>
  <sheetViews>
    <sheetView workbookViewId="0">
      <selection activeCell="I10" sqref="I10:I569"/>
    </sheetView>
  </sheetViews>
  <sheetFormatPr defaultRowHeight="12.3" x14ac:dyDescent="0.4"/>
  <cols>
    <col min="9" max="9" width="27.83203125" bestFit="1" customWidth="1"/>
    <col min="10" max="10" width="17.83203125" bestFit="1" customWidth="1"/>
    <col min="11" max="11" width="10.44140625" bestFit="1" customWidth="1"/>
    <col min="12" max="12" width="10.1640625" bestFit="1" customWidth="1"/>
  </cols>
  <sheetData>
    <row r="2" spans="1:12" x14ac:dyDescent="0.4">
      <c r="A2" t="s">
        <v>14130</v>
      </c>
    </row>
    <row r="4" spans="1:12" x14ac:dyDescent="0.4">
      <c r="A4" t="s">
        <v>14571</v>
      </c>
    </row>
    <row r="5" spans="1:12" x14ac:dyDescent="0.4">
      <c r="A5" t="s">
        <v>14572</v>
      </c>
      <c r="L5" s="7">
        <f>MEDIAN(L10:L571)</f>
        <v>7.8043981481481492E-2</v>
      </c>
    </row>
    <row r="6" spans="1:12" x14ac:dyDescent="0.4">
      <c r="A6" t="s">
        <v>14573</v>
      </c>
      <c r="L6">
        <f>SUBTOTAL(3,A10:A664)</f>
        <v>562</v>
      </c>
    </row>
    <row r="7" spans="1:12" x14ac:dyDescent="0.4">
      <c r="A7" t="s">
        <v>14574</v>
      </c>
    </row>
    <row r="8" spans="1:12" x14ac:dyDescent="0.4">
      <c r="A8" t="s">
        <v>14575</v>
      </c>
    </row>
    <row r="9" spans="1:12" x14ac:dyDescent="0.4">
      <c r="A9" t="s">
        <v>14134</v>
      </c>
      <c r="B9" t="s">
        <v>14135</v>
      </c>
      <c r="C9" t="s">
        <v>14576</v>
      </c>
      <c r="D9" t="s">
        <v>9261</v>
      </c>
      <c r="E9" t="s">
        <v>14136</v>
      </c>
      <c r="F9" t="s">
        <v>14137</v>
      </c>
      <c r="G9" t="s">
        <v>9263</v>
      </c>
      <c r="H9" t="s">
        <v>14577</v>
      </c>
      <c r="I9" t="s">
        <v>9265</v>
      </c>
      <c r="J9" t="s">
        <v>9266</v>
      </c>
      <c r="K9" t="s">
        <v>14140</v>
      </c>
      <c r="L9" t="s">
        <v>14141</v>
      </c>
    </row>
    <row r="10" spans="1:12" x14ac:dyDescent="0.4">
      <c r="A10">
        <v>1</v>
      </c>
      <c r="B10">
        <v>477</v>
      </c>
      <c r="C10">
        <v>1</v>
      </c>
      <c r="E10" t="s">
        <v>14578</v>
      </c>
      <c r="F10" t="s">
        <v>14579</v>
      </c>
      <c r="G10" t="s">
        <v>14143</v>
      </c>
      <c r="H10" t="s">
        <v>14580</v>
      </c>
      <c r="I10" t="s">
        <v>14581</v>
      </c>
      <c r="J10" t="s">
        <v>14582</v>
      </c>
      <c r="K10" s="7">
        <v>5.2326388888888888E-2</v>
      </c>
      <c r="L10" s="7">
        <v>5.2326388888888888E-2</v>
      </c>
    </row>
    <row r="11" spans="1:12" x14ac:dyDescent="0.4">
      <c r="A11">
        <v>2</v>
      </c>
      <c r="B11">
        <v>105</v>
      </c>
      <c r="C11">
        <v>2</v>
      </c>
      <c r="E11" t="s">
        <v>12908</v>
      </c>
      <c r="F11" t="s">
        <v>13577</v>
      </c>
      <c r="G11" t="s">
        <v>983</v>
      </c>
      <c r="H11" t="s">
        <v>14583</v>
      </c>
      <c r="I11" t="s">
        <v>5487</v>
      </c>
      <c r="J11" t="s">
        <v>14584</v>
      </c>
      <c r="K11" s="7">
        <v>5.303240740740741E-2</v>
      </c>
      <c r="L11" s="7">
        <v>5.303240740740741E-2</v>
      </c>
    </row>
    <row r="12" spans="1:12" x14ac:dyDescent="0.4">
      <c r="A12">
        <v>3</v>
      </c>
      <c r="B12">
        <v>484</v>
      </c>
      <c r="C12">
        <v>3</v>
      </c>
      <c r="E12" t="s">
        <v>12908</v>
      </c>
      <c r="F12" t="s">
        <v>14585</v>
      </c>
      <c r="G12" t="s">
        <v>981</v>
      </c>
      <c r="H12" t="s">
        <v>14586</v>
      </c>
      <c r="I12" t="s">
        <v>6290</v>
      </c>
      <c r="J12" t="s">
        <v>14587</v>
      </c>
      <c r="K12" s="7">
        <v>5.3969907407407404E-2</v>
      </c>
      <c r="L12" s="7">
        <v>5.3969907407407404E-2</v>
      </c>
    </row>
    <row r="13" spans="1:12" x14ac:dyDescent="0.4">
      <c r="A13">
        <v>4</v>
      </c>
      <c r="B13">
        <v>67</v>
      </c>
      <c r="C13">
        <v>4</v>
      </c>
      <c r="E13" t="s">
        <v>13065</v>
      </c>
      <c r="F13" t="s">
        <v>14588</v>
      </c>
      <c r="G13" t="s">
        <v>14143</v>
      </c>
      <c r="H13" t="s">
        <v>14589</v>
      </c>
      <c r="I13" t="s">
        <v>5487</v>
      </c>
      <c r="J13" t="s">
        <v>14590</v>
      </c>
      <c r="K13" s="7">
        <v>5.4085648148148147E-2</v>
      </c>
      <c r="L13" s="7">
        <v>5.4085648148148147E-2</v>
      </c>
    </row>
    <row r="14" spans="1:12" x14ac:dyDescent="0.4">
      <c r="A14">
        <v>5</v>
      </c>
      <c r="B14">
        <v>258</v>
      </c>
      <c r="C14">
        <v>5</v>
      </c>
      <c r="E14" t="s">
        <v>12818</v>
      </c>
      <c r="F14" t="s">
        <v>13565</v>
      </c>
      <c r="G14" t="s">
        <v>982</v>
      </c>
      <c r="H14" t="s">
        <v>14586</v>
      </c>
      <c r="I14" t="s">
        <v>12802</v>
      </c>
      <c r="J14" t="s">
        <v>14591</v>
      </c>
      <c r="K14" s="7">
        <v>5.4479166666666669E-2</v>
      </c>
      <c r="L14" s="7">
        <v>5.4479166666666669E-2</v>
      </c>
    </row>
    <row r="15" spans="1:12" x14ac:dyDescent="0.4">
      <c r="A15">
        <v>6</v>
      </c>
      <c r="B15">
        <v>403</v>
      </c>
      <c r="C15">
        <v>6</v>
      </c>
      <c r="E15" t="s">
        <v>12816</v>
      </c>
      <c r="F15" t="s">
        <v>14592</v>
      </c>
      <c r="G15" t="s">
        <v>14143</v>
      </c>
      <c r="H15" t="s">
        <v>14593</v>
      </c>
      <c r="I15" t="s">
        <v>14594</v>
      </c>
      <c r="J15" t="s">
        <v>14595</v>
      </c>
      <c r="K15" s="7">
        <v>5.4953703703703706E-2</v>
      </c>
      <c r="L15" s="7">
        <v>5.4965277777777773E-2</v>
      </c>
    </row>
    <row r="16" spans="1:12" x14ac:dyDescent="0.4">
      <c r="A16">
        <v>7</v>
      </c>
      <c r="B16">
        <v>308</v>
      </c>
      <c r="C16">
        <v>7</v>
      </c>
      <c r="E16" t="s">
        <v>13513</v>
      </c>
      <c r="F16" t="s">
        <v>13115</v>
      </c>
      <c r="G16" t="s">
        <v>981</v>
      </c>
      <c r="H16" t="s">
        <v>14596</v>
      </c>
      <c r="I16" t="s">
        <v>5573</v>
      </c>
      <c r="J16" t="s">
        <v>14597</v>
      </c>
      <c r="K16" s="7">
        <v>5.5486111111111104E-2</v>
      </c>
      <c r="L16" s="7">
        <v>5.5486111111111104E-2</v>
      </c>
    </row>
    <row r="17" spans="1:12" x14ac:dyDescent="0.4">
      <c r="A17">
        <v>8</v>
      </c>
      <c r="B17">
        <v>7</v>
      </c>
      <c r="C17">
        <v>8</v>
      </c>
      <c r="E17" t="s">
        <v>13148</v>
      </c>
      <c r="F17" t="s">
        <v>14598</v>
      </c>
      <c r="G17" t="s">
        <v>981</v>
      </c>
      <c r="H17" t="s">
        <v>14599</v>
      </c>
      <c r="I17" t="s">
        <v>5487</v>
      </c>
      <c r="J17" t="s">
        <v>14600</v>
      </c>
      <c r="K17" s="7">
        <v>5.5740740740740737E-2</v>
      </c>
      <c r="L17" s="7">
        <v>5.5740740740740737E-2</v>
      </c>
    </row>
    <row r="18" spans="1:12" x14ac:dyDescent="0.4">
      <c r="A18">
        <v>9</v>
      </c>
      <c r="B18">
        <v>269</v>
      </c>
      <c r="C18">
        <v>9</v>
      </c>
      <c r="E18" t="s">
        <v>12896</v>
      </c>
      <c r="F18" t="s">
        <v>13706</v>
      </c>
      <c r="G18" t="s">
        <v>14143</v>
      </c>
      <c r="H18" t="s">
        <v>14601</v>
      </c>
      <c r="I18" t="s">
        <v>5573</v>
      </c>
      <c r="J18" t="s">
        <v>14602</v>
      </c>
      <c r="K18" s="7">
        <v>5.6145833333333339E-2</v>
      </c>
      <c r="L18" s="7">
        <v>5.6145833333333339E-2</v>
      </c>
    </row>
    <row r="19" spans="1:12" x14ac:dyDescent="0.4">
      <c r="A19">
        <v>10</v>
      </c>
      <c r="B19">
        <v>470</v>
      </c>
      <c r="C19">
        <v>10</v>
      </c>
      <c r="E19" t="s">
        <v>13065</v>
      </c>
      <c r="F19" t="s">
        <v>14603</v>
      </c>
      <c r="G19" t="s">
        <v>981</v>
      </c>
      <c r="H19" t="s">
        <v>14604</v>
      </c>
      <c r="I19" t="s">
        <v>5869</v>
      </c>
      <c r="J19" t="s">
        <v>14605</v>
      </c>
      <c r="K19" s="7">
        <v>5.6921296296296296E-2</v>
      </c>
      <c r="L19" s="7">
        <v>5.6921296296296296E-2</v>
      </c>
    </row>
    <row r="20" spans="1:12" x14ac:dyDescent="0.4">
      <c r="A20">
        <v>11</v>
      </c>
      <c r="B20">
        <v>334</v>
      </c>
      <c r="C20">
        <v>11</v>
      </c>
      <c r="E20" t="s">
        <v>12812</v>
      </c>
      <c r="F20" t="s">
        <v>13062</v>
      </c>
      <c r="G20" t="s">
        <v>14143</v>
      </c>
      <c r="H20" t="s">
        <v>14606</v>
      </c>
      <c r="I20" t="s">
        <v>5573</v>
      </c>
      <c r="J20" t="s">
        <v>14607</v>
      </c>
      <c r="K20" s="7">
        <v>5.7118055555555554E-2</v>
      </c>
      <c r="L20" s="7">
        <v>5.7118055555555554E-2</v>
      </c>
    </row>
    <row r="21" spans="1:12" x14ac:dyDescent="0.4">
      <c r="A21">
        <v>12</v>
      </c>
      <c r="B21">
        <v>458</v>
      </c>
      <c r="C21">
        <v>12</v>
      </c>
      <c r="E21" t="s">
        <v>12862</v>
      </c>
      <c r="F21" t="s">
        <v>14608</v>
      </c>
      <c r="G21" t="s">
        <v>14143</v>
      </c>
      <c r="H21" t="s">
        <v>14609</v>
      </c>
      <c r="I21" t="s">
        <v>12801</v>
      </c>
      <c r="J21" t="s">
        <v>14610</v>
      </c>
      <c r="K21" s="7">
        <v>5.8067129629629628E-2</v>
      </c>
      <c r="L21" s="7">
        <v>5.8078703703703709E-2</v>
      </c>
    </row>
    <row r="22" spans="1:12" x14ac:dyDescent="0.4">
      <c r="A22">
        <v>13</v>
      </c>
      <c r="B22">
        <v>482</v>
      </c>
      <c r="C22">
        <v>13</v>
      </c>
      <c r="E22" t="s">
        <v>12818</v>
      </c>
      <c r="F22" t="s">
        <v>13680</v>
      </c>
      <c r="G22" t="s">
        <v>14143</v>
      </c>
      <c r="H22" t="s">
        <v>14611</v>
      </c>
      <c r="J22" t="s">
        <v>14610</v>
      </c>
      <c r="K22" s="7">
        <v>5.8067129629629628E-2</v>
      </c>
      <c r="L22" s="7">
        <v>5.8090277777777775E-2</v>
      </c>
    </row>
    <row r="23" spans="1:12" x14ac:dyDescent="0.4">
      <c r="A23">
        <v>14</v>
      </c>
      <c r="B23">
        <v>122</v>
      </c>
      <c r="C23">
        <v>14</v>
      </c>
      <c r="E23" t="s">
        <v>13762</v>
      </c>
      <c r="F23" t="s">
        <v>14612</v>
      </c>
      <c r="G23" t="s">
        <v>981</v>
      </c>
      <c r="H23" t="s">
        <v>14613</v>
      </c>
      <c r="I23" t="s">
        <v>6621</v>
      </c>
      <c r="J23" t="s">
        <v>14614</v>
      </c>
      <c r="K23" s="7">
        <v>5.8240740740740739E-2</v>
      </c>
      <c r="L23" s="7">
        <v>5.8263888888888893E-2</v>
      </c>
    </row>
    <row r="24" spans="1:12" x14ac:dyDescent="0.4">
      <c r="A24">
        <v>15</v>
      </c>
      <c r="B24">
        <v>114</v>
      </c>
      <c r="C24">
        <v>15</v>
      </c>
      <c r="E24" t="s">
        <v>12848</v>
      </c>
      <c r="F24" t="s">
        <v>13142</v>
      </c>
      <c r="G24" t="s">
        <v>983</v>
      </c>
      <c r="H24" t="s">
        <v>14615</v>
      </c>
      <c r="I24" t="s">
        <v>5565</v>
      </c>
      <c r="J24" t="s">
        <v>14614</v>
      </c>
      <c r="K24" s="7">
        <v>5.8275462962962966E-2</v>
      </c>
      <c r="L24" s="7">
        <v>5.8275462962962966E-2</v>
      </c>
    </row>
    <row r="25" spans="1:12" x14ac:dyDescent="0.4">
      <c r="A25">
        <v>16</v>
      </c>
      <c r="B25">
        <v>16</v>
      </c>
      <c r="C25">
        <v>16</v>
      </c>
      <c r="E25" t="s">
        <v>13509</v>
      </c>
      <c r="F25" t="s">
        <v>13617</v>
      </c>
      <c r="G25" t="s">
        <v>14143</v>
      </c>
      <c r="H25" t="s">
        <v>14616</v>
      </c>
      <c r="J25" t="s">
        <v>14617</v>
      </c>
      <c r="K25" s="7">
        <v>5.8506944444444452E-2</v>
      </c>
      <c r="L25" s="7">
        <v>5.8530092592592592E-2</v>
      </c>
    </row>
    <row r="26" spans="1:12" x14ac:dyDescent="0.4">
      <c r="A26">
        <v>17</v>
      </c>
      <c r="B26">
        <v>79</v>
      </c>
      <c r="C26">
        <v>17</v>
      </c>
      <c r="E26" t="s">
        <v>12844</v>
      </c>
      <c r="F26" t="s">
        <v>13910</v>
      </c>
      <c r="G26" t="s">
        <v>14143</v>
      </c>
      <c r="H26" t="s">
        <v>14618</v>
      </c>
      <c r="J26" t="s">
        <v>14619</v>
      </c>
      <c r="K26" s="7">
        <v>5.9803240740740747E-2</v>
      </c>
      <c r="L26" s="7">
        <v>5.9814814814814814E-2</v>
      </c>
    </row>
    <row r="27" spans="1:12" x14ac:dyDescent="0.4">
      <c r="A27">
        <v>18</v>
      </c>
      <c r="B27">
        <v>83</v>
      </c>
      <c r="C27">
        <v>18</v>
      </c>
      <c r="E27" t="s">
        <v>12963</v>
      </c>
      <c r="F27" t="s">
        <v>14620</v>
      </c>
      <c r="G27" t="s">
        <v>14143</v>
      </c>
      <c r="H27" t="s">
        <v>14621</v>
      </c>
      <c r="I27" t="s">
        <v>5573</v>
      </c>
      <c r="J27" t="s">
        <v>14619</v>
      </c>
      <c r="K27" s="7">
        <v>5.9861111111111108E-2</v>
      </c>
      <c r="L27" s="7">
        <v>5.9861111111111108E-2</v>
      </c>
    </row>
    <row r="28" spans="1:12" x14ac:dyDescent="0.4">
      <c r="A28">
        <v>19</v>
      </c>
      <c r="B28">
        <v>212</v>
      </c>
      <c r="C28">
        <v>19</v>
      </c>
      <c r="E28" t="s">
        <v>13391</v>
      </c>
      <c r="F28" t="s">
        <v>14622</v>
      </c>
      <c r="G28" t="s">
        <v>982</v>
      </c>
      <c r="H28" t="s">
        <v>14596</v>
      </c>
      <c r="J28" t="s">
        <v>14619</v>
      </c>
      <c r="K28" s="7">
        <v>5.9814814814814814E-2</v>
      </c>
      <c r="L28" s="7">
        <v>5.9872685185185182E-2</v>
      </c>
    </row>
    <row r="29" spans="1:12" x14ac:dyDescent="0.4">
      <c r="A29">
        <v>20</v>
      </c>
      <c r="B29">
        <v>455</v>
      </c>
      <c r="C29">
        <v>20</v>
      </c>
      <c r="E29" t="s">
        <v>14623</v>
      </c>
      <c r="F29" t="s">
        <v>14118</v>
      </c>
      <c r="G29" t="s">
        <v>14143</v>
      </c>
      <c r="H29" t="s">
        <v>14624</v>
      </c>
      <c r="J29" t="s">
        <v>14625</v>
      </c>
      <c r="K29" s="7">
        <v>5.9953703703703703E-2</v>
      </c>
      <c r="L29" s="7">
        <v>5.9965277777777777E-2</v>
      </c>
    </row>
    <row r="30" spans="1:12" x14ac:dyDescent="0.4">
      <c r="A30">
        <v>21</v>
      </c>
      <c r="B30">
        <v>113</v>
      </c>
      <c r="C30">
        <v>21</v>
      </c>
      <c r="E30" t="s">
        <v>13300</v>
      </c>
      <c r="F30" t="s">
        <v>14626</v>
      </c>
      <c r="G30" t="s">
        <v>14143</v>
      </c>
      <c r="H30" t="s">
        <v>14627</v>
      </c>
      <c r="I30" t="s">
        <v>14628</v>
      </c>
      <c r="J30" t="s">
        <v>14629</v>
      </c>
      <c r="K30" s="7">
        <v>6.0023148148148152E-2</v>
      </c>
      <c r="L30" s="7">
        <v>6.0057870370370366E-2</v>
      </c>
    </row>
    <row r="31" spans="1:12" x14ac:dyDescent="0.4">
      <c r="A31">
        <v>22</v>
      </c>
      <c r="B31">
        <v>501</v>
      </c>
      <c r="D31">
        <v>1</v>
      </c>
      <c r="E31" t="s">
        <v>13223</v>
      </c>
      <c r="F31" t="s">
        <v>13594</v>
      </c>
      <c r="G31" t="s">
        <v>6331</v>
      </c>
      <c r="H31" t="s">
        <v>4353</v>
      </c>
      <c r="I31" t="s">
        <v>5482</v>
      </c>
      <c r="J31" t="s">
        <v>14630</v>
      </c>
      <c r="K31" s="7">
        <v>6.0127314814814814E-2</v>
      </c>
      <c r="L31" s="7">
        <v>6.0138888888888888E-2</v>
      </c>
    </row>
    <row r="32" spans="1:12" x14ac:dyDescent="0.4">
      <c r="A32">
        <v>23</v>
      </c>
      <c r="B32">
        <v>326</v>
      </c>
      <c r="C32">
        <v>22</v>
      </c>
      <c r="E32" t="s">
        <v>13240</v>
      </c>
      <c r="F32" t="s">
        <v>13375</v>
      </c>
      <c r="G32" t="s">
        <v>14143</v>
      </c>
      <c r="H32" t="s">
        <v>14631</v>
      </c>
      <c r="I32" t="s">
        <v>14632</v>
      </c>
      <c r="J32" t="s">
        <v>14633</v>
      </c>
      <c r="K32" s="7">
        <v>6.0243055555555557E-2</v>
      </c>
      <c r="L32" s="7">
        <v>6.025462962962963E-2</v>
      </c>
    </row>
    <row r="33" spans="1:12" x14ac:dyDescent="0.4">
      <c r="A33">
        <v>24</v>
      </c>
      <c r="B33">
        <v>486</v>
      </c>
      <c r="C33">
        <v>23</v>
      </c>
      <c r="E33" t="s">
        <v>12923</v>
      </c>
      <c r="F33" t="s">
        <v>14634</v>
      </c>
      <c r="G33" t="s">
        <v>985</v>
      </c>
      <c r="H33" t="s">
        <v>9426</v>
      </c>
      <c r="I33" t="s">
        <v>14635</v>
      </c>
      <c r="J33" t="s">
        <v>14636</v>
      </c>
      <c r="K33" s="7">
        <v>6.0347222222222219E-2</v>
      </c>
      <c r="L33" s="7">
        <v>6.0358796296296292E-2</v>
      </c>
    </row>
    <row r="34" spans="1:12" x14ac:dyDescent="0.4">
      <c r="A34">
        <v>25</v>
      </c>
      <c r="B34">
        <v>53</v>
      </c>
      <c r="C34">
        <v>24</v>
      </c>
      <c r="E34" t="s">
        <v>13276</v>
      </c>
      <c r="F34" t="s">
        <v>14637</v>
      </c>
      <c r="G34" t="s">
        <v>14143</v>
      </c>
      <c r="H34" t="s">
        <v>14638</v>
      </c>
      <c r="I34" t="s">
        <v>12802</v>
      </c>
      <c r="J34" t="s">
        <v>14639</v>
      </c>
      <c r="K34" s="7">
        <v>6.0520833333333329E-2</v>
      </c>
      <c r="L34" s="7">
        <v>6.0543981481481483E-2</v>
      </c>
    </row>
    <row r="35" spans="1:12" x14ac:dyDescent="0.4">
      <c r="A35">
        <v>26</v>
      </c>
      <c r="B35">
        <v>38</v>
      </c>
      <c r="C35">
        <v>25</v>
      </c>
      <c r="E35" t="s">
        <v>12830</v>
      </c>
      <c r="F35" t="s">
        <v>13153</v>
      </c>
      <c r="G35" t="s">
        <v>14143</v>
      </c>
      <c r="H35" t="s">
        <v>14640</v>
      </c>
      <c r="J35" t="s">
        <v>14641</v>
      </c>
      <c r="K35" s="7">
        <v>6.1122685185185183E-2</v>
      </c>
      <c r="L35" s="7">
        <v>6.1145833333333337E-2</v>
      </c>
    </row>
    <row r="36" spans="1:12" x14ac:dyDescent="0.4">
      <c r="A36">
        <v>27</v>
      </c>
      <c r="B36">
        <v>259</v>
      </c>
      <c r="C36">
        <v>26</v>
      </c>
      <c r="E36" t="s">
        <v>12887</v>
      </c>
      <c r="F36" t="s">
        <v>14642</v>
      </c>
      <c r="G36" t="s">
        <v>981</v>
      </c>
      <c r="H36" t="s">
        <v>14643</v>
      </c>
      <c r="I36" t="s">
        <v>14644</v>
      </c>
      <c r="J36" t="s">
        <v>14645</v>
      </c>
      <c r="K36" s="7">
        <v>6.1134259259259256E-2</v>
      </c>
      <c r="L36" s="7">
        <v>6.1203703703703705E-2</v>
      </c>
    </row>
    <row r="37" spans="1:12" x14ac:dyDescent="0.4">
      <c r="A37">
        <v>28</v>
      </c>
      <c r="B37">
        <v>180</v>
      </c>
      <c r="C37">
        <v>27</v>
      </c>
      <c r="E37" t="s">
        <v>14646</v>
      </c>
      <c r="F37" t="s">
        <v>14647</v>
      </c>
      <c r="G37" t="s">
        <v>14143</v>
      </c>
      <c r="H37" t="s">
        <v>14648</v>
      </c>
      <c r="I37" t="s">
        <v>8390</v>
      </c>
      <c r="J37" t="s">
        <v>14649</v>
      </c>
      <c r="K37" s="7">
        <v>6.157407407407408E-2</v>
      </c>
      <c r="L37" s="7">
        <v>6.1585648148148153E-2</v>
      </c>
    </row>
    <row r="38" spans="1:12" x14ac:dyDescent="0.4">
      <c r="A38">
        <v>29</v>
      </c>
      <c r="B38">
        <v>359</v>
      </c>
      <c r="C38">
        <v>28</v>
      </c>
      <c r="E38" t="s">
        <v>13192</v>
      </c>
      <c r="F38" t="s">
        <v>14650</v>
      </c>
      <c r="G38" t="s">
        <v>982</v>
      </c>
      <c r="H38" t="s">
        <v>14599</v>
      </c>
      <c r="I38" t="s">
        <v>5573</v>
      </c>
      <c r="J38" t="s">
        <v>14651</v>
      </c>
      <c r="K38" s="7">
        <v>6.1805555555555558E-2</v>
      </c>
      <c r="L38" s="7">
        <v>6.1817129629629632E-2</v>
      </c>
    </row>
    <row r="39" spans="1:12" x14ac:dyDescent="0.4">
      <c r="A39">
        <v>30</v>
      </c>
      <c r="B39">
        <v>226</v>
      </c>
      <c r="C39">
        <v>29</v>
      </c>
      <c r="E39" t="s">
        <v>12818</v>
      </c>
      <c r="F39" t="s">
        <v>14124</v>
      </c>
      <c r="G39" t="s">
        <v>982</v>
      </c>
      <c r="H39" t="s">
        <v>14604</v>
      </c>
      <c r="I39" t="s">
        <v>5487</v>
      </c>
      <c r="J39" t="s">
        <v>14652</v>
      </c>
      <c r="K39" s="7">
        <v>6.1851851851851852E-2</v>
      </c>
      <c r="L39" s="7">
        <v>6.1863425925925926E-2</v>
      </c>
    </row>
    <row r="40" spans="1:12" x14ac:dyDescent="0.4">
      <c r="A40">
        <v>31</v>
      </c>
      <c r="B40">
        <v>388</v>
      </c>
      <c r="C40">
        <v>30</v>
      </c>
      <c r="E40" t="s">
        <v>12809</v>
      </c>
      <c r="F40" t="s">
        <v>13411</v>
      </c>
      <c r="G40" t="s">
        <v>983</v>
      </c>
      <c r="H40" t="s">
        <v>14653</v>
      </c>
      <c r="I40" t="s">
        <v>14654</v>
      </c>
      <c r="J40" t="s">
        <v>14655</v>
      </c>
      <c r="K40" s="7">
        <v>6.2002314814814809E-2</v>
      </c>
      <c r="L40" s="7">
        <v>6.2013888888888889E-2</v>
      </c>
    </row>
    <row r="41" spans="1:12" x14ac:dyDescent="0.4">
      <c r="A41">
        <v>32</v>
      </c>
      <c r="B41">
        <v>459</v>
      </c>
      <c r="C41">
        <v>31</v>
      </c>
      <c r="E41" t="s">
        <v>12943</v>
      </c>
      <c r="F41" t="s">
        <v>14656</v>
      </c>
      <c r="G41" t="s">
        <v>983</v>
      </c>
      <c r="H41" t="s">
        <v>14657</v>
      </c>
      <c r="J41" t="s">
        <v>14658</v>
      </c>
      <c r="K41" s="7">
        <v>6.2094907407407411E-2</v>
      </c>
      <c r="L41" s="7">
        <v>6.2106481481481485E-2</v>
      </c>
    </row>
    <row r="42" spans="1:12" x14ac:dyDescent="0.4">
      <c r="A42">
        <v>33</v>
      </c>
      <c r="B42">
        <v>303</v>
      </c>
      <c r="C42">
        <v>32</v>
      </c>
      <c r="E42" t="s">
        <v>12818</v>
      </c>
      <c r="F42" t="s">
        <v>12880</v>
      </c>
      <c r="G42" t="s">
        <v>981</v>
      </c>
      <c r="H42" t="s">
        <v>14659</v>
      </c>
      <c r="I42" t="s">
        <v>5573</v>
      </c>
      <c r="J42" t="s">
        <v>14660</v>
      </c>
      <c r="K42" s="7">
        <v>6.2245370370370368E-2</v>
      </c>
      <c r="L42" s="7">
        <v>6.2256944444444441E-2</v>
      </c>
    </row>
    <row r="43" spans="1:12" x14ac:dyDescent="0.4">
      <c r="A43">
        <v>34</v>
      </c>
      <c r="B43">
        <v>355</v>
      </c>
      <c r="C43">
        <v>33</v>
      </c>
      <c r="E43" t="s">
        <v>13061</v>
      </c>
      <c r="F43" t="s">
        <v>14661</v>
      </c>
      <c r="G43" t="s">
        <v>14143</v>
      </c>
      <c r="H43" t="s">
        <v>14662</v>
      </c>
      <c r="J43" t="s">
        <v>14660</v>
      </c>
      <c r="K43" s="7">
        <v>6.2245370370370368E-2</v>
      </c>
      <c r="L43" s="7">
        <v>6.2280092592592595E-2</v>
      </c>
    </row>
    <row r="44" spans="1:12" x14ac:dyDescent="0.4">
      <c r="A44">
        <v>35</v>
      </c>
      <c r="B44">
        <v>41</v>
      </c>
      <c r="C44">
        <v>34</v>
      </c>
      <c r="E44" t="s">
        <v>12812</v>
      </c>
      <c r="F44" t="s">
        <v>14189</v>
      </c>
      <c r="G44" t="s">
        <v>14143</v>
      </c>
      <c r="H44" t="s">
        <v>14663</v>
      </c>
      <c r="J44" t="s">
        <v>14664</v>
      </c>
      <c r="K44" s="7">
        <v>6.2314814814814816E-2</v>
      </c>
      <c r="L44" s="7">
        <v>6.236111111111111E-2</v>
      </c>
    </row>
    <row r="45" spans="1:12" x14ac:dyDescent="0.4">
      <c r="A45">
        <v>36</v>
      </c>
      <c r="B45">
        <v>480</v>
      </c>
      <c r="C45">
        <v>35</v>
      </c>
      <c r="E45" t="s">
        <v>12914</v>
      </c>
      <c r="F45" t="s">
        <v>13115</v>
      </c>
      <c r="G45" t="s">
        <v>14143</v>
      </c>
      <c r="H45" t="s">
        <v>14665</v>
      </c>
      <c r="J45" t="s">
        <v>14666</v>
      </c>
      <c r="K45" s="7">
        <v>6.2719907407407405E-2</v>
      </c>
      <c r="L45" s="7">
        <v>6.2743055555555552E-2</v>
      </c>
    </row>
    <row r="46" spans="1:12" x14ac:dyDescent="0.4">
      <c r="A46">
        <v>37</v>
      </c>
      <c r="B46">
        <v>216</v>
      </c>
      <c r="C46">
        <v>36</v>
      </c>
      <c r="E46" t="s">
        <v>12896</v>
      </c>
      <c r="F46" t="s">
        <v>14667</v>
      </c>
      <c r="G46" t="s">
        <v>984</v>
      </c>
      <c r="H46" t="s">
        <v>14668</v>
      </c>
      <c r="I46" t="s">
        <v>14669</v>
      </c>
      <c r="J46" t="s">
        <v>14666</v>
      </c>
      <c r="K46" s="7">
        <v>6.2743055555555552E-2</v>
      </c>
      <c r="L46" s="7">
        <v>6.2754629629629632E-2</v>
      </c>
    </row>
    <row r="47" spans="1:12" x14ac:dyDescent="0.4">
      <c r="A47">
        <v>38</v>
      </c>
      <c r="B47">
        <v>281</v>
      </c>
      <c r="C47">
        <v>37</v>
      </c>
      <c r="E47" t="s">
        <v>13090</v>
      </c>
      <c r="F47" t="s">
        <v>13530</v>
      </c>
      <c r="G47" t="s">
        <v>982</v>
      </c>
      <c r="H47" t="s">
        <v>14613</v>
      </c>
      <c r="I47" t="s">
        <v>2685</v>
      </c>
      <c r="J47" t="s">
        <v>14666</v>
      </c>
      <c r="K47" s="7">
        <v>6.2743055555555552E-2</v>
      </c>
      <c r="L47" s="7">
        <v>6.277777777777778E-2</v>
      </c>
    </row>
    <row r="48" spans="1:12" x14ac:dyDescent="0.4">
      <c r="A48">
        <v>39</v>
      </c>
      <c r="B48">
        <v>383</v>
      </c>
      <c r="C48">
        <v>38</v>
      </c>
      <c r="E48" t="s">
        <v>12896</v>
      </c>
      <c r="F48" t="s">
        <v>13118</v>
      </c>
      <c r="G48" t="s">
        <v>981</v>
      </c>
      <c r="H48" t="s">
        <v>14670</v>
      </c>
      <c r="I48" t="s">
        <v>5573</v>
      </c>
      <c r="J48" t="s">
        <v>14671</v>
      </c>
      <c r="K48" s="7">
        <v>6.2870370370370368E-2</v>
      </c>
      <c r="L48" s="7">
        <v>6.2916666666666662E-2</v>
      </c>
    </row>
    <row r="49" spans="1:12" x14ac:dyDescent="0.4">
      <c r="A49">
        <v>40</v>
      </c>
      <c r="B49">
        <v>21</v>
      </c>
      <c r="C49">
        <v>39</v>
      </c>
      <c r="E49" t="s">
        <v>12830</v>
      </c>
      <c r="F49" t="s">
        <v>14672</v>
      </c>
      <c r="G49" t="s">
        <v>14143</v>
      </c>
      <c r="H49" t="s">
        <v>14673</v>
      </c>
      <c r="J49" t="s">
        <v>14671</v>
      </c>
      <c r="K49" s="7">
        <v>6.2928240740740743E-2</v>
      </c>
      <c r="L49" s="7">
        <v>6.2974537037037037E-2</v>
      </c>
    </row>
    <row r="50" spans="1:12" x14ac:dyDescent="0.4">
      <c r="A50">
        <v>41</v>
      </c>
      <c r="B50">
        <v>330</v>
      </c>
      <c r="C50">
        <v>40</v>
      </c>
      <c r="E50" t="s">
        <v>12812</v>
      </c>
      <c r="F50" t="s">
        <v>13062</v>
      </c>
      <c r="G50" t="s">
        <v>981</v>
      </c>
      <c r="H50" t="s">
        <v>14674</v>
      </c>
      <c r="I50" t="s">
        <v>5487</v>
      </c>
      <c r="J50" t="s">
        <v>14675</v>
      </c>
      <c r="K50" s="7">
        <v>6.2997685185185184E-2</v>
      </c>
      <c r="L50" s="7">
        <v>6.3009259259259265E-2</v>
      </c>
    </row>
    <row r="51" spans="1:12" x14ac:dyDescent="0.4">
      <c r="A51">
        <v>42</v>
      </c>
      <c r="B51">
        <v>237</v>
      </c>
      <c r="C51">
        <v>41</v>
      </c>
      <c r="E51" t="s">
        <v>14676</v>
      </c>
      <c r="F51" t="s">
        <v>14677</v>
      </c>
      <c r="G51" t="s">
        <v>14143</v>
      </c>
      <c r="H51" t="s">
        <v>14678</v>
      </c>
      <c r="J51" t="s">
        <v>14679</v>
      </c>
      <c r="K51" s="7">
        <v>6.3171296296296295E-2</v>
      </c>
      <c r="L51" s="7">
        <v>6.3263888888888883E-2</v>
      </c>
    </row>
    <row r="52" spans="1:12" x14ac:dyDescent="0.4">
      <c r="A52">
        <v>43</v>
      </c>
      <c r="B52">
        <v>294</v>
      </c>
      <c r="C52">
        <v>42</v>
      </c>
      <c r="E52" t="s">
        <v>13077</v>
      </c>
      <c r="F52" t="s">
        <v>14680</v>
      </c>
      <c r="G52" t="s">
        <v>14143</v>
      </c>
      <c r="H52" t="s">
        <v>14681</v>
      </c>
      <c r="J52" t="s">
        <v>14679</v>
      </c>
      <c r="K52" s="7">
        <v>6.324074074074075E-2</v>
      </c>
      <c r="L52" s="7">
        <v>6.3287037037037031E-2</v>
      </c>
    </row>
    <row r="53" spans="1:12" x14ac:dyDescent="0.4">
      <c r="A53">
        <v>44</v>
      </c>
      <c r="B53">
        <v>70</v>
      </c>
      <c r="C53">
        <v>43</v>
      </c>
      <c r="E53" t="s">
        <v>13077</v>
      </c>
      <c r="F53" t="s">
        <v>4885</v>
      </c>
      <c r="G53" t="s">
        <v>983</v>
      </c>
      <c r="H53" t="s">
        <v>14682</v>
      </c>
      <c r="J53" t="s">
        <v>14683</v>
      </c>
      <c r="K53" s="7">
        <v>6.3368055555555566E-2</v>
      </c>
      <c r="L53" s="7">
        <v>6.33912037037037E-2</v>
      </c>
    </row>
    <row r="54" spans="1:12" x14ac:dyDescent="0.4">
      <c r="A54">
        <v>45</v>
      </c>
      <c r="B54">
        <v>309</v>
      </c>
      <c r="C54">
        <v>44</v>
      </c>
      <c r="E54" t="s">
        <v>12881</v>
      </c>
      <c r="F54" t="s">
        <v>13115</v>
      </c>
      <c r="G54" t="s">
        <v>14143</v>
      </c>
      <c r="H54" t="s">
        <v>14684</v>
      </c>
      <c r="J54" t="s">
        <v>14683</v>
      </c>
      <c r="K54" s="7">
        <v>6.3275462962962964E-2</v>
      </c>
      <c r="L54" s="7">
        <v>6.3414351851851847E-2</v>
      </c>
    </row>
    <row r="55" spans="1:12" x14ac:dyDescent="0.4">
      <c r="A55">
        <v>46</v>
      </c>
      <c r="B55">
        <v>74</v>
      </c>
      <c r="C55">
        <v>45</v>
      </c>
      <c r="E55" t="s">
        <v>12914</v>
      </c>
      <c r="F55" t="s">
        <v>14685</v>
      </c>
      <c r="G55" t="s">
        <v>14143</v>
      </c>
      <c r="H55" t="s">
        <v>14686</v>
      </c>
      <c r="I55" t="s">
        <v>14687</v>
      </c>
      <c r="J55" t="s">
        <v>14683</v>
      </c>
      <c r="K55" s="7">
        <v>6.3414351851851847E-2</v>
      </c>
      <c r="L55" s="7">
        <v>6.3425925925925927E-2</v>
      </c>
    </row>
    <row r="56" spans="1:12" x14ac:dyDescent="0.4">
      <c r="A56">
        <v>47</v>
      </c>
      <c r="B56">
        <v>228</v>
      </c>
      <c r="C56">
        <v>46</v>
      </c>
      <c r="E56" t="s">
        <v>12923</v>
      </c>
      <c r="F56" t="s">
        <v>13874</v>
      </c>
      <c r="G56" t="s">
        <v>14143</v>
      </c>
      <c r="H56" t="s">
        <v>14688</v>
      </c>
      <c r="I56" t="s">
        <v>14689</v>
      </c>
      <c r="J56" t="s">
        <v>14690</v>
      </c>
      <c r="K56" s="7">
        <v>6.3472222222222222E-2</v>
      </c>
      <c r="L56" s="7">
        <v>6.3506944444444449E-2</v>
      </c>
    </row>
    <row r="57" spans="1:12" x14ac:dyDescent="0.4">
      <c r="A57">
        <v>48</v>
      </c>
      <c r="B57">
        <v>589</v>
      </c>
      <c r="D57">
        <v>2</v>
      </c>
      <c r="E57" t="s">
        <v>13190</v>
      </c>
      <c r="F57" t="s">
        <v>14691</v>
      </c>
      <c r="G57" t="s">
        <v>14167</v>
      </c>
      <c r="H57" t="s">
        <v>14692</v>
      </c>
      <c r="I57" t="s">
        <v>5573</v>
      </c>
      <c r="J57" t="s">
        <v>14693</v>
      </c>
      <c r="K57" s="7">
        <v>6.3530092592592582E-2</v>
      </c>
      <c r="L57" s="7">
        <v>6.3587962962962971E-2</v>
      </c>
    </row>
    <row r="58" spans="1:12" x14ac:dyDescent="0.4">
      <c r="A58">
        <v>49</v>
      </c>
      <c r="B58">
        <v>178</v>
      </c>
      <c r="C58">
        <v>47</v>
      </c>
      <c r="E58" t="s">
        <v>14676</v>
      </c>
      <c r="F58" t="s">
        <v>14508</v>
      </c>
      <c r="G58" t="s">
        <v>14143</v>
      </c>
      <c r="H58" t="s">
        <v>14694</v>
      </c>
      <c r="J58" t="s">
        <v>14695</v>
      </c>
      <c r="K58" s="7">
        <v>6.3599537037037038E-2</v>
      </c>
      <c r="L58" s="7">
        <v>6.3634259259259265E-2</v>
      </c>
    </row>
    <row r="59" spans="1:12" x14ac:dyDescent="0.4">
      <c r="A59">
        <v>50</v>
      </c>
      <c r="B59">
        <v>116</v>
      </c>
      <c r="C59">
        <v>48</v>
      </c>
      <c r="E59" t="s">
        <v>14696</v>
      </c>
      <c r="F59" t="s">
        <v>14697</v>
      </c>
      <c r="G59" t="s">
        <v>986</v>
      </c>
      <c r="H59" t="s">
        <v>1340</v>
      </c>
      <c r="I59" t="s">
        <v>5487</v>
      </c>
      <c r="J59" t="s">
        <v>14695</v>
      </c>
      <c r="K59" s="7">
        <v>6.3657407407407399E-2</v>
      </c>
      <c r="L59" s="7">
        <v>6.3668981481481479E-2</v>
      </c>
    </row>
    <row r="60" spans="1:12" x14ac:dyDescent="0.4">
      <c r="A60">
        <v>51</v>
      </c>
      <c r="B60">
        <v>152</v>
      </c>
      <c r="C60">
        <v>49</v>
      </c>
      <c r="E60" t="s">
        <v>12896</v>
      </c>
      <c r="F60" t="s">
        <v>14698</v>
      </c>
      <c r="G60" t="s">
        <v>14143</v>
      </c>
      <c r="H60" t="s">
        <v>14699</v>
      </c>
      <c r="I60" t="s">
        <v>14700</v>
      </c>
      <c r="J60" t="s">
        <v>14695</v>
      </c>
      <c r="K60" s="7">
        <v>6.3726851851851854E-2</v>
      </c>
      <c r="L60" s="7">
        <v>6.3750000000000001E-2</v>
      </c>
    </row>
    <row r="61" spans="1:12" x14ac:dyDescent="0.4">
      <c r="A61">
        <v>52</v>
      </c>
      <c r="B61">
        <v>54</v>
      </c>
      <c r="C61">
        <v>50</v>
      </c>
      <c r="E61" t="s">
        <v>14047</v>
      </c>
      <c r="F61" t="s">
        <v>12821</v>
      </c>
      <c r="G61" t="s">
        <v>982</v>
      </c>
      <c r="H61" t="s">
        <v>14643</v>
      </c>
      <c r="J61" t="s">
        <v>14701</v>
      </c>
      <c r="K61" s="7">
        <v>6.3773148148148148E-2</v>
      </c>
      <c r="L61" s="7">
        <v>6.3831018518518523E-2</v>
      </c>
    </row>
    <row r="62" spans="1:12" x14ac:dyDescent="0.4">
      <c r="A62">
        <v>53</v>
      </c>
      <c r="B62">
        <v>298</v>
      </c>
      <c r="C62">
        <v>51</v>
      </c>
      <c r="E62" t="s">
        <v>13160</v>
      </c>
      <c r="F62" t="s">
        <v>13765</v>
      </c>
      <c r="G62" t="s">
        <v>14143</v>
      </c>
      <c r="H62" t="s">
        <v>14702</v>
      </c>
      <c r="J62" t="s">
        <v>14703</v>
      </c>
      <c r="K62" s="7">
        <v>6.3900462962962964E-2</v>
      </c>
      <c r="L62" s="7">
        <v>6.3923611111111112E-2</v>
      </c>
    </row>
    <row r="63" spans="1:12" x14ac:dyDescent="0.4">
      <c r="A63">
        <v>54</v>
      </c>
      <c r="B63">
        <v>202</v>
      </c>
      <c r="C63">
        <v>52</v>
      </c>
      <c r="E63" t="s">
        <v>12956</v>
      </c>
      <c r="F63" t="s">
        <v>12849</v>
      </c>
      <c r="G63" t="s">
        <v>981</v>
      </c>
      <c r="H63" t="s">
        <v>14704</v>
      </c>
      <c r="J63" t="s">
        <v>14705</v>
      </c>
      <c r="K63" s="7">
        <v>6.4189814814814811E-2</v>
      </c>
      <c r="L63" s="7">
        <v>6.4224537037037038E-2</v>
      </c>
    </row>
    <row r="64" spans="1:12" x14ac:dyDescent="0.4">
      <c r="A64">
        <v>55</v>
      </c>
      <c r="B64">
        <v>451</v>
      </c>
      <c r="C64">
        <v>53</v>
      </c>
      <c r="E64" t="s">
        <v>12914</v>
      </c>
      <c r="F64" t="s">
        <v>13559</v>
      </c>
      <c r="G64" t="s">
        <v>982</v>
      </c>
      <c r="H64" t="s">
        <v>14659</v>
      </c>
      <c r="I64" t="s">
        <v>12801</v>
      </c>
      <c r="J64" t="s">
        <v>14705</v>
      </c>
      <c r="K64" s="7">
        <v>6.4155092592592597E-2</v>
      </c>
      <c r="L64" s="7">
        <v>6.4236111111111105E-2</v>
      </c>
    </row>
    <row r="65" spans="1:12" x14ac:dyDescent="0.4">
      <c r="A65">
        <v>56</v>
      </c>
      <c r="B65">
        <v>261</v>
      </c>
      <c r="C65">
        <v>54</v>
      </c>
      <c r="E65" t="s">
        <v>13160</v>
      </c>
      <c r="F65" t="s">
        <v>12911</v>
      </c>
      <c r="G65" t="s">
        <v>14143</v>
      </c>
      <c r="H65" t="s">
        <v>14706</v>
      </c>
      <c r="I65" t="s">
        <v>5573</v>
      </c>
      <c r="J65" t="s">
        <v>14705</v>
      </c>
      <c r="K65" s="7">
        <v>6.4201388888888891E-2</v>
      </c>
      <c r="L65" s="7">
        <v>6.4247685185185185E-2</v>
      </c>
    </row>
    <row r="66" spans="1:12" x14ac:dyDescent="0.4">
      <c r="A66">
        <v>57</v>
      </c>
      <c r="B66">
        <v>320</v>
      </c>
      <c r="C66">
        <v>55</v>
      </c>
      <c r="E66" t="s">
        <v>13077</v>
      </c>
      <c r="F66" t="s">
        <v>14707</v>
      </c>
      <c r="G66" t="s">
        <v>985</v>
      </c>
      <c r="H66" t="s">
        <v>10324</v>
      </c>
      <c r="I66" t="s">
        <v>5487</v>
      </c>
      <c r="J66" t="s">
        <v>14708</v>
      </c>
      <c r="K66" s="7">
        <v>6.4363425925925921E-2</v>
      </c>
      <c r="L66" s="7">
        <v>6.4386574074074068E-2</v>
      </c>
    </row>
    <row r="67" spans="1:12" x14ac:dyDescent="0.4">
      <c r="A67">
        <v>58</v>
      </c>
      <c r="B67">
        <v>156</v>
      </c>
      <c r="C67">
        <v>56</v>
      </c>
      <c r="E67" t="s">
        <v>12856</v>
      </c>
      <c r="F67" t="s">
        <v>14709</v>
      </c>
      <c r="G67" t="s">
        <v>981</v>
      </c>
      <c r="H67" t="s">
        <v>14710</v>
      </c>
      <c r="I67" t="s">
        <v>6621</v>
      </c>
      <c r="J67" t="s">
        <v>14708</v>
      </c>
      <c r="K67" s="7">
        <v>6.4317129629629641E-2</v>
      </c>
      <c r="L67" s="7">
        <v>6.4409722222222229E-2</v>
      </c>
    </row>
    <row r="68" spans="1:12" x14ac:dyDescent="0.4">
      <c r="A68">
        <v>59</v>
      </c>
      <c r="B68">
        <v>153</v>
      </c>
      <c r="C68">
        <v>57</v>
      </c>
      <c r="E68" t="s">
        <v>12956</v>
      </c>
      <c r="F68" t="s">
        <v>13188</v>
      </c>
      <c r="G68" t="s">
        <v>984</v>
      </c>
      <c r="H68" t="s">
        <v>14711</v>
      </c>
      <c r="I68" t="s">
        <v>10253</v>
      </c>
      <c r="J68" t="s">
        <v>14708</v>
      </c>
      <c r="K68" s="7">
        <v>6.4398148148148149E-2</v>
      </c>
      <c r="L68" s="7">
        <v>6.4444444444444443E-2</v>
      </c>
    </row>
    <row r="69" spans="1:12" x14ac:dyDescent="0.4">
      <c r="A69">
        <v>60</v>
      </c>
      <c r="B69">
        <v>363</v>
      </c>
      <c r="C69">
        <v>58</v>
      </c>
      <c r="E69" t="s">
        <v>13008</v>
      </c>
      <c r="F69" t="s">
        <v>13621</v>
      </c>
      <c r="G69" t="s">
        <v>986</v>
      </c>
      <c r="H69" t="s">
        <v>5778</v>
      </c>
      <c r="I69" t="s">
        <v>5487</v>
      </c>
      <c r="J69" t="s">
        <v>14708</v>
      </c>
      <c r="K69" s="7">
        <v>6.4432870370370363E-2</v>
      </c>
      <c r="L69" s="7">
        <v>6.446759259259259E-2</v>
      </c>
    </row>
    <row r="70" spans="1:12" x14ac:dyDescent="0.4">
      <c r="A70">
        <v>61</v>
      </c>
      <c r="B70">
        <v>473</v>
      </c>
      <c r="C70">
        <v>59</v>
      </c>
      <c r="E70" t="s">
        <v>14712</v>
      </c>
      <c r="F70" t="s">
        <v>14713</v>
      </c>
      <c r="G70" t="s">
        <v>983</v>
      </c>
      <c r="H70" t="s">
        <v>14714</v>
      </c>
      <c r="J70" t="s">
        <v>14715</v>
      </c>
      <c r="K70" s="7">
        <v>6.446759259259259E-2</v>
      </c>
      <c r="L70" s="7">
        <v>6.4525462962962965E-2</v>
      </c>
    </row>
    <row r="71" spans="1:12" x14ac:dyDescent="0.4">
      <c r="A71">
        <v>62</v>
      </c>
      <c r="B71">
        <v>523</v>
      </c>
      <c r="D71">
        <v>3</v>
      </c>
      <c r="E71" t="s">
        <v>12822</v>
      </c>
      <c r="F71" t="s">
        <v>13098</v>
      </c>
      <c r="G71" t="s">
        <v>5550</v>
      </c>
      <c r="H71" t="s">
        <v>14716</v>
      </c>
      <c r="I71" t="s">
        <v>6375</v>
      </c>
      <c r="J71" t="s">
        <v>14715</v>
      </c>
      <c r="K71" s="7">
        <v>6.4502314814814818E-2</v>
      </c>
      <c r="L71" s="7">
        <v>6.4525462962962965E-2</v>
      </c>
    </row>
    <row r="72" spans="1:12" x14ac:dyDescent="0.4">
      <c r="A72">
        <v>63</v>
      </c>
      <c r="B72">
        <v>393</v>
      </c>
      <c r="C72">
        <v>60</v>
      </c>
      <c r="E72" t="s">
        <v>13065</v>
      </c>
      <c r="F72" t="s">
        <v>13352</v>
      </c>
      <c r="G72" t="s">
        <v>981</v>
      </c>
      <c r="H72" t="s">
        <v>14717</v>
      </c>
      <c r="I72" t="s">
        <v>14632</v>
      </c>
      <c r="J72" t="s">
        <v>14718</v>
      </c>
      <c r="K72" s="7">
        <v>6.4641203703703701E-2</v>
      </c>
      <c r="L72" s="7">
        <v>6.4675925925925928E-2</v>
      </c>
    </row>
    <row r="73" spans="1:12" x14ac:dyDescent="0.4">
      <c r="A73">
        <v>64</v>
      </c>
      <c r="B73">
        <v>374</v>
      </c>
      <c r="C73">
        <v>61</v>
      </c>
      <c r="E73" t="s">
        <v>12991</v>
      </c>
      <c r="F73" t="s">
        <v>13619</v>
      </c>
      <c r="G73" t="s">
        <v>983</v>
      </c>
      <c r="H73" t="s">
        <v>14719</v>
      </c>
      <c r="I73" t="s">
        <v>14720</v>
      </c>
      <c r="J73" t="s">
        <v>14718</v>
      </c>
      <c r="K73" s="7">
        <v>6.4548611111111112E-2</v>
      </c>
      <c r="L73" s="7">
        <v>6.4675925925925928E-2</v>
      </c>
    </row>
    <row r="74" spans="1:12" x14ac:dyDescent="0.4">
      <c r="A74">
        <v>65</v>
      </c>
      <c r="B74">
        <v>541</v>
      </c>
      <c r="D74">
        <v>4</v>
      </c>
      <c r="E74" t="s">
        <v>13633</v>
      </c>
      <c r="F74" t="s">
        <v>13490</v>
      </c>
      <c r="G74" t="s">
        <v>7672</v>
      </c>
      <c r="H74" t="s">
        <v>14721</v>
      </c>
      <c r="I74" t="s">
        <v>5487</v>
      </c>
      <c r="J74" t="s">
        <v>14722</v>
      </c>
      <c r="K74" s="7">
        <v>6.4780092592592597E-2</v>
      </c>
      <c r="L74" s="7">
        <v>6.4803240740740745E-2</v>
      </c>
    </row>
    <row r="75" spans="1:12" x14ac:dyDescent="0.4">
      <c r="A75">
        <v>66</v>
      </c>
      <c r="B75">
        <v>475</v>
      </c>
      <c r="C75">
        <v>62</v>
      </c>
      <c r="E75" t="s">
        <v>13121</v>
      </c>
      <c r="F75" t="s">
        <v>12849</v>
      </c>
      <c r="G75" t="s">
        <v>14143</v>
      </c>
      <c r="H75" t="s">
        <v>14723</v>
      </c>
      <c r="I75" t="s">
        <v>14724</v>
      </c>
      <c r="J75" t="s">
        <v>14725</v>
      </c>
      <c r="K75" s="7">
        <v>6.4872685185185186E-2</v>
      </c>
      <c r="L75" s="7">
        <v>6.4907407407407414E-2</v>
      </c>
    </row>
    <row r="76" spans="1:12" x14ac:dyDescent="0.4">
      <c r="A76">
        <v>67</v>
      </c>
      <c r="B76">
        <v>10</v>
      </c>
      <c r="C76">
        <v>63</v>
      </c>
      <c r="E76" t="s">
        <v>12818</v>
      </c>
      <c r="F76" t="s">
        <v>13535</v>
      </c>
      <c r="G76" t="s">
        <v>14143</v>
      </c>
      <c r="H76" t="s">
        <v>14726</v>
      </c>
      <c r="J76" t="s">
        <v>14725</v>
      </c>
      <c r="K76" s="7">
        <v>6.4872685185185186E-2</v>
      </c>
      <c r="L76" s="7">
        <v>6.4907407407407414E-2</v>
      </c>
    </row>
    <row r="77" spans="1:12" x14ac:dyDescent="0.4">
      <c r="A77">
        <v>68</v>
      </c>
      <c r="B77">
        <v>5</v>
      </c>
      <c r="C77">
        <v>64</v>
      </c>
      <c r="E77" t="s">
        <v>14727</v>
      </c>
      <c r="F77" t="s">
        <v>14728</v>
      </c>
      <c r="G77" t="s">
        <v>14143</v>
      </c>
      <c r="H77" t="s">
        <v>14729</v>
      </c>
      <c r="I77" t="s">
        <v>14730</v>
      </c>
      <c r="J77" t="s">
        <v>14725</v>
      </c>
      <c r="K77" s="7">
        <v>6.4814814814814811E-2</v>
      </c>
      <c r="L77" s="7">
        <v>6.4907407407407414E-2</v>
      </c>
    </row>
    <row r="78" spans="1:12" x14ac:dyDescent="0.4">
      <c r="A78">
        <v>69</v>
      </c>
      <c r="B78">
        <v>375</v>
      </c>
      <c r="C78">
        <v>65</v>
      </c>
      <c r="E78" t="s">
        <v>12896</v>
      </c>
      <c r="F78" t="s">
        <v>12920</v>
      </c>
      <c r="G78" t="s">
        <v>982</v>
      </c>
      <c r="H78" t="s">
        <v>14670</v>
      </c>
      <c r="J78" t="s">
        <v>14731</v>
      </c>
      <c r="K78" s="7">
        <v>6.5104166666666671E-2</v>
      </c>
      <c r="L78" s="7">
        <v>6.5138888888888885E-2</v>
      </c>
    </row>
    <row r="79" spans="1:12" x14ac:dyDescent="0.4">
      <c r="A79">
        <v>70</v>
      </c>
      <c r="B79">
        <v>687</v>
      </c>
      <c r="D79">
        <v>5</v>
      </c>
      <c r="E79" t="s">
        <v>12899</v>
      </c>
      <c r="F79" t="s">
        <v>13118</v>
      </c>
      <c r="G79" t="s">
        <v>6331</v>
      </c>
      <c r="H79" t="s">
        <v>4382</v>
      </c>
      <c r="I79" t="s">
        <v>5573</v>
      </c>
      <c r="J79" t="s">
        <v>14731</v>
      </c>
      <c r="K79" s="7">
        <v>6.5150462962962966E-2</v>
      </c>
      <c r="L79" s="7">
        <v>6.5219907407407407E-2</v>
      </c>
    </row>
    <row r="80" spans="1:12" x14ac:dyDescent="0.4">
      <c r="A80">
        <v>71</v>
      </c>
      <c r="B80">
        <v>457</v>
      </c>
      <c r="C80">
        <v>66</v>
      </c>
      <c r="E80" t="s">
        <v>12943</v>
      </c>
      <c r="F80" t="s">
        <v>14558</v>
      </c>
      <c r="G80" t="s">
        <v>981</v>
      </c>
      <c r="H80" t="s">
        <v>14732</v>
      </c>
      <c r="I80" t="s">
        <v>12802</v>
      </c>
      <c r="J80" t="s">
        <v>14733</v>
      </c>
      <c r="K80" s="7">
        <v>6.5324074074074076E-2</v>
      </c>
      <c r="L80" s="7">
        <v>6.5416666666666665E-2</v>
      </c>
    </row>
    <row r="81" spans="1:12" x14ac:dyDescent="0.4">
      <c r="A81">
        <v>72</v>
      </c>
      <c r="B81">
        <v>364</v>
      </c>
      <c r="C81">
        <v>67</v>
      </c>
      <c r="E81" t="s">
        <v>12914</v>
      </c>
      <c r="F81" t="s">
        <v>13575</v>
      </c>
      <c r="G81" t="s">
        <v>14143</v>
      </c>
      <c r="H81" t="s">
        <v>14734</v>
      </c>
      <c r="J81" t="s">
        <v>14735</v>
      </c>
      <c r="K81" s="7">
        <v>6.5509259259259267E-2</v>
      </c>
      <c r="L81" s="7">
        <v>6.5543981481481481E-2</v>
      </c>
    </row>
    <row r="82" spans="1:12" x14ac:dyDescent="0.4">
      <c r="A82">
        <v>73</v>
      </c>
      <c r="B82">
        <v>35</v>
      </c>
      <c r="C82">
        <v>68</v>
      </c>
      <c r="E82" t="s">
        <v>13344</v>
      </c>
      <c r="F82" t="s">
        <v>14736</v>
      </c>
      <c r="G82" t="s">
        <v>14143</v>
      </c>
      <c r="H82" t="s">
        <v>14737</v>
      </c>
      <c r="I82" t="s">
        <v>5555</v>
      </c>
      <c r="J82" t="s">
        <v>14738</v>
      </c>
      <c r="K82" s="7">
        <v>6.5578703703703708E-2</v>
      </c>
      <c r="L82" s="7">
        <v>6.5601851851851856E-2</v>
      </c>
    </row>
    <row r="83" spans="1:12" x14ac:dyDescent="0.4">
      <c r="A83">
        <v>74</v>
      </c>
      <c r="B83">
        <v>17</v>
      </c>
      <c r="C83">
        <v>69</v>
      </c>
      <c r="E83" t="s">
        <v>13077</v>
      </c>
      <c r="F83" t="s">
        <v>14739</v>
      </c>
      <c r="G83" t="s">
        <v>14143</v>
      </c>
      <c r="H83" t="s">
        <v>14740</v>
      </c>
      <c r="J83" t="s">
        <v>14741</v>
      </c>
      <c r="K83" s="7">
        <v>6.5543981481481481E-2</v>
      </c>
      <c r="L83" s="7">
        <v>6.5740740740740738E-2</v>
      </c>
    </row>
    <row r="84" spans="1:12" x14ac:dyDescent="0.4">
      <c r="A84">
        <v>75</v>
      </c>
      <c r="B84">
        <v>456</v>
      </c>
      <c r="C84">
        <v>70</v>
      </c>
      <c r="E84" t="s">
        <v>13061</v>
      </c>
      <c r="F84" t="s">
        <v>13948</v>
      </c>
      <c r="G84" t="s">
        <v>983</v>
      </c>
      <c r="H84" t="s">
        <v>14742</v>
      </c>
      <c r="J84" t="s">
        <v>14743</v>
      </c>
      <c r="K84" s="7">
        <v>6.5636574074074069E-2</v>
      </c>
      <c r="L84" s="7">
        <v>6.5787037037037033E-2</v>
      </c>
    </row>
    <row r="85" spans="1:12" x14ac:dyDescent="0.4">
      <c r="A85">
        <v>76</v>
      </c>
      <c r="B85">
        <v>463</v>
      </c>
      <c r="C85">
        <v>71</v>
      </c>
      <c r="E85" t="s">
        <v>13676</v>
      </c>
      <c r="F85" t="s">
        <v>13259</v>
      </c>
      <c r="G85" t="s">
        <v>14143</v>
      </c>
      <c r="H85" t="s">
        <v>14744</v>
      </c>
      <c r="J85" t="s">
        <v>14743</v>
      </c>
      <c r="K85" s="7">
        <v>6.581018518518518E-2</v>
      </c>
      <c r="L85" s="7">
        <v>6.5868055555555555E-2</v>
      </c>
    </row>
    <row r="86" spans="1:12" x14ac:dyDescent="0.4">
      <c r="A86">
        <v>77</v>
      </c>
      <c r="B86">
        <v>260</v>
      </c>
      <c r="C86">
        <v>72</v>
      </c>
      <c r="E86" t="s">
        <v>12914</v>
      </c>
      <c r="F86" t="s">
        <v>13663</v>
      </c>
      <c r="G86" t="s">
        <v>984</v>
      </c>
      <c r="H86" t="s">
        <v>14745</v>
      </c>
      <c r="I86" t="s">
        <v>5487</v>
      </c>
      <c r="J86" t="s">
        <v>14746</v>
      </c>
      <c r="K86" s="7">
        <v>6.5972222222222224E-2</v>
      </c>
      <c r="L86" s="7">
        <v>6.598379629629629E-2</v>
      </c>
    </row>
    <row r="87" spans="1:12" x14ac:dyDescent="0.4">
      <c r="A87">
        <v>78</v>
      </c>
      <c r="B87">
        <v>18</v>
      </c>
      <c r="C87">
        <v>73</v>
      </c>
      <c r="E87" t="s">
        <v>13586</v>
      </c>
      <c r="F87" t="s">
        <v>14739</v>
      </c>
      <c r="G87" t="s">
        <v>14143</v>
      </c>
      <c r="H87" t="s">
        <v>14747</v>
      </c>
      <c r="J87" t="s">
        <v>14748</v>
      </c>
      <c r="K87" s="7">
        <v>6.5879629629629635E-2</v>
      </c>
      <c r="L87" s="7">
        <v>6.6076388888888893E-2</v>
      </c>
    </row>
    <row r="88" spans="1:12" x14ac:dyDescent="0.4">
      <c r="A88">
        <v>79</v>
      </c>
      <c r="B88">
        <v>224</v>
      </c>
      <c r="C88">
        <v>74</v>
      </c>
      <c r="E88" t="s">
        <v>12818</v>
      </c>
      <c r="F88" t="s">
        <v>13625</v>
      </c>
      <c r="G88" t="s">
        <v>14143</v>
      </c>
      <c r="H88" t="s">
        <v>14749</v>
      </c>
      <c r="I88" t="s">
        <v>13626</v>
      </c>
      <c r="J88" t="s">
        <v>14750</v>
      </c>
      <c r="K88" s="7">
        <v>6.6168981481481481E-2</v>
      </c>
      <c r="L88" s="7">
        <v>6.6192129629629629E-2</v>
      </c>
    </row>
    <row r="89" spans="1:12" x14ac:dyDescent="0.4">
      <c r="A89">
        <v>80</v>
      </c>
      <c r="B89">
        <v>81</v>
      </c>
      <c r="C89">
        <v>75</v>
      </c>
      <c r="E89" t="s">
        <v>12844</v>
      </c>
      <c r="F89" t="s">
        <v>14751</v>
      </c>
      <c r="G89" t="s">
        <v>985</v>
      </c>
      <c r="H89" t="s">
        <v>10338</v>
      </c>
      <c r="I89" t="s">
        <v>14752</v>
      </c>
      <c r="J89" t="s">
        <v>14753</v>
      </c>
      <c r="K89" s="7">
        <v>6.6238425925925923E-2</v>
      </c>
      <c r="L89" s="7">
        <v>6.626157407407407E-2</v>
      </c>
    </row>
    <row r="90" spans="1:12" x14ac:dyDescent="0.4">
      <c r="A90">
        <v>81</v>
      </c>
      <c r="B90">
        <v>125</v>
      </c>
      <c r="C90">
        <v>76</v>
      </c>
      <c r="E90" t="s">
        <v>13061</v>
      </c>
      <c r="F90" t="s">
        <v>14754</v>
      </c>
      <c r="G90" t="s">
        <v>14143</v>
      </c>
      <c r="H90" t="s">
        <v>14755</v>
      </c>
      <c r="I90" t="s">
        <v>6019</v>
      </c>
      <c r="J90" t="s">
        <v>14756</v>
      </c>
      <c r="K90" s="7">
        <v>6.6249999999999989E-2</v>
      </c>
      <c r="L90" s="7">
        <v>6.6342592592592592E-2</v>
      </c>
    </row>
    <row r="91" spans="1:12" x14ac:dyDescent="0.4">
      <c r="A91">
        <v>82</v>
      </c>
      <c r="B91">
        <v>270</v>
      </c>
      <c r="C91">
        <v>77</v>
      </c>
      <c r="E91" t="s">
        <v>12923</v>
      </c>
      <c r="F91" t="s">
        <v>14757</v>
      </c>
      <c r="G91" t="s">
        <v>982</v>
      </c>
      <c r="H91" t="s">
        <v>14674</v>
      </c>
      <c r="I91" t="s">
        <v>14758</v>
      </c>
      <c r="J91" t="s">
        <v>14759</v>
      </c>
      <c r="K91" s="7">
        <v>6.6666666666666666E-2</v>
      </c>
      <c r="L91" s="7">
        <v>6.6701388888888893E-2</v>
      </c>
    </row>
    <row r="92" spans="1:12" x14ac:dyDescent="0.4">
      <c r="A92">
        <v>83</v>
      </c>
      <c r="B92">
        <v>561</v>
      </c>
      <c r="D92">
        <v>6</v>
      </c>
      <c r="E92" t="s">
        <v>13598</v>
      </c>
      <c r="F92" t="s">
        <v>13025</v>
      </c>
      <c r="G92" t="s">
        <v>14167</v>
      </c>
      <c r="H92" t="s">
        <v>14760</v>
      </c>
      <c r="I92" t="s">
        <v>5573</v>
      </c>
      <c r="J92" t="s">
        <v>14761</v>
      </c>
      <c r="K92" s="7">
        <v>6.6840277777777776E-2</v>
      </c>
      <c r="L92" s="7">
        <v>6.6898148148148151E-2</v>
      </c>
    </row>
    <row r="93" spans="1:12" x14ac:dyDescent="0.4">
      <c r="A93">
        <v>84</v>
      </c>
      <c r="B93">
        <v>223</v>
      </c>
      <c r="C93">
        <v>78</v>
      </c>
      <c r="E93" t="s">
        <v>13077</v>
      </c>
      <c r="F93" t="s">
        <v>13634</v>
      </c>
      <c r="G93" t="s">
        <v>982</v>
      </c>
      <c r="H93" t="s">
        <v>14704</v>
      </c>
      <c r="I93" t="s">
        <v>5573</v>
      </c>
      <c r="J93" t="s">
        <v>14761</v>
      </c>
      <c r="K93" s="7">
        <v>6.6851851851851843E-2</v>
      </c>
      <c r="L93" s="7">
        <v>6.6898148148148151E-2</v>
      </c>
    </row>
    <row r="94" spans="1:12" x14ac:dyDescent="0.4">
      <c r="A94">
        <v>85</v>
      </c>
      <c r="B94">
        <v>522</v>
      </c>
      <c r="D94">
        <v>7</v>
      </c>
      <c r="E94" t="s">
        <v>13916</v>
      </c>
      <c r="F94" t="s">
        <v>14193</v>
      </c>
      <c r="G94" t="s">
        <v>5550</v>
      </c>
      <c r="H94" t="s">
        <v>14762</v>
      </c>
      <c r="I94" t="s">
        <v>14763</v>
      </c>
      <c r="J94" t="s">
        <v>14764</v>
      </c>
      <c r="K94" s="7">
        <v>6.6921296296296298E-2</v>
      </c>
      <c r="L94" s="7">
        <v>6.6956018518518512E-2</v>
      </c>
    </row>
    <row r="95" spans="1:12" x14ac:dyDescent="0.4">
      <c r="A95">
        <v>86</v>
      </c>
      <c r="B95">
        <v>318</v>
      </c>
      <c r="C95">
        <v>79</v>
      </c>
      <c r="E95" t="s">
        <v>12914</v>
      </c>
      <c r="F95" t="s">
        <v>14199</v>
      </c>
      <c r="G95" t="s">
        <v>982</v>
      </c>
      <c r="H95" t="s">
        <v>14710</v>
      </c>
      <c r="I95" t="s">
        <v>5565</v>
      </c>
      <c r="J95" t="s">
        <v>14765</v>
      </c>
      <c r="K95" s="7">
        <v>6.7037037037037034E-2</v>
      </c>
      <c r="L95" s="7">
        <v>6.7118055555555556E-2</v>
      </c>
    </row>
    <row r="96" spans="1:12" x14ac:dyDescent="0.4">
      <c r="A96">
        <v>87</v>
      </c>
      <c r="B96">
        <v>133</v>
      </c>
      <c r="C96">
        <v>80</v>
      </c>
      <c r="E96" t="s">
        <v>12905</v>
      </c>
      <c r="F96" t="s">
        <v>14171</v>
      </c>
      <c r="G96" t="s">
        <v>981</v>
      </c>
      <c r="H96" t="s">
        <v>14766</v>
      </c>
      <c r="I96" t="s">
        <v>14767</v>
      </c>
      <c r="J96" t="s">
        <v>14768</v>
      </c>
      <c r="K96" s="7">
        <v>6.7199074074074064E-2</v>
      </c>
      <c r="L96" s="7">
        <v>6.7256944444444453E-2</v>
      </c>
    </row>
    <row r="97" spans="1:12" x14ac:dyDescent="0.4">
      <c r="A97">
        <v>88</v>
      </c>
      <c r="B97">
        <v>26</v>
      </c>
      <c r="C97">
        <v>81</v>
      </c>
      <c r="E97" t="s">
        <v>12914</v>
      </c>
      <c r="F97" t="s">
        <v>13478</v>
      </c>
      <c r="G97" t="s">
        <v>14143</v>
      </c>
      <c r="H97" t="s">
        <v>14769</v>
      </c>
      <c r="J97" t="s">
        <v>14770</v>
      </c>
      <c r="K97" s="7">
        <v>6.744212962962963E-2</v>
      </c>
      <c r="L97" s="7">
        <v>6.7500000000000004E-2</v>
      </c>
    </row>
    <row r="98" spans="1:12" x14ac:dyDescent="0.4">
      <c r="A98">
        <v>89</v>
      </c>
      <c r="B98">
        <v>577</v>
      </c>
      <c r="D98">
        <v>8</v>
      </c>
      <c r="E98" t="s">
        <v>13500</v>
      </c>
      <c r="F98" t="s">
        <v>13431</v>
      </c>
      <c r="G98" t="s">
        <v>6569</v>
      </c>
      <c r="H98" t="s">
        <v>14771</v>
      </c>
      <c r="I98" t="s">
        <v>13328</v>
      </c>
      <c r="J98" t="s">
        <v>14770</v>
      </c>
      <c r="K98" s="7">
        <v>6.7488425925925924E-2</v>
      </c>
      <c r="L98" s="7">
        <v>6.7511574074074085E-2</v>
      </c>
    </row>
    <row r="99" spans="1:12" x14ac:dyDescent="0.4">
      <c r="A99">
        <v>90</v>
      </c>
      <c r="B99">
        <v>97</v>
      </c>
      <c r="C99">
        <v>82</v>
      </c>
      <c r="E99" t="s">
        <v>13709</v>
      </c>
      <c r="F99" t="s">
        <v>13710</v>
      </c>
      <c r="G99" t="s">
        <v>14143</v>
      </c>
      <c r="H99" t="s">
        <v>14772</v>
      </c>
      <c r="J99" t="s">
        <v>14770</v>
      </c>
      <c r="K99" s="7">
        <v>6.7500000000000004E-2</v>
      </c>
      <c r="L99" s="7">
        <v>6.7546296296296285E-2</v>
      </c>
    </row>
    <row r="100" spans="1:12" x14ac:dyDescent="0.4">
      <c r="A100">
        <v>91</v>
      </c>
      <c r="B100">
        <v>129</v>
      </c>
      <c r="C100">
        <v>83</v>
      </c>
      <c r="E100" t="s">
        <v>12979</v>
      </c>
      <c r="F100" t="s">
        <v>13681</v>
      </c>
      <c r="G100" t="s">
        <v>982</v>
      </c>
      <c r="H100" t="s">
        <v>14717</v>
      </c>
      <c r="J100" t="s">
        <v>14773</v>
      </c>
      <c r="K100" s="7">
        <v>6.7523148148148152E-2</v>
      </c>
      <c r="L100" s="7">
        <v>6.7627314814814821E-2</v>
      </c>
    </row>
    <row r="101" spans="1:12" x14ac:dyDescent="0.4">
      <c r="A101">
        <v>92</v>
      </c>
      <c r="B101">
        <v>107</v>
      </c>
      <c r="C101">
        <v>84</v>
      </c>
      <c r="E101" t="s">
        <v>13008</v>
      </c>
      <c r="F101" t="s">
        <v>14774</v>
      </c>
      <c r="G101" t="s">
        <v>982</v>
      </c>
      <c r="H101" t="s">
        <v>14732</v>
      </c>
      <c r="I101" t="s">
        <v>14775</v>
      </c>
      <c r="J101" t="s">
        <v>14773</v>
      </c>
      <c r="K101" s="7">
        <v>6.7638888888888887E-2</v>
      </c>
      <c r="L101" s="7">
        <v>6.7673611111111115E-2</v>
      </c>
    </row>
    <row r="102" spans="1:12" x14ac:dyDescent="0.4">
      <c r="A102">
        <v>93</v>
      </c>
      <c r="B102">
        <v>610</v>
      </c>
      <c r="D102">
        <v>9</v>
      </c>
      <c r="E102" t="s">
        <v>12946</v>
      </c>
      <c r="F102" t="s">
        <v>12957</v>
      </c>
      <c r="G102" t="s">
        <v>7672</v>
      </c>
      <c r="H102" t="s">
        <v>14776</v>
      </c>
      <c r="I102" t="s">
        <v>5565</v>
      </c>
      <c r="J102" t="s">
        <v>14777</v>
      </c>
      <c r="K102" s="7">
        <v>6.7685185185185182E-2</v>
      </c>
      <c r="L102" s="7">
        <v>6.7708333333333329E-2</v>
      </c>
    </row>
    <row r="103" spans="1:12" x14ac:dyDescent="0.4">
      <c r="A103">
        <v>94</v>
      </c>
      <c r="B103">
        <v>13</v>
      </c>
      <c r="C103">
        <v>85</v>
      </c>
      <c r="E103" t="s">
        <v>12914</v>
      </c>
      <c r="F103" t="s">
        <v>14778</v>
      </c>
      <c r="G103" t="s">
        <v>981</v>
      </c>
      <c r="H103" t="s">
        <v>14779</v>
      </c>
      <c r="J103" t="s">
        <v>14780</v>
      </c>
      <c r="K103" s="7">
        <v>6.7604166666666674E-2</v>
      </c>
      <c r="L103" s="7">
        <v>6.773148148148149E-2</v>
      </c>
    </row>
    <row r="104" spans="1:12" x14ac:dyDescent="0.4">
      <c r="A104">
        <v>95</v>
      </c>
      <c r="B104">
        <v>466</v>
      </c>
      <c r="C104">
        <v>86</v>
      </c>
      <c r="E104" t="s">
        <v>13339</v>
      </c>
      <c r="F104" t="s">
        <v>13363</v>
      </c>
      <c r="G104" t="s">
        <v>14143</v>
      </c>
      <c r="H104" t="s">
        <v>14781</v>
      </c>
      <c r="J104" t="s">
        <v>14780</v>
      </c>
      <c r="K104" s="7">
        <v>6.7696759259259262E-2</v>
      </c>
      <c r="L104" s="7">
        <v>6.7766203703703703E-2</v>
      </c>
    </row>
    <row r="105" spans="1:12" x14ac:dyDescent="0.4">
      <c r="A105">
        <v>96</v>
      </c>
      <c r="B105">
        <v>402</v>
      </c>
      <c r="C105">
        <v>87</v>
      </c>
      <c r="E105" t="s">
        <v>13162</v>
      </c>
      <c r="F105" t="s">
        <v>13590</v>
      </c>
      <c r="G105" t="s">
        <v>14143</v>
      </c>
      <c r="H105" t="s">
        <v>14782</v>
      </c>
      <c r="I105" t="s">
        <v>5573</v>
      </c>
      <c r="J105" t="s">
        <v>14780</v>
      </c>
      <c r="K105" s="7">
        <v>6.7800925925925917E-2</v>
      </c>
      <c r="L105" s="7">
        <v>6.7812499999999998E-2</v>
      </c>
    </row>
    <row r="106" spans="1:12" x14ac:dyDescent="0.4">
      <c r="A106">
        <v>97</v>
      </c>
      <c r="B106">
        <v>211</v>
      </c>
      <c r="C106">
        <v>88</v>
      </c>
      <c r="E106" t="s">
        <v>13209</v>
      </c>
      <c r="F106" t="s">
        <v>14783</v>
      </c>
      <c r="G106" t="s">
        <v>982</v>
      </c>
      <c r="H106" t="s">
        <v>14766</v>
      </c>
      <c r="J106" t="s">
        <v>14784</v>
      </c>
      <c r="K106" s="7">
        <v>6.7754629629629637E-2</v>
      </c>
      <c r="L106" s="7">
        <v>6.7858796296296306E-2</v>
      </c>
    </row>
    <row r="107" spans="1:12" x14ac:dyDescent="0.4">
      <c r="A107">
        <v>98</v>
      </c>
      <c r="B107">
        <v>49</v>
      </c>
      <c r="C107">
        <v>89</v>
      </c>
      <c r="E107" t="s">
        <v>12809</v>
      </c>
      <c r="F107" t="s">
        <v>13511</v>
      </c>
      <c r="G107" t="s">
        <v>982</v>
      </c>
      <c r="H107" t="s">
        <v>14779</v>
      </c>
      <c r="I107" t="s">
        <v>12802</v>
      </c>
      <c r="J107" t="s">
        <v>14784</v>
      </c>
      <c r="K107" s="7">
        <v>6.7835648148148145E-2</v>
      </c>
      <c r="L107" s="7">
        <v>6.789351851851852E-2</v>
      </c>
    </row>
    <row r="108" spans="1:12" x14ac:dyDescent="0.4">
      <c r="A108">
        <v>99</v>
      </c>
      <c r="B108">
        <v>274</v>
      </c>
      <c r="C108">
        <v>90</v>
      </c>
      <c r="E108" t="s">
        <v>12968</v>
      </c>
      <c r="F108" t="s">
        <v>14150</v>
      </c>
      <c r="G108" t="s">
        <v>981</v>
      </c>
      <c r="H108" t="s">
        <v>14785</v>
      </c>
      <c r="J108" t="s">
        <v>14784</v>
      </c>
      <c r="K108" s="7">
        <v>6.7905092592592586E-2</v>
      </c>
      <c r="L108" s="7">
        <v>6.7916666666666667E-2</v>
      </c>
    </row>
    <row r="109" spans="1:12" x14ac:dyDescent="0.4">
      <c r="A109">
        <v>100</v>
      </c>
      <c r="B109">
        <v>495</v>
      </c>
      <c r="C109">
        <v>91</v>
      </c>
      <c r="E109" t="s">
        <v>13300</v>
      </c>
      <c r="F109" t="s">
        <v>13457</v>
      </c>
      <c r="G109" t="s">
        <v>14143</v>
      </c>
      <c r="H109" t="s">
        <v>14786</v>
      </c>
      <c r="J109" t="s">
        <v>14784</v>
      </c>
      <c r="K109" s="7">
        <v>6.7847222222222225E-2</v>
      </c>
      <c r="L109" s="7">
        <v>6.7951388888888895E-2</v>
      </c>
    </row>
    <row r="110" spans="1:12" x14ac:dyDescent="0.4">
      <c r="A110">
        <v>101</v>
      </c>
      <c r="B110">
        <v>98</v>
      </c>
      <c r="C110">
        <v>92</v>
      </c>
      <c r="E110" t="s">
        <v>13148</v>
      </c>
      <c r="F110" t="s">
        <v>13550</v>
      </c>
      <c r="G110" t="s">
        <v>14143</v>
      </c>
      <c r="H110" t="s">
        <v>14787</v>
      </c>
      <c r="J110" t="s">
        <v>14784</v>
      </c>
      <c r="K110" s="7">
        <v>6.7777777777777784E-2</v>
      </c>
      <c r="L110" s="7">
        <v>6.7951388888888895E-2</v>
      </c>
    </row>
    <row r="111" spans="1:12" x14ac:dyDescent="0.4">
      <c r="A111">
        <v>102</v>
      </c>
      <c r="B111">
        <v>151</v>
      </c>
      <c r="C111">
        <v>93</v>
      </c>
      <c r="E111" t="s">
        <v>12844</v>
      </c>
      <c r="F111" t="s">
        <v>14788</v>
      </c>
      <c r="G111" t="s">
        <v>14143</v>
      </c>
      <c r="H111" t="s">
        <v>14789</v>
      </c>
      <c r="I111" t="s">
        <v>6375</v>
      </c>
      <c r="J111" t="s">
        <v>14790</v>
      </c>
      <c r="K111" s="7">
        <v>6.7962962962962961E-2</v>
      </c>
      <c r="L111" s="7">
        <v>6.8020833333333336E-2</v>
      </c>
    </row>
    <row r="112" spans="1:12" x14ac:dyDescent="0.4">
      <c r="A112">
        <v>103</v>
      </c>
      <c r="B112">
        <v>537</v>
      </c>
      <c r="D112">
        <v>10</v>
      </c>
      <c r="E112" t="s">
        <v>12860</v>
      </c>
      <c r="F112" t="s">
        <v>14791</v>
      </c>
      <c r="G112" t="s">
        <v>14167</v>
      </c>
      <c r="H112" t="s">
        <v>14792</v>
      </c>
      <c r="J112" t="s">
        <v>14790</v>
      </c>
      <c r="K112" s="7">
        <v>6.7997685185185189E-2</v>
      </c>
      <c r="L112" s="7">
        <v>6.8125000000000005E-2</v>
      </c>
    </row>
    <row r="113" spans="1:12" x14ac:dyDescent="0.4">
      <c r="A113">
        <v>104</v>
      </c>
      <c r="B113">
        <v>489</v>
      </c>
      <c r="C113">
        <v>94</v>
      </c>
      <c r="E113" t="s">
        <v>13070</v>
      </c>
      <c r="F113" t="s">
        <v>13510</v>
      </c>
      <c r="G113" t="s">
        <v>981</v>
      </c>
      <c r="H113" t="s">
        <v>14793</v>
      </c>
      <c r="I113" t="s">
        <v>12801</v>
      </c>
      <c r="J113" t="s">
        <v>14794</v>
      </c>
      <c r="K113" s="7">
        <v>6.7986111111111108E-2</v>
      </c>
      <c r="L113" s="7">
        <v>6.8159722222222219E-2</v>
      </c>
    </row>
    <row r="114" spans="1:12" x14ac:dyDescent="0.4">
      <c r="A114">
        <v>105</v>
      </c>
      <c r="B114">
        <v>135</v>
      </c>
      <c r="C114">
        <v>95</v>
      </c>
      <c r="E114" t="s">
        <v>12848</v>
      </c>
      <c r="F114" t="s">
        <v>14795</v>
      </c>
      <c r="G114" t="s">
        <v>14143</v>
      </c>
      <c r="H114" t="s">
        <v>14796</v>
      </c>
      <c r="J114" t="s">
        <v>14794</v>
      </c>
      <c r="K114" s="7">
        <v>6.805555555555555E-2</v>
      </c>
      <c r="L114" s="7">
        <v>6.8159722222222219E-2</v>
      </c>
    </row>
    <row r="115" spans="1:12" x14ac:dyDescent="0.4">
      <c r="A115">
        <v>106</v>
      </c>
      <c r="B115">
        <v>126</v>
      </c>
      <c r="C115">
        <v>96</v>
      </c>
      <c r="E115" t="s">
        <v>13160</v>
      </c>
      <c r="F115" t="s">
        <v>13482</v>
      </c>
      <c r="G115" t="s">
        <v>14143</v>
      </c>
      <c r="H115" t="s">
        <v>14797</v>
      </c>
      <c r="J115" t="s">
        <v>14798</v>
      </c>
      <c r="K115" s="7">
        <v>6.8136574074074072E-2</v>
      </c>
      <c r="L115" s="7">
        <v>6.8206018518518527E-2</v>
      </c>
    </row>
    <row r="116" spans="1:12" x14ac:dyDescent="0.4">
      <c r="A116">
        <v>107</v>
      </c>
      <c r="B116">
        <v>128</v>
      </c>
      <c r="C116">
        <v>97</v>
      </c>
      <c r="E116" t="s">
        <v>13526</v>
      </c>
      <c r="F116" t="s">
        <v>14799</v>
      </c>
      <c r="G116" t="s">
        <v>983</v>
      </c>
      <c r="H116" t="s">
        <v>14800</v>
      </c>
      <c r="I116" t="s">
        <v>4266</v>
      </c>
      <c r="J116" t="s">
        <v>14798</v>
      </c>
      <c r="K116" s="7">
        <v>6.8182870370370366E-2</v>
      </c>
      <c r="L116" s="7">
        <v>6.8206018518518527E-2</v>
      </c>
    </row>
    <row r="117" spans="1:12" x14ac:dyDescent="0.4">
      <c r="A117">
        <v>108</v>
      </c>
      <c r="B117">
        <v>313</v>
      </c>
      <c r="C117">
        <v>98</v>
      </c>
      <c r="E117" t="s">
        <v>13392</v>
      </c>
      <c r="F117" t="s">
        <v>13115</v>
      </c>
      <c r="G117" t="s">
        <v>14143</v>
      </c>
      <c r="H117" t="s">
        <v>14801</v>
      </c>
      <c r="J117" t="s">
        <v>14798</v>
      </c>
      <c r="K117" s="7">
        <v>6.822916666666666E-2</v>
      </c>
      <c r="L117" s="7">
        <v>6.8287037037037035E-2</v>
      </c>
    </row>
    <row r="118" spans="1:12" x14ac:dyDescent="0.4">
      <c r="A118">
        <v>109</v>
      </c>
      <c r="B118">
        <v>75</v>
      </c>
      <c r="C118">
        <v>99</v>
      </c>
      <c r="E118" t="s">
        <v>13405</v>
      </c>
      <c r="F118" t="s">
        <v>13708</v>
      </c>
      <c r="G118" t="s">
        <v>982</v>
      </c>
      <c r="H118" t="s">
        <v>14785</v>
      </c>
      <c r="I118" t="s">
        <v>12802</v>
      </c>
      <c r="J118" t="s">
        <v>14802</v>
      </c>
      <c r="K118" s="7">
        <v>6.8287037037037035E-2</v>
      </c>
      <c r="L118" s="7">
        <v>6.8321759259259263E-2</v>
      </c>
    </row>
    <row r="119" spans="1:12" x14ac:dyDescent="0.4">
      <c r="A119">
        <v>110</v>
      </c>
      <c r="B119">
        <v>674</v>
      </c>
      <c r="D119">
        <v>11</v>
      </c>
      <c r="E119" t="s">
        <v>14380</v>
      </c>
      <c r="F119" t="s">
        <v>13725</v>
      </c>
      <c r="G119" t="s">
        <v>14167</v>
      </c>
      <c r="H119" t="s">
        <v>14803</v>
      </c>
      <c r="I119" t="s">
        <v>14804</v>
      </c>
      <c r="J119" t="s">
        <v>14802</v>
      </c>
      <c r="K119" s="7">
        <v>6.8194444444444446E-2</v>
      </c>
      <c r="L119" s="7">
        <v>6.8321759259259263E-2</v>
      </c>
    </row>
    <row r="120" spans="1:12" x14ac:dyDescent="0.4">
      <c r="A120">
        <v>111</v>
      </c>
      <c r="B120">
        <v>658</v>
      </c>
      <c r="D120">
        <v>12</v>
      </c>
      <c r="E120" t="s">
        <v>12854</v>
      </c>
      <c r="F120" t="s">
        <v>13375</v>
      </c>
      <c r="G120" t="s">
        <v>14167</v>
      </c>
      <c r="H120" t="s">
        <v>14805</v>
      </c>
      <c r="I120" t="s">
        <v>14632</v>
      </c>
      <c r="J120" t="s">
        <v>14802</v>
      </c>
      <c r="K120" s="7">
        <v>6.8287037037037035E-2</v>
      </c>
      <c r="L120" s="7">
        <v>6.8333333333333343E-2</v>
      </c>
    </row>
    <row r="121" spans="1:12" x14ac:dyDescent="0.4">
      <c r="A121">
        <v>112</v>
      </c>
      <c r="B121">
        <v>206</v>
      </c>
      <c r="C121">
        <v>100</v>
      </c>
      <c r="E121" t="s">
        <v>13160</v>
      </c>
      <c r="F121" t="s">
        <v>13551</v>
      </c>
      <c r="G121" t="s">
        <v>983</v>
      </c>
      <c r="H121" t="s">
        <v>14806</v>
      </c>
      <c r="I121" t="s">
        <v>14452</v>
      </c>
      <c r="J121" t="s">
        <v>14802</v>
      </c>
      <c r="K121" s="7">
        <v>6.8275462962962954E-2</v>
      </c>
      <c r="L121" s="7">
        <v>6.834490740740741E-2</v>
      </c>
    </row>
    <row r="122" spans="1:12" x14ac:dyDescent="0.4">
      <c r="A122">
        <v>113</v>
      </c>
      <c r="B122">
        <v>613</v>
      </c>
      <c r="D122">
        <v>13</v>
      </c>
      <c r="E122" t="s">
        <v>12860</v>
      </c>
      <c r="F122" t="s">
        <v>13683</v>
      </c>
      <c r="G122" t="s">
        <v>6331</v>
      </c>
      <c r="H122" t="s">
        <v>4389</v>
      </c>
      <c r="I122" t="s">
        <v>14807</v>
      </c>
      <c r="J122" t="s">
        <v>14802</v>
      </c>
      <c r="K122" s="7">
        <v>6.8321759259259263E-2</v>
      </c>
      <c r="L122" s="7">
        <v>6.8425925925925932E-2</v>
      </c>
    </row>
    <row r="123" spans="1:12" x14ac:dyDescent="0.4">
      <c r="A123">
        <v>114</v>
      </c>
      <c r="B123">
        <v>185</v>
      </c>
      <c r="C123">
        <v>101</v>
      </c>
      <c r="E123" t="s">
        <v>13192</v>
      </c>
      <c r="F123" t="s">
        <v>13624</v>
      </c>
      <c r="G123" t="s">
        <v>984</v>
      </c>
      <c r="H123" t="s">
        <v>14808</v>
      </c>
      <c r="J123" t="s">
        <v>14809</v>
      </c>
      <c r="K123" s="7">
        <v>6.8425925925925932E-2</v>
      </c>
      <c r="L123" s="7">
        <v>6.8483796296296293E-2</v>
      </c>
    </row>
    <row r="124" spans="1:12" x14ac:dyDescent="0.4">
      <c r="A124">
        <v>115</v>
      </c>
      <c r="B124">
        <v>547</v>
      </c>
      <c r="D124">
        <v>14</v>
      </c>
      <c r="E124" t="s">
        <v>12838</v>
      </c>
      <c r="F124" t="s">
        <v>14810</v>
      </c>
      <c r="G124" t="s">
        <v>6331</v>
      </c>
      <c r="H124" t="s">
        <v>4612</v>
      </c>
      <c r="I124" t="s">
        <v>14811</v>
      </c>
      <c r="J124" t="s">
        <v>14809</v>
      </c>
      <c r="K124" s="7">
        <v>6.8425925925925932E-2</v>
      </c>
      <c r="L124" s="7">
        <v>6.851851851851852E-2</v>
      </c>
    </row>
    <row r="125" spans="1:12" x14ac:dyDescent="0.4">
      <c r="A125">
        <v>116</v>
      </c>
      <c r="B125">
        <v>321</v>
      </c>
      <c r="C125">
        <v>102</v>
      </c>
      <c r="E125" t="s">
        <v>14251</v>
      </c>
      <c r="F125" t="s">
        <v>14252</v>
      </c>
      <c r="G125" t="s">
        <v>14143</v>
      </c>
      <c r="H125" t="s">
        <v>14812</v>
      </c>
      <c r="I125" t="s">
        <v>12182</v>
      </c>
      <c r="J125" t="s">
        <v>14813</v>
      </c>
      <c r="K125" s="7">
        <v>6.8587962962962962E-2</v>
      </c>
      <c r="L125" s="7">
        <v>6.8611111111111109E-2</v>
      </c>
    </row>
    <row r="126" spans="1:12" x14ac:dyDescent="0.4">
      <c r="A126">
        <v>117</v>
      </c>
      <c r="B126">
        <v>27</v>
      </c>
      <c r="C126">
        <v>103</v>
      </c>
      <c r="E126" t="s">
        <v>12968</v>
      </c>
      <c r="F126" t="s">
        <v>13604</v>
      </c>
      <c r="G126" t="s">
        <v>14143</v>
      </c>
      <c r="H126" t="s">
        <v>14814</v>
      </c>
      <c r="I126" t="s">
        <v>12182</v>
      </c>
      <c r="J126" t="s">
        <v>14813</v>
      </c>
      <c r="K126" s="7">
        <v>6.8252314814814807E-2</v>
      </c>
      <c r="L126" s="7">
        <v>6.8657407407407403E-2</v>
      </c>
    </row>
    <row r="127" spans="1:12" x14ac:dyDescent="0.4">
      <c r="A127">
        <v>118</v>
      </c>
      <c r="B127">
        <v>471</v>
      </c>
      <c r="C127">
        <v>104</v>
      </c>
      <c r="E127" t="s">
        <v>12818</v>
      </c>
      <c r="F127" t="s">
        <v>14299</v>
      </c>
      <c r="G127" t="s">
        <v>14143</v>
      </c>
      <c r="H127" t="s">
        <v>14815</v>
      </c>
      <c r="I127" t="s">
        <v>14816</v>
      </c>
      <c r="J127" t="s">
        <v>14817</v>
      </c>
      <c r="K127" s="7">
        <v>6.8726851851851858E-2</v>
      </c>
      <c r="L127" s="7">
        <v>6.8784722222222219E-2</v>
      </c>
    </row>
    <row r="128" spans="1:12" x14ac:dyDescent="0.4">
      <c r="A128">
        <v>119</v>
      </c>
      <c r="B128">
        <v>143</v>
      </c>
      <c r="C128">
        <v>105</v>
      </c>
      <c r="E128" t="s">
        <v>12818</v>
      </c>
      <c r="F128" t="s">
        <v>14818</v>
      </c>
      <c r="G128" t="s">
        <v>981</v>
      </c>
      <c r="H128" t="s">
        <v>14819</v>
      </c>
      <c r="I128" t="s">
        <v>14758</v>
      </c>
      <c r="J128" t="s">
        <v>14817</v>
      </c>
      <c r="K128" s="7">
        <v>6.8749999999999992E-2</v>
      </c>
      <c r="L128" s="7">
        <v>6.8819444444444447E-2</v>
      </c>
    </row>
    <row r="129" spans="1:12" x14ac:dyDescent="0.4">
      <c r="A129">
        <v>120</v>
      </c>
      <c r="B129">
        <v>56</v>
      </c>
      <c r="C129">
        <v>106</v>
      </c>
      <c r="E129" t="s">
        <v>13452</v>
      </c>
      <c r="F129" t="s">
        <v>14230</v>
      </c>
      <c r="G129" t="s">
        <v>981</v>
      </c>
      <c r="H129" t="s">
        <v>14820</v>
      </c>
      <c r="J129" t="s">
        <v>14821</v>
      </c>
      <c r="K129" s="7">
        <v>6.8703703703703697E-2</v>
      </c>
      <c r="L129" s="7">
        <v>6.8923611111111116E-2</v>
      </c>
    </row>
    <row r="130" spans="1:12" x14ac:dyDescent="0.4">
      <c r="A130">
        <v>121</v>
      </c>
      <c r="B130">
        <v>401</v>
      </c>
      <c r="C130">
        <v>107</v>
      </c>
      <c r="E130" t="s">
        <v>12830</v>
      </c>
      <c r="F130" t="s">
        <v>13536</v>
      </c>
      <c r="G130" t="s">
        <v>983</v>
      </c>
      <c r="H130" t="s">
        <v>14822</v>
      </c>
      <c r="J130" t="s">
        <v>14823</v>
      </c>
      <c r="K130" s="7">
        <v>6.8900462962962969E-2</v>
      </c>
      <c r="L130" s="7">
        <v>6.8946759259259263E-2</v>
      </c>
    </row>
    <row r="131" spans="1:12" x14ac:dyDescent="0.4">
      <c r="A131">
        <v>122</v>
      </c>
      <c r="B131">
        <v>349</v>
      </c>
      <c r="C131">
        <v>108</v>
      </c>
      <c r="E131" t="s">
        <v>12812</v>
      </c>
      <c r="F131" t="s">
        <v>14824</v>
      </c>
      <c r="G131" t="s">
        <v>14143</v>
      </c>
      <c r="H131" t="s">
        <v>14825</v>
      </c>
      <c r="J131" t="s">
        <v>14823</v>
      </c>
      <c r="K131" s="7">
        <v>6.895833333333333E-2</v>
      </c>
      <c r="L131" s="7">
        <v>6.9027777777777785E-2</v>
      </c>
    </row>
    <row r="132" spans="1:12" x14ac:dyDescent="0.4">
      <c r="A132">
        <v>123</v>
      </c>
      <c r="B132">
        <v>506</v>
      </c>
      <c r="D132">
        <v>15</v>
      </c>
      <c r="E132" t="s">
        <v>13776</v>
      </c>
      <c r="F132" t="s">
        <v>13617</v>
      </c>
      <c r="G132" t="s">
        <v>14167</v>
      </c>
      <c r="H132" t="s">
        <v>14826</v>
      </c>
      <c r="I132" t="s">
        <v>14724</v>
      </c>
      <c r="J132" t="s">
        <v>14823</v>
      </c>
      <c r="K132" s="7">
        <v>6.896990740740741E-2</v>
      </c>
      <c r="L132" s="7">
        <v>6.9039351851851852E-2</v>
      </c>
    </row>
    <row r="133" spans="1:12" x14ac:dyDescent="0.4">
      <c r="A133">
        <v>124</v>
      </c>
      <c r="B133">
        <v>762</v>
      </c>
      <c r="D133">
        <v>16</v>
      </c>
      <c r="E133" t="s">
        <v>14040</v>
      </c>
      <c r="F133" t="s">
        <v>14827</v>
      </c>
      <c r="G133" t="s">
        <v>5550</v>
      </c>
      <c r="H133" t="s">
        <v>14828</v>
      </c>
      <c r="J133" t="s">
        <v>14829</v>
      </c>
      <c r="K133" s="7">
        <v>6.8912037037037036E-2</v>
      </c>
      <c r="L133" s="7">
        <v>6.9085648148148146E-2</v>
      </c>
    </row>
    <row r="134" spans="1:12" x14ac:dyDescent="0.4">
      <c r="A134">
        <v>125</v>
      </c>
      <c r="B134">
        <v>213</v>
      </c>
      <c r="C134">
        <v>109</v>
      </c>
      <c r="E134" t="s">
        <v>14830</v>
      </c>
      <c r="F134" t="s">
        <v>14831</v>
      </c>
      <c r="G134" t="s">
        <v>14143</v>
      </c>
      <c r="H134" t="s">
        <v>14832</v>
      </c>
      <c r="J134" t="s">
        <v>14829</v>
      </c>
      <c r="K134" s="7">
        <v>6.9062500000000013E-2</v>
      </c>
      <c r="L134" s="7">
        <v>6.9166666666666668E-2</v>
      </c>
    </row>
    <row r="135" spans="1:12" x14ac:dyDescent="0.4">
      <c r="A135">
        <v>126</v>
      </c>
      <c r="B135">
        <v>257</v>
      </c>
      <c r="C135">
        <v>110</v>
      </c>
      <c r="E135" t="s">
        <v>12812</v>
      </c>
      <c r="F135" t="s">
        <v>14833</v>
      </c>
      <c r="G135" t="s">
        <v>14143</v>
      </c>
      <c r="H135" t="s">
        <v>14834</v>
      </c>
      <c r="I135" t="s">
        <v>14835</v>
      </c>
      <c r="J135" t="s">
        <v>14836</v>
      </c>
      <c r="K135" s="7">
        <v>6.9039351851851852E-2</v>
      </c>
      <c r="L135" s="7">
        <v>6.9178240740740735E-2</v>
      </c>
    </row>
    <row r="136" spans="1:12" x14ac:dyDescent="0.4">
      <c r="A136">
        <v>127</v>
      </c>
      <c r="B136">
        <v>398</v>
      </c>
      <c r="C136">
        <v>111</v>
      </c>
      <c r="E136" t="s">
        <v>12830</v>
      </c>
      <c r="F136" t="s">
        <v>14837</v>
      </c>
      <c r="G136" t="s">
        <v>983</v>
      </c>
      <c r="H136" t="s">
        <v>14838</v>
      </c>
      <c r="J136" t="s">
        <v>14836</v>
      </c>
      <c r="K136" s="7">
        <v>6.9074074074074079E-2</v>
      </c>
      <c r="L136" s="7">
        <v>6.9189814814814815E-2</v>
      </c>
    </row>
    <row r="137" spans="1:12" x14ac:dyDescent="0.4">
      <c r="A137">
        <v>128</v>
      </c>
      <c r="B137">
        <v>410</v>
      </c>
      <c r="C137">
        <v>112</v>
      </c>
      <c r="E137" t="s">
        <v>13484</v>
      </c>
      <c r="F137" t="s">
        <v>13483</v>
      </c>
      <c r="G137" t="s">
        <v>981</v>
      </c>
      <c r="H137" t="s">
        <v>14839</v>
      </c>
      <c r="I137" t="s">
        <v>5573</v>
      </c>
      <c r="J137" t="s">
        <v>14840</v>
      </c>
      <c r="K137" s="7">
        <v>6.94212962962963E-2</v>
      </c>
      <c r="L137" s="7">
        <v>6.9502314814814822E-2</v>
      </c>
    </row>
    <row r="138" spans="1:12" x14ac:dyDescent="0.4">
      <c r="A138">
        <v>129</v>
      </c>
      <c r="B138">
        <v>146</v>
      </c>
      <c r="C138">
        <v>113</v>
      </c>
      <c r="E138" t="s">
        <v>12818</v>
      </c>
      <c r="F138" t="s">
        <v>13354</v>
      </c>
      <c r="G138" t="s">
        <v>14143</v>
      </c>
      <c r="H138" t="s">
        <v>14841</v>
      </c>
      <c r="I138" t="s">
        <v>5487</v>
      </c>
      <c r="J138" t="s">
        <v>14840</v>
      </c>
      <c r="K138" s="7">
        <v>6.9444444444444434E-2</v>
      </c>
      <c r="L138" s="7">
        <v>6.9502314814814822E-2</v>
      </c>
    </row>
    <row r="139" spans="1:12" x14ac:dyDescent="0.4">
      <c r="A139">
        <v>130</v>
      </c>
      <c r="B139">
        <v>292</v>
      </c>
      <c r="C139">
        <v>114</v>
      </c>
      <c r="E139" t="s">
        <v>12963</v>
      </c>
      <c r="F139" t="s">
        <v>13811</v>
      </c>
      <c r="G139" t="s">
        <v>982</v>
      </c>
      <c r="H139" t="s">
        <v>14793</v>
      </c>
      <c r="J139" t="s">
        <v>14840</v>
      </c>
      <c r="K139" s="7">
        <v>6.9444444444444434E-2</v>
      </c>
      <c r="L139" s="7">
        <v>6.9513888888888889E-2</v>
      </c>
    </row>
    <row r="140" spans="1:12" x14ac:dyDescent="0.4">
      <c r="A140">
        <v>131</v>
      </c>
      <c r="B140">
        <v>474</v>
      </c>
      <c r="C140">
        <v>115</v>
      </c>
      <c r="E140" t="s">
        <v>13513</v>
      </c>
      <c r="F140" t="s">
        <v>14021</v>
      </c>
      <c r="G140" t="s">
        <v>14143</v>
      </c>
      <c r="H140" t="s">
        <v>14842</v>
      </c>
      <c r="J140" t="s">
        <v>14843</v>
      </c>
      <c r="K140" s="7">
        <v>6.9525462962962969E-2</v>
      </c>
      <c r="L140" s="7">
        <v>6.957175925925925E-2</v>
      </c>
    </row>
    <row r="141" spans="1:12" x14ac:dyDescent="0.4">
      <c r="A141">
        <v>132</v>
      </c>
      <c r="B141">
        <v>157</v>
      </c>
      <c r="C141">
        <v>116</v>
      </c>
      <c r="E141" t="s">
        <v>13762</v>
      </c>
      <c r="F141" t="s">
        <v>13819</v>
      </c>
      <c r="G141" t="s">
        <v>982</v>
      </c>
      <c r="H141" t="s">
        <v>14819</v>
      </c>
      <c r="J141" t="s">
        <v>14844</v>
      </c>
      <c r="K141" s="7">
        <v>6.9490740740740742E-2</v>
      </c>
      <c r="L141" s="7">
        <v>6.9664351851851852E-2</v>
      </c>
    </row>
    <row r="142" spans="1:12" x14ac:dyDescent="0.4">
      <c r="A142">
        <v>133</v>
      </c>
      <c r="B142">
        <v>136</v>
      </c>
      <c r="C142">
        <v>117</v>
      </c>
      <c r="E142" t="s">
        <v>13112</v>
      </c>
      <c r="F142" t="s">
        <v>14845</v>
      </c>
      <c r="G142" t="s">
        <v>982</v>
      </c>
      <c r="H142" t="s">
        <v>14820</v>
      </c>
      <c r="J142" t="s">
        <v>14846</v>
      </c>
      <c r="K142" s="7">
        <v>6.9594907407407411E-2</v>
      </c>
      <c r="L142" s="7">
        <v>6.9687499999999999E-2</v>
      </c>
    </row>
    <row r="143" spans="1:12" x14ac:dyDescent="0.4">
      <c r="A143">
        <v>134</v>
      </c>
      <c r="B143">
        <v>614</v>
      </c>
      <c r="D143">
        <v>17</v>
      </c>
      <c r="E143" t="s">
        <v>14847</v>
      </c>
      <c r="F143" t="s">
        <v>14520</v>
      </c>
      <c r="G143" t="s">
        <v>7672</v>
      </c>
      <c r="H143" t="s">
        <v>14848</v>
      </c>
      <c r="I143" t="s">
        <v>12182</v>
      </c>
      <c r="J143" t="s">
        <v>14849</v>
      </c>
      <c r="K143" s="7">
        <v>6.9780092592592588E-2</v>
      </c>
      <c r="L143" s="7">
        <v>6.986111111111111E-2</v>
      </c>
    </row>
    <row r="144" spans="1:12" x14ac:dyDescent="0.4">
      <c r="A144">
        <v>135</v>
      </c>
      <c r="B144">
        <v>491</v>
      </c>
      <c r="C144">
        <v>118</v>
      </c>
      <c r="E144" t="s">
        <v>12914</v>
      </c>
      <c r="F144" t="s">
        <v>14850</v>
      </c>
      <c r="G144" t="s">
        <v>14143</v>
      </c>
      <c r="H144" t="s">
        <v>14851</v>
      </c>
      <c r="I144" t="s">
        <v>4266</v>
      </c>
      <c r="J144" t="s">
        <v>14852</v>
      </c>
      <c r="K144" s="7">
        <v>6.9641203703703705E-2</v>
      </c>
      <c r="L144" s="7">
        <v>6.9907407407407404E-2</v>
      </c>
    </row>
    <row r="145" spans="1:12" x14ac:dyDescent="0.4">
      <c r="A145">
        <v>136</v>
      </c>
      <c r="B145">
        <v>559</v>
      </c>
      <c r="D145">
        <v>18</v>
      </c>
      <c r="E145" t="s">
        <v>13018</v>
      </c>
      <c r="F145" t="s">
        <v>13219</v>
      </c>
      <c r="G145" t="s">
        <v>5550</v>
      </c>
      <c r="H145" t="s">
        <v>14853</v>
      </c>
      <c r="I145" t="s">
        <v>5573</v>
      </c>
      <c r="J145" t="s">
        <v>14854</v>
      </c>
      <c r="K145" s="7">
        <v>7.0150462962962956E-2</v>
      </c>
      <c r="L145" s="7">
        <v>7.0219907407407411E-2</v>
      </c>
    </row>
    <row r="146" spans="1:12" x14ac:dyDescent="0.4">
      <c r="A146">
        <v>137</v>
      </c>
      <c r="B146">
        <v>203</v>
      </c>
      <c r="C146">
        <v>119</v>
      </c>
      <c r="E146" t="s">
        <v>12914</v>
      </c>
      <c r="F146" t="s">
        <v>12849</v>
      </c>
      <c r="G146" t="s">
        <v>981</v>
      </c>
      <c r="H146" t="s">
        <v>14855</v>
      </c>
      <c r="I146" t="s">
        <v>14206</v>
      </c>
      <c r="J146" t="s">
        <v>14856</v>
      </c>
      <c r="K146" s="7">
        <v>7.0254629629629625E-2</v>
      </c>
      <c r="L146" s="7">
        <v>7.0300925925925919E-2</v>
      </c>
    </row>
    <row r="147" spans="1:12" x14ac:dyDescent="0.4">
      <c r="A147">
        <v>138</v>
      </c>
      <c r="B147">
        <v>676</v>
      </c>
      <c r="D147">
        <v>19</v>
      </c>
      <c r="E147" t="s">
        <v>12805</v>
      </c>
      <c r="F147" t="s">
        <v>14857</v>
      </c>
      <c r="G147" t="s">
        <v>7672</v>
      </c>
      <c r="H147" t="s">
        <v>14858</v>
      </c>
      <c r="I147" t="s">
        <v>5565</v>
      </c>
      <c r="J147" t="s">
        <v>14859</v>
      </c>
      <c r="K147" s="7">
        <v>7.0208333333333331E-2</v>
      </c>
      <c r="L147" s="7">
        <v>7.0405092592592589E-2</v>
      </c>
    </row>
    <row r="148" spans="1:12" x14ac:dyDescent="0.4">
      <c r="A148">
        <v>139</v>
      </c>
      <c r="B148">
        <v>290</v>
      </c>
      <c r="C148">
        <v>120</v>
      </c>
      <c r="E148" t="s">
        <v>13034</v>
      </c>
      <c r="F148" t="s">
        <v>13259</v>
      </c>
      <c r="G148" t="s">
        <v>14143</v>
      </c>
      <c r="H148" t="s">
        <v>14860</v>
      </c>
      <c r="J148" t="s">
        <v>14861</v>
      </c>
      <c r="K148" s="7">
        <v>7.048611111111111E-2</v>
      </c>
      <c r="L148" s="7">
        <v>7.0578703703703713E-2</v>
      </c>
    </row>
    <row r="149" spans="1:12" x14ac:dyDescent="0.4">
      <c r="A149">
        <v>140</v>
      </c>
      <c r="B149">
        <v>204</v>
      </c>
      <c r="C149">
        <v>121</v>
      </c>
      <c r="E149" t="s">
        <v>12984</v>
      </c>
      <c r="F149" t="s">
        <v>12849</v>
      </c>
      <c r="G149" t="s">
        <v>14143</v>
      </c>
      <c r="H149" t="s">
        <v>14862</v>
      </c>
      <c r="I149" t="s">
        <v>14863</v>
      </c>
      <c r="J149" t="s">
        <v>14864</v>
      </c>
      <c r="K149" s="7">
        <v>7.0358796296296308E-2</v>
      </c>
      <c r="L149" s="7">
        <v>7.0613425925925913E-2</v>
      </c>
    </row>
    <row r="150" spans="1:12" x14ac:dyDescent="0.4">
      <c r="A150">
        <v>141</v>
      </c>
      <c r="B150">
        <v>454</v>
      </c>
      <c r="C150">
        <v>122</v>
      </c>
      <c r="E150" t="s">
        <v>13801</v>
      </c>
      <c r="F150" t="s">
        <v>13802</v>
      </c>
      <c r="G150" t="s">
        <v>983</v>
      </c>
      <c r="H150" t="s">
        <v>14865</v>
      </c>
      <c r="J150" t="s">
        <v>14866</v>
      </c>
      <c r="K150" s="7">
        <v>7.059027777777778E-2</v>
      </c>
      <c r="L150" s="7">
        <v>7.0682870370370368E-2</v>
      </c>
    </row>
    <row r="151" spans="1:12" x14ac:dyDescent="0.4">
      <c r="A151">
        <v>142</v>
      </c>
      <c r="B151">
        <v>328</v>
      </c>
      <c r="C151">
        <v>123</v>
      </c>
      <c r="E151" t="s">
        <v>13112</v>
      </c>
      <c r="F151" t="s">
        <v>14867</v>
      </c>
      <c r="G151" t="s">
        <v>986</v>
      </c>
      <c r="H151" t="s">
        <v>5793</v>
      </c>
      <c r="I151" t="s">
        <v>4266</v>
      </c>
      <c r="J151" t="s">
        <v>14866</v>
      </c>
      <c r="K151" s="7">
        <v>7.0671296296296301E-2</v>
      </c>
      <c r="L151" s="7">
        <v>7.0706018518518529E-2</v>
      </c>
    </row>
    <row r="152" spans="1:12" x14ac:dyDescent="0.4">
      <c r="A152">
        <v>143</v>
      </c>
      <c r="B152">
        <v>200</v>
      </c>
      <c r="C152">
        <v>124</v>
      </c>
      <c r="E152" t="s">
        <v>14868</v>
      </c>
      <c r="F152" t="s">
        <v>12849</v>
      </c>
      <c r="G152" t="s">
        <v>982</v>
      </c>
      <c r="H152" t="s">
        <v>14839</v>
      </c>
      <c r="I152" t="s">
        <v>5548</v>
      </c>
      <c r="J152" t="s">
        <v>14869</v>
      </c>
      <c r="K152" s="7">
        <v>7.076388888888889E-2</v>
      </c>
      <c r="L152" s="7">
        <v>7.0844907407407412E-2</v>
      </c>
    </row>
    <row r="153" spans="1:12" x14ac:dyDescent="0.4">
      <c r="A153">
        <v>144</v>
      </c>
      <c r="B153">
        <v>95</v>
      </c>
      <c r="C153">
        <v>125</v>
      </c>
      <c r="E153" t="s">
        <v>13192</v>
      </c>
      <c r="F153" t="s">
        <v>13846</v>
      </c>
      <c r="G153" t="s">
        <v>981</v>
      </c>
      <c r="H153" t="s">
        <v>14870</v>
      </c>
      <c r="J153" t="s">
        <v>14871</v>
      </c>
      <c r="K153" s="7">
        <v>7.0798611111111118E-2</v>
      </c>
      <c r="L153" s="7">
        <v>7.0902777777777773E-2</v>
      </c>
    </row>
    <row r="154" spans="1:12" x14ac:dyDescent="0.4">
      <c r="A154">
        <v>145</v>
      </c>
      <c r="B154">
        <v>389</v>
      </c>
      <c r="C154">
        <v>126</v>
      </c>
      <c r="E154" t="s">
        <v>12818</v>
      </c>
      <c r="F154" t="s">
        <v>13225</v>
      </c>
      <c r="G154" t="s">
        <v>14143</v>
      </c>
      <c r="H154" t="s">
        <v>14872</v>
      </c>
      <c r="J154" t="s">
        <v>14871</v>
      </c>
      <c r="K154" s="7">
        <v>7.0868055555555545E-2</v>
      </c>
      <c r="L154" s="7">
        <v>7.0914351851851853E-2</v>
      </c>
    </row>
    <row r="155" spans="1:12" x14ac:dyDescent="0.4">
      <c r="A155">
        <v>146</v>
      </c>
      <c r="B155">
        <v>346</v>
      </c>
      <c r="C155">
        <v>127</v>
      </c>
      <c r="E155" t="s">
        <v>12809</v>
      </c>
      <c r="F155" t="s">
        <v>13244</v>
      </c>
      <c r="G155" t="s">
        <v>982</v>
      </c>
      <c r="H155" t="s">
        <v>14855</v>
      </c>
      <c r="I155" t="s">
        <v>12122</v>
      </c>
      <c r="J155" t="s">
        <v>14873</v>
      </c>
      <c r="K155" s="7">
        <v>7.1064814814814817E-2</v>
      </c>
      <c r="L155" s="7">
        <v>7.1122685185185178E-2</v>
      </c>
    </row>
    <row r="156" spans="1:12" x14ac:dyDescent="0.4">
      <c r="A156">
        <v>147</v>
      </c>
      <c r="B156">
        <v>227</v>
      </c>
      <c r="C156">
        <v>128</v>
      </c>
      <c r="E156" t="s">
        <v>13121</v>
      </c>
      <c r="F156" t="s">
        <v>14874</v>
      </c>
      <c r="G156" t="s">
        <v>14143</v>
      </c>
      <c r="H156" t="s">
        <v>14875</v>
      </c>
      <c r="I156" t="s">
        <v>14632</v>
      </c>
      <c r="J156" t="s">
        <v>14876</v>
      </c>
      <c r="K156" s="7">
        <v>7.1099537037037031E-2</v>
      </c>
      <c r="L156" s="7">
        <v>7.1145833333333339E-2</v>
      </c>
    </row>
    <row r="157" spans="1:12" x14ac:dyDescent="0.4">
      <c r="A157">
        <v>148</v>
      </c>
      <c r="B157">
        <v>101</v>
      </c>
      <c r="C157">
        <v>129</v>
      </c>
      <c r="E157" t="s">
        <v>12830</v>
      </c>
      <c r="F157" t="s">
        <v>14436</v>
      </c>
      <c r="G157" t="s">
        <v>981</v>
      </c>
      <c r="H157" t="s">
        <v>14877</v>
      </c>
      <c r="J157" t="s">
        <v>14878</v>
      </c>
      <c r="K157" s="7">
        <v>7.1087962962962964E-2</v>
      </c>
      <c r="L157" s="7">
        <v>7.1192129629629633E-2</v>
      </c>
    </row>
    <row r="158" spans="1:12" x14ac:dyDescent="0.4">
      <c r="A158">
        <v>149</v>
      </c>
      <c r="B158">
        <v>142</v>
      </c>
      <c r="C158">
        <v>130</v>
      </c>
      <c r="E158" t="s">
        <v>12896</v>
      </c>
      <c r="F158" t="s">
        <v>14879</v>
      </c>
      <c r="G158" t="s">
        <v>981</v>
      </c>
      <c r="H158" t="s">
        <v>14880</v>
      </c>
      <c r="J158" t="s">
        <v>14878</v>
      </c>
      <c r="K158" s="7">
        <v>7.1099537037037031E-2</v>
      </c>
      <c r="L158" s="7">
        <v>7.1261574074074074E-2</v>
      </c>
    </row>
    <row r="159" spans="1:12" x14ac:dyDescent="0.4">
      <c r="A159">
        <v>150</v>
      </c>
      <c r="B159">
        <v>127</v>
      </c>
      <c r="C159">
        <v>131</v>
      </c>
      <c r="E159" t="s">
        <v>12856</v>
      </c>
      <c r="F159" t="s">
        <v>13482</v>
      </c>
      <c r="G159" t="s">
        <v>14143</v>
      </c>
      <c r="H159" t="s">
        <v>14881</v>
      </c>
      <c r="J159" t="s">
        <v>14878</v>
      </c>
      <c r="K159" s="7">
        <v>7.12037037037037E-2</v>
      </c>
      <c r="L159" s="7">
        <v>7.1261574074074074E-2</v>
      </c>
    </row>
    <row r="160" spans="1:12" x14ac:dyDescent="0.4">
      <c r="A160">
        <v>151</v>
      </c>
      <c r="B160">
        <v>93</v>
      </c>
      <c r="C160">
        <v>132</v>
      </c>
      <c r="E160" t="s">
        <v>12856</v>
      </c>
      <c r="F160" t="s">
        <v>13380</v>
      </c>
      <c r="G160" t="s">
        <v>14143</v>
      </c>
      <c r="H160" t="s">
        <v>14882</v>
      </c>
      <c r="I160" t="s">
        <v>14632</v>
      </c>
      <c r="J160" t="s">
        <v>14878</v>
      </c>
      <c r="K160" s="7">
        <v>7.1226851851851861E-2</v>
      </c>
      <c r="L160" s="7">
        <v>7.1273148148148155E-2</v>
      </c>
    </row>
    <row r="161" spans="1:12" x14ac:dyDescent="0.4">
      <c r="A161">
        <v>152</v>
      </c>
      <c r="B161">
        <v>312</v>
      </c>
      <c r="C161">
        <v>133</v>
      </c>
      <c r="E161" t="s">
        <v>12976</v>
      </c>
      <c r="F161" t="s">
        <v>13115</v>
      </c>
      <c r="G161" t="s">
        <v>981</v>
      </c>
      <c r="H161" t="s">
        <v>14883</v>
      </c>
      <c r="I161" t="s">
        <v>12182</v>
      </c>
      <c r="J161" t="s">
        <v>14878</v>
      </c>
      <c r="K161" s="7">
        <v>7.1249999999999994E-2</v>
      </c>
      <c r="L161" s="7">
        <v>7.1331018518518516E-2</v>
      </c>
    </row>
    <row r="162" spans="1:12" x14ac:dyDescent="0.4">
      <c r="A162">
        <v>153</v>
      </c>
      <c r="B162">
        <v>24</v>
      </c>
      <c r="C162">
        <v>134</v>
      </c>
      <c r="E162" t="s">
        <v>13041</v>
      </c>
      <c r="F162" t="s">
        <v>14884</v>
      </c>
      <c r="G162" t="s">
        <v>982</v>
      </c>
      <c r="H162" t="s">
        <v>14870</v>
      </c>
      <c r="J162" t="s">
        <v>14885</v>
      </c>
      <c r="K162" s="7">
        <v>7.1273148148148155E-2</v>
      </c>
      <c r="L162" s="7">
        <v>7.1365740740740743E-2</v>
      </c>
    </row>
    <row r="163" spans="1:12" x14ac:dyDescent="0.4">
      <c r="A163">
        <v>154</v>
      </c>
      <c r="B163">
        <v>242</v>
      </c>
      <c r="C163">
        <v>135</v>
      </c>
      <c r="E163" t="s">
        <v>12818</v>
      </c>
      <c r="F163" t="s">
        <v>14425</v>
      </c>
      <c r="G163" t="s">
        <v>14143</v>
      </c>
      <c r="H163" t="s">
        <v>14886</v>
      </c>
      <c r="J163" t="s">
        <v>14887</v>
      </c>
      <c r="K163" s="7">
        <v>7.1296296296296288E-2</v>
      </c>
      <c r="L163" s="7">
        <v>7.137731481481481E-2</v>
      </c>
    </row>
    <row r="164" spans="1:12" x14ac:dyDescent="0.4">
      <c r="A164">
        <v>155</v>
      </c>
      <c r="B164">
        <v>366</v>
      </c>
      <c r="C164">
        <v>136</v>
      </c>
      <c r="E164" t="s">
        <v>13139</v>
      </c>
      <c r="F164" t="s">
        <v>13575</v>
      </c>
      <c r="G164" t="s">
        <v>981</v>
      </c>
      <c r="H164" t="s">
        <v>14888</v>
      </c>
      <c r="I164" t="s">
        <v>5565</v>
      </c>
      <c r="J164" t="s">
        <v>14887</v>
      </c>
      <c r="K164" s="7">
        <v>7.1388888888888891E-2</v>
      </c>
      <c r="L164" s="7">
        <v>7.1469907407407399E-2</v>
      </c>
    </row>
    <row r="165" spans="1:12" x14ac:dyDescent="0.4">
      <c r="A165">
        <v>156</v>
      </c>
      <c r="B165">
        <v>685</v>
      </c>
      <c r="D165">
        <v>20</v>
      </c>
      <c r="E165" t="s">
        <v>12826</v>
      </c>
      <c r="F165" t="s">
        <v>13118</v>
      </c>
      <c r="G165" t="s">
        <v>6569</v>
      </c>
      <c r="H165" t="s">
        <v>14889</v>
      </c>
      <c r="I165" t="s">
        <v>14758</v>
      </c>
      <c r="J165" t="s">
        <v>14890</v>
      </c>
      <c r="K165" s="7">
        <v>7.1504629629629626E-2</v>
      </c>
      <c r="L165" s="7">
        <v>7.1608796296296295E-2</v>
      </c>
    </row>
    <row r="166" spans="1:12" x14ac:dyDescent="0.4">
      <c r="A166">
        <v>157</v>
      </c>
      <c r="B166">
        <v>595</v>
      </c>
      <c r="D166">
        <v>21</v>
      </c>
      <c r="E166" t="s">
        <v>13598</v>
      </c>
      <c r="F166" t="s">
        <v>14891</v>
      </c>
      <c r="G166" t="s">
        <v>14167</v>
      </c>
      <c r="H166" t="s">
        <v>14892</v>
      </c>
      <c r="I166" t="s">
        <v>5487</v>
      </c>
      <c r="J166" t="s">
        <v>14893</v>
      </c>
      <c r="K166" s="7">
        <v>7.1620370370370376E-2</v>
      </c>
      <c r="L166" s="7">
        <v>7.1724537037037031E-2</v>
      </c>
    </row>
    <row r="167" spans="1:12" x14ac:dyDescent="0.4">
      <c r="A167">
        <v>158</v>
      </c>
      <c r="B167">
        <v>176</v>
      </c>
      <c r="C167">
        <v>137</v>
      </c>
      <c r="E167" t="s">
        <v>14894</v>
      </c>
      <c r="F167" t="s">
        <v>14895</v>
      </c>
      <c r="G167" t="s">
        <v>981</v>
      </c>
      <c r="H167" t="s">
        <v>14896</v>
      </c>
      <c r="I167" t="s">
        <v>5487</v>
      </c>
      <c r="J167" t="s">
        <v>14897</v>
      </c>
      <c r="K167" s="7">
        <v>7.1909722222222222E-2</v>
      </c>
      <c r="L167" s="7">
        <v>7.1932870370370369E-2</v>
      </c>
    </row>
    <row r="168" spans="1:12" x14ac:dyDescent="0.4">
      <c r="A168">
        <v>159</v>
      </c>
      <c r="B168">
        <v>666</v>
      </c>
      <c r="D168">
        <v>22</v>
      </c>
      <c r="E168" t="s">
        <v>12994</v>
      </c>
      <c r="F168" t="s">
        <v>13291</v>
      </c>
      <c r="G168" t="s">
        <v>6331</v>
      </c>
      <c r="H168" t="s">
        <v>4624</v>
      </c>
      <c r="J168" t="s">
        <v>14898</v>
      </c>
      <c r="K168" s="7">
        <v>7.1886574074074075E-2</v>
      </c>
      <c r="L168" s="7">
        <v>7.1944444444444436E-2</v>
      </c>
    </row>
    <row r="169" spans="1:12" x14ac:dyDescent="0.4">
      <c r="A169">
        <v>160</v>
      </c>
      <c r="B169">
        <v>248</v>
      </c>
      <c r="C169">
        <v>138</v>
      </c>
      <c r="E169" t="s">
        <v>13578</v>
      </c>
      <c r="F169" t="s">
        <v>13583</v>
      </c>
      <c r="G169" t="s">
        <v>983</v>
      </c>
      <c r="H169" t="s">
        <v>14899</v>
      </c>
      <c r="I169" t="s">
        <v>14900</v>
      </c>
      <c r="J169" t="s">
        <v>14898</v>
      </c>
      <c r="K169" s="7">
        <v>7.1851851851851847E-2</v>
      </c>
      <c r="L169" s="7">
        <v>7.2013888888888891E-2</v>
      </c>
    </row>
    <row r="170" spans="1:12" x14ac:dyDescent="0.4">
      <c r="A170">
        <v>161</v>
      </c>
      <c r="B170">
        <v>192</v>
      </c>
      <c r="C170">
        <v>139</v>
      </c>
      <c r="E170" t="s">
        <v>12812</v>
      </c>
      <c r="F170" t="s">
        <v>14901</v>
      </c>
      <c r="G170" t="s">
        <v>14143</v>
      </c>
      <c r="H170" t="s">
        <v>14902</v>
      </c>
      <c r="J170" t="s">
        <v>14903</v>
      </c>
      <c r="K170" s="7">
        <v>7.2048611111111105E-2</v>
      </c>
      <c r="L170" s="7">
        <v>7.2175925925925921E-2</v>
      </c>
    </row>
    <row r="171" spans="1:12" x14ac:dyDescent="0.4">
      <c r="A171">
        <v>162</v>
      </c>
      <c r="B171">
        <v>45</v>
      </c>
      <c r="C171">
        <v>140</v>
      </c>
      <c r="E171" t="s">
        <v>12896</v>
      </c>
      <c r="F171" t="s">
        <v>13150</v>
      </c>
      <c r="G171" t="s">
        <v>14143</v>
      </c>
      <c r="H171" t="s">
        <v>14904</v>
      </c>
      <c r="J171" t="s">
        <v>14905</v>
      </c>
      <c r="K171" s="7">
        <v>7.2164351851851841E-2</v>
      </c>
      <c r="L171" s="7">
        <v>7.2268518518518524E-2</v>
      </c>
    </row>
    <row r="172" spans="1:12" x14ac:dyDescent="0.4">
      <c r="A172">
        <v>163</v>
      </c>
      <c r="B172">
        <v>386</v>
      </c>
      <c r="C172">
        <v>141</v>
      </c>
      <c r="E172" t="s">
        <v>13300</v>
      </c>
      <c r="F172" t="s">
        <v>13411</v>
      </c>
      <c r="G172" t="s">
        <v>14143</v>
      </c>
      <c r="H172" t="s">
        <v>14906</v>
      </c>
      <c r="I172" t="s">
        <v>14907</v>
      </c>
      <c r="J172" t="s">
        <v>14908</v>
      </c>
      <c r="K172" s="7">
        <v>7.2291666666666657E-2</v>
      </c>
      <c r="L172" s="7">
        <v>7.2349537037037046E-2</v>
      </c>
    </row>
    <row r="173" spans="1:12" x14ac:dyDescent="0.4">
      <c r="A173">
        <v>164</v>
      </c>
      <c r="B173">
        <v>138</v>
      </c>
      <c r="C173">
        <v>142</v>
      </c>
      <c r="E173" t="s">
        <v>12830</v>
      </c>
      <c r="F173" t="s">
        <v>14909</v>
      </c>
      <c r="G173" t="s">
        <v>14143</v>
      </c>
      <c r="H173" t="s">
        <v>14910</v>
      </c>
      <c r="J173" t="s">
        <v>14908</v>
      </c>
      <c r="K173" s="7">
        <v>7.2175925925925921E-2</v>
      </c>
      <c r="L173" s="7">
        <v>7.239583333333334E-2</v>
      </c>
    </row>
    <row r="174" spans="1:12" x14ac:dyDescent="0.4">
      <c r="A174">
        <v>165</v>
      </c>
      <c r="B174">
        <v>490</v>
      </c>
      <c r="C174">
        <v>143</v>
      </c>
      <c r="E174" t="s">
        <v>12949</v>
      </c>
      <c r="F174" t="s">
        <v>14284</v>
      </c>
      <c r="G174" t="s">
        <v>981</v>
      </c>
      <c r="H174" t="s">
        <v>14911</v>
      </c>
      <c r="J174" t="s">
        <v>14912</v>
      </c>
      <c r="K174" s="7">
        <v>7.2268518518518524E-2</v>
      </c>
      <c r="L174" s="7">
        <v>7.2546296296296289E-2</v>
      </c>
    </row>
    <row r="175" spans="1:12" x14ac:dyDescent="0.4">
      <c r="A175">
        <v>166</v>
      </c>
      <c r="B175">
        <v>159</v>
      </c>
      <c r="C175">
        <v>144</v>
      </c>
      <c r="E175" t="s">
        <v>14913</v>
      </c>
      <c r="F175" t="s">
        <v>13700</v>
      </c>
      <c r="G175" t="s">
        <v>14143</v>
      </c>
      <c r="H175" t="s">
        <v>14914</v>
      </c>
      <c r="J175" t="s">
        <v>14915</v>
      </c>
      <c r="K175" s="7">
        <v>7.2349537037037046E-2</v>
      </c>
      <c r="L175" s="7">
        <v>7.255787037037037E-2</v>
      </c>
    </row>
    <row r="176" spans="1:12" x14ac:dyDescent="0.4">
      <c r="A176">
        <v>167</v>
      </c>
      <c r="B176">
        <v>85</v>
      </c>
      <c r="C176">
        <v>145</v>
      </c>
      <c r="E176" t="s">
        <v>12887</v>
      </c>
      <c r="F176" t="s">
        <v>13671</v>
      </c>
      <c r="G176" t="s">
        <v>982</v>
      </c>
      <c r="H176" t="s">
        <v>14877</v>
      </c>
      <c r="J176" t="s">
        <v>14916</v>
      </c>
      <c r="K176" s="7">
        <v>7.2523148148148142E-2</v>
      </c>
      <c r="L176" s="7">
        <v>7.2592592592592597E-2</v>
      </c>
    </row>
    <row r="177" spans="1:12" x14ac:dyDescent="0.4">
      <c r="A177">
        <v>168</v>
      </c>
      <c r="B177">
        <v>276</v>
      </c>
      <c r="C177">
        <v>146</v>
      </c>
      <c r="E177" t="s">
        <v>12818</v>
      </c>
      <c r="F177" t="s">
        <v>14917</v>
      </c>
      <c r="G177" t="s">
        <v>14143</v>
      </c>
      <c r="H177" t="s">
        <v>14918</v>
      </c>
      <c r="I177" t="s">
        <v>12182</v>
      </c>
      <c r="J177" t="s">
        <v>14916</v>
      </c>
      <c r="K177" s="7">
        <v>7.2534722222222223E-2</v>
      </c>
      <c r="L177" s="7">
        <v>7.2604166666666664E-2</v>
      </c>
    </row>
    <row r="178" spans="1:12" x14ac:dyDescent="0.4">
      <c r="A178">
        <v>169</v>
      </c>
      <c r="B178">
        <v>48</v>
      </c>
      <c r="C178">
        <v>147</v>
      </c>
      <c r="E178" t="s">
        <v>14919</v>
      </c>
      <c r="F178" t="s">
        <v>13511</v>
      </c>
      <c r="G178" t="s">
        <v>982</v>
      </c>
      <c r="H178" t="s">
        <v>14880</v>
      </c>
      <c r="I178" t="s">
        <v>5573</v>
      </c>
      <c r="J178" t="s">
        <v>14916</v>
      </c>
      <c r="K178" s="7">
        <v>7.210648148148148E-2</v>
      </c>
      <c r="L178" s="7">
        <v>7.2615740740740745E-2</v>
      </c>
    </row>
    <row r="179" spans="1:12" x14ac:dyDescent="0.4">
      <c r="A179">
        <v>170</v>
      </c>
      <c r="B179">
        <v>387</v>
      </c>
      <c r="C179">
        <v>148</v>
      </c>
      <c r="E179" t="s">
        <v>13300</v>
      </c>
      <c r="F179" t="s">
        <v>13411</v>
      </c>
      <c r="G179" t="s">
        <v>981</v>
      </c>
      <c r="H179" t="s">
        <v>14920</v>
      </c>
      <c r="I179" t="s">
        <v>12182</v>
      </c>
      <c r="J179" t="s">
        <v>14921</v>
      </c>
      <c r="K179" s="7">
        <v>7.2719907407407414E-2</v>
      </c>
      <c r="L179" s="7">
        <v>7.2812500000000002E-2</v>
      </c>
    </row>
    <row r="180" spans="1:12" x14ac:dyDescent="0.4">
      <c r="A180">
        <v>171</v>
      </c>
      <c r="B180">
        <v>335</v>
      </c>
      <c r="C180">
        <v>149</v>
      </c>
      <c r="E180" t="s">
        <v>12864</v>
      </c>
      <c r="F180" t="s">
        <v>14922</v>
      </c>
      <c r="G180" t="s">
        <v>984</v>
      </c>
      <c r="H180" t="s">
        <v>14923</v>
      </c>
      <c r="I180" t="s">
        <v>12182</v>
      </c>
      <c r="J180" t="s">
        <v>14924</v>
      </c>
      <c r="K180" s="7">
        <v>7.2708333333333333E-2</v>
      </c>
      <c r="L180" s="7">
        <v>7.2847222222222216E-2</v>
      </c>
    </row>
    <row r="181" spans="1:12" x14ac:dyDescent="0.4">
      <c r="A181">
        <v>172</v>
      </c>
      <c r="B181">
        <v>239</v>
      </c>
      <c r="C181">
        <v>150</v>
      </c>
      <c r="E181" t="s">
        <v>13383</v>
      </c>
      <c r="F181" t="s">
        <v>13037</v>
      </c>
      <c r="G181" t="s">
        <v>984</v>
      </c>
      <c r="H181" t="s">
        <v>14925</v>
      </c>
      <c r="J181" t="s">
        <v>14926</v>
      </c>
      <c r="K181" s="7">
        <v>7.2534722222222223E-2</v>
      </c>
      <c r="L181" s="7">
        <v>7.289351851851851E-2</v>
      </c>
    </row>
    <row r="182" spans="1:12" x14ac:dyDescent="0.4">
      <c r="A182">
        <v>173</v>
      </c>
      <c r="B182">
        <v>760</v>
      </c>
      <c r="D182">
        <v>23</v>
      </c>
      <c r="E182" t="s">
        <v>12899</v>
      </c>
      <c r="F182" t="s">
        <v>13729</v>
      </c>
      <c r="G182" t="s">
        <v>6569</v>
      </c>
      <c r="H182" t="s">
        <v>14927</v>
      </c>
      <c r="J182" t="s">
        <v>14928</v>
      </c>
      <c r="K182" s="7">
        <v>7.2951388888888885E-2</v>
      </c>
      <c r="L182" s="7">
        <v>7.3136574074074076E-2</v>
      </c>
    </row>
    <row r="183" spans="1:12" x14ac:dyDescent="0.4">
      <c r="A183">
        <v>174</v>
      </c>
      <c r="B183">
        <v>132</v>
      </c>
      <c r="C183">
        <v>151</v>
      </c>
      <c r="E183" t="s">
        <v>13325</v>
      </c>
      <c r="F183" t="s">
        <v>13324</v>
      </c>
      <c r="G183" t="s">
        <v>983</v>
      </c>
      <c r="H183" t="s">
        <v>14929</v>
      </c>
      <c r="J183" t="s">
        <v>14930</v>
      </c>
      <c r="K183" s="7">
        <v>7.3055555555555554E-2</v>
      </c>
      <c r="L183" s="7">
        <v>7.3159722222222223E-2</v>
      </c>
    </row>
    <row r="184" spans="1:12" x14ac:dyDescent="0.4">
      <c r="A184">
        <v>175</v>
      </c>
      <c r="B184">
        <v>120</v>
      </c>
      <c r="C184">
        <v>152</v>
      </c>
      <c r="E184" t="s">
        <v>12896</v>
      </c>
      <c r="F184" t="s">
        <v>14931</v>
      </c>
      <c r="G184" t="s">
        <v>983</v>
      </c>
      <c r="H184" t="s">
        <v>14932</v>
      </c>
      <c r="I184" t="s">
        <v>6621</v>
      </c>
      <c r="J184" t="s">
        <v>14930</v>
      </c>
      <c r="K184" s="7">
        <v>7.3078703703703715E-2</v>
      </c>
      <c r="L184" s="7">
        <v>7.318287037037037E-2</v>
      </c>
    </row>
    <row r="185" spans="1:12" x14ac:dyDescent="0.4">
      <c r="A185">
        <v>176</v>
      </c>
      <c r="B185">
        <v>460</v>
      </c>
      <c r="C185">
        <v>153</v>
      </c>
      <c r="E185" t="s">
        <v>12856</v>
      </c>
      <c r="F185" t="s">
        <v>13188</v>
      </c>
      <c r="G185" t="s">
        <v>982</v>
      </c>
      <c r="H185" t="s">
        <v>14883</v>
      </c>
      <c r="I185" t="s">
        <v>12182</v>
      </c>
      <c r="J185" t="s">
        <v>14930</v>
      </c>
      <c r="K185" s="7">
        <v>7.2824074074074083E-2</v>
      </c>
      <c r="L185" s="7">
        <v>7.3229166666666665E-2</v>
      </c>
    </row>
    <row r="186" spans="1:12" x14ac:dyDescent="0.4">
      <c r="A186">
        <v>177</v>
      </c>
      <c r="B186">
        <v>94</v>
      </c>
      <c r="C186">
        <v>154</v>
      </c>
      <c r="E186" t="s">
        <v>12818</v>
      </c>
      <c r="F186" t="s">
        <v>13256</v>
      </c>
      <c r="G186" t="s">
        <v>982</v>
      </c>
      <c r="H186" t="s">
        <v>14888</v>
      </c>
      <c r="J186" t="s">
        <v>14930</v>
      </c>
      <c r="K186" s="7">
        <v>7.3194444444444437E-2</v>
      </c>
      <c r="L186" s="7">
        <v>7.3275462962962959E-2</v>
      </c>
    </row>
    <row r="187" spans="1:12" x14ac:dyDescent="0.4">
      <c r="A187">
        <v>178</v>
      </c>
      <c r="B187">
        <v>60</v>
      </c>
      <c r="C187">
        <v>155</v>
      </c>
      <c r="E187" t="s">
        <v>12914</v>
      </c>
      <c r="F187" t="s">
        <v>13361</v>
      </c>
      <c r="G187" t="s">
        <v>982</v>
      </c>
      <c r="H187" t="s">
        <v>14896</v>
      </c>
      <c r="J187" t="s">
        <v>14933</v>
      </c>
      <c r="K187" s="7">
        <v>7.3310185185185187E-2</v>
      </c>
      <c r="L187" s="7">
        <v>7.3356481481481481E-2</v>
      </c>
    </row>
    <row r="188" spans="1:12" x14ac:dyDescent="0.4">
      <c r="A188">
        <v>179</v>
      </c>
      <c r="B188">
        <v>361</v>
      </c>
      <c r="C188">
        <v>156</v>
      </c>
      <c r="E188" t="s">
        <v>12908</v>
      </c>
      <c r="F188" t="s">
        <v>12863</v>
      </c>
      <c r="G188" t="s">
        <v>14143</v>
      </c>
      <c r="H188" t="s">
        <v>14934</v>
      </c>
      <c r="J188" t="s">
        <v>14933</v>
      </c>
      <c r="K188" s="7">
        <v>7.3148148148148143E-2</v>
      </c>
      <c r="L188" s="7">
        <v>7.3414351851851856E-2</v>
      </c>
    </row>
    <row r="189" spans="1:12" x14ac:dyDescent="0.4">
      <c r="A189">
        <v>180</v>
      </c>
      <c r="B189">
        <v>283</v>
      </c>
      <c r="C189">
        <v>157</v>
      </c>
      <c r="E189" t="s">
        <v>13765</v>
      </c>
      <c r="F189" t="s">
        <v>13983</v>
      </c>
      <c r="G189" t="s">
        <v>14143</v>
      </c>
      <c r="H189" t="s">
        <v>14935</v>
      </c>
      <c r="I189" t="s">
        <v>14936</v>
      </c>
      <c r="J189" t="s">
        <v>14933</v>
      </c>
      <c r="K189" s="7">
        <v>7.3379629629629628E-2</v>
      </c>
      <c r="L189" s="7">
        <v>7.3449074074074069E-2</v>
      </c>
    </row>
    <row r="190" spans="1:12" x14ac:dyDescent="0.4">
      <c r="A190">
        <v>181</v>
      </c>
      <c r="B190">
        <v>150</v>
      </c>
      <c r="C190">
        <v>158</v>
      </c>
      <c r="E190" t="s">
        <v>12963</v>
      </c>
      <c r="F190" t="s">
        <v>13907</v>
      </c>
      <c r="G190" t="s">
        <v>982</v>
      </c>
      <c r="H190" t="s">
        <v>14911</v>
      </c>
      <c r="I190" t="s">
        <v>5981</v>
      </c>
      <c r="J190" t="s">
        <v>14937</v>
      </c>
      <c r="K190" s="7">
        <v>7.3263888888888892E-2</v>
      </c>
      <c r="L190" s="7">
        <v>7.3460648148148136E-2</v>
      </c>
    </row>
    <row r="191" spans="1:12" x14ac:dyDescent="0.4">
      <c r="A191">
        <v>182</v>
      </c>
      <c r="B191">
        <v>696</v>
      </c>
      <c r="D191">
        <v>24</v>
      </c>
      <c r="E191" t="s">
        <v>13940</v>
      </c>
      <c r="F191" t="s">
        <v>13814</v>
      </c>
      <c r="G191" t="s">
        <v>5550</v>
      </c>
      <c r="H191" t="s">
        <v>14938</v>
      </c>
      <c r="J191" t="s">
        <v>14937</v>
      </c>
      <c r="K191" s="7">
        <v>7.3310185185185187E-2</v>
      </c>
      <c r="L191" s="7">
        <v>7.3472222222222217E-2</v>
      </c>
    </row>
    <row r="192" spans="1:12" x14ac:dyDescent="0.4">
      <c r="A192">
        <v>183</v>
      </c>
      <c r="B192">
        <v>163</v>
      </c>
      <c r="C192">
        <v>159</v>
      </c>
      <c r="E192" t="s">
        <v>13339</v>
      </c>
      <c r="F192" t="s">
        <v>14939</v>
      </c>
      <c r="G192" t="s">
        <v>14143</v>
      </c>
      <c r="H192" t="s">
        <v>14940</v>
      </c>
      <c r="J192" t="s">
        <v>14937</v>
      </c>
      <c r="K192" s="7">
        <v>7.3136574074074076E-2</v>
      </c>
      <c r="L192" s="7">
        <v>7.3495370370370364E-2</v>
      </c>
    </row>
    <row r="193" spans="1:12" x14ac:dyDescent="0.4">
      <c r="A193">
        <v>184</v>
      </c>
      <c r="B193">
        <v>643</v>
      </c>
      <c r="D193">
        <v>25</v>
      </c>
      <c r="E193" t="s">
        <v>13099</v>
      </c>
      <c r="F193" t="s">
        <v>14941</v>
      </c>
      <c r="G193" t="s">
        <v>14167</v>
      </c>
      <c r="H193" t="s">
        <v>14942</v>
      </c>
      <c r="J193" t="s">
        <v>14937</v>
      </c>
      <c r="K193" s="7">
        <v>7.3449074074074069E-2</v>
      </c>
      <c r="L193" s="7">
        <v>7.3530092592592591E-2</v>
      </c>
    </row>
    <row r="194" spans="1:12" x14ac:dyDescent="0.4">
      <c r="A194">
        <v>185</v>
      </c>
      <c r="B194">
        <v>91</v>
      </c>
      <c r="C194">
        <v>160</v>
      </c>
      <c r="E194" t="s">
        <v>12963</v>
      </c>
      <c r="F194" t="s">
        <v>12874</v>
      </c>
      <c r="G194" t="s">
        <v>982</v>
      </c>
      <c r="H194" t="s">
        <v>14920</v>
      </c>
      <c r="J194" t="s">
        <v>14937</v>
      </c>
      <c r="K194" s="7">
        <v>7.3287037037037039E-2</v>
      </c>
      <c r="L194" s="7">
        <v>7.3553240740740738E-2</v>
      </c>
    </row>
    <row r="195" spans="1:12" x14ac:dyDescent="0.4">
      <c r="A195">
        <v>186</v>
      </c>
      <c r="B195">
        <v>382</v>
      </c>
      <c r="C195">
        <v>161</v>
      </c>
      <c r="E195" t="s">
        <v>13112</v>
      </c>
      <c r="F195" t="s">
        <v>12969</v>
      </c>
      <c r="G195" t="s">
        <v>984</v>
      </c>
      <c r="H195" t="s">
        <v>14943</v>
      </c>
      <c r="I195" t="s">
        <v>13328</v>
      </c>
      <c r="J195" t="s">
        <v>14944</v>
      </c>
      <c r="K195" s="7">
        <v>7.3518518518518525E-2</v>
      </c>
      <c r="L195" s="7">
        <v>7.3611111111111113E-2</v>
      </c>
    </row>
    <row r="196" spans="1:12" x14ac:dyDescent="0.4">
      <c r="A196">
        <v>187</v>
      </c>
      <c r="B196">
        <v>752</v>
      </c>
      <c r="D196">
        <v>26</v>
      </c>
      <c r="E196" t="s">
        <v>13786</v>
      </c>
      <c r="F196" t="s">
        <v>13488</v>
      </c>
      <c r="G196" t="s">
        <v>14167</v>
      </c>
      <c r="H196" t="s">
        <v>14945</v>
      </c>
      <c r="J196" t="s">
        <v>14946</v>
      </c>
      <c r="K196" s="7">
        <v>7.3391203703703708E-2</v>
      </c>
      <c r="L196" s="7">
        <v>7.362268518518518E-2</v>
      </c>
    </row>
    <row r="197" spans="1:12" x14ac:dyDescent="0.4">
      <c r="A197">
        <v>188</v>
      </c>
      <c r="B197">
        <v>73</v>
      </c>
      <c r="C197">
        <v>162</v>
      </c>
      <c r="E197" t="s">
        <v>12881</v>
      </c>
      <c r="F197" t="s">
        <v>13559</v>
      </c>
      <c r="G197" t="s">
        <v>983</v>
      </c>
      <c r="H197" t="s">
        <v>14947</v>
      </c>
      <c r="J197" t="s">
        <v>14946</v>
      </c>
      <c r="K197" s="7">
        <v>7.3506944444444444E-2</v>
      </c>
      <c r="L197" s="7">
        <v>7.363425925925926E-2</v>
      </c>
    </row>
    <row r="198" spans="1:12" x14ac:dyDescent="0.4">
      <c r="A198">
        <v>189</v>
      </c>
      <c r="B198">
        <v>604</v>
      </c>
      <c r="D198">
        <v>27</v>
      </c>
      <c r="E198" t="s">
        <v>12972</v>
      </c>
      <c r="F198" t="s">
        <v>13037</v>
      </c>
      <c r="G198" t="s">
        <v>6614</v>
      </c>
      <c r="H198" t="s">
        <v>14948</v>
      </c>
      <c r="I198" t="s">
        <v>5487</v>
      </c>
      <c r="J198" t="s">
        <v>14946</v>
      </c>
      <c r="K198" s="7">
        <v>7.3541666666666672E-2</v>
      </c>
      <c r="L198" s="7">
        <v>7.3645833333333341E-2</v>
      </c>
    </row>
    <row r="199" spans="1:12" x14ac:dyDescent="0.4">
      <c r="A199">
        <v>190</v>
      </c>
      <c r="B199">
        <v>351</v>
      </c>
      <c r="C199">
        <v>163</v>
      </c>
      <c r="E199" t="s">
        <v>12844</v>
      </c>
      <c r="F199" t="s">
        <v>14949</v>
      </c>
      <c r="G199" t="s">
        <v>982</v>
      </c>
      <c r="H199" t="s">
        <v>14950</v>
      </c>
      <c r="J199" t="s">
        <v>14946</v>
      </c>
      <c r="K199" s="7">
        <v>7.3611111111111113E-2</v>
      </c>
      <c r="L199" s="7">
        <v>7.3703703703703702E-2</v>
      </c>
    </row>
    <row r="200" spans="1:12" x14ac:dyDescent="0.4">
      <c r="A200">
        <v>191</v>
      </c>
      <c r="B200">
        <v>86</v>
      </c>
      <c r="C200">
        <v>164</v>
      </c>
      <c r="E200" t="s">
        <v>13140</v>
      </c>
      <c r="F200" t="s">
        <v>14352</v>
      </c>
      <c r="G200" t="s">
        <v>14143</v>
      </c>
      <c r="H200" t="s">
        <v>14951</v>
      </c>
      <c r="J200" t="s">
        <v>14946</v>
      </c>
      <c r="K200" s="7">
        <v>7.3425925925925936E-2</v>
      </c>
      <c r="L200" s="7">
        <v>7.3715277777777768E-2</v>
      </c>
    </row>
    <row r="201" spans="1:12" x14ac:dyDescent="0.4">
      <c r="A201">
        <v>192</v>
      </c>
      <c r="B201">
        <v>111</v>
      </c>
      <c r="C201">
        <v>165</v>
      </c>
      <c r="E201" t="s">
        <v>13481</v>
      </c>
      <c r="F201" t="s">
        <v>13490</v>
      </c>
      <c r="G201" t="s">
        <v>981</v>
      </c>
      <c r="H201" t="s">
        <v>14950</v>
      </c>
      <c r="J201" t="s">
        <v>14952</v>
      </c>
      <c r="K201" s="7">
        <v>7.3773148148148157E-2</v>
      </c>
      <c r="L201" s="7">
        <v>7.3865740740740746E-2</v>
      </c>
    </row>
    <row r="202" spans="1:12" x14ac:dyDescent="0.4">
      <c r="A202">
        <v>193</v>
      </c>
      <c r="B202">
        <v>299</v>
      </c>
      <c r="C202">
        <v>166</v>
      </c>
      <c r="E202" t="s">
        <v>13769</v>
      </c>
      <c r="F202" t="s">
        <v>12929</v>
      </c>
      <c r="G202" t="s">
        <v>981</v>
      </c>
      <c r="H202" t="s">
        <v>14953</v>
      </c>
      <c r="J202" t="s">
        <v>14954</v>
      </c>
      <c r="K202" s="7">
        <v>7.3819444444444438E-2</v>
      </c>
      <c r="L202" s="7">
        <v>7.3935185185185187E-2</v>
      </c>
    </row>
    <row r="203" spans="1:12" x14ac:dyDescent="0.4">
      <c r="A203">
        <v>194</v>
      </c>
      <c r="B203">
        <v>630</v>
      </c>
      <c r="D203">
        <v>28</v>
      </c>
      <c r="E203" t="s">
        <v>13028</v>
      </c>
      <c r="F203" t="s">
        <v>14955</v>
      </c>
      <c r="G203" t="s">
        <v>7672</v>
      </c>
      <c r="H203" t="s">
        <v>14956</v>
      </c>
      <c r="I203" t="s">
        <v>5482</v>
      </c>
      <c r="J203" t="s">
        <v>14954</v>
      </c>
      <c r="K203" s="7">
        <v>7.3923611111111107E-2</v>
      </c>
      <c r="L203" s="7">
        <v>7.3981481481481481E-2</v>
      </c>
    </row>
    <row r="204" spans="1:12" x14ac:dyDescent="0.4">
      <c r="A204">
        <v>195</v>
      </c>
      <c r="B204">
        <v>360</v>
      </c>
      <c r="C204">
        <v>167</v>
      </c>
      <c r="E204" t="s">
        <v>13887</v>
      </c>
      <c r="F204" t="s">
        <v>14650</v>
      </c>
      <c r="G204" t="s">
        <v>985</v>
      </c>
      <c r="H204" t="s">
        <v>10401</v>
      </c>
      <c r="I204" t="s">
        <v>12802</v>
      </c>
      <c r="J204" t="s">
        <v>14957</v>
      </c>
      <c r="K204" s="7">
        <v>7.3877314814814812E-2</v>
      </c>
      <c r="L204" s="7">
        <v>7.408564814814815E-2</v>
      </c>
    </row>
    <row r="205" spans="1:12" x14ac:dyDescent="0.4">
      <c r="A205">
        <v>196</v>
      </c>
      <c r="B205">
        <v>342</v>
      </c>
      <c r="C205">
        <v>168</v>
      </c>
      <c r="E205" t="s">
        <v>13008</v>
      </c>
      <c r="F205" t="s">
        <v>13754</v>
      </c>
      <c r="G205" t="s">
        <v>983</v>
      </c>
      <c r="H205" t="s">
        <v>14958</v>
      </c>
      <c r="I205" t="s">
        <v>14959</v>
      </c>
      <c r="J205" t="s">
        <v>14957</v>
      </c>
      <c r="K205" s="7">
        <v>7.3958333333333334E-2</v>
      </c>
      <c r="L205" s="7">
        <v>7.4120370370370378E-2</v>
      </c>
    </row>
    <row r="206" spans="1:12" x14ac:dyDescent="0.4">
      <c r="A206">
        <v>197</v>
      </c>
      <c r="B206">
        <v>279</v>
      </c>
      <c r="C206">
        <v>169</v>
      </c>
      <c r="E206" t="s">
        <v>12914</v>
      </c>
      <c r="F206" t="s">
        <v>14960</v>
      </c>
      <c r="G206" t="s">
        <v>982</v>
      </c>
      <c r="H206" t="s">
        <v>14953</v>
      </c>
      <c r="J206" t="s">
        <v>14957</v>
      </c>
      <c r="K206" s="7">
        <v>7.4004629629629629E-2</v>
      </c>
      <c r="L206" s="7">
        <v>7.4155092592592592E-2</v>
      </c>
    </row>
    <row r="207" spans="1:12" x14ac:dyDescent="0.4">
      <c r="A207">
        <v>198</v>
      </c>
      <c r="B207">
        <v>43</v>
      </c>
      <c r="C207">
        <v>170</v>
      </c>
      <c r="E207" t="s">
        <v>12864</v>
      </c>
      <c r="F207" t="s">
        <v>14961</v>
      </c>
      <c r="G207" t="s">
        <v>14143</v>
      </c>
      <c r="H207" t="s">
        <v>14962</v>
      </c>
      <c r="J207" t="s">
        <v>14957</v>
      </c>
      <c r="K207" s="7">
        <v>7.407407407407407E-2</v>
      </c>
      <c r="L207" s="7">
        <v>7.4201388888888886E-2</v>
      </c>
    </row>
    <row r="208" spans="1:12" x14ac:dyDescent="0.4">
      <c r="A208">
        <v>199</v>
      </c>
      <c r="B208">
        <v>92</v>
      </c>
      <c r="C208">
        <v>171</v>
      </c>
      <c r="E208" t="s">
        <v>13065</v>
      </c>
      <c r="F208" t="s">
        <v>12874</v>
      </c>
      <c r="G208" t="s">
        <v>981</v>
      </c>
      <c r="H208" t="s">
        <v>14963</v>
      </c>
      <c r="J208" t="s">
        <v>14964</v>
      </c>
      <c r="K208" s="7">
        <v>7.4212962962962967E-2</v>
      </c>
      <c r="L208" s="7">
        <v>7.4247685185185194E-2</v>
      </c>
    </row>
    <row r="209" spans="1:12" x14ac:dyDescent="0.4">
      <c r="A209">
        <v>200</v>
      </c>
      <c r="B209">
        <v>332</v>
      </c>
      <c r="C209">
        <v>172</v>
      </c>
      <c r="E209" t="s">
        <v>13090</v>
      </c>
      <c r="F209" t="s">
        <v>13062</v>
      </c>
      <c r="G209" t="s">
        <v>14143</v>
      </c>
      <c r="H209" t="s">
        <v>14965</v>
      </c>
      <c r="J209" t="s">
        <v>14964</v>
      </c>
      <c r="K209" s="7">
        <v>7.4247685185185194E-2</v>
      </c>
      <c r="L209" s="7">
        <v>7.4282407407407408E-2</v>
      </c>
    </row>
    <row r="210" spans="1:12" x14ac:dyDescent="0.4">
      <c r="A210">
        <v>201</v>
      </c>
      <c r="B210">
        <v>77</v>
      </c>
      <c r="C210">
        <v>173</v>
      </c>
      <c r="E210" t="s">
        <v>13709</v>
      </c>
      <c r="F210" t="s">
        <v>13926</v>
      </c>
      <c r="G210" t="s">
        <v>14143</v>
      </c>
      <c r="H210" t="s">
        <v>14966</v>
      </c>
      <c r="J210" t="s">
        <v>14967</v>
      </c>
      <c r="K210" s="7">
        <v>7.4236111111111114E-2</v>
      </c>
      <c r="L210" s="7">
        <v>7.4305555555555555E-2</v>
      </c>
    </row>
    <row r="211" spans="1:12" x14ac:dyDescent="0.4">
      <c r="A211">
        <v>202</v>
      </c>
      <c r="B211">
        <v>606</v>
      </c>
      <c r="D211">
        <v>29</v>
      </c>
      <c r="E211" t="s">
        <v>14120</v>
      </c>
      <c r="F211" t="s">
        <v>13534</v>
      </c>
      <c r="G211" t="s">
        <v>5550</v>
      </c>
      <c r="H211" t="s">
        <v>14968</v>
      </c>
      <c r="I211" t="s">
        <v>5482</v>
      </c>
      <c r="J211" t="s">
        <v>14967</v>
      </c>
      <c r="K211" s="7">
        <v>7.4166666666666659E-2</v>
      </c>
      <c r="L211" s="7">
        <v>7.4305555555555555E-2</v>
      </c>
    </row>
    <row r="212" spans="1:12" x14ac:dyDescent="0.4">
      <c r="A212">
        <v>203</v>
      </c>
      <c r="B212">
        <v>109</v>
      </c>
      <c r="C212">
        <v>174</v>
      </c>
      <c r="E212" t="s">
        <v>13513</v>
      </c>
      <c r="F212" t="s">
        <v>14969</v>
      </c>
      <c r="G212" t="s">
        <v>981</v>
      </c>
      <c r="H212" t="s">
        <v>14970</v>
      </c>
      <c r="J212" t="s">
        <v>14967</v>
      </c>
      <c r="K212" s="7">
        <v>7.4039351851851856E-2</v>
      </c>
      <c r="L212" s="7">
        <v>7.4340277777777783E-2</v>
      </c>
    </row>
    <row r="213" spans="1:12" x14ac:dyDescent="0.4">
      <c r="A213">
        <v>204</v>
      </c>
      <c r="B213">
        <v>235</v>
      </c>
      <c r="C213">
        <v>175</v>
      </c>
      <c r="E213" t="s">
        <v>13021</v>
      </c>
      <c r="F213" t="s">
        <v>12967</v>
      </c>
      <c r="G213" t="s">
        <v>14143</v>
      </c>
      <c r="H213" t="s">
        <v>14971</v>
      </c>
      <c r="J213" t="s">
        <v>14972</v>
      </c>
      <c r="K213" s="7">
        <v>7.4097222222222217E-2</v>
      </c>
      <c r="L213" s="7">
        <v>7.4398148148148144E-2</v>
      </c>
    </row>
    <row r="214" spans="1:12" x14ac:dyDescent="0.4">
      <c r="A214">
        <v>205</v>
      </c>
      <c r="B214">
        <v>193</v>
      </c>
      <c r="C214">
        <v>176</v>
      </c>
      <c r="E214" t="s">
        <v>13219</v>
      </c>
      <c r="F214" t="s">
        <v>14901</v>
      </c>
      <c r="G214" t="s">
        <v>981</v>
      </c>
      <c r="H214" t="s">
        <v>14973</v>
      </c>
      <c r="J214" t="s">
        <v>14972</v>
      </c>
      <c r="K214" s="7">
        <v>7.4155092592592592E-2</v>
      </c>
      <c r="L214" s="7">
        <v>7.4421296296296291E-2</v>
      </c>
    </row>
    <row r="215" spans="1:12" x14ac:dyDescent="0.4">
      <c r="A215">
        <v>206</v>
      </c>
      <c r="B215">
        <v>513</v>
      </c>
      <c r="D215">
        <v>30</v>
      </c>
      <c r="E215" t="s">
        <v>13281</v>
      </c>
      <c r="F215" t="s">
        <v>14408</v>
      </c>
      <c r="G215" t="s">
        <v>5550</v>
      </c>
      <c r="H215" t="s">
        <v>14974</v>
      </c>
      <c r="I215" t="s">
        <v>14975</v>
      </c>
      <c r="J215" t="s">
        <v>14972</v>
      </c>
      <c r="K215" s="7">
        <v>7.4282407407407408E-2</v>
      </c>
      <c r="L215" s="7">
        <v>7.4467592592592599E-2</v>
      </c>
    </row>
    <row r="216" spans="1:12" x14ac:dyDescent="0.4">
      <c r="A216">
        <v>207</v>
      </c>
      <c r="B216">
        <v>405</v>
      </c>
      <c r="C216">
        <v>177</v>
      </c>
      <c r="E216" t="s">
        <v>13065</v>
      </c>
      <c r="F216" t="s">
        <v>13664</v>
      </c>
      <c r="G216" t="s">
        <v>14143</v>
      </c>
      <c r="H216" t="s">
        <v>14976</v>
      </c>
      <c r="J216" t="s">
        <v>14977</v>
      </c>
      <c r="K216" s="7">
        <v>7.4479166666666666E-2</v>
      </c>
      <c r="L216" s="7">
        <v>7.4594907407407415E-2</v>
      </c>
    </row>
    <row r="217" spans="1:12" x14ac:dyDescent="0.4">
      <c r="A217">
        <v>208</v>
      </c>
      <c r="B217">
        <v>165</v>
      </c>
      <c r="C217">
        <v>178</v>
      </c>
      <c r="E217" t="s">
        <v>14202</v>
      </c>
      <c r="F217" t="s">
        <v>13508</v>
      </c>
      <c r="G217" t="s">
        <v>983</v>
      </c>
      <c r="H217" t="s">
        <v>14978</v>
      </c>
      <c r="I217" t="s">
        <v>6019</v>
      </c>
      <c r="J217" t="s">
        <v>14977</v>
      </c>
      <c r="K217" s="7">
        <v>7.4270833333333341E-2</v>
      </c>
      <c r="L217" s="7">
        <v>7.4629629629629629E-2</v>
      </c>
    </row>
    <row r="218" spans="1:12" x14ac:dyDescent="0.4">
      <c r="A218">
        <v>209</v>
      </c>
      <c r="B218">
        <v>62</v>
      </c>
      <c r="C218">
        <v>179</v>
      </c>
      <c r="E218" t="s">
        <v>13072</v>
      </c>
      <c r="F218" t="s">
        <v>14979</v>
      </c>
      <c r="G218" t="s">
        <v>984</v>
      </c>
      <c r="H218" t="s">
        <v>14980</v>
      </c>
      <c r="I218" t="s">
        <v>12802</v>
      </c>
      <c r="J218" t="s">
        <v>14981</v>
      </c>
      <c r="K218" s="7">
        <v>7.4305555555555555E-2</v>
      </c>
      <c r="L218" s="7">
        <v>7.4699074074074071E-2</v>
      </c>
    </row>
    <row r="219" spans="1:12" x14ac:dyDescent="0.4">
      <c r="A219">
        <v>210</v>
      </c>
      <c r="B219">
        <v>509</v>
      </c>
      <c r="D219">
        <v>31</v>
      </c>
      <c r="E219" t="s">
        <v>12826</v>
      </c>
      <c r="F219" t="s">
        <v>14982</v>
      </c>
      <c r="G219" t="s">
        <v>6331</v>
      </c>
      <c r="H219" t="s">
        <v>1267</v>
      </c>
      <c r="I219" t="s">
        <v>14775</v>
      </c>
      <c r="J219" t="s">
        <v>14981</v>
      </c>
      <c r="K219" s="7">
        <v>7.4629629629629629E-2</v>
      </c>
      <c r="L219" s="7">
        <v>7.4722222222222232E-2</v>
      </c>
    </row>
    <row r="220" spans="1:12" x14ac:dyDescent="0.4">
      <c r="A220">
        <v>211</v>
      </c>
      <c r="B220">
        <v>265</v>
      </c>
      <c r="C220">
        <v>180</v>
      </c>
      <c r="E220" t="s">
        <v>13344</v>
      </c>
      <c r="F220" t="s">
        <v>13810</v>
      </c>
      <c r="G220" t="s">
        <v>14143</v>
      </c>
      <c r="H220" t="s">
        <v>14983</v>
      </c>
      <c r="J220" t="s">
        <v>14981</v>
      </c>
      <c r="K220" s="7">
        <v>7.4652777777777776E-2</v>
      </c>
      <c r="L220" s="7">
        <v>7.4722222222222232E-2</v>
      </c>
    </row>
    <row r="221" spans="1:12" x14ac:dyDescent="0.4">
      <c r="A221">
        <v>212</v>
      </c>
      <c r="B221">
        <v>570</v>
      </c>
      <c r="D221">
        <v>32</v>
      </c>
      <c r="E221" t="s">
        <v>13030</v>
      </c>
      <c r="F221" t="s">
        <v>14984</v>
      </c>
      <c r="G221" t="s">
        <v>6569</v>
      </c>
      <c r="H221" t="s">
        <v>14985</v>
      </c>
      <c r="I221" t="s">
        <v>5487</v>
      </c>
      <c r="J221" t="s">
        <v>14986</v>
      </c>
      <c r="K221" s="7">
        <v>7.4733796296296298E-2</v>
      </c>
      <c r="L221" s="7">
        <v>7.4849537037037034E-2</v>
      </c>
    </row>
    <row r="222" spans="1:12" x14ac:dyDescent="0.4">
      <c r="A222">
        <v>213</v>
      </c>
      <c r="B222">
        <v>147</v>
      </c>
      <c r="C222">
        <v>181</v>
      </c>
      <c r="E222" t="s">
        <v>13258</v>
      </c>
      <c r="F222" t="s">
        <v>13815</v>
      </c>
      <c r="G222" t="s">
        <v>986</v>
      </c>
      <c r="H222" t="s">
        <v>6092</v>
      </c>
      <c r="I222" t="s">
        <v>5487</v>
      </c>
      <c r="J222" t="s">
        <v>14986</v>
      </c>
      <c r="K222" s="7">
        <v>7.4791666666666659E-2</v>
      </c>
      <c r="L222" s="7">
        <v>7.4895833333333328E-2</v>
      </c>
    </row>
    <row r="223" spans="1:12" x14ac:dyDescent="0.4">
      <c r="A223">
        <v>214</v>
      </c>
      <c r="B223">
        <v>282</v>
      </c>
      <c r="C223">
        <v>182</v>
      </c>
      <c r="E223" t="s">
        <v>12896</v>
      </c>
      <c r="F223" t="s">
        <v>13659</v>
      </c>
      <c r="G223" t="s">
        <v>981</v>
      </c>
      <c r="H223" t="s">
        <v>14987</v>
      </c>
      <c r="J223" t="s">
        <v>14986</v>
      </c>
      <c r="K223" s="7">
        <v>7.4490740740740746E-2</v>
      </c>
      <c r="L223" s="7">
        <v>7.4965277777777783E-2</v>
      </c>
    </row>
    <row r="224" spans="1:12" x14ac:dyDescent="0.4">
      <c r="A224">
        <v>215</v>
      </c>
      <c r="B224">
        <v>47</v>
      </c>
      <c r="C224">
        <v>183</v>
      </c>
      <c r="E224" t="s">
        <v>12965</v>
      </c>
      <c r="F224" t="s">
        <v>13511</v>
      </c>
      <c r="G224" t="s">
        <v>14143</v>
      </c>
      <c r="H224" t="s">
        <v>14988</v>
      </c>
      <c r="J224" t="s">
        <v>14989</v>
      </c>
      <c r="K224" s="7">
        <v>7.4745370370370365E-2</v>
      </c>
      <c r="L224" s="7">
        <v>7.4976851851851864E-2</v>
      </c>
    </row>
    <row r="225" spans="1:12" x14ac:dyDescent="0.4">
      <c r="A225">
        <v>216</v>
      </c>
      <c r="B225">
        <v>468</v>
      </c>
      <c r="C225">
        <v>184</v>
      </c>
      <c r="E225" t="s">
        <v>12883</v>
      </c>
      <c r="F225" t="s">
        <v>14990</v>
      </c>
      <c r="G225" t="s">
        <v>14143</v>
      </c>
      <c r="H225" t="s">
        <v>14991</v>
      </c>
      <c r="J225" t="s">
        <v>14992</v>
      </c>
      <c r="K225" s="7">
        <v>7.4942129629629636E-2</v>
      </c>
      <c r="L225" s="7">
        <v>7.5081018518518519E-2</v>
      </c>
    </row>
    <row r="226" spans="1:12" x14ac:dyDescent="0.4">
      <c r="A226">
        <v>217</v>
      </c>
      <c r="B226">
        <v>319</v>
      </c>
      <c r="C226">
        <v>185</v>
      </c>
      <c r="E226" t="s">
        <v>12887</v>
      </c>
      <c r="F226" t="s">
        <v>13502</v>
      </c>
      <c r="G226" t="s">
        <v>985</v>
      </c>
      <c r="H226" t="s">
        <v>10452</v>
      </c>
      <c r="I226" t="s">
        <v>5573</v>
      </c>
      <c r="J226" t="s">
        <v>14992</v>
      </c>
      <c r="K226" s="7">
        <v>7.4768518518518512E-2</v>
      </c>
      <c r="L226" s="7">
        <v>7.5081018518518519E-2</v>
      </c>
    </row>
    <row r="227" spans="1:12" x14ac:dyDescent="0.4">
      <c r="A227">
        <v>218</v>
      </c>
      <c r="B227">
        <v>378</v>
      </c>
      <c r="C227">
        <v>186</v>
      </c>
      <c r="E227" t="s">
        <v>13264</v>
      </c>
      <c r="F227" t="s">
        <v>13343</v>
      </c>
      <c r="G227" t="s">
        <v>981</v>
      </c>
      <c r="H227" t="s">
        <v>14993</v>
      </c>
      <c r="I227" t="s">
        <v>5555</v>
      </c>
      <c r="J227" t="s">
        <v>14992</v>
      </c>
      <c r="K227" s="7">
        <v>7.5057870370370372E-2</v>
      </c>
      <c r="L227" s="7">
        <v>7.5127314814814813E-2</v>
      </c>
    </row>
    <row r="228" spans="1:12" x14ac:dyDescent="0.4">
      <c r="A228">
        <v>219</v>
      </c>
      <c r="B228">
        <v>409</v>
      </c>
      <c r="C228">
        <v>187</v>
      </c>
      <c r="E228" t="s">
        <v>13344</v>
      </c>
      <c r="F228" t="s">
        <v>12891</v>
      </c>
      <c r="G228" t="s">
        <v>14143</v>
      </c>
      <c r="H228" t="s">
        <v>14994</v>
      </c>
      <c r="J228" t="s">
        <v>14995</v>
      </c>
      <c r="K228" s="7">
        <v>7.5231481481481483E-2</v>
      </c>
      <c r="L228" s="7">
        <v>7.525462962962963E-2</v>
      </c>
    </row>
    <row r="229" spans="1:12" x14ac:dyDescent="0.4">
      <c r="A229">
        <v>220</v>
      </c>
      <c r="B229">
        <v>124</v>
      </c>
      <c r="C229">
        <v>188</v>
      </c>
      <c r="E229" t="s">
        <v>12922</v>
      </c>
      <c r="F229" t="s">
        <v>13828</v>
      </c>
      <c r="G229" t="s">
        <v>14143</v>
      </c>
      <c r="H229" t="s">
        <v>14996</v>
      </c>
      <c r="J229" t="s">
        <v>14997</v>
      </c>
      <c r="K229" s="7">
        <v>7.5115740740740733E-2</v>
      </c>
      <c r="L229" s="7">
        <v>7.5312500000000004E-2</v>
      </c>
    </row>
    <row r="230" spans="1:12" x14ac:dyDescent="0.4">
      <c r="A230">
        <v>221</v>
      </c>
      <c r="B230">
        <v>469</v>
      </c>
      <c r="C230">
        <v>189</v>
      </c>
      <c r="E230" t="s">
        <v>13209</v>
      </c>
      <c r="F230" t="s">
        <v>14998</v>
      </c>
      <c r="G230" t="s">
        <v>14143</v>
      </c>
      <c r="H230" t="s">
        <v>14999</v>
      </c>
      <c r="J230" t="s">
        <v>14997</v>
      </c>
      <c r="K230" s="7">
        <v>7.5127314814814813E-2</v>
      </c>
      <c r="L230" s="7">
        <v>7.5370370370370365E-2</v>
      </c>
    </row>
    <row r="231" spans="1:12" x14ac:dyDescent="0.4">
      <c r="A231">
        <v>222</v>
      </c>
      <c r="B231">
        <v>37</v>
      </c>
      <c r="C231">
        <v>190</v>
      </c>
      <c r="E231" t="s">
        <v>15000</v>
      </c>
      <c r="F231" t="s">
        <v>13941</v>
      </c>
      <c r="G231" t="s">
        <v>981</v>
      </c>
      <c r="H231" t="s">
        <v>15001</v>
      </c>
      <c r="I231" t="s">
        <v>14816</v>
      </c>
      <c r="J231" t="s">
        <v>14997</v>
      </c>
      <c r="K231" s="7">
        <v>7.5023148148148144E-2</v>
      </c>
      <c r="L231" s="7">
        <v>7.5381944444444446E-2</v>
      </c>
    </row>
    <row r="232" spans="1:12" x14ac:dyDescent="0.4">
      <c r="A232">
        <v>223</v>
      </c>
      <c r="B232">
        <v>66</v>
      </c>
      <c r="C232">
        <v>191</v>
      </c>
      <c r="E232" t="s">
        <v>13258</v>
      </c>
      <c r="F232" t="s">
        <v>13661</v>
      </c>
      <c r="G232" t="s">
        <v>14143</v>
      </c>
      <c r="H232" t="s">
        <v>15002</v>
      </c>
      <c r="J232" t="s">
        <v>14997</v>
      </c>
      <c r="K232" s="7">
        <v>7.5277777777777777E-2</v>
      </c>
      <c r="L232" s="7">
        <v>7.5416666666666674E-2</v>
      </c>
    </row>
    <row r="233" spans="1:12" x14ac:dyDescent="0.4">
      <c r="A233">
        <v>224</v>
      </c>
      <c r="B233">
        <v>507</v>
      </c>
      <c r="D233">
        <v>33</v>
      </c>
      <c r="E233" t="s">
        <v>13041</v>
      </c>
      <c r="F233" t="s">
        <v>13635</v>
      </c>
      <c r="G233" t="s">
        <v>14167</v>
      </c>
      <c r="H233" t="s">
        <v>15003</v>
      </c>
      <c r="J233" t="s">
        <v>15004</v>
      </c>
      <c r="K233" s="7">
        <v>7.5370370370370365E-2</v>
      </c>
      <c r="L233" s="7">
        <v>7.5497685185185182E-2</v>
      </c>
    </row>
    <row r="234" spans="1:12" x14ac:dyDescent="0.4">
      <c r="A234">
        <v>225</v>
      </c>
      <c r="B234">
        <v>662</v>
      </c>
      <c r="D234">
        <v>34</v>
      </c>
      <c r="E234" t="s">
        <v>13528</v>
      </c>
      <c r="F234" t="s">
        <v>13062</v>
      </c>
      <c r="G234" t="s">
        <v>6569</v>
      </c>
      <c r="H234" t="s">
        <v>15005</v>
      </c>
      <c r="I234" t="s">
        <v>4266</v>
      </c>
      <c r="J234" t="s">
        <v>15006</v>
      </c>
      <c r="K234" s="7">
        <v>7.525462962962963E-2</v>
      </c>
      <c r="L234" s="7">
        <v>7.5520833333333329E-2</v>
      </c>
    </row>
    <row r="235" spans="1:12" x14ac:dyDescent="0.4">
      <c r="A235">
        <v>226</v>
      </c>
      <c r="B235">
        <v>68</v>
      </c>
      <c r="C235">
        <v>192</v>
      </c>
      <c r="E235" t="s">
        <v>13172</v>
      </c>
      <c r="F235" t="s">
        <v>13083</v>
      </c>
      <c r="G235" t="s">
        <v>983</v>
      </c>
      <c r="H235" t="s">
        <v>15007</v>
      </c>
      <c r="I235" t="s">
        <v>10722</v>
      </c>
      <c r="J235" t="s">
        <v>15006</v>
      </c>
      <c r="K235" s="7">
        <v>7.5381944444444446E-2</v>
      </c>
      <c r="L235" s="7">
        <v>7.5532407407407409E-2</v>
      </c>
    </row>
    <row r="236" spans="1:12" x14ac:dyDescent="0.4">
      <c r="A236">
        <v>227</v>
      </c>
      <c r="B236">
        <v>252</v>
      </c>
      <c r="C236">
        <v>193</v>
      </c>
      <c r="E236" t="s">
        <v>12914</v>
      </c>
      <c r="F236" t="s">
        <v>15008</v>
      </c>
      <c r="G236" t="s">
        <v>14143</v>
      </c>
      <c r="H236" t="s">
        <v>15009</v>
      </c>
      <c r="J236" t="s">
        <v>15006</v>
      </c>
      <c r="K236" s="7">
        <v>7.542824074074074E-2</v>
      </c>
      <c r="L236" s="7">
        <v>7.5578703703703703E-2</v>
      </c>
    </row>
    <row r="237" spans="1:12" x14ac:dyDescent="0.4">
      <c r="A237">
        <v>228</v>
      </c>
      <c r="B237">
        <v>173</v>
      </c>
      <c r="C237">
        <v>194</v>
      </c>
      <c r="E237" t="s">
        <v>13061</v>
      </c>
      <c r="F237" t="s">
        <v>13721</v>
      </c>
      <c r="G237" t="s">
        <v>982</v>
      </c>
      <c r="H237" t="s">
        <v>14963</v>
      </c>
      <c r="J237" t="s">
        <v>15010</v>
      </c>
      <c r="K237" s="7">
        <v>7.5509259259259262E-2</v>
      </c>
      <c r="L237" s="7">
        <v>7.5613425925925917E-2</v>
      </c>
    </row>
    <row r="238" spans="1:12" x14ac:dyDescent="0.4">
      <c r="A238">
        <v>229</v>
      </c>
      <c r="B238">
        <v>190</v>
      </c>
      <c r="C238">
        <v>195</v>
      </c>
      <c r="E238" t="s">
        <v>12896</v>
      </c>
      <c r="F238" t="s">
        <v>13431</v>
      </c>
      <c r="G238" t="s">
        <v>983</v>
      </c>
      <c r="H238" t="s">
        <v>15011</v>
      </c>
      <c r="I238" t="s">
        <v>12801</v>
      </c>
      <c r="J238" t="s">
        <v>15010</v>
      </c>
      <c r="K238" s="7">
        <v>7.5462962962962968E-2</v>
      </c>
      <c r="L238" s="7">
        <v>7.5613425925925917E-2</v>
      </c>
    </row>
    <row r="239" spans="1:12" x14ac:dyDescent="0.4">
      <c r="A239">
        <v>230</v>
      </c>
      <c r="B239">
        <v>305</v>
      </c>
      <c r="C239">
        <v>196</v>
      </c>
      <c r="E239" t="s">
        <v>12908</v>
      </c>
      <c r="F239" t="s">
        <v>15012</v>
      </c>
      <c r="G239" t="s">
        <v>981</v>
      </c>
      <c r="H239" t="s">
        <v>15013</v>
      </c>
      <c r="I239" t="s">
        <v>14654</v>
      </c>
      <c r="J239" t="s">
        <v>15010</v>
      </c>
      <c r="K239" s="7">
        <v>7.5474537037037034E-2</v>
      </c>
      <c r="L239" s="7">
        <v>7.5648148148148145E-2</v>
      </c>
    </row>
    <row r="240" spans="1:12" x14ac:dyDescent="0.4">
      <c r="A240">
        <v>231</v>
      </c>
      <c r="B240">
        <v>275</v>
      </c>
      <c r="C240">
        <v>197</v>
      </c>
      <c r="E240" t="s">
        <v>13065</v>
      </c>
      <c r="F240" t="s">
        <v>15014</v>
      </c>
      <c r="G240" t="s">
        <v>983</v>
      </c>
      <c r="H240" t="s">
        <v>15015</v>
      </c>
      <c r="J240" t="s">
        <v>15010</v>
      </c>
      <c r="K240" s="7">
        <v>7.5578703703703703E-2</v>
      </c>
      <c r="L240" s="7">
        <v>7.570601851851852E-2</v>
      </c>
    </row>
    <row r="241" spans="1:12" x14ac:dyDescent="0.4">
      <c r="A241">
        <v>232</v>
      </c>
      <c r="B241">
        <v>487</v>
      </c>
      <c r="C241">
        <v>198</v>
      </c>
      <c r="E241" t="s">
        <v>13090</v>
      </c>
      <c r="F241" t="s">
        <v>13867</v>
      </c>
      <c r="G241" t="s">
        <v>982</v>
      </c>
      <c r="H241" t="s">
        <v>14970</v>
      </c>
      <c r="J241" t="s">
        <v>15010</v>
      </c>
      <c r="K241" s="7">
        <v>7.5659722222222225E-2</v>
      </c>
      <c r="L241" s="7">
        <v>7.570601851851852E-2</v>
      </c>
    </row>
    <row r="242" spans="1:12" x14ac:dyDescent="0.4">
      <c r="A242">
        <v>233</v>
      </c>
      <c r="B242">
        <v>106</v>
      </c>
      <c r="C242">
        <v>199</v>
      </c>
      <c r="E242" t="s">
        <v>12809</v>
      </c>
      <c r="F242" t="s">
        <v>15016</v>
      </c>
      <c r="G242" t="s">
        <v>982</v>
      </c>
      <c r="H242" t="s">
        <v>14973</v>
      </c>
      <c r="I242" t="s">
        <v>15017</v>
      </c>
      <c r="J242" t="s">
        <v>15018</v>
      </c>
      <c r="K242" s="7">
        <v>7.5636574074074078E-2</v>
      </c>
      <c r="L242" s="7">
        <v>7.5787037037037042E-2</v>
      </c>
    </row>
    <row r="243" spans="1:12" x14ac:dyDescent="0.4">
      <c r="A243">
        <v>234</v>
      </c>
      <c r="B243">
        <v>651</v>
      </c>
      <c r="D243">
        <v>35</v>
      </c>
      <c r="E243" t="s">
        <v>14117</v>
      </c>
      <c r="F243" t="s">
        <v>15019</v>
      </c>
      <c r="G243" t="s">
        <v>6331</v>
      </c>
      <c r="H243" t="s">
        <v>1309</v>
      </c>
      <c r="J243" t="s">
        <v>15018</v>
      </c>
      <c r="K243" s="7">
        <v>7.5578703703703703E-2</v>
      </c>
      <c r="L243" s="7">
        <v>7.5787037037037042E-2</v>
      </c>
    </row>
    <row r="244" spans="1:12" x14ac:dyDescent="0.4">
      <c r="A244">
        <v>235</v>
      </c>
      <c r="B244">
        <v>392</v>
      </c>
      <c r="C244">
        <v>200</v>
      </c>
      <c r="E244" t="s">
        <v>12943</v>
      </c>
      <c r="F244" t="s">
        <v>13360</v>
      </c>
      <c r="G244" t="s">
        <v>982</v>
      </c>
      <c r="H244" t="s">
        <v>14987</v>
      </c>
      <c r="J244" t="s">
        <v>15018</v>
      </c>
      <c r="K244" s="7">
        <v>7.5613425925925917E-2</v>
      </c>
      <c r="L244" s="7">
        <v>7.5833333333333336E-2</v>
      </c>
    </row>
    <row r="245" spans="1:12" x14ac:dyDescent="0.4">
      <c r="A245">
        <v>236</v>
      </c>
      <c r="B245">
        <v>210</v>
      </c>
      <c r="C245">
        <v>201</v>
      </c>
      <c r="E245" t="s">
        <v>13001</v>
      </c>
      <c r="F245" t="s">
        <v>14455</v>
      </c>
      <c r="G245" t="s">
        <v>14143</v>
      </c>
      <c r="H245" t="s">
        <v>15020</v>
      </c>
      <c r="J245" t="s">
        <v>15018</v>
      </c>
      <c r="K245" s="7">
        <v>7.5729166666666667E-2</v>
      </c>
      <c r="L245" s="7">
        <v>7.5856481481481483E-2</v>
      </c>
    </row>
    <row r="246" spans="1:12" x14ac:dyDescent="0.4">
      <c r="A246">
        <v>237</v>
      </c>
      <c r="B246">
        <v>247</v>
      </c>
      <c r="C246">
        <v>202</v>
      </c>
      <c r="E246" t="s">
        <v>13072</v>
      </c>
      <c r="F246" t="s">
        <v>15021</v>
      </c>
      <c r="G246" t="s">
        <v>982</v>
      </c>
      <c r="H246" t="s">
        <v>14993</v>
      </c>
      <c r="J246" t="s">
        <v>15018</v>
      </c>
      <c r="K246" s="7">
        <v>7.554398148148149E-2</v>
      </c>
      <c r="L246" s="7">
        <v>7.5856481481481483E-2</v>
      </c>
    </row>
    <row r="247" spans="1:12" x14ac:dyDescent="0.4">
      <c r="A247">
        <v>238</v>
      </c>
      <c r="B247">
        <v>400</v>
      </c>
      <c r="C247">
        <v>203</v>
      </c>
      <c r="E247" t="s">
        <v>12922</v>
      </c>
      <c r="F247" t="s">
        <v>14328</v>
      </c>
      <c r="G247" t="s">
        <v>14143</v>
      </c>
      <c r="H247" t="s">
        <v>15022</v>
      </c>
      <c r="I247" t="s">
        <v>3243</v>
      </c>
      <c r="J247" t="s">
        <v>15018</v>
      </c>
      <c r="K247" s="7">
        <v>7.570601851851852E-2</v>
      </c>
      <c r="L247" s="7">
        <v>7.586805555555555E-2</v>
      </c>
    </row>
    <row r="248" spans="1:12" x14ac:dyDescent="0.4">
      <c r="A248">
        <v>239</v>
      </c>
      <c r="B248">
        <v>246</v>
      </c>
      <c r="C248">
        <v>204</v>
      </c>
      <c r="E248" t="s">
        <v>12881</v>
      </c>
      <c r="F248" t="s">
        <v>13469</v>
      </c>
      <c r="G248" t="s">
        <v>14143</v>
      </c>
      <c r="H248" t="s">
        <v>15023</v>
      </c>
      <c r="I248" t="s">
        <v>12802</v>
      </c>
      <c r="J248" t="s">
        <v>15018</v>
      </c>
      <c r="K248" s="7">
        <v>7.5717592592592586E-2</v>
      </c>
      <c r="L248" s="7">
        <v>7.587962962962963E-2</v>
      </c>
    </row>
    <row r="249" spans="1:12" x14ac:dyDescent="0.4">
      <c r="A249">
        <v>240</v>
      </c>
      <c r="B249">
        <v>315</v>
      </c>
      <c r="C249">
        <v>205</v>
      </c>
      <c r="E249" t="s">
        <v>12848</v>
      </c>
      <c r="F249" t="s">
        <v>14263</v>
      </c>
      <c r="G249" t="s">
        <v>982</v>
      </c>
      <c r="H249" t="s">
        <v>15001</v>
      </c>
      <c r="J249" t="s">
        <v>15024</v>
      </c>
      <c r="K249" s="7">
        <v>7.5740740740740733E-2</v>
      </c>
      <c r="L249" s="7">
        <v>7.5891203703703711E-2</v>
      </c>
    </row>
    <row r="250" spans="1:12" x14ac:dyDescent="0.4">
      <c r="A250">
        <v>241</v>
      </c>
      <c r="B250">
        <v>649</v>
      </c>
      <c r="D250">
        <v>36</v>
      </c>
      <c r="E250" t="s">
        <v>13841</v>
      </c>
      <c r="F250" t="s">
        <v>13842</v>
      </c>
      <c r="G250" t="s">
        <v>6331</v>
      </c>
      <c r="H250" t="s">
        <v>1322</v>
      </c>
      <c r="J250" t="s">
        <v>15024</v>
      </c>
      <c r="K250" s="7">
        <v>7.5763888888888895E-2</v>
      </c>
      <c r="L250" s="7">
        <v>7.5891203703703711E-2</v>
      </c>
    </row>
    <row r="251" spans="1:12" x14ac:dyDescent="0.4">
      <c r="A251">
        <v>242</v>
      </c>
      <c r="B251">
        <v>517</v>
      </c>
      <c r="D251">
        <v>37</v>
      </c>
      <c r="E251" t="s">
        <v>14380</v>
      </c>
      <c r="F251" t="s">
        <v>15025</v>
      </c>
      <c r="G251" t="s">
        <v>14167</v>
      </c>
      <c r="H251" t="s">
        <v>15026</v>
      </c>
      <c r="J251" t="s">
        <v>15024</v>
      </c>
      <c r="K251" s="7">
        <v>7.5729166666666667E-2</v>
      </c>
      <c r="L251" s="7">
        <v>7.5902777777777777E-2</v>
      </c>
    </row>
    <row r="252" spans="1:12" x14ac:dyDescent="0.4">
      <c r="A252">
        <v>243</v>
      </c>
      <c r="B252">
        <v>254</v>
      </c>
      <c r="C252">
        <v>206</v>
      </c>
      <c r="E252" t="s">
        <v>12887</v>
      </c>
      <c r="F252" t="s">
        <v>14520</v>
      </c>
      <c r="G252" t="s">
        <v>14143</v>
      </c>
      <c r="H252" t="s">
        <v>15027</v>
      </c>
      <c r="J252" t="s">
        <v>15024</v>
      </c>
      <c r="K252" s="7">
        <v>7.5810185185185189E-2</v>
      </c>
      <c r="L252" s="7">
        <v>7.5949074074074072E-2</v>
      </c>
    </row>
    <row r="253" spans="1:12" x14ac:dyDescent="0.4">
      <c r="A253">
        <v>244</v>
      </c>
      <c r="B253">
        <v>624</v>
      </c>
      <c r="D253">
        <v>38</v>
      </c>
      <c r="E253" t="s">
        <v>13111</v>
      </c>
      <c r="F253" t="s">
        <v>13706</v>
      </c>
      <c r="G253" t="s">
        <v>6331</v>
      </c>
      <c r="H253" t="s">
        <v>1323</v>
      </c>
      <c r="J253" t="s">
        <v>15024</v>
      </c>
      <c r="K253" s="7">
        <v>7.5578703703703703E-2</v>
      </c>
      <c r="L253" s="7">
        <v>7.5983796296296299E-2</v>
      </c>
    </row>
    <row r="254" spans="1:12" x14ac:dyDescent="0.4">
      <c r="A254">
        <v>245</v>
      </c>
      <c r="B254">
        <v>343</v>
      </c>
      <c r="C254">
        <v>207</v>
      </c>
      <c r="E254" t="s">
        <v>13258</v>
      </c>
      <c r="F254" t="s">
        <v>13471</v>
      </c>
      <c r="G254" t="s">
        <v>983</v>
      </c>
      <c r="H254" t="s">
        <v>15028</v>
      </c>
      <c r="J254" t="s">
        <v>15029</v>
      </c>
      <c r="K254" s="7">
        <v>7.5949074074074072E-2</v>
      </c>
      <c r="L254" s="7">
        <v>7.604166666666666E-2</v>
      </c>
    </row>
    <row r="255" spans="1:12" x14ac:dyDescent="0.4">
      <c r="A255">
        <v>246</v>
      </c>
      <c r="B255">
        <v>158</v>
      </c>
      <c r="C255">
        <v>208</v>
      </c>
      <c r="E255" t="s">
        <v>13065</v>
      </c>
      <c r="F255" t="s">
        <v>13467</v>
      </c>
      <c r="G255" t="s">
        <v>14143</v>
      </c>
      <c r="H255" t="s">
        <v>15030</v>
      </c>
      <c r="I255" t="s">
        <v>15031</v>
      </c>
      <c r="J255" t="s">
        <v>15029</v>
      </c>
      <c r="K255" s="7">
        <v>7.6030092592592594E-2</v>
      </c>
      <c r="L255" s="7">
        <v>7.6064814814814807E-2</v>
      </c>
    </row>
    <row r="256" spans="1:12" x14ac:dyDescent="0.4">
      <c r="A256">
        <v>247</v>
      </c>
      <c r="B256">
        <v>549</v>
      </c>
      <c r="D256">
        <v>39</v>
      </c>
      <c r="E256" t="s">
        <v>13740</v>
      </c>
      <c r="F256" t="s">
        <v>13325</v>
      </c>
      <c r="G256" t="s">
        <v>6331</v>
      </c>
      <c r="H256" t="s">
        <v>5619</v>
      </c>
      <c r="J256" t="s">
        <v>15029</v>
      </c>
      <c r="K256" s="7">
        <v>7.5833333333333336E-2</v>
      </c>
      <c r="L256" s="7">
        <v>7.6064814814814807E-2</v>
      </c>
    </row>
    <row r="257" spans="1:12" x14ac:dyDescent="0.4">
      <c r="A257">
        <v>248</v>
      </c>
      <c r="B257">
        <v>584</v>
      </c>
      <c r="D257">
        <v>40</v>
      </c>
      <c r="E257" t="s">
        <v>12992</v>
      </c>
      <c r="F257" t="s">
        <v>14271</v>
      </c>
      <c r="G257" t="s">
        <v>14167</v>
      </c>
      <c r="H257" t="s">
        <v>15032</v>
      </c>
      <c r="I257" t="s">
        <v>5573</v>
      </c>
      <c r="J257" t="s">
        <v>15029</v>
      </c>
      <c r="K257" s="7">
        <v>7.586805555555555E-2</v>
      </c>
      <c r="L257" s="7">
        <v>7.6076388888888888E-2</v>
      </c>
    </row>
    <row r="258" spans="1:12" x14ac:dyDescent="0.4">
      <c r="A258">
        <v>249</v>
      </c>
      <c r="B258">
        <v>534</v>
      </c>
      <c r="D258">
        <v>41</v>
      </c>
      <c r="E258" t="s">
        <v>14336</v>
      </c>
      <c r="F258" t="s">
        <v>14337</v>
      </c>
      <c r="G258" t="s">
        <v>14167</v>
      </c>
      <c r="H258" t="s">
        <v>15033</v>
      </c>
      <c r="J258" t="s">
        <v>15029</v>
      </c>
      <c r="K258" s="7">
        <v>7.5995370370370366E-2</v>
      </c>
      <c r="L258" s="7">
        <v>7.6122685185185182E-2</v>
      </c>
    </row>
    <row r="259" spans="1:12" x14ac:dyDescent="0.4">
      <c r="A259">
        <v>250</v>
      </c>
      <c r="B259">
        <v>1</v>
      </c>
      <c r="C259">
        <v>209</v>
      </c>
      <c r="E259" t="s">
        <v>12856</v>
      </c>
      <c r="F259" t="s">
        <v>15034</v>
      </c>
      <c r="G259" t="s">
        <v>983</v>
      </c>
      <c r="H259" t="s">
        <v>15035</v>
      </c>
      <c r="J259" t="s">
        <v>15029</v>
      </c>
      <c r="K259" s="7">
        <v>7.5960648148148138E-2</v>
      </c>
      <c r="L259" s="7">
        <v>7.6145833333333343E-2</v>
      </c>
    </row>
    <row r="260" spans="1:12" x14ac:dyDescent="0.4">
      <c r="A260">
        <v>251</v>
      </c>
      <c r="B260">
        <v>408</v>
      </c>
      <c r="C260">
        <v>210</v>
      </c>
      <c r="E260" t="s">
        <v>12923</v>
      </c>
      <c r="F260" t="s">
        <v>12912</v>
      </c>
      <c r="G260" t="s">
        <v>983</v>
      </c>
      <c r="H260" t="s">
        <v>15036</v>
      </c>
      <c r="J260" t="s">
        <v>15037</v>
      </c>
      <c r="K260" s="7">
        <v>7.6111111111111115E-2</v>
      </c>
      <c r="L260" s="7">
        <v>7.6203703703703704E-2</v>
      </c>
    </row>
    <row r="261" spans="1:12" x14ac:dyDescent="0.4">
      <c r="A261">
        <v>252</v>
      </c>
      <c r="B261">
        <v>664</v>
      </c>
      <c r="D261">
        <v>42</v>
      </c>
      <c r="E261" t="s">
        <v>13889</v>
      </c>
      <c r="F261" t="s">
        <v>15038</v>
      </c>
      <c r="G261" t="s">
        <v>5550</v>
      </c>
      <c r="H261" t="s">
        <v>15039</v>
      </c>
      <c r="I261" t="s">
        <v>15040</v>
      </c>
      <c r="J261" t="s">
        <v>15041</v>
      </c>
      <c r="K261" s="7">
        <v>7.6226851851851851E-2</v>
      </c>
      <c r="L261" s="7">
        <v>7.6377314814814815E-2</v>
      </c>
    </row>
    <row r="262" spans="1:12" x14ac:dyDescent="0.4">
      <c r="A262">
        <v>253</v>
      </c>
      <c r="B262">
        <v>569</v>
      </c>
      <c r="D262">
        <v>43</v>
      </c>
      <c r="E262" t="s">
        <v>13739</v>
      </c>
      <c r="F262" t="s">
        <v>13400</v>
      </c>
      <c r="G262" t="s">
        <v>5550</v>
      </c>
      <c r="H262" t="s">
        <v>15042</v>
      </c>
      <c r="I262" t="s">
        <v>5487</v>
      </c>
      <c r="J262" t="s">
        <v>15041</v>
      </c>
      <c r="K262" s="7">
        <v>7.6273148148148159E-2</v>
      </c>
      <c r="L262" s="7">
        <v>7.6388888888888895E-2</v>
      </c>
    </row>
    <row r="263" spans="1:12" x14ac:dyDescent="0.4">
      <c r="A263">
        <v>254</v>
      </c>
      <c r="B263">
        <v>325</v>
      </c>
      <c r="C263">
        <v>211</v>
      </c>
      <c r="E263" t="s">
        <v>12914</v>
      </c>
      <c r="F263" t="s">
        <v>15043</v>
      </c>
      <c r="G263" t="s">
        <v>981</v>
      </c>
      <c r="H263" t="s">
        <v>15044</v>
      </c>
      <c r="J263" t="s">
        <v>15041</v>
      </c>
      <c r="K263" s="7">
        <v>7.6053240740740741E-2</v>
      </c>
      <c r="L263" s="7">
        <v>7.6400462962962962E-2</v>
      </c>
    </row>
    <row r="264" spans="1:12" x14ac:dyDescent="0.4">
      <c r="A264">
        <v>255</v>
      </c>
      <c r="B264">
        <v>390</v>
      </c>
      <c r="C264">
        <v>212</v>
      </c>
      <c r="E264" t="s">
        <v>12881</v>
      </c>
      <c r="F264" t="s">
        <v>13835</v>
      </c>
      <c r="G264" t="s">
        <v>14143</v>
      </c>
      <c r="H264" t="s">
        <v>15045</v>
      </c>
      <c r="I264" t="s">
        <v>14811</v>
      </c>
      <c r="J264" t="s">
        <v>15041</v>
      </c>
      <c r="K264" s="7">
        <v>7.5949074074074072E-2</v>
      </c>
      <c r="L264" s="7">
        <v>7.6400462962962962E-2</v>
      </c>
    </row>
    <row r="265" spans="1:12" x14ac:dyDescent="0.4">
      <c r="A265">
        <v>256</v>
      </c>
      <c r="B265">
        <v>115</v>
      </c>
      <c r="C265">
        <v>213</v>
      </c>
      <c r="E265" t="s">
        <v>12887</v>
      </c>
      <c r="F265" t="s">
        <v>13416</v>
      </c>
      <c r="G265" t="s">
        <v>983</v>
      </c>
      <c r="H265" t="s">
        <v>15046</v>
      </c>
      <c r="J265" t="s">
        <v>15041</v>
      </c>
      <c r="K265" s="7">
        <v>7.6296296296296293E-2</v>
      </c>
      <c r="L265" s="7">
        <v>7.6400462962962962E-2</v>
      </c>
    </row>
    <row r="266" spans="1:12" x14ac:dyDescent="0.4">
      <c r="A266">
        <v>257</v>
      </c>
      <c r="B266">
        <v>668</v>
      </c>
      <c r="D266">
        <v>44</v>
      </c>
      <c r="E266" t="s">
        <v>13758</v>
      </c>
      <c r="F266" t="s">
        <v>13759</v>
      </c>
      <c r="G266" t="s">
        <v>5550</v>
      </c>
      <c r="H266" t="s">
        <v>15047</v>
      </c>
      <c r="J266" t="s">
        <v>15041</v>
      </c>
      <c r="K266" s="7">
        <v>7.6168981481481476E-2</v>
      </c>
      <c r="L266" s="7">
        <v>7.6423611111111109E-2</v>
      </c>
    </row>
    <row r="267" spans="1:12" x14ac:dyDescent="0.4">
      <c r="A267">
        <v>258</v>
      </c>
      <c r="B267">
        <v>317</v>
      </c>
      <c r="C267">
        <v>214</v>
      </c>
      <c r="E267" t="s">
        <v>13160</v>
      </c>
      <c r="F267" t="s">
        <v>15019</v>
      </c>
      <c r="G267" t="s">
        <v>982</v>
      </c>
      <c r="H267" t="s">
        <v>15013</v>
      </c>
      <c r="I267" t="s">
        <v>5565</v>
      </c>
      <c r="J267" t="s">
        <v>15048</v>
      </c>
      <c r="K267" s="7">
        <v>7.631944444444444E-2</v>
      </c>
      <c r="L267" s="7">
        <v>7.6516203703703697E-2</v>
      </c>
    </row>
    <row r="268" spans="1:12" x14ac:dyDescent="0.4">
      <c r="A268">
        <v>259</v>
      </c>
      <c r="B268">
        <v>160</v>
      </c>
      <c r="C268">
        <v>215</v>
      </c>
      <c r="E268" t="s">
        <v>13172</v>
      </c>
      <c r="F268" t="s">
        <v>13419</v>
      </c>
      <c r="G268" t="s">
        <v>982</v>
      </c>
      <c r="H268" t="s">
        <v>15044</v>
      </c>
      <c r="J268" t="s">
        <v>15048</v>
      </c>
      <c r="K268" s="7">
        <v>7.6446759259259256E-2</v>
      </c>
      <c r="L268" s="7">
        <v>7.6574074074074072E-2</v>
      </c>
    </row>
    <row r="269" spans="1:12" x14ac:dyDescent="0.4">
      <c r="A269">
        <v>260</v>
      </c>
      <c r="B269">
        <v>369</v>
      </c>
      <c r="C269">
        <v>216</v>
      </c>
      <c r="E269" t="s">
        <v>12943</v>
      </c>
      <c r="F269" t="s">
        <v>14342</v>
      </c>
      <c r="G269" t="s">
        <v>14143</v>
      </c>
      <c r="H269" t="s">
        <v>15049</v>
      </c>
      <c r="I269" t="s">
        <v>15050</v>
      </c>
      <c r="J269" t="s">
        <v>15048</v>
      </c>
      <c r="K269" s="7">
        <v>7.6516203703703697E-2</v>
      </c>
      <c r="L269" s="7">
        <v>7.6585648148148153E-2</v>
      </c>
    </row>
    <row r="270" spans="1:12" x14ac:dyDescent="0.4">
      <c r="A270">
        <v>261</v>
      </c>
      <c r="B270">
        <v>52</v>
      </c>
      <c r="C270">
        <v>217</v>
      </c>
      <c r="E270" t="s">
        <v>12830</v>
      </c>
      <c r="F270" t="s">
        <v>15025</v>
      </c>
      <c r="G270" t="s">
        <v>984</v>
      </c>
      <c r="H270" t="s">
        <v>15051</v>
      </c>
      <c r="J270" t="s">
        <v>15052</v>
      </c>
      <c r="K270" s="7">
        <v>7.6516203703703697E-2</v>
      </c>
      <c r="L270" s="7">
        <v>7.6689814814814808E-2</v>
      </c>
    </row>
    <row r="271" spans="1:12" x14ac:dyDescent="0.4">
      <c r="A271">
        <v>262</v>
      </c>
      <c r="B271">
        <v>479</v>
      </c>
      <c r="C271">
        <v>218</v>
      </c>
      <c r="E271" t="s">
        <v>13061</v>
      </c>
      <c r="F271" t="s">
        <v>13388</v>
      </c>
      <c r="G271" t="s">
        <v>982</v>
      </c>
      <c r="H271" t="s">
        <v>15053</v>
      </c>
      <c r="J271" t="s">
        <v>15054</v>
      </c>
      <c r="K271" s="7">
        <v>7.6412037037037042E-2</v>
      </c>
      <c r="L271" s="7">
        <v>7.6759259259259263E-2</v>
      </c>
    </row>
    <row r="272" spans="1:12" x14ac:dyDescent="0.4">
      <c r="A272">
        <v>263</v>
      </c>
      <c r="B272">
        <v>452</v>
      </c>
      <c r="C272">
        <v>219</v>
      </c>
      <c r="E272" t="s">
        <v>12908</v>
      </c>
      <c r="F272" t="s">
        <v>15055</v>
      </c>
      <c r="G272" t="s">
        <v>983</v>
      </c>
      <c r="H272" t="s">
        <v>15056</v>
      </c>
      <c r="I272" t="s">
        <v>5573</v>
      </c>
      <c r="J272" t="s">
        <v>15057</v>
      </c>
      <c r="K272" s="7">
        <v>7.6365740740740748E-2</v>
      </c>
      <c r="L272" s="7">
        <v>7.6875000000000013E-2</v>
      </c>
    </row>
    <row r="273" spans="1:12" x14ac:dyDescent="0.4">
      <c r="A273">
        <v>264</v>
      </c>
      <c r="B273">
        <v>362</v>
      </c>
      <c r="C273">
        <v>220</v>
      </c>
      <c r="E273" t="s">
        <v>13061</v>
      </c>
      <c r="F273" t="s">
        <v>14496</v>
      </c>
      <c r="G273" t="s">
        <v>982</v>
      </c>
      <c r="H273" t="s">
        <v>15058</v>
      </c>
      <c r="J273" t="s">
        <v>15059</v>
      </c>
      <c r="K273" s="7">
        <v>7.6840277777777785E-2</v>
      </c>
      <c r="L273" s="7">
        <v>7.7002314814814815E-2</v>
      </c>
    </row>
    <row r="274" spans="1:12" x14ac:dyDescent="0.4">
      <c r="A274">
        <v>265</v>
      </c>
      <c r="B274">
        <v>30</v>
      </c>
      <c r="C274">
        <v>221</v>
      </c>
      <c r="E274" t="s">
        <v>12830</v>
      </c>
      <c r="F274" t="s">
        <v>14470</v>
      </c>
      <c r="G274" t="s">
        <v>981</v>
      </c>
      <c r="H274" t="s">
        <v>15053</v>
      </c>
      <c r="I274" t="s">
        <v>12802</v>
      </c>
      <c r="J274" t="s">
        <v>15059</v>
      </c>
      <c r="K274" s="7">
        <v>7.6817129629629624E-2</v>
      </c>
      <c r="L274" s="7">
        <v>7.7048611111111109E-2</v>
      </c>
    </row>
    <row r="275" spans="1:12" x14ac:dyDescent="0.4">
      <c r="A275">
        <v>266</v>
      </c>
      <c r="B275">
        <v>15</v>
      </c>
      <c r="C275">
        <v>222</v>
      </c>
      <c r="E275" t="s">
        <v>12830</v>
      </c>
      <c r="F275" t="s">
        <v>13227</v>
      </c>
      <c r="G275" t="s">
        <v>982</v>
      </c>
      <c r="H275" t="s">
        <v>15060</v>
      </c>
      <c r="I275" t="s">
        <v>12182</v>
      </c>
      <c r="J275" t="s">
        <v>15059</v>
      </c>
      <c r="K275" s="7">
        <v>7.6863425925925918E-2</v>
      </c>
      <c r="L275" s="7">
        <v>7.7048611111111109E-2</v>
      </c>
    </row>
    <row r="276" spans="1:12" x14ac:dyDescent="0.4">
      <c r="A276">
        <v>267</v>
      </c>
      <c r="B276">
        <v>619</v>
      </c>
      <c r="D276">
        <v>45</v>
      </c>
      <c r="E276" t="s">
        <v>12903</v>
      </c>
      <c r="F276" t="s">
        <v>15061</v>
      </c>
      <c r="G276" t="s">
        <v>14167</v>
      </c>
      <c r="H276" t="s">
        <v>15062</v>
      </c>
      <c r="J276" t="s">
        <v>15059</v>
      </c>
      <c r="K276" s="7">
        <v>7.6840277777777785E-2</v>
      </c>
      <c r="L276" s="7">
        <v>7.7048611111111109E-2</v>
      </c>
    </row>
    <row r="277" spans="1:12" x14ac:dyDescent="0.4">
      <c r="A277">
        <v>268</v>
      </c>
      <c r="B277">
        <v>644</v>
      </c>
      <c r="D277">
        <v>46</v>
      </c>
      <c r="E277" t="s">
        <v>13740</v>
      </c>
      <c r="F277" t="s">
        <v>12880</v>
      </c>
      <c r="G277" t="s">
        <v>6331</v>
      </c>
      <c r="H277" t="s">
        <v>5671</v>
      </c>
      <c r="J277" t="s">
        <v>15063</v>
      </c>
      <c r="K277" s="7">
        <v>7.706018518518519E-2</v>
      </c>
      <c r="L277" s="7">
        <v>7.7152777777777778E-2</v>
      </c>
    </row>
    <row r="278" spans="1:12" x14ac:dyDescent="0.4">
      <c r="A278">
        <v>269</v>
      </c>
      <c r="B278">
        <v>289</v>
      </c>
      <c r="C278">
        <v>223</v>
      </c>
      <c r="E278" t="s">
        <v>12896</v>
      </c>
      <c r="F278" t="s">
        <v>13292</v>
      </c>
      <c r="G278" t="s">
        <v>982</v>
      </c>
      <c r="H278" t="s">
        <v>15064</v>
      </c>
      <c r="J278" t="s">
        <v>15065</v>
      </c>
      <c r="K278" s="7">
        <v>7.7141203703703712E-2</v>
      </c>
      <c r="L278" s="7">
        <v>7.7303240740740742E-2</v>
      </c>
    </row>
    <row r="279" spans="1:12" x14ac:dyDescent="0.4">
      <c r="A279">
        <v>270</v>
      </c>
      <c r="B279">
        <v>631</v>
      </c>
      <c r="D279">
        <v>47</v>
      </c>
      <c r="E279" t="s">
        <v>13767</v>
      </c>
      <c r="F279" t="s">
        <v>13768</v>
      </c>
      <c r="G279" t="s">
        <v>6331</v>
      </c>
      <c r="H279" t="s">
        <v>5693</v>
      </c>
      <c r="I279" t="s">
        <v>5589</v>
      </c>
      <c r="J279" t="s">
        <v>15065</v>
      </c>
      <c r="K279" s="7">
        <v>7.7129629629629631E-2</v>
      </c>
      <c r="L279" s="7">
        <v>7.7314814814814822E-2</v>
      </c>
    </row>
    <row r="280" spans="1:12" x14ac:dyDescent="0.4">
      <c r="A280">
        <v>271</v>
      </c>
      <c r="B280">
        <v>391</v>
      </c>
      <c r="C280">
        <v>224</v>
      </c>
      <c r="E280" t="s">
        <v>13140</v>
      </c>
      <c r="F280" t="s">
        <v>13835</v>
      </c>
      <c r="G280" t="s">
        <v>14143</v>
      </c>
      <c r="H280" t="s">
        <v>15066</v>
      </c>
      <c r="J280" t="s">
        <v>15067</v>
      </c>
      <c r="K280" s="7">
        <v>7.7129629629629631E-2</v>
      </c>
      <c r="L280" s="7">
        <v>7.7569444444444455E-2</v>
      </c>
    </row>
    <row r="281" spans="1:12" x14ac:dyDescent="0.4">
      <c r="A281">
        <v>272</v>
      </c>
      <c r="B281">
        <v>336</v>
      </c>
      <c r="C281">
        <v>225</v>
      </c>
      <c r="E281" t="s">
        <v>15068</v>
      </c>
      <c r="F281" t="s">
        <v>15038</v>
      </c>
      <c r="G281" t="s">
        <v>983</v>
      </c>
      <c r="H281" t="s">
        <v>15069</v>
      </c>
      <c r="I281" t="s">
        <v>12802</v>
      </c>
      <c r="J281" t="s">
        <v>15067</v>
      </c>
      <c r="K281" s="7">
        <v>7.7511574074074066E-2</v>
      </c>
      <c r="L281" s="7">
        <v>7.7662037037037043E-2</v>
      </c>
    </row>
    <row r="282" spans="1:12" x14ac:dyDescent="0.4">
      <c r="A282">
        <v>273</v>
      </c>
      <c r="B282">
        <v>244</v>
      </c>
      <c r="C282">
        <v>226</v>
      </c>
      <c r="E282" t="s">
        <v>13008</v>
      </c>
      <c r="F282" t="s">
        <v>13035</v>
      </c>
      <c r="G282" t="s">
        <v>14143</v>
      </c>
      <c r="H282" t="s">
        <v>15070</v>
      </c>
      <c r="J282" t="s">
        <v>15067</v>
      </c>
      <c r="K282" s="7">
        <v>7.7511574074074066E-2</v>
      </c>
      <c r="L282" s="7">
        <v>7.768518518518519E-2</v>
      </c>
    </row>
    <row r="283" spans="1:12" x14ac:dyDescent="0.4">
      <c r="A283">
        <v>274</v>
      </c>
      <c r="B283">
        <v>266</v>
      </c>
      <c r="C283">
        <v>227</v>
      </c>
      <c r="E283" t="s">
        <v>12864</v>
      </c>
      <c r="F283" t="s">
        <v>15071</v>
      </c>
      <c r="G283" t="s">
        <v>985</v>
      </c>
      <c r="H283" t="s">
        <v>9765</v>
      </c>
      <c r="I283" t="s">
        <v>12801</v>
      </c>
      <c r="J283" t="s">
        <v>15067</v>
      </c>
      <c r="K283" s="7">
        <v>7.7615740740740735E-2</v>
      </c>
      <c r="L283" s="7">
        <v>7.7696759259259257E-2</v>
      </c>
    </row>
    <row r="284" spans="1:12" x14ac:dyDescent="0.4">
      <c r="A284">
        <v>275</v>
      </c>
      <c r="B284">
        <v>29</v>
      </c>
      <c r="C284">
        <v>228</v>
      </c>
      <c r="E284" t="s">
        <v>13077</v>
      </c>
      <c r="F284" t="s">
        <v>13016</v>
      </c>
      <c r="G284" t="s">
        <v>983</v>
      </c>
      <c r="H284" t="s">
        <v>15072</v>
      </c>
      <c r="J284" t="s">
        <v>15073</v>
      </c>
      <c r="K284" s="7">
        <v>7.7546296296296294E-2</v>
      </c>
      <c r="L284" s="7">
        <v>7.7743055555555551E-2</v>
      </c>
    </row>
    <row r="285" spans="1:12" x14ac:dyDescent="0.4">
      <c r="A285">
        <v>276</v>
      </c>
      <c r="B285">
        <v>214</v>
      </c>
      <c r="C285">
        <v>229</v>
      </c>
      <c r="E285" t="s">
        <v>13300</v>
      </c>
      <c r="F285" t="s">
        <v>13904</v>
      </c>
      <c r="G285" t="s">
        <v>14143</v>
      </c>
      <c r="H285" t="s">
        <v>15074</v>
      </c>
      <c r="J285" t="s">
        <v>15075</v>
      </c>
      <c r="K285" s="7">
        <v>7.7650462962962963E-2</v>
      </c>
      <c r="L285" s="7">
        <v>7.7893518518518515E-2</v>
      </c>
    </row>
    <row r="286" spans="1:12" x14ac:dyDescent="0.4">
      <c r="A286">
        <v>277</v>
      </c>
      <c r="B286">
        <v>217</v>
      </c>
      <c r="C286">
        <v>230</v>
      </c>
      <c r="E286" t="s">
        <v>13034</v>
      </c>
      <c r="F286" t="s">
        <v>13329</v>
      </c>
      <c r="G286" t="s">
        <v>984</v>
      </c>
      <c r="H286" t="s">
        <v>15076</v>
      </c>
      <c r="I286" t="s">
        <v>13328</v>
      </c>
      <c r="J286" t="s">
        <v>15075</v>
      </c>
      <c r="K286" s="7">
        <v>7.7708333333333338E-2</v>
      </c>
      <c r="L286" s="7">
        <v>7.7893518518518515E-2</v>
      </c>
    </row>
    <row r="287" spans="1:12" x14ac:dyDescent="0.4">
      <c r="A287">
        <v>278</v>
      </c>
      <c r="B287">
        <v>184</v>
      </c>
      <c r="C287">
        <v>231</v>
      </c>
      <c r="E287" t="s">
        <v>12963</v>
      </c>
      <c r="F287" t="s">
        <v>12942</v>
      </c>
      <c r="G287" t="s">
        <v>981</v>
      </c>
      <c r="H287" t="s">
        <v>15058</v>
      </c>
      <c r="J287" t="s">
        <v>15075</v>
      </c>
      <c r="K287" s="7">
        <v>7.7476851851851852E-2</v>
      </c>
      <c r="L287" s="7">
        <v>7.7905092592592595E-2</v>
      </c>
    </row>
    <row r="288" spans="1:12" x14ac:dyDescent="0.4">
      <c r="A288">
        <v>279</v>
      </c>
      <c r="B288">
        <v>155</v>
      </c>
      <c r="C288">
        <v>232</v>
      </c>
      <c r="E288" t="s">
        <v>14202</v>
      </c>
      <c r="F288" t="s">
        <v>13602</v>
      </c>
      <c r="G288" t="s">
        <v>982</v>
      </c>
      <c r="H288" t="s">
        <v>15077</v>
      </c>
      <c r="I288" t="s">
        <v>14804</v>
      </c>
      <c r="J288" t="s">
        <v>15078</v>
      </c>
      <c r="K288" s="7">
        <v>7.7638888888888882E-2</v>
      </c>
      <c r="L288" s="7">
        <v>7.7986111111111103E-2</v>
      </c>
    </row>
    <row r="289" spans="1:12" x14ac:dyDescent="0.4">
      <c r="A289">
        <v>280</v>
      </c>
      <c r="B289">
        <v>19</v>
      </c>
      <c r="C289">
        <v>233</v>
      </c>
      <c r="E289" t="s">
        <v>13468</v>
      </c>
      <c r="F289" t="s">
        <v>15079</v>
      </c>
      <c r="G289" t="s">
        <v>14143</v>
      </c>
      <c r="H289" t="s">
        <v>15080</v>
      </c>
      <c r="J289" t="s">
        <v>15081</v>
      </c>
      <c r="K289" s="7">
        <v>7.7824074074074087E-2</v>
      </c>
      <c r="L289" s="7">
        <v>7.8020833333333331E-2</v>
      </c>
    </row>
    <row r="290" spans="1:12" x14ac:dyDescent="0.4">
      <c r="A290">
        <v>281</v>
      </c>
      <c r="B290">
        <v>268</v>
      </c>
      <c r="C290">
        <v>234</v>
      </c>
      <c r="E290" t="s">
        <v>15082</v>
      </c>
      <c r="F290" t="s">
        <v>15083</v>
      </c>
      <c r="G290" t="s">
        <v>14143</v>
      </c>
      <c r="H290" t="s">
        <v>15084</v>
      </c>
      <c r="J290" t="s">
        <v>15081</v>
      </c>
      <c r="K290" s="7">
        <v>7.7731481481481471E-2</v>
      </c>
      <c r="L290" s="7">
        <v>7.8043981481481492E-2</v>
      </c>
    </row>
    <row r="291" spans="1:12" x14ac:dyDescent="0.4">
      <c r="A291">
        <v>282</v>
      </c>
      <c r="B291">
        <v>399</v>
      </c>
      <c r="C291">
        <v>235</v>
      </c>
      <c r="E291" t="s">
        <v>12856</v>
      </c>
      <c r="F291" t="s">
        <v>13342</v>
      </c>
      <c r="G291" t="s">
        <v>982</v>
      </c>
      <c r="H291" t="s">
        <v>15085</v>
      </c>
      <c r="J291" t="s">
        <v>15081</v>
      </c>
      <c r="K291" s="7">
        <v>7.7974537037037037E-2</v>
      </c>
      <c r="L291" s="7">
        <v>7.8043981481481492E-2</v>
      </c>
    </row>
    <row r="292" spans="1:12" x14ac:dyDescent="0.4">
      <c r="A292">
        <v>283</v>
      </c>
      <c r="B292">
        <v>103</v>
      </c>
      <c r="C292">
        <v>236</v>
      </c>
      <c r="E292" t="s">
        <v>13034</v>
      </c>
      <c r="F292" t="s">
        <v>15086</v>
      </c>
      <c r="G292" t="s">
        <v>981</v>
      </c>
      <c r="H292" t="s">
        <v>15060</v>
      </c>
      <c r="I292" t="s">
        <v>15087</v>
      </c>
      <c r="J292" t="s">
        <v>15081</v>
      </c>
      <c r="K292" s="7">
        <v>7.7743055555555551E-2</v>
      </c>
      <c r="L292" s="7">
        <v>7.8067129629629625E-2</v>
      </c>
    </row>
    <row r="293" spans="1:12" x14ac:dyDescent="0.4">
      <c r="A293">
        <v>284</v>
      </c>
      <c r="B293">
        <v>599</v>
      </c>
      <c r="D293">
        <v>48</v>
      </c>
      <c r="E293" t="s">
        <v>15088</v>
      </c>
      <c r="F293" t="s">
        <v>15089</v>
      </c>
      <c r="G293" t="s">
        <v>7672</v>
      </c>
      <c r="H293" t="s">
        <v>15090</v>
      </c>
      <c r="J293" t="s">
        <v>15081</v>
      </c>
      <c r="K293" s="7">
        <v>7.7997685185185184E-2</v>
      </c>
      <c r="L293" s="7">
        <v>7.8078703703703692E-2</v>
      </c>
    </row>
    <row r="294" spans="1:12" x14ac:dyDescent="0.4">
      <c r="A294">
        <v>285</v>
      </c>
      <c r="B294">
        <v>267</v>
      </c>
      <c r="C294">
        <v>237</v>
      </c>
      <c r="E294" t="s">
        <v>13664</v>
      </c>
      <c r="F294" t="s">
        <v>15083</v>
      </c>
      <c r="G294" t="s">
        <v>14143</v>
      </c>
      <c r="H294" t="s">
        <v>15091</v>
      </c>
      <c r="J294" t="s">
        <v>15081</v>
      </c>
      <c r="K294" s="7">
        <v>7.778935185185186E-2</v>
      </c>
      <c r="L294" s="7">
        <v>7.8101851851851853E-2</v>
      </c>
    </row>
    <row r="295" spans="1:12" x14ac:dyDescent="0.4">
      <c r="A295">
        <v>286</v>
      </c>
      <c r="B295">
        <v>671</v>
      </c>
      <c r="D295">
        <v>49</v>
      </c>
      <c r="E295" t="s">
        <v>12938</v>
      </c>
      <c r="F295" t="s">
        <v>15092</v>
      </c>
      <c r="G295" t="s">
        <v>14167</v>
      </c>
      <c r="H295" t="s">
        <v>15093</v>
      </c>
      <c r="J295" t="s">
        <v>15094</v>
      </c>
      <c r="K295" s="7">
        <v>7.7939814814814809E-2</v>
      </c>
      <c r="L295" s="7">
        <v>7.8229166666666669E-2</v>
      </c>
    </row>
    <row r="296" spans="1:12" x14ac:dyDescent="0.4">
      <c r="A296">
        <v>287</v>
      </c>
      <c r="B296">
        <v>483</v>
      </c>
      <c r="C296">
        <v>238</v>
      </c>
      <c r="E296" t="s">
        <v>12914</v>
      </c>
      <c r="F296" t="s">
        <v>13055</v>
      </c>
      <c r="G296" t="s">
        <v>981</v>
      </c>
      <c r="H296" t="s">
        <v>15064</v>
      </c>
      <c r="J296" t="s">
        <v>15094</v>
      </c>
      <c r="K296" s="7">
        <v>7.8136574074074081E-2</v>
      </c>
      <c r="L296" s="7">
        <v>7.829861111111111E-2</v>
      </c>
    </row>
    <row r="297" spans="1:12" x14ac:dyDescent="0.4">
      <c r="A297">
        <v>288</v>
      </c>
      <c r="B297">
        <v>370</v>
      </c>
      <c r="C297">
        <v>239</v>
      </c>
      <c r="E297" t="s">
        <v>12848</v>
      </c>
      <c r="F297" t="s">
        <v>14270</v>
      </c>
      <c r="G297" t="s">
        <v>983</v>
      </c>
      <c r="H297" t="s">
        <v>15095</v>
      </c>
      <c r="J297" t="s">
        <v>15094</v>
      </c>
      <c r="K297" s="7">
        <v>7.8182870370370375E-2</v>
      </c>
      <c r="L297" s="7">
        <v>7.8310185185185191E-2</v>
      </c>
    </row>
    <row r="298" spans="1:12" x14ac:dyDescent="0.4">
      <c r="A298">
        <v>289</v>
      </c>
      <c r="B298">
        <v>182</v>
      </c>
      <c r="C298">
        <v>240</v>
      </c>
      <c r="E298" t="s">
        <v>12864</v>
      </c>
      <c r="F298" t="s">
        <v>13556</v>
      </c>
      <c r="G298" t="s">
        <v>981</v>
      </c>
      <c r="H298" t="s">
        <v>15077</v>
      </c>
      <c r="I298" t="s">
        <v>2194</v>
      </c>
      <c r="J298" t="s">
        <v>15096</v>
      </c>
      <c r="K298" s="7">
        <v>7.8263888888888897E-2</v>
      </c>
      <c r="L298" s="7">
        <v>7.8379629629629632E-2</v>
      </c>
    </row>
    <row r="299" spans="1:12" x14ac:dyDescent="0.4">
      <c r="A299">
        <v>290</v>
      </c>
      <c r="B299">
        <v>516</v>
      </c>
      <c r="D299">
        <v>50</v>
      </c>
      <c r="E299" t="s">
        <v>12860</v>
      </c>
      <c r="F299" t="s">
        <v>13168</v>
      </c>
      <c r="G299" t="s">
        <v>5550</v>
      </c>
      <c r="H299" t="s">
        <v>15097</v>
      </c>
      <c r="I299" t="s">
        <v>14763</v>
      </c>
      <c r="J299" t="s">
        <v>15096</v>
      </c>
      <c r="K299" s="7">
        <v>7.8113425925925919E-2</v>
      </c>
      <c r="L299" s="7">
        <v>7.840277777777778E-2</v>
      </c>
    </row>
    <row r="300" spans="1:12" x14ac:dyDescent="0.4">
      <c r="A300">
        <v>291</v>
      </c>
      <c r="B300">
        <v>301</v>
      </c>
      <c r="C300">
        <v>241</v>
      </c>
      <c r="E300" t="s">
        <v>12963</v>
      </c>
      <c r="F300" t="s">
        <v>15098</v>
      </c>
      <c r="G300" t="s">
        <v>981</v>
      </c>
      <c r="H300" t="s">
        <v>15085</v>
      </c>
      <c r="I300" t="s">
        <v>3243</v>
      </c>
      <c r="J300" t="s">
        <v>15096</v>
      </c>
      <c r="K300" s="7">
        <v>7.8263888888888897E-2</v>
      </c>
      <c r="L300" s="7">
        <v>7.8425925925925913E-2</v>
      </c>
    </row>
    <row r="301" spans="1:12" x14ac:dyDescent="0.4">
      <c r="A301">
        <v>292</v>
      </c>
      <c r="B301">
        <v>357</v>
      </c>
      <c r="C301">
        <v>242</v>
      </c>
      <c r="E301" t="s">
        <v>13061</v>
      </c>
      <c r="F301" t="s">
        <v>13019</v>
      </c>
      <c r="G301" t="s">
        <v>984</v>
      </c>
      <c r="H301" t="s">
        <v>15099</v>
      </c>
      <c r="J301" t="s">
        <v>15100</v>
      </c>
      <c r="K301" s="7">
        <v>7.8217592592592589E-2</v>
      </c>
      <c r="L301" s="7">
        <v>7.8449074074074074E-2</v>
      </c>
    </row>
    <row r="302" spans="1:12" x14ac:dyDescent="0.4">
      <c r="A302">
        <v>293</v>
      </c>
      <c r="B302">
        <v>175</v>
      </c>
      <c r="C302">
        <v>243</v>
      </c>
      <c r="E302" t="s">
        <v>13008</v>
      </c>
      <c r="F302" t="s">
        <v>13007</v>
      </c>
      <c r="G302" t="s">
        <v>981</v>
      </c>
      <c r="H302" t="s">
        <v>15101</v>
      </c>
      <c r="J302" t="s">
        <v>15102</v>
      </c>
      <c r="K302" s="7">
        <v>7.8182870370370375E-2</v>
      </c>
      <c r="L302" s="7">
        <v>7.8483796296296301E-2</v>
      </c>
    </row>
    <row r="303" spans="1:12" x14ac:dyDescent="0.4">
      <c r="A303">
        <v>294</v>
      </c>
      <c r="B303">
        <v>314</v>
      </c>
      <c r="C303">
        <v>244</v>
      </c>
      <c r="E303" t="s">
        <v>12968</v>
      </c>
      <c r="F303" t="s">
        <v>15103</v>
      </c>
      <c r="G303" t="s">
        <v>14143</v>
      </c>
      <c r="H303" t="s">
        <v>15104</v>
      </c>
      <c r="J303" t="s">
        <v>15102</v>
      </c>
      <c r="K303" s="7">
        <v>7.8506944444444449E-2</v>
      </c>
      <c r="L303" s="7">
        <v>7.8587962962962957E-2</v>
      </c>
    </row>
    <row r="304" spans="1:12" x14ac:dyDescent="0.4">
      <c r="A304">
        <v>295</v>
      </c>
      <c r="B304">
        <v>164</v>
      </c>
      <c r="C304">
        <v>245</v>
      </c>
      <c r="E304" t="s">
        <v>13008</v>
      </c>
      <c r="F304" t="s">
        <v>15105</v>
      </c>
      <c r="G304" t="s">
        <v>14143</v>
      </c>
      <c r="H304" t="s">
        <v>15106</v>
      </c>
      <c r="I304" t="s">
        <v>12865</v>
      </c>
      <c r="J304" t="s">
        <v>15102</v>
      </c>
      <c r="K304" s="7">
        <v>7.846064814814814E-2</v>
      </c>
      <c r="L304" s="7">
        <v>7.8599537037037037E-2</v>
      </c>
    </row>
    <row r="305" spans="1:12" x14ac:dyDescent="0.4">
      <c r="A305">
        <v>296</v>
      </c>
      <c r="B305">
        <v>25</v>
      </c>
      <c r="C305">
        <v>246</v>
      </c>
      <c r="E305" t="s">
        <v>12818</v>
      </c>
      <c r="F305" t="s">
        <v>15107</v>
      </c>
      <c r="G305" t="s">
        <v>14143</v>
      </c>
      <c r="H305" t="s">
        <v>15108</v>
      </c>
      <c r="J305" t="s">
        <v>15109</v>
      </c>
      <c r="K305" s="7">
        <v>7.8437500000000007E-2</v>
      </c>
      <c r="L305" s="7">
        <v>7.8668981481481479E-2</v>
      </c>
    </row>
    <row r="306" spans="1:12" x14ac:dyDescent="0.4">
      <c r="A306">
        <v>297</v>
      </c>
      <c r="B306">
        <v>208</v>
      </c>
      <c r="C306">
        <v>247</v>
      </c>
      <c r="E306" t="s">
        <v>15110</v>
      </c>
      <c r="F306" t="s">
        <v>15111</v>
      </c>
      <c r="G306" t="s">
        <v>14143</v>
      </c>
      <c r="H306" t="s">
        <v>15112</v>
      </c>
      <c r="J306" t="s">
        <v>15109</v>
      </c>
      <c r="K306" s="7">
        <v>7.8611111111111118E-2</v>
      </c>
      <c r="L306" s="7">
        <v>7.8680555555555545E-2</v>
      </c>
    </row>
    <row r="307" spans="1:12" x14ac:dyDescent="0.4">
      <c r="A307">
        <v>298</v>
      </c>
      <c r="B307">
        <v>586</v>
      </c>
      <c r="D307">
        <v>51</v>
      </c>
      <c r="E307" t="s">
        <v>13756</v>
      </c>
      <c r="F307" t="s">
        <v>15113</v>
      </c>
      <c r="G307" t="s">
        <v>7672</v>
      </c>
      <c r="H307" t="s">
        <v>15114</v>
      </c>
      <c r="I307" t="s">
        <v>15115</v>
      </c>
      <c r="J307" t="s">
        <v>15116</v>
      </c>
      <c r="K307" s="7">
        <v>7.8275462962962963E-2</v>
      </c>
      <c r="L307" s="7">
        <v>7.8738425925925934E-2</v>
      </c>
    </row>
    <row r="308" spans="1:12" x14ac:dyDescent="0.4">
      <c r="A308">
        <v>299</v>
      </c>
      <c r="B308">
        <v>467</v>
      </c>
      <c r="C308">
        <v>248</v>
      </c>
      <c r="E308" t="s">
        <v>12830</v>
      </c>
      <c r="F308" t="s">
        <v>13093</v>
      </c>
      <c r="G308" t="s">
        <v>981</v>
      </c>
      <c r="H308" t="s">
        <v>15117</v>
      </c>
      <c r="I308" t="s">
        <v>12182</v>
      </c>
      <c r="J308" t="s">
        <v>15118</v>
      </c>
      <c r="K308" s="7">
        <v>7.8368055555555552E-2</v>
      </c>
      <c r="L308" s="7">
        <v>7.8877314814814817E-2</v>
      </c>
    </row>
    <row r="309" spans="1:12" x14ac:dyDescent="0.4">
      <c r="A309">
        <v>300</v>
      </c>
      <c r="B309">
        <v>756</v>
      </c>
      <c r="D309">
        <v>52</v>
      </c>
      <c r="E309" t="s">
        <v>15119</v>
      </c>
      <c r="F309" t="s">
        <v>15120</v>
      </c>
      <c r="G309" t="s">
        <v>14167</v>
      </c>
      <c r="H309" t="s">
        <v>15121</v>
      </c>
      <c r="I309" t="s">
        <v>12182</v>
      </c>
      <c r="J309" t="s">
        <v>15118</v>
      </c>
      <c r="K309" s="7">
        <v>7.8541666666666662E-2</v>
      </c>
      <c r="L309" s="7">
        <v>7.8877314814814817E-2</v>
      </c>
    </row>
    <row r="310" spans="1:12" x14ac:dyDescent="0.4">
      <c r="A310">
        <v>301</v>
      </c>
      <c r="B310">
        <v>64</v>
      </c>
      <c r="C310">
        <v>249</v>
      </c>
      <c r="E310" t="s">
        <v>13070</v>
      </c>
      <c r="F310" t="s">
        <v>15122</v>
      </c>
      <c r="G310" t="s">
        <v>982</v>
      </c>
      <c r="H310" t="s">
        <v>15101</v>
      </c>
      <c r="I310" t="s">
        <v>15123</v>
      </c>
      <c r="J310" t="s">
        <v>15124</v>
      </c>
      <c r="K310" s="7">
        <v>7.8750000000000001E-2</v>
      </c>
      <c r="L310" s="7">
        <v>7.8935185185185178E-2</v>
      </c>
    </row>
    <row r="311" spans="1:12" x14ac:dyDescent="0.4">
      <c r="A311">
        <v>302</v>
      </c>
      <c r="B311">
        <v>530</v>
      </c>
      <c r="D311">
        <v>53</v>
      </c>
      <c r="E311" t="s">
        <v>13167</v>
      </c>
      <c r="F311" t="s">
        <v>13166</v>
      </c>
      <c r="G311" t="s">
        <v>7672</v>
      </c>
      <c r="H311" t="s">
        <v>15125</v>
      </c>
      <c r="J311" t="s">
        <v>15124</v>
      </c>
      <c r="K311" s="7">
        <v>7.8703703703703706E-2</v>
      </c>
      <c r="L311" s="7">
        <v>7.8981481481481486E-2</v>
      </c>
    </row>
    <row r="312" spans="1:12" x14ac:dyDescent="0.4">
      <c r="A312">
        <v>303</v>
      </c>
      <c r="B312">
        <v>481</v>
      </c>
      <c r="C312">
        <v>250</v>
      </c>
      <c r="E312" t="s">
        <v>12856</v>
      </c>
      <c r="F312" t="s">
        <v>13253</v>
      </c>
      <c r="G312" t="s">
        <v>14143</v>
      </c>
      <c r="H312" t="s">
        <v>15126</v>
      </c>
      <c r="J312" t="s">
        <v>15124</v>
      </c>
      <c r="K312" s="7">
        <v>7.8900462962962964E-2</v>
      </c>
      <c r="L312" s="7">
        <v>7.9062499999999994E-2</v>
      </c>
    </row>
    <row r="313" spans="1:12" x14ac:dyDescent="0.4">
      <c r="A313">
        <v>304</v>
      </c>
      <c r="B313">
        <v>167</v>
      </c>
      <c r="C313">
        <v>251</v>
      </c>
      <c r="E313" t="s">
        <v>13801</v>
      </c>
      <c r="F313" t="s">
        <v>15127</v>
      </c>
      <c r="G313" t="s">
        <v>14143</v>
      </c>
      <c r="H313" t="s">
        <v>15128</v>
      </c>
      <c r="J313" t="s">
        <v>15129</v>
      </c>
      <c r="K313" s="7">
        <v>7.8993055555555566E-2</v>
      </c>
      <c r="L313" s="7">
        <v>7.9143518518518516E-2</v>
      </c>
    </row>
    <row r="314" spans="1:12" x14ac:dyDescent="0.4">
      <c r="A314">
        <v>305</v>
      </c>
      <c r="B314">
        <v>110</v>
      </c>
      <c r="C314">
        <v>252</v>
      </c>
      <c r="E314" t="s">
        <v>13986</v>
      </c>
      <c r="F314" t="s">
        <v>13844</v>
      </c>
      <c r="G314" t="s">
        <v>982</v>
      </c>
      <c r="H314" t="s">
        <v>15117</v>
      </c>
      <c r="J314" t="s">
        <v>15130</v>
      </c>
      <c r="K314" s="7">
        <v>7.8888888888888883E-2</v>
      </c>
      <c r="L314" s="7">
        <v>7.9236111111111118E-2</v>
      </c>
    </row>
    <row r="315" spans="1:12" x14ac:dyDescent="0.4">
      <c r="A315">
        <v>306</v>
      </c>
      <c r="B315">
        <v>337</v>
      </c>
      <c r="C315">
        <v>253</v>
      </c>
      <c r="E315" t="s">
        <v>12818</v>
      </c>
      <c r="F315" t="s">
        <v>13526</v>
      </c>
      <c r="G315" t="s">
        <v>14143</v>
      </c>
      <c r="H315" t="s">
        <v>15131</v>
      </c>
      <c r="J315" t="s">
        <v>15132</v>
      </c>
      <c r="K315" s="7">
        <v>7.9236111111111118E-2</v>
      </c>
      <c r="L315" s="7">
        <v>7.9409722222222215E-2</v>
      </c>
    </row>
    <row r="316" spans="1:12" x14ac:dyDescent="0.4">
      <c r="A316">
        <v>307</v>
      </c>
      <c r="B316">
        <v>104</v>
      </c>
      <c r="C316">
        <v>254</v>
      </c>
      <c r="E316" t="s">
        <v>13323</v>
      </c>
      <c r="F316" t="s">
        <v>13981</v>
      </c>
      <c r="G316" t="s">
        <v>981</v>
      </c>
      <c r="H316" t="s">
        <v>15133</v>
      </c>
      <c r="I316" t="s">
        <v>12802</v>
      </c>
      <c r="J316" t="s">
        <v>15134</v>
      </c>
      <c r="K316" s="7">
        <v>7.9108796296296288E-2</v>
      </c>
      <c r="L316" s="7">
        <v>7.9444444444444443E-2</v>
      </c>
    </row>
    <row r="317" spans="1:12" x14ac:dyDescent="0.4">
      <c r="A317">
        <v>308</v>
      </c>
      <c r="B317">
        <v>23</v>
      </c>
      <c r="C317">
        <v>255</v>
      </c>
      <c r="E317" t="s">
        <v>13822</v>
      </c>
      <c r="F317" t="s">
        <v>15135</v>
      </c>
      <c r="G317" t="s">
        <v>983</v>
      </c>
      <c r="H317" t="s">
        <v>15136</v>
      </c>
      <c r="I317" t="s">
        <v>6375</v>
      </c>
      <c r="J317" t="s">
        <v>15134</v>
      </c>
      <c r="K317" s="7">
        <v>7.930555555555556E-2</v>
      </c>
      <c r="L317" s="7">
        <v>7.9490740740740737E-2</v>
      </c>
    </row>
    <row r="318" spans="1:12" x14ac:dyDescent="0.4">
      <c r="A318">
        <v>309</v>
      </c>
      <c r="B318">
        <v>640</v>
      </c>
      <c r="D318">
        <v>54</v>
      </c>
      <c r="E318" t="s">
        <v>14338</v>
      </c>
      <c r="F318" t="s">
        <v>15137</v>
      </c>
      <c r="G318" t="s">
        <v>14167</v>
      </c>
      <c r="H318" t="s">
        <v>15138</v>
      </c>
      <c r="I318" t="s">
        <v>15139</v>
      </c>
      <c r="J318" t="s">
        <v>15134</v>
      </c>
      <c r="K318" s="7">
        <v>7.9166666666666663E-2</v>
      </c>
      <c r="L318" s="7">
        <v>7.9502314814814817E-2</v>
      </c>
    </row>
    <row r="319" spans="1:12" x14ac:dyDescent="0.4">
      <c r="A319">
        <v>310</v>
      </c>
      <c r="B319">
        <v>503</v>
      </c>
      <c r="D319">
        <v>55</v>
      </c>
      <c r="E319" t="s">
        <v>15140</v>
      </c>
      <c r="F319" t="s">
        <v>15141</v>
      </c>
      <c r="G319" t="s">
        <v>5550</v>
      </c>
      <c r="H319" t="s">
        <v>15142</v>
      </c>
      <c r="I319" t="s">
        <v>5573</v>
      </c>
      <c r="J319" t="s">
        <v>15143</v>
      </c>
      <c r="K319" s="7">
        <v>7.9328703703703707E-2</v>
      </c>
      <c r="L319" s="7">
        <v>7.9537037037037031E-2</v>
      </c>
    </row>
    <row r="320" spans="1:12" x14ac:dyDescent="0.4">
      <c r="A320">
        <v>311</v>
      </c>
      <c r="B320">
        <v>307</v>
      </c>
      <c r="C320">
        <v>256</v>
      </c>
      <c r="E320" t="s">
        <v>13090</v>
      </c>
      <c r="F320" t="s">
        <v>13115</v>
      </c>
      <c r="G320" t="s">
        <v>982</v>
      </c>
      <c r="H320" t="s">
        <v>15133</v>
      </c>
      <c r="J320" t="s">
        <v>15143</v>
      </c>
      <c r="K320" s="7">
        <v>7.9293981481481479E-2</v>
      </c>
      <c r="L320" s="7">
        <v>7.9548611111111112E-2</v>
      </c>
    </row>
    <row r="321" spans="1:12" x14ac:dyDescent="0.4">
      <c r="A321">
        <v>312</v>
      </c>
      <c r="B321">
        <v>58</v>
      </c>
      <c r="C321">
        <v>257</v>
      </c>
      <c r="E321" t="s">
        <v>12979</v>
      </c>
      <c r="F321" t="s">
        <v>14041</v>
      </c>
      <c r="G321" t="s">
        <v>14143</v>
      </c>
      <c r="H321" t="s">
        <v>15144</v>
      </c>
      <c r="J321" t="s">
        <v>15143</v>
      </c>
      <c r="K321" s="7">
        <v>7.9374999999999987E-2</v>
      </c>
      <c r="L321" s="7">
        <v>7.9571759259259259E-2</v>
      </c>
    </row>
    <row r="322" spans="1:12" x14ac:dyDescent="0.4">
      <c r="A322">
        <v>313</v>
      </c>
      <c r="B322">
        <v>329</v>
      </c>
      <c r="C322">
        <v>258</v>
      </c>
      <c r="E322" t="s">
        <v>12818</v>
      </c>
      <c r="F322" t="s">
        <v>14867</v>
      </c>
      <c r="G322" t="s">
        <v>14143</v>
      </c>
      <c r="H322" t="s">
        <v>15145</v>
      </c>
      <c r="I322" t="s">
        <v>4266</v>
      </c>
      <c r="J322" t="s">
        <v>15143</v>
      </c>
      <c r="K322" s="7">
        <v>7.9548611111111112E-2</v>
      </c>
      <c r="L322" s="7">
        <v>7.9583333333333339E-2</v>
      </c>
    </row>
    <row r="323" spans="1:12" x14ac:dyDescent="0.4">
      <c r="A323">
        <v>314</v>
      </c>
      <c r="B323">
        <v>465</v>
      </c>
      <c r="C323">
        <v>259</v>
      </c>
      <c r="E323" t="s">
        <v>13374</v>
      </c>
      <c r="F323" t="s">
        <v>15146</v>
      </c>
      <c r="G323" t="s">
        <v>983</v>
      </c>
      <c r="H323" t="s">
        <v>15147</v>
      </c>
      <c r="I323" t="s">
        <v>5981</v>
      </c>
      <c r="J323" t="s">
        <v>15148</v>
      </c>
      <c r="K323" s="7">
        <v>7.9606481481481486E-2</v>
      </c>
      <c r="L323" s="7">
        <v>7.9791666666666664E-2</v>
      </c>
    </row>
    <row r="324" spans="1:12" x14ac:dyDescent="0.4">
      <c r="A324">
        <v>315</v>
      </c>
      <c r="B324">
        <v>201</v>
      </c>
      <c r="C324">
        <v>260</v>
      </c>
      <c r="E324" t="s">
        <v>13169</v>
      </c>
      <c r="F324" t="s">
        <v>12849</v>
      </c>
      <c r="G324" t="s">
        <v>984</v>
      </c>
      <c r="H324" t="s">
        <v>15149</v>
      </c>
      <c r="I324" t="s">
        <v>15150</v>
      </c>
      <c r="J324" t="s">
        <v>15148</v>
      </c>
      <c r="K324" s="7">
        <v>7.9675925925925928E-2</v>
      </c>
      <c r="L324" s="7">
        <v>7.9814814814814811E-2</v>
      </c>
    </row>
    <row r="325" spans="1:12" x14ac:dyDescent="0.4">
      <c r="A325">
        <v>316</v>
      </c>
      <c r="B325">
        <v>194</v>
      </c>
      <c r="C325">
        <v>261</v>
      </c>
      <c r="E325" t="s">
        <v>13112</v>
      </c>
      <c r="F325" t="s">
        <v>13365</v>
      </c>
      <c r="G325" t="s">
        <v>986</v>
      </c>
      <c r="H325" t="s">
        <v>6159</v>
      </c>
      <c r="I325" t="s">
        <v>13228</v>
      </c>
      <c r="J325" t="s">
        <v>15151</v>
      </c>
      <c r="K325" s="7">
        <v>7.9826388888888891E-2</v>
      </c>
      <c r="L325" s="7">
        <v>7.991898148148148E-2</v>
      </c>
    </row>
    <row r="326" spans="1:12" x14ac:dyDescent="0.4">
      <c r="A326">
        <v>317</v>
      </c>
      <c r="B326">
        <v>65</v>
      </c>
      <c r="C326">
        <v>262</v>
      </c>
      <c r="E326" t="s">
        <v>12883</v>
      </c>
      <c r="F326" t="s">
        <v>13857</v>
      </c>
      <c r="G326" t="s">
        <v>14143</v>
      </c>
      <c r="H326" t="s">
        <v>15152</v>
      </c>
      <c r="J326" t="s">
        <v>15153</v>
      </c>
      <c r="K326" s="7">
        <v>7.993055555555556E-2</v>
      </c>
      <c r="L326" s="7">
        <v>8.0023148148148149E-2</v>
      </c>
    </row>
    <row r="327" spans="1:12" x14ac:dyDescent="0.4">
      <c r="A327">
        <v>318</v>
      </c>
      <c r="B327">
        <v>240</v>
      </c>
      <c r="C327">
        <v>263</v>
      </c>
      <c r="E327" t="s">
        <v>13344</v>
      </c>
      <c r="F327" t="s">
        <v>15154</v>
      </c>
      <c r="G327" t="s">
        <v>14143</v>
      </c>
      <c r="H327" t="s">
        <v>15155</v>
      </c>
      <c r="I327" t="s">
        <v>15156</v>
      </c>
      <c r="J327" t="s">
        <v>15153</v>
      </c>
      <c r="K327" s="7">
        <v>7.9814814814814811E-2</v>
      </c>
      <c r="L327" s="7">
        <v>8.0034722222222229E-2</v>
      </c>
    </row>
    <row r="328" spans="1:12" x14ac:dyDescent="0.4">
      <c r="A328">
        <v>319</v>
      </c>
      <c r="B328">
        <v>494</v>
      </c>
      <c r="C328">
        <v>264</v>
      </c>
      <c r="E328" t="s">
        <v>13139</v>
      </c>
      <c r="F328" t="s">
        <v>13138</v>
      </c>
      <c r="G328" t="s">
        <v>983</v>
      </c>
      <c r="H328" t="s">
        <v>15157</v>
      </c>
      <c r="J328" t="s">
        <v>15153</v>
      </c>
      <c r="K328" s="7">
        <v>7.991898148148148E-2</v>
      </c>
      <c r="L328" s="7">
        <v>8.0057870370370363E-2</v>
      </c>
    </row>
    <row r="329" spans="1:12" x14ac:dyDescent="0.4">
      <c r="A329">
        <v>320</v>
      </c>
      <c r="B329">
        <v>472</v>
      </c>
      <c r="C329">
        <v>265</v>
      </c>
      <c r="E329" t="s">
        <v>13061</v>
      </c>
      <c r="F329" t="s">
        <v>14348</v>
      </c>
      <c r="G329" t="s">
        <v>983</v>
      </c>
      <c r="H329" t="s">
        <v>15158</v>
      </c>
      <c r="J329" t="s">
        <v>15159</v>
      </c>
      <c r="K329" s="7">
        <v>7.9976851851851841E-2</v>
      </c>
      <c r="L329" s="7">
        <v>8.020833333333334E-2</v>
      </c>
    </row>
    <row r="330" spans="1:12" x14ac:dyDescent="0.4">
      <c r="A330">
        <v>321</v>
      </c>
      <c r="B330">
        <v>11</v>
      </c>
      <c r="C330">
        <v>266</v>
      </c>
      <c r="E330" t="s">
        <v>15160</v>
      </c>
      <c r="F330" t="s">
        <v>14377</v>
      </c>
      <c r="G330" t="s">
        <v>14143</v>
      </c>
      <c r="H330" t="s">
        <v>15161</v>
      </c>
      <c r="J330" t="s">
        <v>15159</v>
      </c>
      <c r="K330" s="7">
        <v>7.993055555555556E-2</v>
      </c>
      <c r="L330" s="7">
        <v>8.0266203703703701E-2</v>
      </c>
    </row>
    <row r="331" spans="1:12" x14ac:dyDescent="0.4">
      <c r="A331">
        <v>322</v>
      </c>
      <c r="B331">
        <v>660</v>
      </c>
      <c r="D331">
        <v>56</v>
      </c>
      <c r="E331" t="s">
        <v>14090</v>
      </c>
      <c r="F331" t="s">
        <v>13062</v>
      </c>
      <c r="G331" t="s">
        <v>14167</v>
      </c>
      <c r="H331" t="s">
        <v>15162</v>
      </c>
      <c r="I331" t="s">
        <v>15156</v>
      </c>
      <c r="J331" t="s">
        <v>15163</v>
      </c>
      <c r="K331" s="7">
        <v>8.009259259259259E-2</v>
      </c>
      <c r="L331" s="7">
        <v>8.0312499999999995E-2</v>
      </c>
    </row>
    <row r="332" spans="1:12" x14ac:dyDescent="0.4">
      <c r="A332">
        <v>323</v>
      </c>
      <c r="B332">
        <v>198</v>
      </c>
      <c r="C332">
        <v>267</v>
      </c>
      <c r="E332" t="s">
        <v>12968</v>
      </c>
      <c r="F332" t="s">
        <v>12849</v>
      </c>
      <c r="G332" t="s">
        <v>981</v>
      </c>
      <c r="H332" t="s">
        <v>15164</v>
      </c>
      <c r="J332" t="s">
        <v>15163</v>
      </c>
      <c r="K332" s="7">
        <v>8.0254629629629634E-2</v>
      </c>
      <c r="L332" s="7">
        <v>8.0393518518518517E-2</v>
      </c>
    </row>
    <row r="333" spans="1:12" x14ac:dyDescent="0.4">
      <c r="A333">
        <v>324</v>
      </c>
      <c r="B333">
        <v>406</v>
      </c>
      <c r="C333">
        <v>268</v>
      </c>
      <c r="E333" t="s">
        <v>12978</v>
      </c>
      <c r="F333" t="s">
        <v>15165</v>
      </c>
      <c r="G333" t="s">
        <v>14143</v>
      </c>
      <c r="H333" t="s">
        <v>15166</v>
      </c>
      <c r="J333" t="s">
        <v>15167</v>
      </c>
      <c r="K333" s="7">
        <v>8.0254629629629634E-2</v>
      </c>
      <c r="L333" s="7">
        <v>8.0416666666666664E-2</v>
      </c>
    </row>
    <row r="334" spans="1:12" x14ac:dyDescent="0.4">
      <c r="A334">
        <v>325</v>
      </c>
      <c r="B334">
        <v>288</v>
      </c>
      <c r="C334">
        <v>269</v>
      </c>
      <c r="E334" t="s">
        <v>13648</v>
      </c>
      <c r="F334" t="s">
        <v>13755</v>
      </c>
      <c r="G334" t="s">
        <v>983</v>
      </c>
      <c r="H334" t="s">
        <v>15168</v>
      </c>
      <c r="J334" t="s">
        <v>15167</v>
      </c>
      <c r="K334" s="7">
        <v>8.0231481481481473E-2</v>
      </c>
      <c r="L334" s="7">
        <v>8.0416666666666664E-2</v>
      </c>
    </row>
    <row r="335" spans="1:12" x14ac:dyDescent="0.4">
      <c r="A335">
        <v>326</v>
      </c>
      <c r="B335">
        <v>352</v>
      </c>
      <c r="C335">
        <v>270</v>
      </c>
      <c r="E335" t="s">
        <v>12896</v>
      </c>
      <c r="F335" t="s">
        <v>13900</v>
      </c>
      <c r="G335" t="s">
        <v>985</v>
      </c>
      <c r="H335" t="s">
        <v>10468</v>
      </c>
      <c r="J335" t="s">
        <v>15169</v>
      </c>
      <c r="K335" s="7">
        <v>8.0231481481481473E-2</v>
      </c>
      <c r="L335" s="7">
        <v>8.0439814814814811E-2</v>
      </c>
    </row>
    <row r="336" spans="1:12" x14ac:dyDescent="0.4">
      <c r="A336">
        <v>327</v>
      </c>
      <c r="B336">
        <v>71</v>
      </c>
      <c r="C336">
        <v>271</v>
      </c>
      <c r="E336" t="s">
        <v>13035</v>
      </c>
      <c r="F336" t="s">
        <v>15170</v>
      </c>
      <c r="G336" t="s">
        <v>982</v>
      </c>
      <c r="H336" t="s">
        <v>15164</v>
      </c>
      <c r="J336" t="s">
        <v>15169</v>
      </c>
      <c r="K336" s="7">
        <v>8.038194444444445E-2</v>
      </c>
      <c r="L336" s="7">
        <v>8.0462962962962958E-2</v>
      </c>
    </row>
    <row r="337" spans="1:12" x14ac:dyDescent="0.4">
      <c r="A337">
        <v>328</v>
      </c>
      <c r="B337">
        <v>221</v>
      </c>
      <c r="C337">
        <v>272</v>
      </c>
      <c r="E337" t="s">
        <v>13405</v>
      </c>
      <c r="F337" t="s">
        <v>13822</v>
      </c>
      <c r="G337" t="s">
        <v>14143</v>
      </c>
      <c r="H337" t="s">
        <v>15171</v>
      </c>
      <c r="J337" t="s">
        <v>15169</v>
      </c>
      <c r="K337" s="7">
        <v>8.0231481481481473E-2</v>
      </c>
      <c r="L337" s="7">
        <v>8.0462962962962958E-2</v>
      </c>
    </row>
    <row r="338" spans="1:12" x14ac:dyDescent="0.4">
      <c r="A338">
        <v>329</v>
      </c>
      <c r="B338">
        <v>593</v>
      </c>
      <c r="D338">
        <v>57</v>
      </c>
      <c r="E338" t="s">
        <v>13116</v>
      </c>
      <c r="F338" t="s">
        <v>13822</v>
      </c>
      <c r="G338" t="s">
        <v>14167</v>
      </c>
      <c r="H338" t="s">
        <v>15172</v>
      </c>
      <c r="J338" t="s">
        <v>15169</v>
      </c>
      <c r="K338" s="7">
        <v>8.0231481481481473E-2</v>
      </c>
      <c r="L338" s="7">
        <v>8.0462962962962958E-2</v>
      </c>
    </row>
    <row r="339" spans="1:12" x14ac:dyDescent="0.4">
      <c r="A339">
        <v>330</v>
      </c>
      <c r="B339">
        <v>311</v>
      </c>
      <c r="C339">
        <v>273</v>
      </c>
      <c r="E339" t="s">
        <v>13077</v>
      </c>
      <c r="F339" t="s">
        <v>13115</v>
      </c>
      <c r="G339" t="s">
        <v>983</v>
      </c>
      <c r="H339" t="s">
        <v>15173</v>
      </c>
      <c r="I339" t="s">
        <v>3788</v>
      </c>
      <c r="J339" t="s">
        <v>15169</v>
      </c>
      <c r="K339" s="7">
        <v>8.037037037037037E-2</v>
      </c>
      <c r="L339" s="7">
        <v>8.0509259259259267E-2</v>
      </c>
    </row>
    <row r="340" spans="1:12" x14ac:dyDescent="0.4">
      <c r="A340">
        <v>331</v>
      </c>
      <c r="B340">
        <v>117</v>
      </c>
      <c r="C340">
        <v>274</v>
      </c>
      <c r="E340" t="s">
        <v>13065</v>
      </c>
      <c r="F340" t="s">
        <v>14026</v>
      </c>
      <c r="G340" t="s">
        <v>14143</v>
      </c>
      <c r="H340" t="s">
        <v>15174</v>
      </c>
      <c r="J340" t="s">
        <v>15169</v>
      </c>
      <c r="K340" s="7">
        <v>8.0335648148148142E-2</v>
      </c>
      <c r="L340" s="7">
        <v>8.054398148148148E-2</v>
      </c>
    </row>
    <row r="341" spans="1:12" x14ac:dyDescent="0.4">
      <c r="A341">
        <v>332</v>
      </c>
      <c r="B341">
        <v>287</v>
      </c>
      <c r="C341">
        <v>275</v>
      </c>
      <c r="E341" t="s">
        <v>13160</v>
      </c>
      <c r="F341" t="s">
        <v>15175</v>
      </c>
      <c r="G341" t="s">
        <v>984</v>
      </c>
      <c r="H341" t="s">
        <v>15176</v>
      </c>
      <c r="J341" t="s">
        <v>15169</v>
      </c>
      <c r="K341" s="7">
        <v>8.0393518518518517E-2</v>
      </c>
      <c r="L341" s="7">
        <v>8.0555555555555561E-2</v>
      </c>
    </row>
    <row r="342" spans="1:12" x14ac:dyDescent="0.4">
      <c r="A342">
        <v>333</v>
      </c>
      <c r="B342">
        <v>694</v>
      </c>
      <c r="D342">
        <v>58</v>
      </c>
      <c r="E342" t="s">
        <v>13195</v>
      </c>
      <c r="F342" t="s">
        <v>14403</v>
      </c>
      <c r="G342" t="s">
        <v>14167</v>
      </c>
      <c r="H342" t="s">
        <v>15177</v>
      </c>
      <c r="I342" t="s">
        <v>12802</v>
      </c>
      <c r="J342" t="s">
        <v>15178</v>
      </c>
      <c r="K342" s="7">
        <v>8.0462962962962958E-2</v>
      </c>
      <c r="L342" s="7">
        <v>8.0613425925925922E-2</v>
      </c>
    </row>
    <row r="343" spans="1:12" x14ac:dyDescent="0.4">
      <c r="A343">
        <v>334</v>
      </c>
      <c r="B343">
        <v>137</v>
      </c>
      <c r="C343">
        <v>276</v>
      </c>
      <c r="E343" t="s">
        <v>12952</v>
      </c>
      <c r="F343" t="s">
        <v>12970</v>
      </c>
      <c r="G343" t="s">
        <v>983</v>
      </c>
      <c r="H343" t="s">
        <v>15179</v>
      </c>
      <c r="J343" t="s">
        <v>15178</v>
      </c>
      <c r="K343" s="7">
        <v>8.009259259259259E-2</v>
      </c>
      <c r="L343" s="7">
        <v>8.0613425925925922E-2</v>
      </c>
    </row>
    <row r="344" spans="1:12" x14ac:dyDescent="0.4">
      <c r="A344">
        <v>335</v>
      </c>
      <c r="B344">
        <v>229</v>
      </c>
      <c r="C344">
        <v>277</v>
      </c>
      <c r="E344" t="s">
        <v>13370</v>
      </c>
      <c r="F344" t="s">
        <v>15180</v>
      </c>
      <c r="G344" t="s">
        <v>981</v>
      </c>
      <c r="H344" t="s">
        <v>15181</v>
      </c>
      <c r="I344" t="s">
        <v>15182</v>
      </c>
      <c r="J344" t="s">
        <v>15183</v>
      </c>
      <c r="K344" s="7">
        <v>8.0439814814814811E-2</v>
      </c>
      <c r="L344" s="7">
        <v>8.0694444444444444E-2</v>
      </c>
    </row>
    <row r="345" spans="1:12" x14ac:dyDescent="0.4">
      <c r="A345">
        <v>336</v>
      </c>
      <c r="B345">
        <v>230</v>
      </c>
      <c r="C345">
        <v>278</v>
      </c>
      <c r="E345" t="s">
        <v>13001</v>
      </c>
      <c r="F345" t="s">
        <v>13495</v>
      </c>
      <c r="G345" t="s">
        <v>14143</v>
      </c>
      <c r="H345" t="s">
        <v>15184</v>
      </c>
      <c r="I345" t="s">
        <v>15185</v>
      </c>
      <c r="J345" t="s">
        <v>15183</v>
      </c>
      <c r="K345" s="7">
        <v>8.0601851851851855E-2</v>
      </c>
      <c r="L345" s="7">
        <v>8.0717592592592591E-2</v>
      </c>
    </row>
    <row r="346" spans="1:12" x14ac:dyDescent="0.4">
      <c r="A346">
        <v>337</v>
      </c>
      <c r="B346">
        <v>189</v>
      </c>
      <c r="C346">
        <v>279</v>
      </c>
      <c r="E346" t="s">
        <v>12816</v>
      </c>
      <c r="F346" t="s">
        <v>15186</v>
      </c>
      <c r="G346" t="s">
        <v>982</v>
      </c>
      <c r="H346" t="s">
        <v>15181</v>
      </c>
      <c r="I346" t="s">
        <v>15123</v>
      </c>
      <c r="J346" t="s">
        <v>15183</v>
      </c>
      <c r="K346" s="7">
        <v>8.0532407407407414E-2</v>
      </c>
      <c r="L346" s="7">
        <v>8.0717592592592591E-2</v>
      </c>
    </row>
    <row r="347" spans="1:12" x14ac:dyDescent="0.4">
      <c r="A347">
        <v>338</v>
      </c>
      <c r="B347">
        <v>592</v>
      </c>
      <c r="D347">
        <v>59</v>
      </c>
      <c r="E347" t="s">
        <v>14121</v>
      </c>
      <c r="F347" t="s">
        <v>15187</v>
      </c>
      <c r="G347" t="s">
        <v>5550</v>
      </c>
      <c r="H347" t="s">
        <v>15188</v>
      </c>
      <c r="J347" t="s">
        <v>15183</v>
      </c>
      <c r="K347" s="7">
        <v>8.0590277777777775E-2</v>
      </c>
      <c r="L347" s="7">
        <v>8.0717592592592591E-2</v>
      </c>
    </row>
    <row r="348" spans="1:12" x14ac:dyDescent="0.4">
      <c r="A348">
        <v>339</v>
      </c>
      <c r="B348">
        <v>642</v>
      </c>
      <c r="D348">
        <v>60</v>
      </c>
      <c r="E348" t="s">
        <v>13045</v>
      </c>
      <c r="F348" t="s">
        <v>15189</v>
      </c>
      <c r="G348" t="s">
        <v>6331</v>
      </c>
      <c r="H348" t="s">
        <v>5771</v>
      </c>
      <c r="I348" t="s">
        <v>4354</v>
      </c>
      <c r="J348" t="s">
        <v>15190</v>
      </c>
      <c r="K348" s="7">
        <v>8.0358796296296289E-2</v>
      </c>
      <c r="L348" s="7">
        <v>8.0798611111111113E-2</v>
      </c>
    </row>
    <row r="349" spans="1:12" x14ac:dyDescent="0.4">
      <c r="A349">
        <v>340</v>
      </c>
      <c r="B349">
        <v>195</v>
      </c>
      <c r="C349">
        <v>280</v>
      </c>
      <c r="E349" t="s">
        <v>13077</v>
      </c>
      <c r="F349" t="s">
        <v>14485</v>
      </c>
      <c r="G349" t="s">
        <v>14143</v>
      </c>
      <c r="H349" t="s">
        <v>15191</v>
      </c>
      <c r="J349" t="s">
        <v>15192</v>
      </c>
      <c r="K349" s="7">
        <v>8.0509259259259267E-2</v>
      </c>
      <c r="L349" s="7">
        <v>8.0914351851851848E-2</v>
      </c>
    </row>
    <row r="350" spans="1:12" x14ac:dyDescent="0.4">
      <c r="A350">
        <v>341</v>
      </c>
      <c r="B350">
        <v>373</v>
      </c>
      <c r="C350">
        <v>281</v>
      </c>
      <c r="E350" t="s">
        <v>12844</v>
      </c>
      <c r="F350" t="s">
        <v>15193</v>
      </c>
      <c r="G350" t="s">
        <v>14143</v>
      </c>
      <c r="H350" t="s">
        <v>15194</v>
      </c>
      <c r="J350" t="s">
        <v>15192</v>
      </c>
      <c r="K350" s="7">
        <v>8.0844907407407407E-2</v>
      </c>
      <c r="L350" s="7">
        <v>8.0937499999999996E-2</v>
      </c>
    </row>
    <row r="351" spans="1:12" x14ac:dyDescent="0.4">
      <c r="A351">
        <v>342</v>
      </c>
      <c r="B351">
        <v>112</v>
      </c>
      <c r="C351">
        <v>282</v>
      </c>
      <c r="E351" t="s">
        <v>12896</v>
      </c>
      <c r="F351" t="s">
        <v>15195</v>
      </c>
      <c r="G351" t="s">
        <v>981</v>
      </c>
      <c r="H351" t="s">
        <v>15196</v>
      </c>
      <c r="I351" t="s">
        <v>15197</v>
      </c>
      <c r="J351" t="s">
        <v>15192</v>
      </c>
      <c r="K351" s="7">
        <v>8.0567129629629627E-2</v>
      </c>
      <c r="L351" s="7">
        <v>8.0949074074074076E-2</v>
      </c>
    </row>
    <row r="352" spans="1:12" x14ac:dyDescent="0.4">
      <c r="A352">
        <v>343</v>
      </c>
      <c r="B352">
        <v>96</v>
      </c>
      <c r="C352">
        <v>283</v>
      </c>
      <c r="E352" t="s">
        <v>12887</v>
      </c>
      <c r="F352" t="s">
        <v>13134</v>
      </c>
      <c r="G352" t="s">
        <v>14143</v>
      </c>
      <c r="H352" t="s">
        <v>15198</v>
      </c>
      <c r="J352" t="s">
        <v>15192</v>
      </c>
      <c r="K352" s="7">
        <v>8.0810185185185179E-2</v>
      </c>
      <c r="L352" s="7">
        <v>8.0983796296296304E-2</v>
      </c>
    </row>
    <row r="353" spans="1:12" x14ac:dyDescent="0.4">
      <c r="A353">
        <v>344</v>
      </c>
      <c r="B353">
        <v>639</v>
      </c>
      <c r="D353">
        <v>61</v>
      </c>
      <c r="E353" t="s">
        <v>12903</v>
      </c>
      <c r="F353" t="s">
        <v>13413</v>
      </c>
      <c r="G353" t="s">
        <v>14167</v>
      </c>
      <c r="H353" t="s">
        <v>15199</v>
      </c>
      <c r="J353" t="s">
        <v>15192</v>
      </c>
      <c r="K353" s="7">
        <v>8.0625000000000002E-2</v>
      </c>
      <c r="L353" s="7">
        <v>8.0983796296296304E-2</v>
      </c>
    </row>
    <row r="354" spans="1:12" x14ac:dyDescent="0.4">
      <c r="A354">
        <v>345</v>
      </c>
      <c r="B354">
        <v>576</v>
      </c>
      <c r="D354">
        <v>62</v>
      </c>
      <c r="E354" t="s">
        <v>12875</v>
      </c>
      <c r="F354" t="s">
        <v>13431</v>
      </c>
      <c r="G354" t="s">
        <v>14167</v>
      </c>
      <c r="H354" t="s">
        <v>15200</v>
      </c>
      <c r="J354" t="s">
        <v>15192</v>
      </c>
      <c r="K354" s="7">
        <v>8.0682870370370363E-2</v>
      </c>
      <c r="L354" s="7">
        <v>8.1018518518518517E-2</v>
      </c>
    </row>
    <row r="355" spans="1:12" x14ac:dyDescent="0.4">
      <c r="A355">
        <v>346</v>
      </c>
      <c r="B355">
        <v>340</v>
      </c>
      <c r="C355">
        <v>284</v>
      </c>
      <c r="E355" t="s">
        <v>15201</v>
      </c>
      <c r="F355" t="s">
        <v>15202</v>
      </c>
      <c r="G355" t="s">
        <v>982</v>
      </c>
      <c r="H355" t="s">
        <v>15196</v>
      </c>
      <c r="I355" t="s">
        <v>14959</v>
      </c>
      <c r="J355" t="s">
        <v>15203</v>
      </c>
      <c r="K355" s="7">
        <v>8.0960648148148143E-2</v>
      </c>
      <c r="L355" s="7">
        <v>8.1041666666666665E-2</v>
      </c>
    </row>
    <row r="356" spans="1:12" x14ac:dyDescent="0.4">
      <c r="A356">
        <v>347</v>
      </c>
      <c r="B356">
        <v>130</v>
      </c>
      <c r="C356">
        <v>285</v>
      </c>
      <c r="E356" t="s">
        <v>12844</v>
      </c>
      <c r="F356" t="s">
        <v>15204</v>
      </c>
      <c r="G356" t="s">
        <v>982</v>
      </c>
      <c r="H356" t="s">
        <v>15205</v>
      </c>
      <c r="J356" t="s">
        <v>15203</v>
      </c>
      <c r="K356" s="7">
        <v>8.0925925925925915E-2</v>
      </c>
      <c r="L356" s="7">
        <v>8.1087962962962959E-2</v>
      </c>
    </row>
    <row r="357" spans="1:12" x14ac:dyDescent="0.4">
      <c r="A357">
        <v>348</v>
      </c>
      <c r="B357">
        <v>493</v>
      </c>
      <c r="C357">
        <v>286</v>
      </c>
      <c r="E357" t="s">
        <v>12963</v>
      </c>
      <c r="F357" t="s">
        <v>12962</v>
      </c>
      <c r="G357" t="s">
        <v>981</v>
      </c>
      <c r="H357" t="s">
        <v>15205</v>
      </c>
      <c r="I357" t="s">
        <v>12961</v>
      </c>
      <c r="J357" t="s">
        <v>15206</v>
      </c>
      <c r="K357" s="7">
        <v>8.0914351851851848E-2</v>
      </c>
      <c r="L357" s="7">
        <v>8.1134259259259267E-2</v>
      </c>
    </row>
    <row r="358" spans="1:12" x14ac:dyDescent="0.4">
      <c r="A358">
        <v>349</v>
      </c>
      <c r="B358">
        <v>519</v>
      </c>
      <c r="D358">
        <v>63</v>
      </c>
      <c r="E358" t="s">
        <v>13858</v>
      </c>
      <c r="F358" t="s">
        <v>13114</v>
      </c>
      <c r="G358" t="s">
        <v>6569</v>
      </c>
      <c r="H358" t="s">
        <v>15207</v>
      </c>
      <c r="I358" t="s">
        <v>11764</v>
      </c>
      <c r="J358" t="s">
        <v>15206</v>
      </c>
      <c r="K358" s="7">
        <v>8.0879629629629635E-2</v>
      </c>
      <c r="L358" s="7">
        <v>8.1145833333333334E-2</v>
      </c>
    </row>
    <row r="359" spans="1:12" x14ac:dyDescent="0.4">
      <c r="A359">
        <v>350</v>
      </c>
      <c r="B359">
        <v>345</v>
      </c>
      <c r="C359">
        <v>287</v>
      </c>
      <c r="E359" t="s">
        <v>12896</v>
      </c>
      <c r="F359" t="s">
        <v>13244</v>
      </c>
      <c r="G359" t="s">
        <v>981</v>
      </c>
      <c r="H359" t="s">
        <v>15208</v>
      </c>
      <c r="I359" t="s">
        <v>15087</v>
      </c>
      <c r="J359" t="s">
        <v>15206</v>
      </c>
      <c r="K359" s="7">
        <v>8.0868055555555554E-2</v>
      </c>
      <c r="L359" s="7">
        <v>8.1180555555555547E-2</v>
      </c>
    </row>
    <row r="360" spans="1:12" x14ac:dyDescent="0.4">
      <c r="A360">
        <v>351</v>
      </c>
      <c r="B360">
        <v>535</v>
      </c>
      <c r="D360">
        <v>64</v>
      </c>
      <c r="E360" t="s">
        <v>13195</v>
      </c>
      <c r="F360" t="s">
        <v>15209</v>
      </c>
      <c r="G360" t="s">
        <v>7672</v>
      </c>
      <c r="H360" t="s">
        <v>15210</v>
      </c>
      <c r="I360" t="s">
        <v>14975</v>
      </c>
      <c r="J360" t="s">
        <v>15211</v>
      </c>
      <c r="K360" s="7">
        <v>8.0833333333333326E-2</v>
      </c>
      <c r="L360" s="7">
        <v>8.1215277777777775E-2</v>
      </c>
    </row>
    <row r="361" spans="1:12" x14ac:dyDescent="0.4">
      <c r="A361">
        <v>352</v>
      </c>
      <c r="B361">
        <v>476</v>
      </c>
      <c r="C361">
        <v>288</v>
      </c>
      <c r="E361" t="s">
        <v>12896</v>
      </c>
      <c r="F361" t="s">
        <v>15212</v>
      </c>
      <c r="G361" t="s">
        <v>981</v>
      </c>
      <c r="H361" t="s">
        <v>15213</v>
      </c>
      <c r="J361" t="s">
        <v>15211</v>
      </c>
      <c r="K361" s="7">
        <v>8.0787037037037032E-2</v>
      </c>
      <c r="L361" s="7">
        <v>8.1215277777777775E-2</v>
      </c>
    </row>
    <row r="362" spans="1:12" x14ac:dyDescent="0.4">
      <c r="A362">
        <v>353</v>
      </c>
      <c r="B362">
        <v>338</v>
      </c>
      <c r="C362">
        <v>289</v>
      </c>
      <c r="E362" t="s">
        <v>13510</v>
      </c>
      <c r="F362" t="s">
        <v>15214</v>
      </c>
      <c r="G362" t="s">
        <v>14143</v>
      </c>
      <c r="H362" t="s">
        <v>15215</v>
      </c>
      <c r="I362" t="s">
        <v>15216</v>
      </c>
      <c r="J362" t="s">
        <v>15211</v>
      </c>
      <c r="K362" s="7">
        <v>8.0891203703703715E-2</v>
      </c>
      <c r="L362" s="7">
        <v>8.1250000000000003E-2</v>
      </c>
    </row>
    <row r="363" spans="1:12" x14ac:dyDescent="0.4">
      <c r="A363">
        <v>354</v>
      </c>
      <c r="B363">
        <v>304</v>
      </c>
      <c r="C363">
        <v>290</v>
      </c>
      <c r="E363" t="s">
        <v>12905</v>
      </c>
      <c r="F363" t="s">
        <v>14434</v>
      </c>
      <c r="G363" t="s">
        <v>983</v>
      </c>
      <c r="H363" t="s">
        <v>15217</v>
      </c>
      <c r="J363" t="s">
        <v>15211</v>
      </c>
      <c r="K363" s="7">
        <v>8.0856481481481488E-2</v>
      </c>
      <c r="L363" s="7">
        <v>8.1250000000000003E-2</v>
      </c>
    </row>
    <row r="364" spans="1:12" x14ac:dyDescent="0.4">
      <c r="A364">
        <v>355</v>
      </c>
      <c r="B364">
        <v>557</v>
      </c>
      <c r="D364">
        <v>65</v>
      </c>
      <c r="E364" t="s">
        <v>13921</v>
      </c>
      <c r="F364" t="s">
        <v>12917</v>
      </c>
      <c r="G364" t="s">
        <v>7672</v>
      </c>
      <c r="H364" t="s">
        <v>15218</v>
      </c>
      <c r="I364" t="s">
        <v>5487</v>
      </c>
      <c r="J364" t="s">
        <v>15211</v>
      </c>
      <c r="K364" s="7">
        <v>8.1192129629629628E-2</v>
      </c>
      <c r="L364" s="7">
        <v>8.1307870370370364E-2</v>
      </c>
    </row>
    <row r="365" spans="1:12" x14ac:dyDescent="0.4">
      <c r="A365">
        <v>356</v>
      </c>
      <c r="B365">
        <v>310</v>
      </c>
      <c r="C365">
        <v>291</v>
      </c>
      <c r="E365" t="s">
        <v>12914</v>
      </c>
      <c r="F365" t="s">
        <v>13115</v>
      </c>
      <c r="G365" t="s">
        <v>981</v>
      </c>
      <c r="H365" t="s">
        <v>15219</v>
      </c>
      <c r="I365" t="s">
        <v>14156</v>
      </c>
      <c r="J365" t="s">
        <v>15220</v>
      </c>
      <c r="K365" s="7">
        <v>8.1157407407407414E-2</v>
      </c>
      <c r="L365" s="7">
        <v>8.1388888888888886E-2</v>
      </c>
    </row>
    <row r="366" spans="1:12" x14ac:dyDescent="0.4">
      <c r="A366">
        <v>357</v>
      </c>
      <c r="B366">
        <v>238</v>
      </c>
      <c r="C366">
        <v>292</v>
      </c>
      <c r="E366" t="s">
        <v>12952</v>
      </c>
      <c r="F366" t="s">
        <v>15221</v>
      </c>
      <c r="G366" t="s">
        <v>983</v>
      </c>
      <c r="H366" t="s">
        <v>15222</v>
      </c>
      <c r="J366" t="s">
        <v>15220</v>
      </c>
      <c r="K366" s="7">
        <v>8.1238425925925936E-2</v>
      </c>
      <c r="L366" s="7">
        <v>8.1388888888888886E-2</v>
      </c>
    </row>
    <row r="367" spans="1:12" x14ac:dyDescent="0.4">
      <c r="A367">
        <v>358</v>
      </c>
      <c r="B367">
        <v>574</v>
      </c>
      <c r="D367">
        <v>66</v>
      </c>
      <c r="E367" t="s">
        <v>13235</v>
      </c>
      <c r="F367" t="s">
        <v>13234</v>
      </c>
      <c r="G367" t="s">
        <v>6569</v>
      </c>
      <c r="H367" t="s">
        <v>15223</v>
      </c>
      <c r="J367" t="s">
        <v>15220</v>
      </c>
      <c r="K367" s="7">
        <v>8.1226851851851856E-2</v>
      </c>
      <c r="L367" s="7">
        <v>8.1400462962962966E-2</v>
      </c>
    </row>
    <row r="368" spans="1:12" x14ac:dyDescent="0.4">
      <c r="A368">
        <v>359</v>
      </c>
      <c r="B368">
        <v>168</v>
      </c>
      <c r="C368">
        <v>293</v>
      </c>
      <c r="E368" t="s">
        <v>13043</v>
      </c>
      <c r="F368" t="s">
        <v>15127</v>
      </c>
      <c r="G368" t="s">
        <v>14143</v>
      </c>
      <c r="H368" t="s">
        <v>15224</v>
      </c>
      <c r="J368" t="s">
        <v>15220</v>
      </c>
      <c r="K368" s="7">
        <v>8.1388888888888886E-2</v>
      </c>
      <c r="L368" s="7">
        <v>8.143518518518518E-2</v>
      </c>
    </row>
    <row r="369" spans="1:12" x14ac:dyDescent="0.4">
      <c r="A369">
        <v>360</v>
      </c>
      <c r="B369">
        <v>404</v>
      </c>
      <c r="C369">
        <v>294</v>
      </c>
      <c r="E369" t="s">
        <v>12856</v>
      </c>
      <c r="F369" t="s">
        <v>13399</v>
      </c>
      <c r="G369" t="s">
        <v>981</v>
      </c>
      <c r="H369" t="s">
        <v>15225</v>
      </c>
      <c r="I369" t="s">
        <v>15226</v>
      </c>
      <c r="J369" t="s">
        <v>15220</v>
      </c>
      <c r="K369" s="7">
        <v>8.1215277777777775E-2</v>
      </c>
      <c r="L369" s="7">
        <v>8.1469907407407408E-2</v>
      </c>
    </row>
    <row r="370" spans="1:12" x14ac:dyDescent="0.4">
      <c r="A370">
        <v>361</v>
      </c>
      <c r="B370">
        <v>90</v>
      </c>
      <c r="C370">
        <v>295</v>
      </c>
      <c r="E370" t="s">
        <v>13169</v>
      </c>
      <c r="F370" t="s">
        <v>12874</v>
      </c>
      <c r="G370" t="s">
        <v>982</v>
      </c>
      <c r="H370" t="s">
        <v>15208</v>
      </c>
      <c r="I370" t="s">
        <v>14763</v>
      </c>
      <c r="J370" t="s">
        <v>15220</v>
      </c>
      <c r="K370" s="7">
        <v>8.1203703703703708E-2</v>
      </c>
      <c r="L370" s="7">
        <v>8.1493055555555555E-2</v>
      </c>
    </row>
    <row r="371" spans="1:12" x14ac:dyDescent="0.4">
      <c r="A371">
        <v>362</v>
      </c>
      <c r="B371">
        <v>573</v>
      </c>
      <c r="D371">
        <v>67</v>
      </c>
      <c r="E371" t="s">
        <v>12877</v>
      </c>
      <c r="F371" t="s">
        <v>12942</v>
      </c>
      <c r="G371" t="s">
        <v>5550</v>
      </c>
      <c r="H371" t="s">
        <v>15227</v>
      </c>
      <c r="J371" t="s">
        <v>15228</v>
      </c>
      <c r="K371" s="7">
        <v>8.1423611111111113E-2</v>
      </c>
      <c r="L371" s="7">
        <v>8.1527777777777768E-2</v>
      </c>
    </row>
    <row r="372" spans="1:12" x14ac:dyDescent="0.4">
      <c r="A372">
        <v>363</v>
      </c>
      <c r="B372">
        <v>488</v>
      </c>
      <c r="C372">
        <v>296</v>
      </c>
      <c r="E372" t="s">
        <v>13008</v>
      </c>
      <c r="F372" t="s">
        <v>15229</v>
      </c>
      <c r="G372" t="s">
        <v>981</v>
      </c>
      <c r="H372" t="s">
        <v>15230</v>
      </c>
      <c r="J372" t="s">
        <v>15228</v>
      </c>
      <c r="K372" s="7">
        <v>8.1331018518518525E-2</v>
      </c>
      <c r="L372" s="7">
        <v>8.1550925925925929E-2</v>
      </c>
    </row>
    <row r="373" spans="1:12" x14ac:dyDescent="0.4">
      <c r="A373">
        <v>364</v>
      </c>
      <c r="B373">
        <v>678</v>
      </c>
      <c r="D373">
        <v>68</v>
      </c>
      <c r="E373" t="s">
        <v>13726</v>
      </c>
      <c r="F373" t="s">
        <v>14343</v>
      </c>
      <c r="G373" t="s">
        <v>7672</v>
      </c>
      <c r="H373" t="s">
        <v>15231</v>
      </c>
      <c r="I373" t="s">
        <v>15226</v>
      </c>
      <c r="J373" t="s">
        <v>15228</v>
      </c>
      <c r="K373" s="7">
        <v>8.1226851851851856E-2</v>
      </c>
      <c r="L373" s="7">
        <v>8.1562499999999996E-2</v>
      </c>
    </row>
    <row r="374" spans="1:12" x14ac:dyDescent="0.4">
      <c r="A374">
        <v>365</v>
      </c>
      <c r="B374">
        <v>353</v>
      </c>
      <c r="C374">
        <v>297</v>
      </c>
      <c r="E374" t="s">
        <v>13077</v>
      </c>
      <c r="F374" t="s">
        <v>15232</v>
      </c>
      <c r="G374" t="s">
        <v>982</v>
      </c>
      <c r="H374" t="s">
        <v>15213</v>
      </c>
      <c r="I374" t="s">
        <v>12802</v>
      </c>
      <c r="J374" t="s">
        <v>15228</v>
      </c>
      <c r="K374" s="7">
        <v>8.1203703703703708E-2</v>
      </c>
      <c r="L374" s="7">
        <v>8.1597222222222224E-2</v>
      </c>
    </row>
    <row r="375" spans="1:12" x14ac:dyDescent="0.4">
      <c r="A375">
        <v>366</v>
      </c>
      <c r="B375">
        <v>144</v>
      </c>
      <c r="C375">
        <v>298</v>
      </c>
      <c r="E375" t="s">
        <v>12896</v>
      </c>
      <c r="F375" t="s">
        <v>15233</v>
      </c>
      <c r="G375" t="s">
        <v>983</v>
      </c>
      <c r="H375" t="s">
        <v>15234</v>
      </c>
      <c r="I375" t="s">
        <v>15115</v>
      </c>
      <c r="J375" t="s">
        <v>15235</v>
      </c>
      <c r="K375" s="7">
        <v>8.1168981481481481E-2</v>
      </c>
      <c r="L375" s="7">
        <v>8.1655092592592585E-2</v>
      </c>
    </row>
    <row r="376" spans="1:12" x14ac:dyDescent="0.4">
      <c r="A376">
        <v>367</v>
      </c>
      <c r="B376">
        <v>9</v>
      </c>
      <c r="C376">
        <v>299</v>
      </c>
      <c r="E376" t="s">
        <v>12863</v>
      </c>
      <c r="F376" t="s">
        <v>13242</v>
      </c>
      <c r="G376" t="s">
        <v>14143</v>
      </c>
      <c r="H376" t="s">
        <v>15236</v>
      </c>
      <c r="J376" t="s">
        <v>15235</v>
      </c>
      <c r="K376" s="7">
        <v>8.1215277777777775E-2</v>
      </c>
      <c r="L376" s="7">
        <v>8.172453703703704E-2</v>
      </c>
    </row>
    <row r="377" spans="1:12" x14ac:dyDescent="0.4">
      <c r="A377">
        <v>368</v>
      </c>
      <c r="B377">
        <v>341</v>
      </c>
      <c r="C377">
        <v>300</v>
      </c>
      <c r="E377" t="s">
        <v>12818</v>
      </c>
      <c r="F377" t="s">
        <v>15237</v>
      </c>
      <c r="G377" t="s">
        <v>14143</v>
      </c>
      <c r="H377" t="s">
        <v>15238</v>
      </c>
      <c r="J377" t="s">
        <v>15235</v>
      </c>
      <c r="K377" s="7">
        <v>8.1203703703703708E-2</v>
      </c>
      <c r="L377" s="7">
        <v>8.1736111111111107E-2</v>
      </c>
    </row>
    <row r="378" spans="1:12" x14ac:dyDescent="0.4">
      <c r="A378">
        <v>369</v>
      </c>
      <c r="B378">
        <v>594</v>
      </c>
      <c r="D378">
        <v>69</v>
      </c>
      <c r="E378" t="s">
        <v>14349</v>
      </c>
      <c r="F378" t="s">
        <v>13634</v>
      </c>
      <c r="G378" t="s">
        <v>6569</v>
      </c>
      <c r="H378" t="s">
        <v>15239</v>
      </c>
      <c r="J378" t="s">
        <v>15235</v>
      </c>
      <c r="K378" s="7">
        <v>8.1412037037037033E-2</v>
      </c>
      <c r="L378" s="7">
        <v>8.1747685185185187E-2</v>
      </c>
    </row>
    <row r="379" spans="1:12" x14ac:dyDescent="0.4">
      <c r="A379">
        <v>370</v>
      </c>
      <c r="B379">
        <v>295</v>
      </c>
      <c r="C379">
        <v>301</v>
      </c>
      <c r="E379" t="s">
        <v>13065</v>
      </c>
      <c r="F379" t="s">
        <v>15240</v>
      </c>
      <c r="G379" t="s">
        <v>983</v>
      </c>
      <c r="H379" t="s">
        <v>15241</v>
      </c>
      <c r="J379" t="s">
        <v>15242</v>
      </c>
      <c r="K379" s="7">
        <v>8.1574074074074077E-2</v>
      </c>
      <c r="L379" s="7">
        <v>8.184027777777779E-2</v>
      </c>
    </row>
    <row r="380" spans="1:12" x14ac:dyDescent="0.4">
      <c r="A380">
        <v>371</v>
      </c>
      <c r="B380">
        <v>162</v>
      </c>
      <c r="C380">
        <v>302</v>
      </c>
      <c r="E380" t="s">
        <v>13344</v>
      </c>
      <c r="F380" t="s">
        <v>14314</v>
      </c>
      <c r="G380" t="s">
        <v>14143</v>
      </c>
      <c r="H380" t="s">
        <v>15243</v>
      </c>
      <c r="J380" t="s">
        <v>15244</v>
      </c>
      <c r="K380" s="7">
        <v>8.1770833333333334E-2</v>
      </c>
      <c r="L380" s="7">
        <v>8.1909722222222217E-2</v>
      </c>
    </row>
    <row r="381" spans="1:12" x14ac:dyDescent="0.4">
      <c r="A381">
        <v>372</v>
      </c>
      <c r="B381">
        <v>461</v>
      </c>
      <c r="C381">
        <v>303</v>
      </c>
      <c r="E381" t="s">
        <v>12896</v>
      </c>
      <c r="F381" t="s">
        <v>13157</v>
      </c>
      <c r="G381" t="s">
        <v>986</v>
      </c>
      <c r="H381" t="s">
        <v>6200</v>
      </c>
      <c r="J381" t="s">
        <v>15244</v>
      </c>
      <c r="K381" s="7">
        <v>8.1805555555555562E-2</v>
      </c>
      <c r="L381" s="7">
        <v>8.1944444444444445E-2</v>
      </c>
    </row>
    <row r="382" spans="1:12" x14ac:dyDescent="0.4">
      <c r="A382">
        <v>373</v>
      </c>
      <c r="B382">
        <v>39</v>
      </c>
      <c r="C382">
        <v>304</v>
      </c>
      <c r="E382" t="s">
        <v>13065</v>
      </c>
      <c r="F382" t="s">
        <v>15245</v>
      </c>
      <c r="G382" t="s">
        <v>14143</v>
      </c>
      <c r="H382" t="s">
        <v>15246</v>
      </c>
      <c r="J382" t="s">
        <v>15247</v>
      </c>
      <c r="K382" s="7">
        <v>8.1689814814814812E-2</v>
      </c>
      <c r="L382" s="7">
        <v>8.1979166666666659E-2</v>
      </c>
    </row>
    <row r="383" spans="1:12" x14ac:dyDescent="0.4">
      <c r="A383">
        <v>374</v>
      </c>
      <c r="B383">
        <v>140</v>
      </c>
      <c r="C383">
        <v>305</v>
      </c>
      <c r="E383" t="s">
        <v>12818</v>
      </c>
      <c r="F383" t="s">
        <v>13422</v>
      </c>
      <c r="G383" t="s">
        <v>14143</v>
      </c>
      <c r="H383" t="s">
        <v>15248</v>
      </c>
      <c r="J383" t="s">
        <v>15247</v>
      </c>
      <c r="K383" s="7">
        <v>8.1689814814814812E-2</v>
      </c>
      <c r="L383" s="7">
        <v>8.1990740740740739E-2</v>
      </c>
    </row>
    <row r="384" spans="1:12" x14ac:dyDescent="0.4">
      <c r="A384">
        <v>375</v>
      </c>
      <c r="B384">
        <v>693</v>
      </c>
      <c r="D384">
        <v>70</v>
      </c>
      <c r="E384" t="s">
        <v>13028</v>
      </c>
      <c r="F384" t="s">
        <v>15034</v>
      </c>
      <c r="G384" t="s">
        <v>6614</v>
      </c>
      <c r="H384" t="s">
        <v>15249</v>
      </c>
      <c r="J384" t="s">
        <v>15247</v>
      </c>
      <c r="K384" s="7">
        <v>8.1666666666666665E-2</v>
      </c>
      <c r="L384" s="7">
        <v>8.2002314814814806E-2</v>
      </c>
    </row>
    <row r="385" spans="1:12" x14ac:dyDescent="0.4">
      <c r="A385">
        <v>376</v>
      </c>
      <c r="B385">
        <v>215</v>
      </c>
      <c r="C385">
        <v>306</v>
      </c>
      <c r="E385" t="s">
        <v>13183</v>
      </c>
      <c r="F385" t="s">
        <v>15250</v>
      </c>
      <c r="G385" t="s">
        <v>984</v>
      </c>
      <c r="H385" t="s">
        <v>15251</v>
      </c>
      <c r="J385" t="s">
        <v>15247</v>
      </c>
      <c r="K385" s="7">
        <v>8.1782407407407401E-2</v>
      </c>
      <c r="L385" s="7">
        <v>8.2013888888888886E-2</v>
      </c>
    </row>
    <row r="386" spans="1:12" x14ac:dyDescent="0.4">
      <c r="A386">
        <v>377</v>
      </c>
      <c r="B386">
        <v>697</v>
      </c>
      <c r="D386">
        <v>71</v>
      </c>
      <c r="E386" t="s">
        <v>15252</v>
      </c>
      <c r="F386" t="s">
        <v>13503</v>
      </c>
      <c r="G386" t="s">
        <v>14167</v>
      </c>
      <c r="H386" t="s">
        <v>15253</v>
      </c>
      <c r="I386" t="s">
        <v>15254</v>
      </c>
      <c r="J386" t="s">
        <v>15255</v>
      </c>
      <c r="K386" s="7">
        <v>8.1678240740740746E-2</v>
      </c>
      <c r="L386" s="7">
        <v>8.2129629629629622E-2</v>
      </c>
    </row>
    <row r="387" spans="1:12" x14ac:dyDescent="0.4">
      <c r="A387">
        <v>378</v>
      </c>
      <c r="B387">
        <v>36</v>
      </c>
      <c r="C387">
        <v>307</v>
      </c>
      <c r="E387" t="s">
        <v>13172</v>
      </c>
      <c r="F387" t="s">
        <v>13941</v>
      </c>
      <c r="G387" t="s">
        <v>982</v>
      </c>
      <c r="H387" t="s">
        <v>15219</v>
      </c>
      <c r="J387" t="s">
        <v>15255</v>
      </c>
      <c r="K387" s="7">
        <v>8.1979166666666659E-2</v>
      </c>
      <c r="L387" s="7">
        <v>8.2187500000000011E-2</v>
      </c>
    </row>
    <row r="388" spans="1:12" x14ac:dyDescent="0.4">
      <c r="A388">
        <v>379</v>
      </c>
      <c r="B388">
        <v>761</v>
      </c>
      <c r="D388">
        <v>72</v>
      </c>
      <c r="E388" t="s">
        <v>15256</v>
      </c>
      <c r="F388" t="s">
        <v>14439</v>
      </c>
      <c r="G388" t="s">
        <v>5550</v>
      </c>
      <c r="H388" t="s">
        <v>15257</v>
      </c>
      <c r="I388" t="s">
        <v>1394</v>
      </c>
      <c r="J388" t="s">
        <v>15255</v>
      </c>
      <c r="K388" s="7">
        <v>8.2094907407407408E-2</v>
      </c>
      <c r="L388" s="7">
        <v>8.2210648148148144E-2</v>
      </c>
    </row>
    <row r="389" spans="1:12" x14ac:dyDescent="0.4">
      <c r="A389">
        <v>380</v>
      </c>
      <c r="B389">
        <v>205</v>
      </c>
      <c r="C389">
        <v>308</v>
      </c>
      <c r="E389" t="s">
        <v>13203</v>
      </c>
      <c r="F389" t="s">
        <v>13985</v>
      </c>
      <c r="G389" t="s">
        <v>983</v>
      </c>
      <c r="H389" t="s">
        <v>15258</v>
      </c>
      <c r="I389" t="s">
        <v>15259</v>
      </c>
      <c r="J389" t="s">
        <v>15255</v>
      </c>
      <c r="K389" s="7">
        <v>8.1932870370370378E-2</v>
      </c>
      <c r="L389" s="7">
        <v>8.2245370370370371E-2</v>
      </c>
    </row>
    <row r="390" spans="1:12" x14ac:dyDescent="0.4">
      <c r="A390">
        <v>381</v>
      </c>
      <c r="B390">
        <v>78</v>
      </c>
      <c r="C390">
        <v>309</v>
      </c>
      <c r="E390" t="s">
        <v>12864</v>
      </c>
      <c r="F390" t="s">
        <v>13910</v>
      </c>
      <c r="G390" t="s">
        <v>14143</v>
      </c>
      <c r="H390" t="s">
        <v>15260</v>
      </c>
      <c r="J390" t="s">
        <v>15261</v>
      </c>
      <c r="K390" s="7">
        <v>8.2083333333333341E-2</v>
      </c>
      <c r="L390" s="7">
        <v>8.2256944444444438E-2</v>
      </c>
    </row>
    <row r="391" spans="1:12" x14ac:dyDescent="0.4">
      <c r="A391">
        <v>382</v>
      </c>
      <c r="B391">
        <v>453</v>
      </c>
      <c r="C391">
        <v>310</v>
      </c>
      <c r="E391" t="s">
        <v>14288</v>
      </c>
      <c r="F391" t="s">
        <v>15262</v>
      </c>
      <c r="G391" t="s">
        <v>14143</v>
      </c>
      <c r="H391" t="s">
        <v>15263</v>
      </c>
      <c r="J391" t="s">
        <v>15261</v>
      </c>
      <c r="K391" s="7">
        <v>8.2002314814814806E-2</v>
      </c>
      <c r="L391" s="7">
        <v>8.2268518518518519E-2</v>
      </c>
    </row>
    <row r="392" spans="1:12" x14ac:dyDescent="0.4">
      <c r="A392">
        <v>383</v>
      </c>
      <c r="B392">
        <v>285</v>
      </c>
      <c r="C392">
        <v>311</v>
      </c>
      <c r="E392" t="s">
        <v>13077</v>
      </c>
      <c r="F392" t="s">
        <v>15264</v>
      </c>
      <c r="G392" t="s">
        <v>982</v>
      </c>
      <c r="H392" t="s">
        <v>15225</v>
      </c>
      <c r="I392" t="s">
        <v>15265</v>
      </c>
      <c r="J392" t="s">
        <v>15261</v>
      </c>
      <c r="K392" s="7">
        <v>8.2118055555555555E-2</v>
      </c>
      <c r="L392" s="7">
        <v>8.2326388888888893E-2</v>
      </c>
    </row>
    <row r="393" spans="1:12" x14ac:dyDescent="0.4">
      <c r="A393">
        <v>384</v>
      </c>
      <c r="B393">
        <v>632</v>
      </c>
      <c r="D393">
        <v>73</v>
      </c>
      <c r="E393" t="s">
        <v>13028</v>
      </c>
      <c r="F393" t="s">
        <v>15266</v>
      </c>
      <c r="G393" t="s">
        <v>14167</v>
      </c>
      <c r="H393" t="s">
        <v>15267</v>
      </c>
      <c r="I393" t="s">
        <v>12182</v>
      </c>
      <c r="J393" t="s">
        <v>15268</v>
      </c>
      <c r="K393" s="7">
        <v>8.1967592592592592E-2</v>
      </c>
      <c r="L393" s="7">
        <v>8.2384259259259254E-2</v>
      </c>
    </row>
    <row r="394" spans="1:12" x14ac:dyDescent="0.4">
      <c r="A394">
        <v>385</v>
      </c>
      <c r="B394">
        <v>119</v>
      </c>
      <c r="C394">
        <v>312</v>
      </c>
      <c r="E394" t="s">
        <v>12896</v>
      </c>
      <c r="F394" t="s">
        <v>14026</v>
      </c>
      <c r="G394" t="s">
        <v>984</v>
      </c>
      <c r="H394" t="s">
        <v>15269</v>
      </c>
      <c r="I394" t="s">
        <v>11764</v>
      </c>
      <c r="J394" t="s">
        <v>15270</v>
      </c>
      <c r="K394" s="7">
        <v>8.2152777777777783E-2</v>
      </c>
      <c r="L394" s="7">
        <v>8.2604166666666659E-2</v>
      </c>
    </row>
    <row r="395" spans="1:12" x14ac:dyDescent="0.4">
      <c r="A395">
        <v>386</v>
      </c>
      <c r="B395">
        <v>233</v>
      </c>
      <c r="C395">
        <v>313</v>
      </c>
      <c r="E395" t="s">
        <v>13040</v>
      </c>
      <c r="F395" t="s">
        <v>15271</v>
      </c>
      <c r="G395" t="s">
        <v>982</v>
      </c>
      <c r="H395" t="s">
        <v>15230</v>
      </c>
      <c r="I395" t="s">
        <v>15272</v>
      </c>
      <c r="J395" t="s">
        <v>15270</v>
      </c>
      <c r="K395" s="7">
        <v>8.2407407407407415E-2</v>
      </c>
      <c r="L395" s="7">
        <v>8.2685185185185181E-2</v>
      </c>
    </row>
    <row r="396" spans="1:12" x14ac:dyDescent="0.4">
      <c r="A396">
        <v>387</v>
      </c>
      <c r="B396">
        <v>753</v>
      </c>
      <c r="D396">
        <v>74</v>
      </c>
      <c r="E396" t="s">
        <v>12871</v>
      </c>
      <c r="F396" t="s">
        <v>15273</v>
      </c>
      <c r="G396" t="s">
        <v>7672</v>
      </c>
      <c r="H396" t="s">
        <v>15274</v>
      </c>
      <c r="I396" t="s">
        <v>15275</v>
      </c>
      <c r="J396" t="s">
        <v>15270</v>
      </c>
      <c r="K396" s="7">
        <v>8.245370370370371E-2</v>
      </c>
      <c r="L396" s="7">
        <v>8.2708333333333328E-2</v>
      </c>
    </row>
    <row r="397" spans="1:12" x14ac:dyDescent="0.4">
      <c r="A397">
        <v>388</v>
      </c>
      <c r="B397">
        <v>100</v>
      </c>
      <c r="C397">
        <v>314</v>
      </c>
      <c r="E397" t="s">
        <v>12830</v>
      </c>
      <c r="F397" t="s">
        <v>13410</v>
      </c>
      <c r="G397" t="s">
        <v>984</v>
      </c>
      <c r="H397" t="s">
        <v>15276</v>
      </c>
      <c r="J397" t="s">
        <v>15277</v>
      </c>
      <c r="K397" s="7">
        <v>8.2511574074074071E-2</v>
      </c>
      <c r="L397" s="7">
        <v>8.2731481481481475E-2</v>
      </c>
    </row>
    <row r="398" spans="1:12" x14ac:dyDescent="0.4">
      <c r="A398">
        <v>389</v>
      </c>
      <c r="B398">
        <v>754</v>
      </c>
      <c r="D398">
        <v>75</v>
      </c>
      <c r="E398" t="s">
        <v>13123</v>
      </c>
      <c r="F398" t="s">
        <v>13262</v>
      </c>
      <c r="G398" t="s">
        <v>6331</v>
      </c>
      <c r="H398" t="s">
        <v>5781</v>
      </c>
      <c r="J398" t="s">
        <v>15277</v>
      </c>
      <c r="K398" s="7">
        <v>8.2465277777777776E-2</v>
      </c>
      <c r="L398" s="7">
        <v>8.2800925925925931E-2</v>
      </c>
    </row>
    <row r="399" spans="1:12" x14ac:dyDescent="0.4">
      <c r="A399">
        <v>390</v>
      </c>
      <c r="B399">
        <v>174</v>
      </c>
      <c r="C399">
        <v>315</v>
      </c>
      <c r="E399" t="s">
        <v>12883</v>
      </c>
      <c r="F399" t="s">
        <v>15278</v>
      </c>
      <c r="G399" t="s">
        <v>14143</v>
      </c>
      <c r="H399" t="s">
        <v>15279</v>
      </c>
      <c r="I399" t="s">
        <v>6375</v>
      </c>
      <c r="J399" t="s">
        <v>15280</v>
      </c>
      <c r="K399" s="7">
        <v>8.2638888888888887E-2</v>
      </c>
      <c r="L399" s="7">
        <v>8.2858796296296292E-2</v>
      </c>
    </row>
    <row r="400" spans="1:12" x14ac:dyDescent="0.4">
      <c r="A400">
        <v>391</v>
      </c>
      <c r="B400">
        <v>673</v>
      </c>
      <c r="D400">
        <v>76</v>
      </c>
      <c r="E400" t="s">
        <v>12958</v>
      </c>
      <c r="F400" t="s">
        <v>15281</v>
      </c>
      <c r="G400" t="s">
        <v>6569</v>
      </c>
      <c r="H400" t="s">
        <v>15282</v>
      </c>
      <c r="I400" t="s">
        <v>5555</v>
      </c>
      <c r="J400" t="s">
        <v>15283</v>
      </c>
      <c r="K400" s="7">
        <v>8.2777777777777783E-2</v>
      </c>
      <c r="L400" s="7">
        <v>8.2986111111111108E-2</v>
      </c>
    </row>
    <row r="401" spans="1:12" x14ac:dyDescent="0.4">
      <c r="A401">
        <v>392</v>
      </c>
      <c r="B401">
        <v>40</v>
      </c>
      <c r="C401">
        <v>316</v>
      </c>
      <c r="E401" t="s">
        <v>12887</v>
      </c>
      <c r="F401" t="s">
        <v>15284</v>
      </c>
      <c r="G401" t="s">
        <v>981</v>
      </c>
      <c r="H401" t="s">
        <v>15285</v>
      </c>
      <c r="J401" t="s">
        <v>15286</v>
      </c>
      <c r="K401" s="7">
        <v>8.2685185185185181E-2</v>
      </c>
      <c r="L401" s="7">
        <v>8.3078703703703696E-2</v>
      </c>
    </row>
    <row r="402" spans="1:12" x14ac:dyDescent="0.4">
      <c r="A402">
        <v>393</v>
      </c>
      <c r="B402">
        <v>365</v>
      </c>
      <c r="C402">
        <v>317</v>
      </c>
      <c r="E402" t="s">
        <v>13510</v>
      </c>
      <c r="F402" t="s">
        <v>13575</v>
      </c>
      <c r="G402" t="s">
        <v>984</v>
      </c>
      <c r="H402" t="s">
        <v>15287</v>
      </c>
      <c r="I402" t="s">
        <v>4266</v>
      </c>
      <c r="J402" t="s">
        <v>15288</v>
      </c>
      <c r="K402" s="7">
        <v>8.2847222222222225E-2</v>
      </c>
      <c r="L402" s="7">
        <v>8.3125000000000004E-2</v>
      </c>
    </row>
    <row r="403" spans="1:12" x14ac:dyDescent="0.4">
      <c r="A403">
        <v>394</v>
      </c>
      <c r="B403">
        <v>485</v>
      </c>
      <c r="C403">
        <v>318</v>
      </c>
      <c r="E403" t="s">
        <v>13183</v>
      </c>
      <c r="F403" t="s">
        <v>13740</v>
      </c>
      <c r="G403" t="s">
        <v>981</v>
      </c>
      <c r="H403" t="s">
        <v>15289</v>
      </c>
      <c r="I403" t="s">
        <v>12182</v>
      </c>
      <c r="J403" t="s">
        <v>15288</v>
      </c>
      <c r="K403" s="7">
        <v>8.2743055555555556E-2</v>
      </c>
      <c r="L403" s="7">
        <v>8.3125000000000004E-2</v>
      </c>
    </row>
    <row r="404" spans="1:12" x14ac:dyDescent="0.4">
      <c r="A404">
        <v>395</v>
      </c>
      <c r="B404">
        <v>695</v>
      </c>
      <c r="D404">
        <v>77</v>
      </c>
      <c r="E404" t="s">
        <v>13627</v>
      </c>
      <c r="F404" t="s">
        <v>15290</v>
      </c>
      <c r="G404" t="s">
        <v>14167</v>
      </c>
      <c r="H404" t="s">
        <v>15291</v>
      </c>
      <c r="J404" t="s">
        <v>15288</v>
      </c>
      <c r="K404" s="7">
        <v>8.2708333333333328E-2</v>
      </c>
      <c r="L404" s="7">
        <v>8.3159722222222218E-2</v>
      </c>
    </row>
    <row r="405" spans="1:12" x14ac:dyDescent="0.4">
      <c r="A405">
        <v>396</v>
      </c>
      <c r="B405">
        <v>542</v>
      </c>
      <c r="D405">
        <v>78</v>
      </c>
      <c r="E405" t="s">
        <v>12807</v>
      </c>
      <c r="F405" t="s">
        <v>15292</v>
      </c>
      <c r="G405" t="s">
        <v>5550</v>
      </c>
      <c r="H405" t="s">
        <v>15293</v>
      </c>
      <c r="I405" t="s">
        <v>15294</v>
      </c>
      <c r="J405" t="s">
        <v>15295</v>
      </c>
      <c r="K405" s="7">
        <v>8.3090277777777777E-2</v>
      </c>
      <c r="L405" s="7">
        <v>8.335648148148149E-2</v>
      </c>
    </row>
    <row r="406" spans="1:12" x14ac:dyDescent="0.4">
      <c r="A406">
        <v>397</v>
      </c>
      <c r="B406">
        <v>12</v>
      </c>
      <c r="C406">
        <v>319</v>
      </c>
      <c r="E406" t="s">
        <v>12896</v>
      </c>
      <c r="F406" t="s">
        <v>15296</v>
      </c>
      <c r="G406" t="s">
        <v>14143</v>
      </c>
      <c r="H406" t="s">
        <v>15297</v>
      </c>
      <c r="J406" t="s">
        <v>15295</v>
      </c>
      <c r="K406" s="7">
        <v>8.306712962962963E-2</v>
      </c>
      <c r="L406" s="7">
        <v>8.335648148148149E-2</v>
      </c>
    </row>
    <row r="407" spans="1:12" x14ac:dyDescent="0.4">
      <c r="A407">
        <v>398</v>
      </c>
      <c r="B407">
        <v>8</v>
      </c>
      <c r="C407">
        <v>320</v>
      </c>
      <c r="E407" t="s">
        <v>12943</v>
      </c>
      <c r="F407" t="s">
        <v>15298</v>
      </c>
      <c r="G407" t="s">
        <v>987</v>
      </c>
      <c r="H407" t="s">
        <v>2038</v>
      </c>
      <c r="I407" t="s">
        <v>5487</v>
      </c>
      <c r="J407" t="s">
        <v>15299</v>
      </c>
      <c r="K407" s="7">
        <v>8.3437499999999998E-2</v>
      </c>
      <c r="L407" s="7">
        <v>8.3553240740740733E-2</v>
      </c>
    </row>
    <row r="408" spans="1:12" x14ac:dyDescent="0.4">
      <c r="A408">
        <v>399</v>
      </c>
      <c r="B408">
        <v>87</v>
      </c>
      <c r="C408">
        <v>321</v>
      </c>
      <c r="E408" t="s">
        <v>13077</v>
      </c>
      <c r="F408" t="s">
        <v>15300</v>
      </c>
      <c r="G408" t="s">
        <v>982</v>
      </c>
      <c r="H408" t="s">
        <v>15285</v>
      </c>
      <c r="J408" t="s">
        <v>15301</v>
      </c>
      <c r="K408" s="7">
        <v>8.3344907407407409E-2</v>
      </c>
      <c r="L408" s="7">
        <v>8.3703703703703711E-2</v>
      </c>
    </row>
    <row r="409" spans="1:12" x14ac:dyDescent="0.4">
      <c r="A409">
        <v>400</v>
      </c>
      <c r="B409">
        <v>572</v>
      </c>
      <c r="D409">
        <v>79</v>
      </c>
      <c r="E409" t="s">
        <v>13111</v>
      </c>
      <c r="F409" t="s">
        <v>13927</v>
      </c>
      <c r="G409" t="s">
        <v>14167</v>
      </c>
      <c r="H409" t="s">
        <v>15302</v>
      </c>
      <c r="J409" t="s">
        <v>15303</v>
      </c>
      <c r="K409" s="7">
        <v>8.3333333333333329E-2</v>
      </c>
      <c r="L409" s="7">
        <v>8.3773148148148138E-2</v>
      </c>
    </row>
    <row r="410" spans="1:12" x14ac:dyDescent="0.4">
      <c r="A410">
        <v>401</v>
      </c>
      <c r="B410">
        <v>350</v>
      </c>
      <c r="C410">
        <v>322</v>
      </c>
      <c r="E410" t="s">
        <v>13065</v>
      </c>
      <c r="F410" t="s">
        <v>15304</v>
      </c>
      <c r="G410" t="s">
        <v>982</v>
      </c>
      <c r="H410" t="s">
        <v>15289</v>
      </c>
      <c r="J410" t="s">
        <v>15305</v>
      </c>
      <c r="K410" s="7">
        <v>8.3888888888888888E-2</v>
      </c>
      <c r="L410" s="7">
        <v>8.4050925925925932E-2</v>
      </c>
    </row>
    <row r="411" spans="1:12" x14ac:dyDescent="0.4">
      <c r="A411">
        <v>402</v>
      </c>
      <c r="B411">
        <v>597</v>
      </c>
      <c r="D411">
        <v>80</v>
      </c>
      <c r="E411" t="s">
        <v>12828</v>
      </c>
      <c r="F411" t="s">
        <v>13779</v>
      </c>
      <c r="G411" t="s">
        <v>6614</v>
      </c>
      <c r="H411" t="s">
        <v>15306</v>
      </c>
      <c r="I411" t="s">
        <v>6161</v>
      </c>
      <c r="J411" t="s">
        <v>15307</v>
      </c>
      <c r="K411" s="7">
        <v>8.3761574074074072E-2</v>
      </c>
      <c r="L411" s="7">
        <v>8.4074074074074079E-2</v>
      </c>
    </row>
    <row r="412" spans="1:12" x14ac:dyDescent="0.4">
      <c r="A412">
        <v>403</v>
      </c>
      <c r="B412">
        <v>134</v>
      </c>
      <c r="C412">
        <v>323</v>
      </c>
      <c r="E412" t="s">
        <v>13183</v>
      </c>
      <c r="F412" t="s">
        <v>13102</v>
      </c>
      <c r="G412" t="s">
        <v>981</v>
      </c>
      <c r="H412" t="s">
        <v>15308</v>
      </c>
      <c r="J412" t="s">
        <v>15307</v>
      </c>
      <c r="K412" s="7">
        <v>8.3831018518518527E-2</v>
      </c>
      <c r="L412" s="7">
        <v>8.414351851851852E-2</v>
      </c>
    </row>
    <row r="413" spans="1:12" x14ac:dyDescent="0.4">
      <c r="A413">
        <v>404</v>
      </c>
      <c r="B413">
        <v>583</v>
      </c>
      <c r="D413">
        <v>81</v>
      </c>
      <c r="E413" t="s">
        <v>12835</v>
      </c>
      <c r="F413" t="s">
        <v>15309</v>
      </c>
      <c r="G413" t="s">
        <v>6614</v>
      </c>
      <c r="H413" t="s">
        <v>15310</v>
      </c>
      <c r="I413" t="s">
        <v>6621</v>
      </c>
      <c r="J413" t="s">
        <v>15307</v>
      </c>
      <c r="K413" s="7">
        <v>8.4050925925925932E-2</v>
      </c>
      <c r="L413" s="7">
        <v>8.4155092592592587E-2</v>
      </c>
    </row>
    <row r="414" spans="1:12" x14ac:dyDescent="0.4">
      <c r="A414">
        <v>405</v>
      </c>
      <c r="B414">
        <v>555</v>
      </c>
      <c r="D414">
        <v>82</v>
      </c>
      <c r="E414" t="s">
        <v>14074</v>
      </c>
      <c r="F414" t="s">
        <v>15311</v>
      </c>
      <c r="G414" t="s">
        <v>5550</v>
      </c>
      <c r="H414" t="s">
        <v>15312</v>
      </c>
      <c r="I414" t="s">
        <v>12801</v>
      </c>
      <c r="J414" t="s">
        <v>15307</v>
      </c>
      <c r="K414" s="7">
        <v>8.3993055555555543E-2</v>
      </c>
      <c r="L414" s="7">
        <v>8.4166666666666667E-2</v>
      </c>
    </row>
    <row r="415" spans="1:12" x14ac:dyDescent="0.4">
      <c r="A415">
        <v>406</v>
      </c>
      <c r="B415">
        <v>407</v>
      </c>
      <c r="C415">
        <v>324</v>
      </c>
      <c r="E415" t="s">
        <v>13339</v>
      </c>
      <c r="F415" t="s">
        <v>13604</v>
      </c>
      <c r="G415" t="s">
        <v>14143</v>
      </c>
      <c r="H415" t="s">
        <v>15313</v>
      </c>
      <c r="J415" t="s">
        <v>15307</v>
      </c>
      <c r="K415" s="7">
        <v>8.3946759259259263E-2</v>
      </c>
      <c r="L415" s="7">
        <v>8.4178240740740748E-2</v>
      </c>
    </row>
    <row r="416" spans="1:12" x14ac:dyDescent="0.4">
      <c r="A416">
        <v>407</v>
      </c>
      <c r="B416">
        <v>411</v>
      </c>
      <c r="C416">
        <v>325</v>
      </c>
      <c r="E416" t="s">
        <v>12881</v>
      </c>
      <c r="F416" t="s">
        <v>12929</v>
      </c>
      <c r="G416" t="s">
        <v>983</v>
      </c>
      <c r="H416" t="s">
        <v>15314</v>
      </c>
      <c r="J416" t="s">
        <v>15315</v>
      </c>
      <c r="K416" s="7">
        <v>8.4212962962962976E-2</v>
      </c>
      <c r="L416" s="7">
        <v>8.4305555555555564E-2</v>
      </c>
    </row>
    <row r="417" spans="1:12" x14ac:dyDescent="0.4">
      <c r="A417">
        <v>408</v>
      </c>
      <c r="B417">
        <v>504</v>
      </c>
      <c r="D417">
        <v>83</v>
      </c>
      <c r="E417" t="s">
        <v>15316</v>
      </c>
      <c r="F417" t="s">
        <v>15317</v>
      </c>
      <c r="G417" t="s">
        <v>14167</v>
      </c>
      <c r="H417" t="s">
        <v>15318</v>
      </c>
      <c r="J417" t="s">
        <v>15315</v>
      </c>
      <c r="K417" s="7">
        <v>8.3923611111111115E-2</v>
      </c>
      <c r="L417" s="7">
        <v>8.4317129629629631E-2</v>
      </c>
    </row>
    <row r="418" spans="1:12" x14ac:dyDescent="0.4">
      <c r="A418">
        <v>409</v>
      </c>
      <c r="B418">
        <v>280</v>
      </c>
      <c r="C418">
        <v>326</v>
      </c>
      <c r="E418" t="s">
        <v>12905</v>
      </c>
      <c r="F418" t="s">
        <v>15319</v>
      </c>
      <c r="G418" t="s">
        <v>985</v>
      </c>
      <c r="H418" t="s">
        <v>9860</v>
      </c>
      <c r="I418" t="s">
        <v>13094</v>
      </c>
      <c r="J418" t="s">
        <v>15315</v>
      </c>
      <c r="K418" s="7">
        <v>8.4004629629629624E-2</v>
      </c>
      <c r="L418" s="7">
        <v>8.4351851851851845E-2</v>
      </c>
    </row>
    <row r="419" spans="1:12" x14ac:dyDescent="0.4">
      <c r="A419">
        <v>410</v>
      </c>
      <c r="B419">
        <v>170</v>
      </c>
      <c r="C419">
        <v>327</v>
      </c>
      <c r="E419" t="s">
        <v>12923</v>
      </c>
      <c r="F419" t="s">
        <v>15320</v>
      </c>
      <c r="G419" t="s">
        <v>14143</v>
      </c>
      <c r="H419" t="s">
        <v>15321</v>
      </c>
      <c r="J419" t="s">
        <v>15322</v>
      </c>
      <c r="K419" s="7">
        <v>8.4374999999999992E-2</v>
      </c>
      <c r="L419" s="7">
        <v>8.44212962962963E-2</v>
      </c>
    </row>
    <row r="420" spans="1:12" x14ac:dyDescent="0.4">
      <c r="A420">
        <v>411</v>
      </c>
      <c r="B420">
        <v>181</v>
      </c>
      <c r="C420">
        <v>328</v>
      </c>
      <c r="E420" t="s">
        <v>12949</v>
      </c>
      <c r="F420" t="s">
        <v>13266</v>
      </c>
      <c r="G420" t="s">
        <v>982</v>
      </c>
      <c r="H420" t="s">
        <v>15308</v>
      </c>
      <c r="J420" t="s">
        <v>15322</v>
      </c>
      <c r="K420" s="7">
        <v>8.4108796296296293E-2</v>
      </c>
      <c r="L420" s="7">
        <v>8.4444444444444447E-2</v>
      </c>
    </row>
    <row r="421" spans="1:12" x14ac:dyDescent="0.4">
      <c r="A421">
        <v>412</v>
      </c>
      <c r="B421">
        <v>618</v>
      </c>
      <c r="D421">
        <v>84</v>
      </c>
      <c r="E421" t="s">
        <v>12899</v>
      </c>
      <c r="F421" t="s">
        <v>15323</v>
      </c>
      <c r="G421" t="s">
        <v>6331</v>
      </c>
      <c r="H421" t="s">
        <v>5864</v>
      </c>
      <c r="J421" t="s">
        <v>15322</v>
      </c>
      <c r="K421" s="7">
        <v>8.4282407407407403E-2</v>
      </c>
      <c r="L421" s="7">
        <v>8.4479166666666661E-2</v>
      </c>
    </row>
    <row r="422" spans="1:12" x14ac:dyDescent="0.4">
      <c r="A422">
        <v>413</v>
      </c>
      <c r="B422">
        <v>751</v>
      </c>
      <c r="D422">
        <v>85</v>
      </c>
      <c r="E422" t="s">
        <v>12885</v>
      </c>
      <c r="F422" t="s">
        <v>15324</v>
      </c>
      <c r="G422" t="s">
        <v>6331</v>
      </c>
      <c r="H422" t="s">
        <v>5868</v>
      </c>
      <c r="J422" t="s">
        <v>15325</v>
      </c>
      <c r="K422" s="7">
        <v>8.4479166666666661E-2</v>
      </c>
      <c r="L422" s="7">
        <v>8.4548611111111116E-2</v>
      </c>
    </row>
    <row r="423" spans="1:12" x14ac:dyDescent="0.4">
      <c r="A423">
        <v>414</v>
      </c>
      <c r="B423">
        <v>759</v>
      </c>
      <c r="D423">
        <v>86</v>
      </c>
      <c r="E423" t="s">
        <v>13283</v>
      </c>
      <c r="F423" t="s">
        <v>13282</v>
      </c>
      <c r="G423" t="s">
        <v>6614</v>
      </c>
      <c r="H423" t="s">
        <v>15326</v>
      </c>
      <c r="I423" t="s">
        <v>12802</v>
      </c>
      <c r="J423" t="s">
        <v>15325</v>
      </c>
      <c r="K423" s="7">
        <v>8.4351851851851845E-2</v>
      </c>
      <c r="L423" s="7">
        <v>8.4571759259259263E-2</v>
      </c>
    </row>
    <row r="424" spans="1:12" x14ac:dyDescent="0.4">
      <c r="A424">
        <v>415</v>
      </c>
      <c r="B424">
        <v>277</v>
      </c>
      <c r="C424">
        <v>329</v>
      </c>
      <c r="E424" t="s">
        <v>13203</v>
      </c>
      <c r="F424" t="s">
        <v>13948</v>
      </c>
      <c r="G424" t="s">
        <v>14143</v>
      </c>
      <c r="H424" t="s">
        <v>15327</v>
      </c>
      <c r="J424" t="s">
        <v>15325</v>
      </c>
      <c r="K424" s="7">
        <v>8.4247685185185175E-2</v>
      </c>
      <c r="L424" s="7">
        <v>8.4606481481481477E-2</v>
      </c>
    </row>
    <row r="425" spans="1:12" x14ac:dyDescent="0.4">
      <c r="A425">
        <v>416</v>
      </c>
      <c r="B425">
        <v>394</v>
      </c>
      <c r="C425">
        <v>330</v>
      </c>
      <c r="E425" t="s">
        <v>13008</v>
      </c>
      <c r="F425" t="s">
        <v>13352</v>
      </c>
      <c r="G425" t="s">
        <v>982</v>
      </c>
      <c r="H425" t="s">
        <v>15328</v>
      </c>
      <c r="I425" t="s">
        <v>14804</v>
      </c>
      <c r="J425" t="s">
        <v>15329</v>
      </c>
      <c r="K425" s="7">
        <v>8.4351851851851845E-2</v>
      </c>
      <c r="L425" s="7">
        <v>8.4699074074074066E-2</v>
      </c>
    </row>
    <row r="426" spans="1:12" x14ac:dyDescent="0.4">
      <c r="A426">
        <v>417</v>
      </c>
      <c r="B426">
        <v>89</v>
      </c>
      <c r="C426">
        <v>331</v>
      </c>
      <c r="E426" t="s">
        <v>15330</v>
      </c>
      <c r="F426" t="s">
        <v>15331</v>
      </c>
      <c r="G426" t="s">
        <v>986</v>
      </c>
      <c r="H426" t="s">
        <v>6229</v>
      </c>
      <c r="I426" t="s">
        <v>13328</v>
      </c>
      <c r="J426" t="s">
        <v>15329</v>
      </c>
      <c r="K426" s="7">
        <v>8.4548611111111116E-2</v>
      </c>
      <c r="L426" s="7">
        <v>8.4745370370370374E-2</v>
      </c>
    </row>
    <row r="427" spans="1:12" x14ac:dyDescent="0.4">
      <c r="A427">
        <v>418</v>
      </c>
      <c r="B427">
        <v>395</v>
      </c>
      <c r="C427">
        <v>332</v>
      </c>
      <c r="E427" t="s">
        <v>13034</v>
      </c>
      <c r="F427" t="s">
        <v>13397</v>
      </c>
      <c r="G427" t="s">
        <v>14143</v>
      </c>
      <c r="H427" t="s">
        <v>15332</v>
      </c>
      <c r="J427" t="s">
        <v>15329</v>
      </c>
      <c r="K427" s="7">
        <v>8.4479166666666661E-2</v>
      </c>
      <c r="L427" s="7">
        <v>8.4768518518518521E-2</v>
      </c>
    </row>
    <row r="428" spans="1:12" x14ac:dyDescent="0.4">
      <c r="A428">
        <v>419</v>
      </c>
      <c r="B428">
        <v>306</v>
      </c>
      <c r="C428">
        <v>333</v>
      </c>
      <c r="E428" t="s">
        <v>15333</v>
      </c>
      <c r="F428" t="s">
        <v>15334</v>
      </c>
      <c r="G428" t="s">
        <v>981</v>
      </c>
      <c r="H428" t="s">
        <v>15328</v>
      </c>
      <c r="J428" t="s">
        <v>15329</v>
      </c>
      <c r="K428" s="7">
        <v>8.446759259259258E-2</v>
      </c>
      <c r="L428" s="7">
        <v>8.4780092592592601E-2</v>
      </c>
    </row>
    <row r="429" spans="1:12" x14ac:dyDescent="0.4">
      <c r="A429">
        <v>420</v>
      </c>
      <c r="B429">
        <v>538</v>
      </c>
      <c r="D429">
        <v>87</v>
      </c>
      <c r="E429" t="s">
        <v>13974</v>
      </c>
      <c r="F429" t="s">
        <v>13975</v>
      </c>
      <c r="G429" t="s">
        <v>9221</v>
      </c>
      <c r="H429" t="s">
        <v>2038</v>
      </c>
      <c r="I429" t="s">
        <v>12801</v>
      </c>
      <c r="J429" t="s">
        <v>15335</v>
      </c>
      <c r="K429" s="7">
        <v>8.4502314814814808E-2</v>
      </c>
      <c r="L429" s="7">
        <v>8.4826388888888882E-2</v>
      </c>
    </row>
    <row r="430" spans="1:12" x14ac:dyDescent="0.4">
      <c r="A430">
        <v>421</v>
      </c>
      <c r="B430">
        <v>69</v>
      </c>
      <c r="C430">
        <v>334</v>
      </c>
      <c r="E430" t="s">
        <v>15336</v>
      </c>
      <c r="F430" t="s">
        <v>4885</v>
      </c>
      <c r="G430" t="s">
        <v>983</v>
      </c>
      <c r="H430" t="s">
        <v>15337</v>
      </c>
      <c r="J430" t="s">
        <v>15338</v>
      </c>
      <c r="K430" s="7">
        <v>8.4791666666666668E-2</v>
      </c>
      <c r="L430" s="7">
        <v>8.487268518518519E-2</v>
      </c>
    </row>
    <row r="431" spans="1:12" x14ac:dyDescent="0.4">
      <c r="A431">
        <v>422</v>
      </c>
      <c r="B431">
        <v>356</v>
      </c>
      <c r="C431">
        <v>335</v>
      </c>
      <c r="E431" t="s">
        <v>13160</v>
      </c>
      <c r="F431" t="s">
        <v>13947</v>
      </c>
      <c r="G431" t="s">
        <v>984</v>
      </c>
      <c r="H431" t="s">
        <v>15339</v>
      </c>
      <c r="J431" t="s">
        <v>15338</v>
      </c>
      <c r="K431" s="7">
        <v>8.4814814814814801E-2</v>
      </c>
      <c r="L431" s="7">
        <v>8.4942129629629617E-2</v>
      </c>
    </row>
    <row r="432" spans="1:12" x14ac:dyDescent="0.4">
      <c r="A432">
        <v>423</v>
      </c>
      <c r="B432">
        <v>628</v>
      </c>
      <c r="D432">
        <v>88</v>
      </c>
      <c r="E432" t="s">
        <v>13311</v>
      </c>
      <c r="F432" t="s">
        <v>13948</v>
      </c>
      <c r="G432" t="s">
        <v>6569</v>
      </c>
      <c r="H432" t="s">
        <v>15340</v>
      </c>
      <c r="J432" t="s">
        <v>15338</v>
      </c>
      <c r="K432" s="7">
        <v>8.4675925925925932E-2</v>
      </c>
      <c r="L432" s="7">
        <v>8.4976851851851845E-2</v>
      </c>
    </row>
    <row r="433" spans="1:12" x14ac:dyDescent="0.4">
      <c r="A433">
        <v>424</v>
      </c>
      <c r="B433">
        <v>209</v>
      </c>
      <c r="C433">
        <v>336</v>
      </c>
      <c r="E433" t="s">
        <v>15341</v>
      </c>
      <c r="F433" t="s">
        <v>15342</v>
      </c>
      <c r="G433" t="s">
        <v>982</v>
      </c>
      <c r="H433" t="s">
        <v>15343</v>
      </c>
      <c r="J433" t="s">
        <v>15344</v>
      </c>
      <c r="K433" s="7">
        <v>8.4560185185185197E-2</v>
      </c>
      <c r="L433" s="7">
        <v>8.5000000000000006E-2</v>
      </c>
    </row>
    <row r="434" spans="1:12" x14ac:dyDescent="0.4">
      <c r="A434">
        <v>425</v>
      </c>
      <c r="B434">
        <v>4</v>
      </c>
      <c r="C434">
        <v>337</v>
      </c>
      <c r="E434" t="s">
        <v>12896</v>
      </c>
      <c r="F434" t="s">
        <v>13915</v>
      </c>
      <c r="G434" t="s">
        <v>985</v>
      </c>
      <c r="H434" t="s">
        <v>10489</v>
      </c>
      <c r="J434" t="s">
        <v>15344</v>
      </c>
      <c r="K434" s="7">
        <v>8.4571759259259263E-2</v>
      </c>
      <c r="L434" s="7">
        <v>8.5000000000000006E-2</v>
      </c>
    </row>
    <row r="435" spans="1:12" x14ac:dyDescent="0.4">
      <c r="A435">
        <v>426</v>
      </c>
      <c r="B435">
        <v>521</v>
      </c>
      <c r="D435">
        <v>89</v>
      </c>
      <c r="E435" t="s">
        <v>12899</v>
      </c>
      <c r="F435" t="s">
        <v>15345</v>
      </c>
      <c r="G435" t="s">
        <v>14167</v>
      </c>
      <c r="H435" t="s">
        <v>15346</v>
      </c>
      <c r="J435" t="s">
        <v>15347</v>
      </c>
      <c r="K435" s="7">
        <v>8.4664351851851852E-2</v>
      </c>
      <c r="L435" s="7">
        <v>8.5069444444444434E-2</v>
      </c>
    </row>
    <row r="436" spans="1:12" x14ac:dyDescent="0.4">
      <c r="A436">
        <v>427</v>
      </c>
      <c r="B436">
        <v>57</v>
      </c>
      <c r="C436">
        <v>338</v>
      </c>
      <c r="E436" t="s">
        <v>12881</v>
      </c>
      <c r="F436" t="s">
        <v>15345</v>
      </c>
      <c r="G436" t="s">
        <v>983</v>
      </c>
      <c r="H436" t="s">
        <v>15348</v>
      </c>
      <c r="J436" t="s">
        <v>15349</v>
      </c>
      <c r="K436" s="7">
        <v>8.4826388888888882E-2</v>
      </c>
      <c r="L436" s="7">
        <v>8.5243055555555558E-2</v>
      </c>
    </row>
    <row r="437" spans="1:12" x14ac:dyDescent="0.4">
      <c r="A437">
        <v>428</v>
      </c>
      <c r="B437">
        <v>591</v>
      </c>
      <c r="D437">
        <v>90</v>
      </c>
      <c r="E437" t="s">
        <v>15350</v>
      </c>
      <c r="F437" t="s">
        <v>12976</v>
      </c>
      <c r="G437" t="s">
        <v>7672</v>
      </c>
      <c r="H437" t="s">
        <v>15351</v>
      </c>
      <c r="J437" t="s">
        <v>15349</v>
      </c>
      <c r="K437" s="7">
        <v>8.4895833333333337E-2</v>
      </c>
      <c r="L437" s="7">
        <v>8.5266203703703705E-2</v>
      </c>
    </row>
    <row r="438" spans="1:12" x14ac:dyDescent="0.4">
      <c r="A438">
        <v>429</v>
      </c>
      <c r="B438">
        <v>272</v>
      </c>
      <c r="C438">
        <v>339</v>
      </c>
      <c r="E438" t="s">
        <v>12881</v>
      </c>
      <c r="F438" t="s">
        <v>15352</v>
      </c>
      <c r="G438" t="s">
        <v>981</v>
      </c>
      <c r="H438" t="s">
        <v>15343</v>
      </c>
      <c r="J438" t="s">
        <v>15353</v>
      </c>
      <c r="K438" s="7">
        <v>8.516203703703705E-2</v>
      </c>
      <c r="L438" s="7">
        <v>8.5532407407407404E-2</v>
      </c>
    </row>
    <row r="439" spans="1:12" x14ac:dyDescent="0.4">
      <c r="A439">
        <v>430</v>
      </c>
      <c r="B439">
        <v>511</v>
      </c>
      <c r="D439">
        <v>91</v>
      </c>
      <c r="E439" t="s">
        <v>12838</v>
      </c>
      <c r="F439" t="s">
        <v>13604</v>
      </c>
      <c r="G439" t="s">
        <v>5550</v>
      </c>
      <c r="H439" t="s">
        <v>15354</v>
      </c>
      <c r="I439" t="s">
        <v>15355</v>
      </c>
      <c r="J439" t="s">
        <v>15356</v>
      </c>
      <c r="K439" s="7">
        <v>8.5509259259259271E-2</v>
      </c>
      <c r="L439" s="7">
        <v>8.5752314814814823E-2</v>
      </c>
    </row>
    <row r="440" spans="1:12" x14ac:dyDescent="0.4">
      <c r="A440">
        <v>431</v>
      </c>
      <c r="B440">
        <v>755</v>
      </c>
      <c r="D440">
        <v>92</v>
      </c>
      <c r="E440" t="s">
        <v>13373</v>
      </c>
      <c r="F440" t="s">
        <v>13259</v>
      </c>
      <c r="G440" t="s">
        <v>5550</v>
      </c>
      <c r="H440" t="s">
        <v>15357</v>
      </c>
      <c r="J440" t="s">
        <v>15356</v>
      </c>
      <c r="K440" s="7">
        <v>8.549768518518519E-2</v>
      </c>
      <c r="L440" s="7">
        <v>8.5752314814814823E-2</v>
      </c>
    </row>
    <row r="441" spans="1:12" x14ac:dyDescent="0.4">
      <c r="A441">
        <v>432</v>
      </c>
      <c r="B441">
        <v>222</v>
      </c>
      <c r="C441">
        <v>340</v>
      </c>
      <c r="E441" t="s">
        <v>12856</v>
      </c>
      <c r="F441" t="s">
        <v>13634</v>
      </c>
      <c r="G441" t="s">
        <v>981</v>
      </c>
      <c r="H441" t="s">
        <v>15358</v>
      </c>
      <c r="J441" t="s">
        <v>15359</v>
      </c>
      <c r="K441" s="7">
        <v>8.5578703703703699E-2</v>
      </c>
      <c r="L441" s="7">
        <v>8.5914351851851853E-2</v>
      </c>
    </row>
    <row r="442" spans="1:12" x14ac:dyDescent="0.4">
      <c r="A442">
        <v>433</v>
      </c>
      <c r="B442">
        <v>588</v>
      </c>
      <c r="D442">
        <v>93</v>
      </c>
      <c r="E442" t="s">
        <v>15360</v>
      </c>
      <c r="F442" t="s">
        <v>15361</v>
      </c>
      <c r="G442" t="s">
        <v>14167</v>
      </c>
      <c r="H442" t="s">
        <v>15362</v>
      </c>
      <c r="J442" t="s">
        <v>15363</v>
      </c>
      <c r="K442" s="7">
        <v>8.5902777777777772E-2</v>
      </c>
      <c r="L442" s="7">
        <v>8.622685185185186E-2</v>
      </c>
    </row>
    <row r="443" spans="1:12" x14ac:dyDescent="0.4">
      <c r="A443">
        <v>434</v>
      </c>
      <c r="B443">
        <v>563</v>
      </c>
      <c r="D443">
        <v>94</v>
      </c>
      <c r="E443" t="s">
        <v>12899</v>
      </c>
      <c r="F443" t="s">
        <v>15364</v>
      </c>
      <c r="G443" t="s">
        <v>7672</v>
      </c>
      <c r="H443" t="s">
        <v>15365</v>
      </c>
      <c r="I443" t="s">
        <v>4266</v>
      </c>
      <c r="J443" t="s">
        <v>15366</v>
      </c>
      <c r="K443" s="7">
        <v>8.6030092592592589E-2</v>
      </c>
      <c r="L443" s="7">
        <v>8.638888888888889E-2</v>
      </c>
    </row>
    <row r="444" spans="1:12" x14ac:dyDescent="0.4">
      <c r="A444">
        <v>435</v>
      </c>
      <c r="B444">
        <v>548</v>
      </c>
      <c r="D444">
        <v>95</v>
      </c>
      <c r="E444" t="s">
        <v>15140</v>
      </c>
      <c r="F444" t="s">
        <v>15367</v>
      </c>
      <c r="G444" t="s">
        <v>7672</v>
      </c>
      <c r="H444" t="s">
        <v>15368</v>
      </c>
      <c r="I444" t="s">
        <v>12802</v>
      </c>
      <c r="J444" t="s">
        <v>15369</v>
      </c>
      <c r="K444" s="7">
        <v>8.6134259259259258E-2</v>
      </c>
      <c r="L444" s="7">
        <v>8.6516203703703706E-2</v>
      </c>
    </row>
    <row r="445" spans="1:12" x14ac:dyDescent="0.4">
      <c r="A445">
        <v>436</v>
      </c>
      <c r="B445">
        <v>263</v>
      </c>
      <c r="C445">
        <v>341</v>
      </c>
      <c r="E445" t="s">
        <v>13509</v>
      </c>
      <c r="F445" t="s">
        <v>13339</v>
      </c>
      <c r="G445" t="s">
        <v>14143</v>
      </c>
      <c r="H445" t="s">
        <v>15370</v>
      </c>
      <c r="J445" t="s">
        <v>15369</v>
      </c>
      <c r="K445" s="7">
        <v>8.6412037037037037E-2</v>
      </c>
      <c r="L445" s="7">
        <v>8.6585648148148162E-2</v>
      </c>
    </row>
    <row r="446" spans="1:12" x14ac:dyDescent="0.4">
      <c r="A446">
        <v>437</v>
      </c>
      <c r="B446">
        <v>579</v>
      </c>
      <c r="D446">
        <v>96</v>
      </c>
      <c r="E446" t="s">
        <v>15371</v>
      </c>
      <c r="F446" t="s">
        <v>14412</v>
      </c>
      <c r="G446" t="s">
        <v>5550</v>
      </c>
      <c r="H446" t="s">
        <v>15372</v>
      </c>
      <c r="I446" t="s">
        <v>12802</v>
      </c>
      <c r="J446" t="s">
        <v>15369</v>
      </c>
      <c r="K446" s="7">
        <v>8.6249999999999993E-2</v>
      </c>
      <c r="L446" s="7">
        <v>8.6631944444444442E-2</v>
      </c>
    </row>
    <row r="447" spans="1:12" x14ac:dyDescent="0.4">
      <c r="A447">
        <v>438</v>
      </c>
      <c r="B447">
        <v>271</v>
      </c>
      <c r="C447">
        <v>342</v>
      </c>
      <c r="E447" t="s">
        <v>13551</v>
      </c>
      <c r="F447" t="s">
        <v>15373</v>
      </c>
      <c r="G447" t="s">
        <v>14143</v>
      </c>
      <c r="H447" t="s">
        <v>15374</v>
      </c>
      <c r="J447" t="s">
        <v>15375</v>
      </c>
      <c r="K447" s="7">
        <v>8.6423611111111118E-2</v>
      </c>
      <c r="L447" s="7">
        <v>8.671296296296295E-2</v>
      </c>
    </row>
    <row r="448" spans="1:12" x14ac:dyDescent="0.4">
      <c r="A448">
        <v>439</v>
      </c>
      <c r="B448">
        <v>196</v>
      </c>
      <c r="C448">
        <v>343</v>
      </c>
      <c r="E448" t="s">
        <v>15376</v>
      </c>
      <c r="F448" t="s">
        <v>15377</v>
      </c>
      <c r="G448" t="s">
        <v>14143</v>
      </c>
      <c r="H448" t="s">
        <v>15378</v>
      </c>
      <c r="J448" t="s">
        <v>15375</v>
      </c>
      <c r="K448" s="7">
        <v>8.6412037037037037E-2</v>
      </c>
      <c r="L448" s="7">
        <v>8.671296296296295E-2</v>
      </c>
    </row>
    <row r="449" spans="1:12" x14ac:dyDescent="0.4">
      <c r="A449">
        <v>440</v>
      </c>
      <c r="B449">
        <v>331</v>
      </c>
      <c r="C449">
        <v>344</v>
      </c>
      <c r="E449" t="s">
        <v>13183</v>
      </c>
      <c r="F449" t="s">
        <v>13062</v>
      </c>
      <c r="G449" t="s">
        <v>14143</v>
      </c>
      <c r="H449" t="s">
        <v>15379</v>
      </c>
      <c r="J449" t="s">
        <v>15380</v>
      </c>
      <c r="K449" s="7">
        <v>8.666666666666667E-2</v>
      </c>
      <c r="L449" s="7">
        <v>8.6782407407407405E-2</v>
      </c>
    </row>
    <row r="450" spans="1:12" x14ac:dyDescent="0.4">
      <c r="A450">
        <v>441</v>
      </c>
      <c r="B450">
        <v>531</v>
      </c>
      <c r="D450">
        <v>97</v>
      </c>
      <c r="E450" t="s">
        <v>12999</v>
      </c>
      <c r="F450" t="s">
        <v>15381</v>
      </c>
      <c r="G450" t="s">
        <v>14167</v>
      </c>
      <c r="H450" t="s">
        <v>15382</v>
      </c>
      <c r="J450" t="s">
        <v>15383</v>
      </c>
      <c r="K450" s="7">
        <v>8.666666666666667E-2</v>
      </c>
      <c r="L450" s="7">
        <v>8.7037037037037038E-2</v>
      </c>
    </row>
    <row r="451" spans="1:12" x14ac:dyDescent="0.4">
      <c r="A451">
        <v>442</v>
      </c>
      <c r="B451">
        <v>154</v>
      </c>
      <c r="C451">
        <v>345</v>
      </c>
      <c r="E451" t="s">
        <v>12864</v>
      </c>
      <c r="F451" t="s">
        <v>15384</v>
      </c>
      <c r="G451" t="s">
        <v>983</v>
      </c>
      <c r="H451" t="s">
        <v>15385</v>
      </c>
      <c r="I451" t="s">
        <v>13094</v>
      </c>
      <c r="J451" t="s">
        <v>15383</v>
      </c>
      <c r="K451" s="7">
        <v>8.6724537037037031E-2</v>
      </c>
      <c r="L451" s="7">
        <v>8.7083333333333332E-2</v>
      </c>
    </row>
    <row r="452" spans="1:12" x14ac:dyDescent="0.4">
      <c r="A452">
        <v>443</v>
      </c>
      <c r="B452">
        <v>302</v>
      </c>
      <c r="C452">
        <v>346</v>
      </c>
      <c r="E452" t="s">
        <v>14354</v>
      </c>
      <c r="F452" t="s">
        <v>12880</v>
      </c>
      <c r="G452" t="s">
        <v>14143</v>
      </c>
      <c r="H452" t="s">
        <v>15386</v>
      </c>
      <c r="J452" t="s">
        <v>15383</v>
      </c>
      <c r="K452" s="7">
        <v>8.6898148148148155E-2</v>
      </c>
      <c r="L452" s="7">
        <v>8.7094907407407399E-2</v>
      </c>
    </row>
    <row r="453" spans="1:12" x14ac:dyDescent="0.4">
      <c r="A453">
        <v>444</v>
      </c>
      <c r="B453">
        <v>169</v>
      </c>
      <c r="C453">
        <v>347</v>
      </c>
      <c r="E453" t="s">
        <v>12979</v>
      </c>
      <c r="F453" t="s">
        <v>15387</v>
      </c>
      <c r="G453" t="s">
        <v>982</v>
      </c>
      <c r="H453" t="s">
        <v>15358</v>
      </c>
      <c r="I453" t="s">
        <v>12182</v>
      </c>
      <c r="J453" t="s">
        <v>15388</v>
      </c>
      <c r="K453" s="7">
        <v>8.6921296296296302E-2</v>
      </c>
      <c r="L453" s="7">
        <v>8.7314814814814803E-2</v>
      </c>
    </row>
    <row r="454" spans="1:12" x14ac:dyDescent="0.4">
      <c r="A454">
        <v>445</v>
      </c>
      <c r="B454">
        <v>580</v>
      </c>
      <c r="D454">
        <v>98</v>
      </c>
      <c r="E454" t="s">
        <v>13217</v>
      </c>
      <c r="F454" t="s">
        <v>12849</v>
      </c>
      <c r="G454" t="s">
        <v>14167</v>
      </c>
      <c r="H454" t="s">
        <v>15389</v>
      </c>
      <c r="I454" t="s">
        <v>12802</v>
      </c>
      <c r="J454" t="s">
        <v>15390</v>
      </c>
      <c r="K454" s="7">
        <v>8.7141203703703707E-2</v>
      </c>
      <c r="L454" s="7">
        <v>8.7534722222222208E-2</v>
      </c>
    </row>
    <row r="455" spans="1:12" x14ac:dyDescent="0.4">
      <c r="A455">
        <v>446</v>
      </c>
      <c r="B455">
        <v>464</v>
      </c>
      <c r="C455">
        <v>348</v>
      </c>
      <c r="E455" t="s">
        <v>13698</v>
      </c>
      <c r="F455" t="s">
        <v>15391</v>
      </c>
      <c r="G455" t="s">
        <v>14143</v>
      </c>
      <c r="H455" t="s">
        <v>15392</v>
      </c>
      <c r="J455" t="s">
        <v>15390</v>
      </c>
      <c r="K455" s="7">
        <v>8.7141203703703707E-2</v>
      </c>
      <c r="L455" s="7">
        <v>8.7546296296296289E-2</v>
      </c>
    </row>
    <row r="456" spans="1:12" x14ac:dyDescent="0.4">
      <c r="A456">
        <v>447</v>
      </c>
      <c r="B456">
        <v>562</v>
      </c>
      <c r="D456">
        <v>99</v>
      </c>
      <c r="E456" t="s">
        <v>12838</v>
      </c>
      <c r="F456" t="s">
        <v>13599</v>
      </c>
      <c r="G456" t="s">
        <v>14167</v>
      </c>
      <c r="H456" t="s">
        <v>15393</v>
      </c>
      <c r="J456" t="s">
        <v>15394</v>
      </c>
      <c r="K456" s="7">
        <v>8.74537037037037E-2</v>
      </c>
      <c r="L456" s="7">
        <v>8.7824074074074068E-2</v>
      </c>
    </row>
    <row r="457" spans="1:12" x14ac:dyDescent="0.4">
      <c r="A457">
        <v>448</v>
      </c>
      <c r="B457">
        <v>758</v>
      </c>
      <c r="D457">
        <v>100</v>
      </c>
      <c r="E457" t="s">
        <v>13781</v>
      </c>
      <c r="F457" t="s">
        <v>14542</v>
      </c>
      <c r="G457" t="s">
        <v>5550</v>
      </c>
      <c r="H457" t="s">
        <v>15395</v>
      </c>
      <c r="J457" t="s">
        <v>15396</v>
      </c>
      <c r="K457" s="7">
        <v>8.7673611111111105E-2</v>
      </c>
      <c r="L457" s="7">
        <v>8.7881944444444457E-2</v>
      </c>
    </row>
    <row r="458" spans="1:12" x14ac:dyDescent="0.4">
      <c r="A458">
        <v>449</v>
      </c>
      <c r="B458">
        <v>679</v>
      </c>
      <c r="D458">
        <v>101</v>
      </c>
      <c r="E458" t="s">
        <v>13018</v>
      </c>
      <c r="F458" t="s">
        <v>14479</v>
      </c>
      <c r="G458" t="s">
        <v>5550</v>
      </c>
      <c r="H458" t="s">
        <v>15397</v>
      </c>
      <c r="I458" t="s">
        <v>12802</v>
      </c>
      <c r="J458" t="s">
        <v>15398</v>
      </c>
      <c r="K458" s="7">
        <v>8.7881944444444457E-2</v>
      </c>
      <c r="L458" s="7">
        <v>8.8252314814814811E-2</v>
      </c>
    </row>
    <row r="459" spans="1:12" x14ac:dyDescent="0.4">
      <c r="A459">
        <v>450</v>
      </c>
      <c r="B459">
        <v>669</v>
      </c>
      <c r="D459">
        <v>102</v>
      </c>
      <c r="E459" t="s">
        <v>13255</v>
      </c>
      <c r="F459" t="s">
        <v>15399</v>
      </c>
      <c r="G459" t="s">
        <v>5550</v>
      </c>
      <c r="H459" t="s">
        <v>15400</v>
      </c>
      <c r="I459" t="s">
        <v>12782</v>
      </c>
      <c r="J459" t="s">
        <v>15401</v>
      </c>
      <c r="K459" s="7">
        <v>8.8310185185185186E-2</v>
      </c>
      <c r="L459" s="7">
        <v>8.8692129629629635E-2</v>
      </c>
    </row>
    <row r="460" spans="1:12" x14ac:dyDescent="0.4">
      <c r="A460">
        <v>451</v>
      </c>
      <c r="B460">
        <v>59</v>
      </c>
      <c r="C460">
        <v>349</v>
      </c>
      <c r="E460" t="s">
        <v>12844</v>
      </c>
      <c r="F460" t="s">
        <v>14041</v>
      </c>
      <c r="G460" t="s">
        <v>982</v>
      </c>
      <c r="H460" t="s">
        <v>15402</v>
      </c>
      <c r="I460" t="s">
        <v>2685</v>
      </c>
      <c r="J460" t="s">
        <v>15403</v>
      </c>
      <c r="K460" s="7">
        <v>8.8506944444444444E-2</v>
      </c>
      <c r="L460" s="7">
        <v>8.8831018518518531E-2</v>
      </c>
    </row>
    <row r="461" spans="1:12" x14ac:dyDescent="0.4">
      <c r="A461">
        <v>452</v>
      </c>
      <c r="B461">
        <v>34</v>
      </c>
      <c r="C461">
        <v>350</v>
      </c>
      <c r="E461" t="s">
        <v>12856</v>
      </c>
      <c r="F461" t="s">
        <v>14327</v>
      </c>
      <c r="G461" t="s">
        <v>982</v>
      </c>
      <c r="H461" t="s">
        <v>15404</v>
      </c>
      <c r="J461" t="s">
        <v>15403</v>
      </c>
      <c r="K461" s="7">
        <v>8.8460648148148149E-2</v>
      </c>
      <c r="L461" s="7">
        <v>8.892361111111112E-2</v>
      </c>
    </row>
    <row r="462" spans="1:12" x14ac:dyDescent="0.4">
      <c r="A462">
        <v>453</v>
      </c>
      <c r="B462">
        <v>529</v>
      </c>
      <c r="D462">
        <v>103</v>
      </c>
      <c r="E462" t="s">
        <v>14333</v>
      </c>
      <c r="F462" t="s">
        <v>13166</v>
      </c>
      <c r="G462" t="s">
        <v>14167</v>
      </c>
      <c r="H462" t="s">
        <v>15405</v>
      </c>
      <c r="J462" t="s">
        <v>15406</v>
      </c>
      <c r="K462" s="7">
        <v>8.8437500000000002E-2</v>
      </c>
      <c r="L462" s="7">
        <v>8.8935185185185187E-2</v>
      </c>
    </row>
    <row r="463" spans="1:12" x14ac:dyDescent="0.4">
      <c r="A463">
        <v>454</v>
      </c>
      <c r="B463">
        <v>358</v>
      </c>
      <c r="C463">
        <v>351</v>
      </c>
      <c r="E463" t="s">
        <v>12923</v>
      </c>
      <c r="F463" t="s">
        <v>13725</v>
      </c>
      <c r="G463" t="s">
        <v>14143</v>
      </c>
      <c r="H463" t="s">
        <v>15407</v>
      </c>
      <c r="J463" t="s">
        <v>15408</v>
      </c>
      <c r="K463" s="7">
        <v>8.8576388888888899E-2</v>
      </c>
      <c r="L463" s="7">
        <v>8.895833333333332E-2</v>
      </c>
    </row>
    <row r="464" spans="1:12" x14ac:dyDescent="0.4">
      <c r="A464">
        <v>455</v>
      </c>
      <c r="B464">
        <v>99</v>
      </c>
      <c r="C464">
        <v>352</v>
      </c>
      <c r="E464" t="s">
        <v>13374</v>
      </c>
      <c r="F464" t="s">
        <v>13410</v>
      </c>
      <c r="G464" t="s">
        <v>981</v>
      </c>
      <c r="H464" t="s">
        <v>15402</v>
      </c>
      <c r="J464" t="s">
        <v>15409</v>
      </c>
      <c r="K464" s="7">
        <v>8.8703703703703715E-2</v>
      </c>
      <c r="L464" s="7">
        <v>8.9097222222222217E-2</v>
      </c>
    </row>
    <row r="465" spans="1:12" x14ac:dyDescent="0.4">
      <c r="A465">
        <v>456</v>
      </c>
      <c r="B465">
        <v>601</v>
      </c>
      <c r="D465">
        <v>104</v>
      </c>
      <c r="E465" t="s">
        <v>13050</v>
      </c>
      <c r="F465" t="s">
        <v>15410</v>
      </c>
      <c r="G465" t="s">
        <v>5550</v>
      </c>
      <c r="H465" t="s">
        <v>15411</v>
      </c>
      <c r="J465" t="s">
        <v>15409</v>
      </c>
      <c r="K465" s="7">
        <v>8.8703703703703715E-2</v>
      </c>
      <c r="L465" s="7">
        <v>8.9097222222222217E-2</v>
      </c>
    </row>
    <row r="466" spans="1:12" x14ac:dyDescent="0.4">
      <c r="A466">
        <v>457</v>
      </c>
      <c r="B466">
        <v>526</v>
      </c>
      <c r="D466">
        <v>105</v>
      </c>
      <c r="E466" t="s">
        <v>15140</v>
      </c>
      <c r="F466" t="s">
        <v>15412</v>
      </c>
      <c r="G466" t="s">
        <v>5550</v>
      </c>
      <c r="H466" t="s">
        <v>15413</v>
      </c>
      <c r="J466" t="s">
        <v>15409</v>
      </c>
      <c r="K466" s="7">
        <v>8.8796296296296304E-2</v>
      </c>
      <c r="L466" s="7">
        <v>8.9155092592592591E-2</v>
      </c>
    </row>
    <row r="467" spans="1:12" x14ac:dyDescent="0.4">
      <c r="A467">
        <v>458</v>
      </c>
      <c r="B467">
        <v>46</v>
      </c>
      <c r="C467">
        <v>353</v>
      </c>
      <c r="E467" t="s">
        <v>12830</v>
      </c>
      <c r="F467" t="s">
        <v>13150</v>
      </c>
      <c r="G467" t="s">
        <v>14143</v>
      </c>
      <c r="H467" t="s">
        <v>15414</v>
      </c>
      <c r="J467" t="s">
        <v>15415</v>
      </c>
      <c r="K467" s="7">
        <v>8.8831018518518531E-2</v>
      </c>
      <c r="L467" s="7">
        <v>8.9189814814814819E-2</v>
      </c>
    </row>
    <row r="468" spans="1:12" x14ac:dyDescent="0.4">
      <c r="A468">
        <v>459</v>
      </c>
      <c r="B468">
        <v>462</v>
      </c>
      <c r="C468">
        <v>354</v>
      </c>
      <c r="E468" t="s">
        <v>12864</v>
      </c>
      <c r="F468" t="s">
        <v>12906</v>
      </c>
      <c r="G468" t="s">
        <v>986</v>
      </c>
      <c r="H468" t="s">
        <v>2387</v>
      </c>
      <c r="J468" t="s">
        <v>15416</v>
      </c>
      <c r="K468" s="7">
        <v>8.8888888888888892E-2</v>
      </c>
      <c r="L468" s="7">
        <v>8.9270833333333341E-2</v>
      </c>
    </row>
    <row r="469" spans="1:12" x14ac:dyDescent="0.4">
      <c r="A469">
        <v>460</v>
      </c>
      <c r="B469">
        <v>670</v>
      </c>
      <c r="D469">
        <v>106</v>
      </c>
      <c r="E469" t="s">
        <v>15417</v>
      </c>
      <c r="F469" t="s">
        <v>14517</v>
      </c>
      <c r="G469" t="s">
        <v>14167</v>
      </c>
      <c r="H469" t="s">
        <v>15418</v>
      </c>
      <c r="I469" t="s">
        <v>12802</v>
      </c>
      <c r="J469" t="s">
        <v>15416</v>
      </c>
      <c r="K469" s="7">
        <v>8.892361111111112E-2</v>
      </c>
      <c r="L469" s="7">
        <v>8.9282407407407408E-2</v>
      </c>
    </row>
    <row r="470" spans="1:12" x14ac:dyDescent="0.4">
      <c r="A470">
        <v>461</v>
      </c>
      <c r="B470">
        <v>568</v>
      </c>
      <c r="D470">
        <v>107</v>
      </c>
      <c r="E470" t="s">
        <v>13158</v>
      </c>
      <c r="F470" t="s">
        <v>15320</v>
      </c>
      <c r="G470" t="s">
        <v>5550</v>
      </c>
      <c r="H470" t="s">
        <v>15419</v>
      </c>
      <c r="J470" t="s">
        <v>15416</v>
      </c>
      <c r="K470" s="7">
        <v>8.9097222222222217E-2</v>
      </c>
      <c r="L470" s="7">
        <v>8.9328703703703702E-2</v>
      </c>
    </row>
    <row r="471" spans="1:12" x14ac:dyDescent="0.4">
      <c r="A471">
        <v>462</v>
      </c>
      <c r="B471">
        <v>544</v>
      </c>
      <c r="D471">
        <v>108</v>
      </c>
      <c r="E471" t="s">
        <v>15420</v>
      </c>
      <c r="F471" t="s">
        <v>15421</v>
      </c>
      <c r="G471" t="s">
        <v>6569</v>
      </c>
      <c r="H471" t="s">
        <v>15422</v>
      </c>
      <c r="I471" t="s">
        <v>12182</v>
      </c>
      <c r="J471" t="s">
        <v>15416</v>
      </c>
      <c r="K471" s="7">
        <v>8.8912037037037039E-2</v>
      </c>
      <c r="L471" s="7">
        <v>8.9328703703703702E-2</v>
      </c>
    </row>
    <row r="472" spans="1:12" x14ac:dyDescent="0.4">
      <c r="A472">
        <v>463</v>
      </c>
      <c r="B472">
        <v>608</v>
      </c>
      <c r="D472">
        <v>109</v>
      </c>
      <c r="E472" t="s">
        <v>15423</v>
      </c>
      <c r="F472" t="s">
        <v>14425</v>
      </c>
      <c r="G472" t="s">
        <v>5550</v>
      </c>
      <c r="H472" t="s">
        <v>15424</v>
      </c>
      <c r="I472" t="s">
        <v>12802</v>
      </c>
      <c r="J472" t="s">
        <v>15425</v>
      </c>
      <c r="K472" s="7">
        <v>8.8993055555555547E-2</v>
      </c>
      <c r="L472" s="7">
        <v>8.9409722222222224E-2</v>
      </c>
    </row>
    <row r="473" spans="1:12" x14ac:dyDescent="0.4">
      <c r="A473">
        <v>464</v>
      </c>
      <c r="B473">
        <v>609</v>
      </c>
      <c r="D473">
        <v>110</v>
      </c>
      <c r="E473" t="s">
        <v>15426</v>
      </c>
      <c r="F473" t="s">
        <v>13516</v>
      </c>
      <c r="G473" t="s">
        <v>6331</v>
      </c>
      <c r="H473" t="s">
        <v>5878</v>
      </c>
      <c r="I473" t="s">
        <v>12802</v>
      </c>
      <c r="J473" t="s">
        <v>15427</v>
      </c>
      <c r="K473" s="7">
        <v>8.9108796296296297E-2</v>
      </c>
      <c r="L473" s="7">
        <v>8.9456018518518518E-2</v>
      </c>
    </row>
    <row r="474" spans="1:12" x14ac:dyDescent="0.4">
      <c r="A474">
        <v>465</v>
      </c>
      <c r="B474">
        <v>502</v>
      </c>
      <c r="D474">
        <v>111</v>
      </c>
      <c r="E474" t="s">
        <v>14521</v>
      </c>
      <c r="F474" t="s">
        <v>15428</v>
      </c>
      <c r="G474" t="s">
        <v>14167</v>
      </c>
      <c r="H474" t="s">
        <v>15429</v>
      </c>
      <c r="I474" t="s">
        <v>14835</v>
      </c>
      <c r="J474" t="s">
        <v>15430</v>
      </c>
      <c r="K474" s="7">
        <v>8.9421296296296304E-2</v>
      </c>
      <c r="L474" s="7">
        <v>8.9571759259259254E-2</v>
      </c>
    </row>
    <row r="475" spans="1:12" x14ac:dyDescent="0.4">
      <c r="A475">
        <v>466</v>
      </c>
      <c r="B475">
        <v>616</v>
      </c>
      <c r="D475">
        <v>112</v>
      </c>
      <c r="E475" t="s">
        <v>12947</v>
      </c>
      <c r="F475" t="s">
        <v>15431</v>
      </c>
      <c r="G475" t="s">
        <v>7672</v>
      </c>
      <c r="H475" t="s">
        <v>15432</v>
      </c>
      <c r="I475" t="s">
        <v>12801</v>
      </c>
      <c r="J475" t="s">
        <v>15430</v>
      </c>
      <c r="K475" s="7">
        <v>8.9236111111111113E-2</v>
      </c>
      <c r="L475" s="7">
        <v>8.9664351851851856E-2</v>
      </c>
    </row>
    <row r="476" spans="1:12" x14ac:dyDescent="0.4">
      <c r="A476">
        <v>467</v>
      </c>
      <c r="B476">
        <v>667</v>
      </c>
      <c r="D476">
        <v>113</v>
      </c>
      <c r="E476" t="s">
        <v>13771</v>
      </c>
      <c r="F476" t="s">
        <v>13291</v>
      </c>
      <c r="G476" t="s">
        <v>14167</v>
      </c>
      <c r="H476" t="s">
        <v>15433</v>
      </c>
      <c r="I476" t="s">
        <v>14863</v>
      </c>
      <c r="J476" t="s">
        <v>15434</v>
      </c>
      <c r="K476" s="7">
        <v>8.9548611111111107E-2</v>
      </c>
      <c r="L476" s="7">
        <v>8.9791666666666659E-2</v>
      </c>
    </row>
    <row r="477" spans="1:12" x14ac:dyDescent="0.4">
      <c r="A477">
        <v>468</v>
      </c>
      <c r="B477">
        <v>680</v>
      </c>
      <c r="D477">
        <v>114</v>
      </c>
      <c r="E477" t="s">
        <v>14449</v>
      </c>
      <c r="F477" t="s">
        <v>13960</v>
      </c>
      <c r="G477" t="s">
        <v>7672</v>
      </c>
      <c r="H477" t="s">
        <v>15435</v>
      </c>
      <c r="J477" t="s">
        <v>15436</v>
      </c>
      <c r="K477" s="7">
        <v>8.965277777777779E-2</v>
      </c>
      <c r="L477" s="7">
        <v>8.9884259259259261E-2</v>
      </c>
    </row>
    <row r="478" spans="1:12" x14ac:dyDescent="0.4">
      <c r="A478">
        <v>469</v>
      </c>
      <c r="B478">
        <v>524</v>
      </c>
      <c r="D478">
        <v>115</v>
      </c>
      <c r="E478" t="s">
        <v>12999</v>
      </c>
      <c r="F478" t="s">
        <v>15437</v>
      </c>
      <c r="G478" t="s">
        <v>14167</v>
      </c>
      <c r="H478" t="s">
        <v>15438</v>
      </c>
      <c r="J478" t="s">
        <v>15436</v>
      </c>
      <c r="K478" s="7">
        <v>8.9444444444444438E-2</v>
      </c>
      <c r="L478" s="7">
        <v>8.9884259259259261E-2</v>
      </c>
    </row>
    <row r="479" spans="1:12" x14ac:dyDescent="0.4">
      <c r="A479">
        <v>470</v>
      </c>
      <c r="B479">
        <v>88</v>
      </c>
      <c r="C479">
        <v>355</v>
      </c>
      <c r="E479" t="s">
        <v>15000</v>
      </c>
      <c r="F479" t="s">
        <v>15209</v>
      </c>
      <c r="G479" t="s">
        <v>982</v>
      </c>
      <c r="H479" t="s">
        <v>15439</v>
      </c>
      <c r="I479" t="s">
        <v>14975</v>
      </c>
      <c r="J479" t="s">
        <v>15436</v>
      </c>
      <c r="K479" s="7">
        <v>8.9513888888888893E-2</v>
      </c>
      <c r="L479" s="7">
        <v>8.9895833333333341E-2</v>
      </c>
    </row>
    <row r="480" spans="1:12" x14ac:dyDescent="0.4">
      <c r="A480">
        <v>471</v>
      </c>
      <c r="B480">
        <v>250</v>
      </c>
      <c r="C480">
        <v>356</v>
      </c>
      <c r="E480" t="s">
        <v>12864</v>
      </c>
      <c r="F480" t="s">
        <v>15440</v>
      </c>
      <c r="G480" t="s">
        <v>981</v>
      </c>
      <c r="H480" t="s">
        <v>15404</v>
      </c>
      <c r="I480" t="s">
        <v>14775</v>
      </c>
      <c r="J480" t="s">
        <v>15441</v>
      </c>
      <c r="K480" s="7">
        <v>8.9837962962962967E-2</v>
      </c>
      <c r="L480" s="7">
        <v>9.0092592592592599E-2</v>
      </c>
    </row>
    <row r="481" spans="1:12" x14ac:dyDescent="0.4">
      <c r="A481">
        <v>472</v>
      </c>
      <c r="B481">
        <v>225</v>
      </c>
      <c r="C481">
        <v>357</v>
      </c>
      <c r="E481" t="s">
        <v>15442</v>
      </c>
      <c r="F481" t="s">
        <v>15443</v>
      </c>
      <c r="G481" t="s">
        <v>15444</v>
      </c>
      <c r="H481" t="s">
        <v>1800</v>
      </c>
      <c r="J481" t="s">
        <v>15445</v>
      </c>
      <c r="K481" s="7">
        <v>9.0057870370370371E-2</v>
      </c>
      <c r="L481" s="7">
        <v>9.0196759259259254E-2</v>
      </c>
    </row>
    <row r="482" spans="1:12" x14ac:dyDescent="0.4">
      <c r="A482">
        <v>473</v>
      </c>
      <c r="B482">
        <v>663</v>
      </c>
      <c r="D482">
        <v>116</v>
      </c>
      <c r="E482" t="s">
        <v>14088</v>
      </c>
      <c r="F482" t="s">
        <v>14089</v>
      </c>
      <c r="G482" t="s">
        <v>6331</v>
      </c>
      <c r="H482" t="s">
        <v>5894</v>
      </c>
      <c r="J482" t="s">
        <v>15446</v>
      </c>
      <c r="K482" s="7">
        <v>9.003472222222221E-2</v>
      </c>
      <c r="L482" s="7">
        <v>9.0451388888888887E-2</v>
      </c>
    </row>
    <row r="483" spans="1:12" x14ac:dyDescent="0.4">
      <c r="A483">
        <v>474</v>
      </c>
      <c r="B483">
        <v>347</v>
      </c>
      <c r="C483">
        <v>358</v>
      </c>
      <c r="E483" t="s">
        <v>12896</v>
      </c>
      <c r="F483" t="s">
        <v>15092</v>
      </c>
      <c r="G483" t="s">
        <v>984</v>
      </c>
      <c r="H483" t="s">
        <v>15447</v>
      </c>
      <c r="J483" t="s">
        <v>15446</v>
      </c>
      <c r="K483" s="7">
        <v>9.0138888888888893E-2</v>
      </c>
      <c r="L483" s="7">
        <v>9.0462962962962967E-2</v>
      </c>
    </row>
    <row r="484" spans="1:12" x14ac:dyDescent="0.4">
      <c r="A484">
        <v>475</v>
      </c>
      <c r="B484">
        <v>273</v>
      </c>
      <c r="C484">
        <v>359</v>
      </c>
      <c r="E484" t="s">
        <v>13705</v>
      </c>
      <c r="F484" t="s">
        <v>15448</v>
      </c>
      <c r="G484" t="s">
        <v>984</v>
      </c>
      <c r="H484" t="s">
        <v>15449</v>
      </c>
      <c r="J484" t="s">
        <v>15446</v>
      </c>
      <c r="K484" s="7">
        <v>9.0081018518518519E-2</v>
      </c>
      <c r="L484" s="7">
        <v>9.0509259259259248E-2</v>
      </c>
    </row>
    <row r="485" spans="1:12" x14ac:dyDescent="0.4">
      <c r="A485">
        <v>476</v>
      </c>
      <c r="B485">
        <v>368</v>
      </c>
      <c r="C485">
        <v>360</v>
      </c>
      <c r="E485" t="s">
        <v>13509</v>
      </c>
      <c r="F485" t="s">
        <v>14342</v>
      </c>
      <c r="G485" t="s">
        <v>14143</v>
      </c>
      <c r="H485" t="s">
        <v>15450</v>
      </c>
      <c r="J485" t="s">
        <v>15446</v>
      </c>
      <c r="K485" s="7">
        <v>9.0208333333333335E-2</v>
      </c>
      <c r="L485" s="7">
        <v>9.0590277777777783E-2</v>
      </c>
    </row>
    <row r="486" spans="1:12" x14ac:dyDescent="0.4">
      <c r="A486">
        <v>477</v>
      </c>
      <c r="B486">
        <v>757</v>
      </c>
      <c r="D486">
        <v>117</v>
      </c>
      <c r="E486" t="s">
        <v>15451</v>
      </c>
      <c r="F486" t="s">
        <v>15452</v>
      </c>
      <c r="G486" t="s">
        <v>7672</v>
      </c>
      <c r="H486" t="s">
        <v>15453</v>
      </c>
      <c r="I486" t="s">
        <v>15454</v>
      </c>
      <c r="J486" t="s">
        <v>15455</v>
      </c>
      <c r="K486" s="7">
        <v>9.0520833333333328E-2</v>
      </c>
      <c r="L486" s="7">
        <v>9.1006944444444446E-2</v>
      </c>
    </row>
    <row r="487" spans="1:12" x14ac:dyDescent="0.4">
      <c r="A487">
        <v>478</v>
      </c>
      <c r="B487">
        <v>76</v>
      </c>
      <c r="C487">
        <v>361</v>
      </c>
      <c r="E487" t="s">
        <v>13551</v>
      </c>
      <c r="F487" t="s">
        <v>13435</v>
      </c>
      <c r="G487" t="s">
        <v>14143</v>
      </c>
      <c r="H487" t="s">
        <v>15456</v>
      </c>
      <c r="I487" t="s">
        <v>12182</v>
      </c>
      <c r="J487" t="s">
        <v>15455</v>
      </c>
      <c r="K487" s="7">
        <v>9.0648148148148144E-2</v>
      </c>
      <c r="L487" s="7">
        <v>9.1041666666666674E-2</v>
      </c>
    </row>
    <row r="488" spans="1:12" x14ac:dyDescent="0.4">
      <c r="A488">
        <v>479</v>
      </c>
      <c r="B488">
        <v>28</v>
      </c>
      <c r="C488">
        <v>362</v>
      </c>
      <c r="E488" t="s">
        <v>12867</v>
      </c>
      <c r="F488" t="s">
        <v>13016</v>
      </c>
      <c r="G488" t="s">
        <v>983</v>
      </c>
      <c r="H488" t="s">
        <v>15457</v>
      </c>
      <c r="J488" t="s">
        <v>15458</v>
      </c>
      <c r="K488" s="7">
        <v>9.0671296296296292E-2</v>
      </c>
      <c r="L488" s="7">
        <v>9.116898148148149E-2</v>
      </c>
    </row>
    <row r="489" spans="1:12" x14ac:dyDescent="0.4">
      <c r="A489">
        <v>480</v>
      </c>
      <c r="B489">
        <v>218</v>
      </c>
      <c r="C489">
        <v>363</v>
      </c>
      <c r="E489" t="s">
        <v>12896</v>
      </c>
      <c r="F489" t="s">
        <v>13912</v>
      </c>
      <c r="G489" t="s">
        <v>984</v>
      </c>
      <c r="H489" t="s">
        <v>15459</v>
      </c>
      <c r="J489" t="s">
        <v>15458</v>
      </c>
      <c r="K489" s="7">
        <v>9.0891203703703696E-2</v>
      </c>
      <c r="L489" s="7">
        <v>9.1192129629629637E-2</v>
      </c>
    </row>
    <row r="490" spans="1:12" x14ac:dyDescent="0.4">
      <c r="A490">
        <v>481</v>
      </c>
      <c r="B490">
        <v>220</v>
      </c>
      <c r="C490">
        <v>364</v>
      </c>
      <c r="E490" t="s">
        <v>12979</v>
      </c>
      <c r="F490" t="s">
        <v>13988</v>
      </c>
      <c r="G490" t="s">
        <v>14143</v>
      </c>
      <c r="H490" t="s">
        <v>15460</v>
      </c>
      <c r="J490" t="s">
        <v>15461</v>
      </c>
      <c r="K490" s="7">
        <v>9.0810185185185188E-2</v>
      </c>
      <c r="L490" s="7">
        <v>9.1226851851851851E-2</v>
      </c>
    </row>
    <row r="491" spans="1:12" x14ac:dyDescent="0.4">
      <c r="A491">
        <v>482</v>
      </c>
      <c r="B491">
        <v>602</v>
      </c>
      <c r="D491">
        <v>118</v>
      </c>
      <c r="E491" t="s">
        <v>13771</v>
      </c>
      <c r="F491" t="s">
        <v>13969</v>
      </c>
      <c r="G491" t="s">
        <v>5550</v>
      </c>
      <c r="H491" t="s">
        <v>15462</v>
      </c>
      <c r="J491" t="s">
        <v>15463</v>
      </c>
      <c r="K491" s="7">
        <v>9.1226851851851851E-2</v>
      </c>
      <c r="L491" s="7">
        <v>9.1666666666666674E-2</v>
      </c>
    </row>
    <row r="492" spans="1:12" x14ac:dyDescent="0.4">
      <c r="A492">
        <v>483</v>
      </c>
      <c r="B492">
        <v>236</v>
      </c>
      <c r="C492">
        <v>365</v>
      </c>
      <c r="E492" t="s">
        <v>13133</v>
      </c>
      <c r="F492" t="s">
        <v>13969</v>
      </c>
      <c r="G492" t="s">
        <v>983</v>
      </c>
      <c r="H492" t="s">
        <v>15464</v>
      </c>
      <c r="J492" t="s">
        <v>15463</v>
      </c>
      <c r="K492" s="7">
        <v>9.1249999999999998E-2</v>
      </c>
      <c r="L492" s="7">
        <v>9.1666666666666674E-2</v>
      </c>
    </row>
    <row r="493" spans="1:12" x14ac:dyDescent="0.4">
      <c r="A493">
        <v>484</v>
      </c>
      <c r="B493">
        <v>384</v>
      </c>
      <c r="C493">
        <v>366</v>
      </c>
      <c r="E493" t="s">
        <v>13139</v>
      </c>
      <c r="F493" t="s">
        <v>15465</v>
      </c>
      <c r="G493" t="s">
        <v>14143</v>
      </c>
      <c r="H493" t="s">
        <v>15466</v>
      </c>
      <c r="J493" t="s">
        <v>15463</v>
      </c>
      <c r="K493" s="7">
        <v>9.1238425925925917E-2</v>
      </c>
      <c r="L493" s="7">
        <v>9.1701388888888888E-2</v>
      </c>
    </row>
    <row r="494" spans="1:12" x14ac:dyDescent="0.4">
      <c r="A494">
        <v>485</v>
      </c>
      <c r="B494">
        <v>108</v>
      </c>
      <c r="C494">
        <v>367</v>
      </c>
      <c r="E494" t="s">
        <v>14457</v>
      </c>
      <c r="F494" t="s">
        <v>15467</v>
      </c>
      <c r="G494" t="s">
        <v>981</v>
      </c>
      <c r="H494" t="s">
        <v>15439</v>
      </c>
      <c r="J494" t="s">
        <v>15463</v>
      </c>
      <c r="K494" s="7">
        <v>9.1516203703703711E-2</v>
      </c>
      <c r="L494" s="7">
        <v>9.1747685185185182E-2</v>
      </c>
    </row>
    <row r="495" spans="1:12" x14ac:dyDescent="0.4">
      <c r="A495">
        <v>486</v>
      </c>
      <c r="B495">
        <v>545</v>
      </c>
      <c r="D495">
        <v>119</v>
      </c>
      <c r="E495" t="s">
        <v>15468</v>
      </c>
      <c r="F495" t="s">
        <v>15469</v>
      </c>
      <c r="G495" t="s">
        <v>7672</v>
      </c>
      <c r="H495" t="s">
        <v>15470</v>
      </c>
      <c r="I495" t="s">
        <v>14811</v>
      </c>
      <c r="J495" t="s">
        <v>15471</v>
      </c>
      <c r="K495" s="7">
        <v>9.1527777777777777E-2</v>
      </c>
      <c r="L495" s="7">
        <v>9.195601851851852E-2</v>
      </c>
    </row>
    <row r="496" spans="1:12" x14ac:dyDescent="0.4">
      <c r="A496">
        <v>487</v>
      </c>
      <c r="B496">
        <v>565</v>
      </c>
      <c r="D496">
        <v>120</v>
      </c>
      <c r="E496" t="s">
        <v>15472</v>
      </c>
      <c r="F496" t="s">
        <v>13170</v>
      </c>
      <c r="G496" t="s">
        <v>14167</v>
      </c>
      <c r="H496" t="s">
        <v>15473</v>
      </c>
      <c r="J496" t="s">
        <v>15474</v>
      </c>
      <c r="K496" s="7">
        <v>9.179398148148149E-2</v>
      </c>
      <c r="L496" s="7">
        <v>9.2141203703703711E-2</v>
      </c>
    </row>
    <row r="497" spans="1:12" x14ac:dyDescent="0.4">
      <c r="A497">
        <v>488</v>
      </c>
      <c r="B497">
        <v>564</v>
      </c>
      <c r="D497">
        <v>121</v>
      </c>
      <c r="E497" t="s">
        <v>13756</v>
      </c>
      <c r="F497" t="s">
        <v>13170</v>
      </c>
      <c r="G497" t="s">
        <v>9221</v>
      </c>
      <c r="H497" t="s">
        <v>2261</v>
      </c>
      <c r="I497" t="s">
        <v>12802</v>
      </c>
      <c r="J497" t="s">
        <v>15474</v>
      </c>
      <c r="K497" s="7">
        <v>9.179398148148149E-2</v>
      </c>
      <c r="L497" s="7">
        <v>9.2141203703703711E-2</v>
      </c>
    </row>
    <row r="498" spans="1:12" x14ac:dyDescent="0.4">
      <c r="A498">
        <v>489</v>
      </c>
      <c r="B498">
        <v>603</v>
      </c>
      <c r="D498">
        <v>122</v>
      </c>
      <c r="E498" t="s">
        <v>12899</v>
      </c>
      <c r="F498" t="s">
        <v>14677</v>
      </c>
      <c r="G498" t="s">
        <v>14167</v>
      </c>
      <c r="H498" t="s">
        <v>15475</v>
      </c>
      <c r="J498" t="s">
        <v>15474</v>
      </c>
      <c r="K498" s="7">
        <v>9.179398148148149E-2</v>
      </c>
      <c r="L498" s="7">
        <v>9.224537037037038E-2</v>
      </c>
    </row>
    <row r="499" spans="1:12" x14ac:dyDescent="0.4">
      <c r="A499">
        <v>490</v>
      </c>
      <c r="B499">
        <v>578</v>
      </c>
      <c r="D499">
        <v>123</v>
      </c>
      <c r="E499" t="s">
        <v>14521</v>
      </c>
      <c r="F499" t="s">
        <v>15476</v>
      </c>
      <c r="G499" t="s">
        <v>6331</v>
      </c>
      <c r="H499" t="s">
        <v>6078</v>
      </c>
      <c r="J499" t="s">
        <v>15477</v>
      </c>
      <c r="K499" s="7">
        <v>9.195601851851852E-2</v>
      </c>
      <c r="L499" s="7">
        <v>9.2372685185185197E-2</v>
      </c>
    </row>
    <row r="500" spans="1:12" x14ac:dyDescent="0.4">
      <c r="A500">
        <v>491</v>
      </c>
      <c r="B500">
        <v>505</v>
      </c>
      <c r="D500">
        <v>124</v>
      </c>
      <c r="E500" t="s">
        <v>14333</v>
      </c>
      <c r="F500" t="s">
        <v>15478</v>
      </c>
      <c r="G500" t="s">
        <v>14167</v>
      </c>
      <c r="H500" t="s">
        <v>15479</v>
      </c>
      <c r="J500" t="s">
        <v>15480</v>
      </c>
      <c r="K500" s="7">
        <v>9.2384259259259263E-2</v>
      </c>
      <c r="L500" s="7">
        <v>9.2777777777777778E-2</v>
      </c>
    </row>
    <row r="501" spans="1:12" x14ac:dyDescent="0.4">
      <c r="A501">
        <v>492</v>
      </c>
      <c r="B501">
        <v>550</v>
      </c>
      <c r="D501">
        <v>125</v>
      </c>
      <c r="E501" t="s">
        <v>12992</v>
      </c>
      <c r="F501" t="s">
        <v>15481</v>
      </c>
      <c r="G501" t="s">
        <v>6614</v>
      </c>
      <c r="H501" t="s">
        <v>15482</v>
      </c>
      <c r="J501" t="s">
        <v>15480</v>
      </c>
      <c r="K501" s="7">
        <v>9.2314814814814808E-2</v>
      </c>
      <c r="L501" s="7">
        <v>9.2789351851851845E-2</v>
      </c>
    </row>
    <row r="502" spans="1:12" x14ac:dyDescent="0.4">
      <c r="A502">
        <v>493</v>
      </c>
      <c r="B502">
        <v>684</v>
      </c>
      <c r="D502">
        <v>126</v>
      </c>
      <c r="E502" t="s">
        <v>15483</v>
      </c>
      <c r="F502" t="s">
        <v>13118</v>
      </c>
      <c r="G502" t="s">
        <v>5550</v>
      </c>
      <c r="H502" t="s">
        <v>15484</v>
      </c>
      <c r="I502" t="s">
        <v>10253</v>
      </c>
      <c r="J502" t="s">
        <v>15485</v>
      </c>
      <c r="K502" s="7">
        <v>9.2488425925925932E-2</v>
      </c>
      <c r="L502" s="7">
        <v>9.2928240740740742E-2</v>
      </c>
    </row>
    <row r="503" spans="1:12" x14ac:dyDescent="0.4">
      <c r="A503">
        <v>494</v>
      </c>
      <c r="B503">
        <v>621</v>
      </c>
      <c r="D503">
        <v>127</v>
      </c>
      <c r="E503" t="s">
        <v>14338</v>
      </c>
      <c r="F503" t="s">
        <v>14339</v>
      </c>
      <c r="G503" t="s">
        <v>14167</v>
      </c>
      <c r="H503" t="s">
        <v>15486</v>
      </c>
      <c r="J503" t="s">
        <v>15485</v>
      </c>
      <c r="K503" s="7">
        <v>9.2824074074074073E-2</v>
      </c>
      <c r="L503" s="7">
        <v>9.2986111111111103E-2</v>
      </c>
    </row>
    <row r="504" spans="1:12" x14ac:dyDescent="0.4">
      <c r="A504">
        <v>495</v>
      </c>
      <c r="B504">
        <v>478</v>
      </c>
      <c r="C504">
        <v>368</v>
      </c>
      <c r="E504" t="s">
        <v>13162</v>
      </c>
      <c r="F504" t="s">
        <v>14392</v>
      </c>
      <c r="G504" t="s">
        <v>983</v>
      </c>
      <c r="H504" t="s">
        <v>15487</v>
      </c>
      <c r="J504" t="s">
        <v>15488</v>
      </c>
      <c r="K504" s="7">
        <v>9.2777777777777778E-2</v>
      </c>
      <c r="L504" s="7">
        <v>9.3101851851851838E-2</v>
      </c>
    </row>
    <row r="505" spans="1:12" x14ac:dyDescent="0.4">
      <c r="A505">
        <v>496</v>
      </c>
      <c r="B505">
        <v>525</v>
      </c>
      <c r="D505">
        <v>128</v>
      </c>
      <c r="E505" t="s">
        <v>13028</v>
      </c>
      <c r="F505" t="s">
        <v>15489</v>
      </c>
      <c r="G505" t="s">
        <v>6331</v>
      </c>
      <c r="H505" t="s">
        <v>6114</v>
      </c>
      <c r="J505" t="s">
        <v>15490</v>
      </c>
      <c r="K505" s="7">
        <v>9.3043981481481478E-2</v>
      </c>
      <c r="L505" s="7">
        <v>9.3344907407407404E-2</v>
      </c>
    </row>
    <row r="506" spans="1:12" x14ac:dyDescent="0.4">
      <c r="A506">
        <v>497</v>
      </c>
      <c r="B506">
        <v>63</v>
      </c>
      <c r="C506">
        <v>369</v>
      </c>
      <c r="E506" t="s">
        <v>13937</v>
      </c>
      <c r="F506" t="s">
        <v>15491</v>
      </c>
      <c r="G506" t="s">
        <v>14143</v>
      </c>
      <c r="H506" t="s">
        <v>15492</v>
      </c>
      <c r="J506" t="s">
        <v>15493</v>
      </c>
      <c r="K506" s="7">
        <v>9.3090277777777786E-2</v>
      </c>
      <c r="L506" s="7">
        <v>9.3506944444444448E-2</v>
      </c>
    </row>
    <row r="507" spans="1:12" x14ac:dyDescent="0.4">
      <c r="A507">
        <v>498</v>
      </c>
      <c r="B507">
        <v>278</v>
      </c>
      <c r="C507">
        <v>370</v>
      </c>
      <c r="E507" t="s">
        <v>14483</v>
      </c>
      <c r="F507" t="s">
        <v>14484</v>
      </c>
      <c r="G507" t="s">
        <v>981</v>
      </c>
      <c r="H507" t="s">
        <v>15494</v>
      </c>
      <c r="J507" t="s">
        <v>15495</v>
      </c>
      <c r="K507" s="7">
        <v>9.3483796296296287E-2</v>
      </c>
      <c r="L507" s="7">
        <v>9.3923611111111097E-2</v>
      </c>
    </row>
    <row r="508" spans="1:12" x14ac:dyDescent="0.4">
      <c r="A508">
        <v>499</v>
      </c>
      <c r="B508">
        <v>607</v>
      </c>
      <c r="D508">
        <v>129</v>
      </c>
      <c r="E508" t="s">
        <v>14074</v>
      </c>
      <c r="F508" t="s">
        <v>15496</v>
      </c>
      <c r="G508" t="s">
        <v>5550</v>
      </c>
      <c r="H508" t="s">
        <v>15497</v>
      </c>
      <c r="J508" t="s">
        <v>15498</v>
      </c>
      <c r="K508" s="7">
        <v>9.4155092592592596E-2</v>
      </c>
      <c r="L508" s="7">
        <v>9.4363425925925934E-2</v>
      </c>
    </row>
    <row r="509" spans="1:12" x14ac:dyDescent="0.4">
      <c r="A509">
        <v>500</v>
      </c>
      <c r="B509">
        <v>672</v>
      </c>
      <c r="D509">
        <v>130</v>
      </c>
      <c r="E509" t="s">
        <v>15499</v>
      </c>
      <c r="F509" t="s">
        <v>15500</v>
      </c>
      <c r="G509" t="s">
        <v>6331</v>
      </c>
      <c r="H509" t="s">
        <v>6143</v>
      </c>
      <c r="I509" t="s">
        <v>15501</v>
      </c>
      <c r="J509" t="s">
        <v>15502</v>
      </c>
      <c r="K509" s="7">
        <v>9.4074074074074074E-2</v>
      </c>
      <c r="L509" s="7">
        <v>9.4467592592592589E-2</v>
      </c>
    </row>
    <row r="510" spans="1:12" x14ac:dyDescent="0.4">
      <c r="A510">
        <v>501</v>
      </c>
      <c r="B510">
        <v>615</v>
      </c>
      <c r="D510">
        <v>131</v>
      </c>
      <c r="E510" t="s">
        <v>12899</v>
      </c>
      <c r="F510" t="s">
        <v>15503</v>
      </c>
      <c r="G510" t="s">
        <v>5550</v>
      </c>
      <c r="H510" t="s">
        <v>15504</v>
      </c>
      <c r="I510" t="s">
        <v>15115</v>
      </c>
      <c r="J510" t="s">
        <v>15502</v>
      </c>
      <c r="K510" s="7">
        <v>9.3993055555555552E-2</v>
      </c>
      <c r="L510" s="7">
        <v>9.447916666666667E-2</v>
      </c>
    </row>
    <row r="511" spans="1:12" x14ac:dyDescent="0.4">
      <c r="A511">
        <v>502</v>
      </c>
      <c r="B511">
        <v>647</v>
      </c>
      <c r="D511">
        <v>132</v>
      </c>
      <c r="E511" t="s">
        <v>12910</v>
      </c>
      <c r="F511" t="s">
        <v>13115</v>
      </c>
      <c r="G511" t="s">
        <v>5550</v>
      </c>
      <c r="H511" t="s">
        <v>15505</v>
      </c>
      <c r="J511" t="s">
        <v>15502</v>
      </c>
      <c r="K511" s="7">
        <v>9.3993055555555552E-2</v>
      </c>
      <c r="L511" s="7">
        <v>9.447916666666667E-2</v>
      </c>
    </row>
    <row r="512" spans="1:12" x14ac:dyDescent="0.4">
      <c r="A512">
        <v>503</v>
      </c>
      <c r="B512">
        <v>688</v>
      </c>
      <c r="D512">
        <v>133</v>
      </c>
      <c r="E512" t="s">
        <v>15506</v>
      </c>
      <c r="F512" t="s">
        <v>13411</v>
      </c>
      <c r="G512" t="s">
        <v>7672</v>
      </c>
      <c r="H512" t="s">
        <v>15507</v>
      </c>
      <c r="J512" t="s">
        <v>15508</v>
      </c>
      <c r="K512" s="7">
        <v>9.4421296296296295E-2</v>
      </c>
      <c r="L512" s="7">
        <v>9.4664351851851847E-2</v>
      </c>
    </row>
    <row r="513" spans="1:12" x14ac:dyDescent="0.4">
      <c r="A513">
        <v>504</v>
      </c>
      <c r="B513">
        <v>284</v>
      </c>
      <c r="C513">
        <v>371</v>
      </c>
      <c r="E513" t="s">
        <v>12956</v>
      </c>
      <c r="F513" t="s">
        <v>12955</v>
      </c>
      <c r="G513" t="s">
        <v>984</v>
      </c>
      <c r="H513" t="s">
        <v>15509</v>
      </c>
      <c r="I513" t="s">
        <v>15510</v>
      </c>
      <c r="J513" t="s">
        <v>15511</v>
      </c>
      <c r="K513" s="7">
        <v>9.4317129629629626E-2</v>
      </c>
      <c r="L513" s="7">
        <v>9.4745370370370383E-2</v>
      </c>
    </row>
    <row r="514" spans="1:12" x14ac:dyDescent="0.4">
      <c r="A514">
        <v>505</v>
      </c>
      <c r="B514">
        <v>686</v>
      </c>
      <c r="D514">
        <v>134</v>
      </c>
      <c r="E514" t="s">
        <v>13119</v>
      </c>
      <c r="F514" t="s">
        <v>13118</v>
      </c>
      <c r="G514" t="s">
        <v>5550</v>
      </c>
      <c r="H514" t="s">
        <v>15512</v>
      </c>
      <c r="I514" t="s">
        <v>14811</v>
      </c>
      <c r="J514" t="s">
        <v>15511</v>
      </c>
      <c r="K514" s="7">
        <v>9.4282407407407412E-2</v>
      </c>
      <c r="L514" s="7">
        <v>9.4780092592592582E-2</v>
      </c>
    </row>
    <row r="515" spans="1:12" x14ac:dyDescent="0.4">
      <c r="A515">
        <v>506</v>
      </c>
      <c r="B515">
        <v>627</v>
      </c>
      <c r="D515">
        <v>135</v>
      </c>
      <c r="E515" t="s">
        <v>14460</v>
      </c>
      <c r="F515" t="s">
        <v>14461</v>
      </c>
      <c r="G515" t="s">
        <v>7672</v>
      </c>
      <c r="H515" t="s">
        <v>15513</v>
      </c>
      <c r="I515" t="s">
        <v>15226</v>
      </c>
      <c r="J515" t="s">
        <v>15514</v>
      </c>
      <c r="K515" s="7">
        <v>9.4733796296296302E-2</v>
      </c>
      <c r="L515" s="7">
        <v>9.5138888888888884E-2</v>
      </c>
    </row>
    <row r="516" spans="1:12" x14ac:dyDescent="0.4">
      <c r="A516">
        <v>507</v>
      </c>
      <c r="B516">
        <v>655</v>
      </c>
      <c r="D516">
        <v>136</v>
      </c>
      <c r="E516" t="s">
        <v>14037</v>
      </c>
      <c r="F516" t="s">
        <v>14482</v>
      </c>
      <c r="G516" t="s">
        <v>6569</v>
      </c>
      <c r="H516" t="s">
        <v>15515</v>
      </c>
      <c r="I516" t="s">
        <v>10520</v>
      </c>
      <c r="J516" t="s">
        <v>15516</v>
      </c>
      <c r="K516" s="7">
        <v>9.481481481481481E-2</v>
      </c>
      <c r="L516" s="7">
        <v>9.5300925925925928E-2</v>
      </c>
    </row>
    <row r="517" spans="1:12" x14ac:dyDescent="0.4">
      <c r="A517">
        <v>508</v>
      </c>
      <c r="B517">
        <v>3</v>
      </c>
      <c r="C517">
        <v>372</v>
      </c>
      <c r="E517" t="s">
        <v>15517</v>
      </c>
      <c r="F517" t="s">
        <v>15518</v>
      </c>
      <c r="G517" t="s">
        <v>983</v>
      </c>
      <c r="H517" t="s">
        <v>15519</v>
      </c>
      <c r="I517" t="s">
        <v>12182</v>
      </c>
      <c r="J517" t="s">
        <v>15516</v>
      </c>
      <c r="K517" s="7">
        <v>9.4907407407407399E-2</v>
      </c>
      <c r="L517" s="7">
        <v>9.5300925925925928E-2</v>
      </c>
    </row>
    <row r="518" spans="1:12" x14ac:dyDescent="0.4">
      <c r="A518">
        <v>509</v>
      </c>
      <c r="B518">
        <v>84</v>
      </c>
      <c r="C518">
        <v>373</v>
      </c>
      <c r="E518" t="s">
        <v>12914</v>
      </c>
      <c r="F518" t="s">
        <v>12913</v>
      </c>
      <c r="G518" t="s">
        <v>984</v>
      </c>
      <c r="H518" t="s">
        <v>15520</v>
      </c>
      <c r="J518" t="s">
        <v>15516</v>
      </c>
      <c r="K518" s="7">
        <v>9.4837962962962971E-2</v>
      </c>
      <c r="L518" s="7">
        <v>9.5312500000000008E-2</v>
      </c>
    </row>
    <row r="519" spans="1:12" x14ac:dyDescent="0.4">
      <c r="A519">
        <v>510</v>
      </c>
      <c r="B519">
        <v>533</v>
      </c>
      <c r="D519">
        <v>137</v>
      </c>
      <c r="E519" t="s">
        <v>15521</v>
      </c>
      <c r="F519" t="s">
        <v>12913</v>
      </c>
      <c r="G519" t="s">
        <v>14167</v>
      </c>
      <c r="H519" t="s">
        <v>15522</v>
      </c>
      <c r="J519" t="s">
        <v>15516</v>
      </c>
      <c r="K519" s="7">
        <v>9.4837962962962971E-2</v>
      </c>
      <c r="L519" s="7">
        <v>9.5312500000000008E-2</v>
      </c>
    </row>
    <row r="520" spans="1:12" x14ac:dyDescent="0.4">
      <c r="A520">
        <v>511</v>
      </c>
      <c r="B520">
        <v>339</v>
      </c>
      <c r="C520">
        <v>374</v>
      </c>
      <c r="E520" t="s">
        <v>12923</v>
      </c>
      <c r="F520" t="s">
        <v>12922</v>
      </c>
      <c r="G520" t="s">
        <v>985</v>
      </c>
      <c r="H520" t="s">
        <v>9892</v>
      </c>
      <c r="J520" t="s">
        <v>15523</v>
      </c>
      <c r="K520" s="7">
        <v>9.4942129629629626E-2</v>
      </c>
      <c r="L520" s="7">
        <v>9.5497685185185185E-2</v>
      </c>
    </row>
    <row r="521" spans="1:12" x14ac:dyDescent="0.4">
      <c r="A521">
        <v>512</v>
      </c>
      <c r="B521">
        <v>554</v>
      </c>
      <c r="D521">
        <v>138</v>
      </c>
      <c r="E521" t="s">
        <v>12822</v>
      </c>
      <c r="F521" t="s">
        <v>15524</v>
      </c>
      <c r="G521" t="s">
        <v>14167</v>
      </c>
      <c r="H521" t="s">
        <v>15525</v>
      </c>
      <c r="I521" t="s">
        <v>12802</v>
      </c>
      <c r="J521" t="s">
        <v>15526</v>
      </c>
      <c r="K521" s="7">
        <v>9.5277777777777781E-2</v>
      </c>
      <c r="L521" s="7">
        <v>9.5694444444444457E-2</v>
      </c>
    </row>
    <row r="522" spans="1:12" x14ac:dyDescent="0.4">
      <c r="A522">
        <v>513</v>
      </c>
      <c r="B522">
        <v>581</v>
      </c>
      <c r="D522">
        <v>139</v>
      </c>
      <c r="E522" t="s">
        <v>15527</v>
      </c>
      <c r="F522" t="s">
        <v>12849</v>
      </c>
      <c r="G522" t="s">
        <v>14167</v>
      </c>
      <c r="H522" t="s">
        <v>15528</v>
      </c>
      <c r="J522" t="s">
        <v>15526</v>
      </c>
      <c r="K522" s="7">
        <v>9.5520833333333333E-2</v>
      </c>
      <c r="L522" s="7">
        <v>9.571759259259259E-2</v>
      </c>
    </row>
    <row r="523" spans="1:12" x14ac:dyDescent="0.4">
      <c r="A523">
        <v>514</v>
      </c>
      <c r="B523">
        <v>656</v>
      </c>
      <c r="D523">
        <v>140</v>
      </c>
      <c r="E523" t="s">
        <v>14129</v>
      </c>
      <c r="F523" t="s">
        <v>15529</v>
      </c>
      <c r="G523" t="s">
        <v>7672</v>
      </c>
      <c r="H523" t="s">
        <v>15530</v>
      </c>
      <c r="I523" t="s">
        <v>12802</v>
      </c>
      <c r="J523" t="s">
        <v>15531</v>
      </c>
      <c r="K523" s="7">
        <v>9.5879629629629634E-2</v>
      </c>
      <c r="L523" s="7">
        <v>9.6284722222222216E-2</v>
      </c>
    </row>
    <row r="524" spans="1:12" x14ac:dyDescent="0.4">
      <c r="A524">
        <v>515</v>
      </c>
      <c r="B524">
        <v>492</v>
      </c>
      <c r="C524">
        <v>375</v>
      </c>
      <c r="E524" t="s">
        <v>13513</v>
      </c>
      <c r="F524" t="s">
        <v>15532</v>
      </c>
      <c r="G524" t="s">
        <v>14143</v>
      </c>
      <c r="H524" t="s">
        <v>15533</v>
      </c>
      <c r="J524" t="s">
        <v>15534</v>
      </c>
      <c r="K524" s="7">
        <v>9.6111111111111105E-2</v>
      </c>
      <c r="L524" s="7">
        <v>9.644675925925926E-2</v>
      </c>
    </row>
    <row r="525" spans="1:12" x14ac:dyDescent="0.4">
      <c r="A525">
        <v>516</v>
      </c>
      <c r="B525">
        <v>264</v>
      </c>
      <c r="C525">
        <v>376</v>
      </c>
      <c r="E525" t="s">
        <v>12844</v>
      </c>
      <c r="F525" t="s">
        <v>13182</v>
      </c>
      <c r="G525" t="s">
        <v>981</v>
      </c>
      <c r="H525" t="s">
        <v>15535</v>
      </c>
      <c r="J525" t="s">
        <v>15536</v>
      </c>
      <c r="K525" s="7">
        <v>9.6412037037037046E-2</v>
      </c>
      <c r="L525" s="7">
        <v>9.6747685185185187E-2</v>
      </c>
    </row>
    <row r="526" spans="1:12" x14ac:dyDescent="0.4">
      <c r="A526">
        <v>517</v>
      </c>
      <c r="B526">
        <v>188</v>
      </c>
      <c r="C526">
        <v>377</v>
      </c>
      <c r="E526" t="s">
        <v>12991</v>
      </c>
      <c r="F526" t="s">
        <v>12990</v>
      </c>
      <c r="G526" t="s">
        <v>983</v>
      </c>
      <c r="H526" t="s">
        <v>15537</v>
      </c>
      <c r="J526" t="s">
        <v>15538</v>
      </c>
      <c r="K526" s="7">
        <v>9.6423611111111127E-2</v>
      </c>
      <c r="L526" s="7">
        <v>9.6909722222222217E-2</v>
      </c>
    </row>
    <row r="527" spans="1:12" x14ac:dyDescent="0.4">
      <c r="A527">
        <v>518</v>
      </c>
      <c r="B527">
        <v>617</v>
      </c>
      <c r="D527">
        <v>141</v>
      </c>
      <c r="E527" t="s">
        <v>14423</v>
      </c>
      <c r="F527" t="s">
        <v>13663</v>
      </c>
      <c r="G527" t="s">
        <v>14167</v>
      </c>
      <c r="H527" t="s">
        <v>15539</v>
      </c>
      <c r="I527" t="s">
        <v>5541</v>
      </c>
      <c r="J527" t="s">
        <v>15540</v>
      </c>
      <c r="K527" s="7">
        <v>9.6516203703703715E-2</v>
      </c>
      <c r="L527" s="7">
        <v>9.6967592592592591E-2</v>
      </c>
    </row>
    <row r="528" spans="1:12" x14ac:dyDescent="0.4">
      <c r="A528">
        <v>519</v>
      </c>
      <c r="B528">
        <v>585</v>
      </c>
      <c r="D528">
        <v>142</v>
      </c>
      <c r="E528" t="s">
        <v>15541</v>
      </c>
      <c r="F528" t="s">
        <v>15542</v>
      </c>
      <c r="G528" t="s">
        <v>5550</v>
      </c>
      <c r="H528" t="s">
        <v>15543</v>
      </c>
      <c r="J528" t="s">
        <v>15544</v>
      </c>
      <c r="K528" s="7">
        <v>9.6759259259259253E-2</v>
      </c>
      <c r="L528" s="7">
        <v>9.7199074074074077E-2</v>
      </c>
    </row>
    <row r="529" spans="1:12" x14ac:dyDescent="0.4">
      <c r="A529">
        <v>520</v>
      </c>
      <c r="B529">
        <v>528</v>
      </c>
      <c r="D529">
        <v>143</v>
      </c>
      <c r="E529" t="s">
        <v>13028</v>
      </c>
      <c r="F529" t="s">
        <v>14462</v>
      </c>
      <c r="G529" t="s">
        <v>6331</v>
      </c>
      <c r="H529" t="s">
        <v>6169</v>
      </c>
      <c r="J529" t="s">
        <v>15545</v>
      </c>
      <c r="K529" s="7">
        <v>9.6886574074074083E-2</v>
      </c>
      <c r="L529" s="7">
        <v>9.7256944444444438E-2</v>
      </c>
    </row>
    <row r="530" spans="1:12" x14ac:dyDescent="0.4">
      <c r="A530">
        <v>521</v>
      </c>
      <c r="B530">
        <v>698</v>
      </c>
      <c r="D530">
        <v>144</v>
      </c>
      <c r="E530" t="s">
        <v>13781</v>
      </c>
      <c r="F530" t="s">
        <v>15546</v>
      </c>
      <c r="G530" t="s">
        <v>14167</v>
      </c>
      <c r="H530" t="s">
        <v>15547</v>
      </c>
      <c r="J530" t="s">
        <v>15548</v>
      </c>
      <c r="K530" s="7">
        <v>9.6817129629629628E-2</v>
      </c>
      <c r="L530" s="7">
        <v>9.7268518518518518E-2</v>
      </c>
    </row>
    <row r="531" spans="1:12" x14ac:dyDescent="0.4">
      <c r="A531">
        <v>522</v>
      </c>
      <c r="B531">
        <v>118</v>
      </c>
      <c r="C531">
        <v>378</v>
      </c>
      <c r="E531" t="s">
        <v>14025</v>
      </c>
      <c r="F531" t="s">
        <v>14026</v>
      </c>
      <c r="G531" t="s">
        <v>987</v>
      </c>
      <c r="H531" t="s">
        <v>2261</v>
      </c>
      <c r="I531" t="s">
        <v>5487</v>
      </c>
      <c r="J531" t="s">
        <v>15548</v>
      </c>
      <c r="K531" s="7">
        <v>9.7025462962962952E-2</v>
      </c>
      <c r="L531" s="7">
        <v>9.7303240740740746E-2</v>
      </c>
    </row>
    <row r="532" spans="1:12" x14ac:dyDescent="0.4">
      <c r="A532">
        <v>523</v>
      </c>
      <c r="B532">
        <v>638</v>
      </c>
      <c r="D532">
        <v>145</v>
      </c>
      <c r="E532" t="s">
        <v>15549</v>
      </c>
      <c r="F532" t="s">
        <v>13000</v>
      </c>
      <c r="G532" t="s">
        <v>7672</v>
      </c>
      <c r="H532" t="s">
        <v>15550</v>
      </c>
      <c r="J532" t="s">
        <v>15551</v>
      </c>
      <c r="K532" s="7">
        <v>9.7025462962962952E-2</v>
      </c>
      <c r="L532" s="7">
        <v>9.7453703703703709E-2</v>
      </c>
    </row>
    <row r="533" spans="1:12" x14ac:dyDescent="0.4">
      <c r="A533">
        <v>524</v>
      </c>
      <c r="B533">
        <v>665</v>
      </c>
      <c r="D533">
        <v>146</v>
      </c>
      <c r="E533" t="s">
        <v>14000</v>
      </c>
      <c r="F533" t="s">
        <v>15552</v>
      </c>
      <c r="G533" t="s">
        <v>6331</v>
      </c>
      <c r="H533" t="s">
        <v>6209</v>
      </c>
      <c r="J533" t="s">
        <v>15553</v>
      </c>
      <c r="K533" s="7">
        <v>9.7314814814814812E-2</v>
      </c>
      <c r="L533" s="7">
        <v>9.7766203703703702E-2</v>
      </c>
    </row>
    <row r="534" spans="1:12" x14ac:dyDescent="0.4">
      <c r="A534">
        <v>525</v>
      </c>
      <c r="B534">
        <v>372</v>
      </c>
      <c r="C534">
        <v>379</v>
      </c>
      <c r="E534" t="s">
        <v>12914</v>
      </c>
      <c r="F534" t="s">
        <v>15554</v>
      </c>
      <c r="G534" t="s">
        <v>982</v>
      </c>
      <c r="H534" t="s">
        <v>15494</v>
      </c>
      <c r="J534" t="s">
        <v>15553</v>
      </c>
      <c r="K534" s="7">
        <v>9.7557870370370378E-2</v>
      </c>
      <c r="L534" s="7">
        <v>9.780092592592593E-2</v>
      </c>
    </row>
    <row r="535" spans="1:12" x14ac:dyDescent="0.4">
      <c r="A535">
        <v>526</v>
      </c>
      <c r="B535">
        <v>635</v>
      </c>
      <c r="D535">
        <v>147</v>
      </c>
      <c r="E535" t="s">
        <v>12852</v>
      </c>
      <c r="F535" t="s">
        <v>15555</v>
      </c>
      <c r="G535" t="s">
        <v>14167</v>
      </c>
      <c r="H535" t="s">
        <v>15556</v>
      </c>
      <c r="J535" t="s">
        <v>15553</v>
      </c>
      <c r="K535" s="7">
        <v>9.736111111111112E-2</v>
      </c>
      <c r="L535" s="7">
        <v>9.7824074074074077E-2</v>
      </c>
    </row>
    <row r="536" spans="1:12" x14ac:dyDescent="0.4">
      <c r="A536">
        <v>527</v>
      </c>
      <c r="B536">
        <v>626</v>
      </c>
      <c r="D536">
        <v>148</v>
      </c>
      <c r="E536" t="s">
        <v>13503</v>
      </c>
      <c r="F536" t="s">
        <v>13777</v>
      </c>
      <c r="G536" t="s">
        <v>14167</v>
      </c>
      <c r="H536" t="s">
        <v>15557</v>
      </c>
      <c r="J536" t="s">
        <v>15553</v>
      </c>
      <c r="K536" s="7">
        <v>9.7395833333333334E-2</v>
      </c>
      <c r="L536" s="7">
        <v>9.7824074074074077E-2</v>
      </c>
    </row>
    <row r="537" spans="1:12" x14ac:dyDescent="0.4">
      <c r="A537">
        <v>528</v>
      </c>
      <c r="B537">
        <v>2</v>
      </c>
      <c r="C537">
        <v>380</v>
      </c>
      <c r="E537" t="s">
        <v>12864</v>
      </c>
      <c r="F537" t="s">
        <v>14468</v>
      </c>
      <c r="G537" t="s">
        <v>985</v>
      </c>
      <c r="H537" t="s">
        <v>10512</v>
      </c>
      <c r="J537" t="s">
        <v>15558</v>
      </c>
      <c r="K537" s="7">
        <v>9.7430555555555562E-2</v>
      </c>
      <c r="L537" s="7">
        <v>9.7905092592592599E-2</v>
      </c>
    </row>
    <row r="538" spans="1:12" x14ac:dyDescent="0.4">
      <c r="A538">
        <v>529</v>
      </c>
      <c r="B538">
        <v>249</v>
      </c>
      <c r="C538">
        <v>381</v>
      </c>
      <c r="E538" t="s">
        <v>12896</v>
      </c>
      <c r="F538" t="s">
        <v>13583</v>
      </c>
      <c r="G538" t="s">
        <v>983</v>
      </c>
      <c r="H538" t="s">
        <v>15559</v>
      </c>
      <c r="I538" t="s">
        <v>8372</v>
      </c>
      <c r="J538" t="s">
        <v>15560</v>
      </c>
      <c r="K538" s="7">
        <v>9.7615740740740739E-2</v>
      </c>
      <c r="L538" s="7">
        <v>9.8055555555555562E-2</v>
      </c>
    </row>
    <row r="539" spans="1:12" x14ac:dyDescent="0.4">
      <c r="A539">
        <v>530</v>
      </c>
      <c r="B539">
        <v>166</v>
      </c>
      <c r="C539">
        <v>382</v>
      </c>
      <c r="E539" t="s">
        <v>12818</v>
      </c>
      <c r="F539" t="s">
        <v>15127</v>
      </c>
      <c r="G539" t="s">
        <v>14143</v>
      </c>
      <c r="H539" t="s">
        <v>15561</v>
      </c>
      <c r="J539" t="s">
        <v>15562</v>
      </c>
      <c r="K539" s="7">
        <v>9.8657407407407402E-2</v>
      </c>
      <c r="L539" s="7">
        <v>9.8807870370370365E-2</v>
      </c>
    </row>
    <row r="540" spans="1:12" x14ac:dyDescent="0.4">
      <c r="A540">
        <v>531</v>
      </c>
      <c r="B540">
        <v>32</v>
      </c>
      <c r="C540">
        <v>383</v>
      </c>
      <c r="E540" t="s">
        <v>12816</v>
      </c>
      <c r="F540" t="s">
        <v>14408</v>
      </c>
      <c r="G540" t="s">
        <v>14143</v>
      </c>
      <c r="H540" t="s">
        <v>15563</v>
      </c>
      <c r="J540" t="s">
        <v>15564</v>
      </c>
      <c r="K540" s="7">
        <v>9.9131944444444439E-2</v>
      </c>
      <c r="L540" s="7">
        <v>9.9421296296296299E-2</v>
      </c>
    </row>
    <row r="541" spans="1:12" x14ac:dyDescent="0.4">
      <c r="A541">
        <v>532</v>
      </c>
      <c r="B541">
        <v>634</v>
      </c>
      <c r="D541">
        <v>149</v>
      </c>
      <c r="E541" t="s">
        <v>13028</v>
      </c>
      <c r="F541" t="s">
        <v>13292</v>
      </c>
      <c r="G541" t="s">
        <v>6614</v>
      </c>
      <c r="H541" t="s">
        <v>15565</v>
      </c>
      <c r="J541" t="s">
        <v>15566</v>
      </c>
      <c r="K541" s="7">
        <v>9.9351851851851858E-2</v>
      </c>
      <c r="L541" s="7">
        <v>9.9780092592592587E-2</v>
      </c>
    </row>
    <row r="542" spans="1:12" x14ac:dyDescent="0.4">
      <c r="A542">
        <v>533</v>
      </c>
      <c r="B542">
        <v>50</v>
      </c>
      <c r="C542">
        <v>384</v>
      </c>
      <c r="E542" t="s">
        <v>12864</v>
      </c>
      <c r="F542" t="s">
        <v>14379</v>
      </c>
      <c r="G542" t="s">
        <v>14143</v>
      </c>
      <c r="H542" t="s">
        <v>15567</v>
      </c>
      <c r="J542" t="s">
        <v>15568</v>
      </c>
      <c r="K542" s="7">
        <v>9.9537037037037035E-2</v>
      </c>
      <c r="L542" s="7">
        <v>9.9965277777777792E-2</v>
      </c>
    </row>
    <row r="543" spans="1:12" x14ac:dyDescent="0.4">
      <c r="A543">
        <v>534</v>
      </c>
      <c r="B543">
        <v>625</v>
      </c>
      <c r="D543">
        <v>150</v>
      </c>
      <c r="E543" t="s">
        <v>15549</v>
      </c>
      <c r="F543" t="s">
        <v>13906</v>
      </c>
      <c r="G543" t="s">
        <v>14167</v>
      </c>
      <c r="H543" t="s">
        <v>15569</v>
      </c>
      <c r="J543" t="s">
        <v>15570</v>
      </c>
      <c r="K543" s="7">
        <v>0.10012731481481481</v>
      </c>
      <c r="L543" s="7">
        <v>0.10055555555555555</v>
      </c>
    </row>
    <row r="544" spans="1:12" x14ac:dyDescent="0.4">
      <c r="A544">
        <v>535</v>
      </c>
      <c r="B544">
        <v>654</v>
      </c>
      <c r="D544">
        <v>151</v>
      </c>
      <c r="E544" t="s">
        <v>13255</v>
      </c>
      <c r="F544" t="s">
        <v>14009</v>
      </c>
      <c r="G544" t="s">
        <v>4</v>
      </c>
      <c r="H544" t="s">
        <v>2038</v>
      </c>
      <c r="I544" t="s">
        <v>12782</v>
      </c>
      <c r="J544" t="s">
        <v>15571</v>
      </c>
      <c r="K544" s="7">
        <v>0.10019675925925926</v>
      </c>
      <c r="L544" s="7">
        <v>0.10068287037037038</v>
      </c>
    </row>
    <row r="545" spans="1:12" x14ac:dyDescent="0.4">
      <c r="A545">
        <v>536</v>
      </c>
      <c r="B545">
        <v>512</v>
      </c>
      <c r="D545">
        <v>152</v>
      </c>
      <c r="E545" t="s">
        <v>13021</v>
      </c>
      <c r="F545" t="s">
        <v>15572</v>
      </c>
      <c r="G545" t="s">
        <v>14167</v>
      </c>
      <c r="H545" t="s">
        <v>15573</v>
      </c>
      <c r="I545" t="s">
        <v>12182</v>
      </c>
      <c r="J545" t="s">
        <v>15574</v>
      </c>
      <c r="K545" s="7">
        <v>0.10086805555555556</v>
      </c>
      <c r="L545" s="7">
        <v>0.10128472222222222</v>
      </c>
    </row>
    <row r="546" spans="1:12" x14ac:dyDescent="0.4">
      <c r="A546">
        <v>537</v>
      </c>
      <c r="B546">
        <v>297</v>
      </c>
      <c r="C546">
        <v>385</v>
      </c>
      <c r="E546" t="s">
        <v>12908</v>
      </c>
      <c r="F546" t="s">
        <v>15575</v>
      </c>
      <c r="G546" t="s">
        <v>14143</v>
      </c>
      <c r="H546" t="s">
        <v>15576</v>
      </c>
      <c r="J546" t="s">
        <v>15577</v>
      </c>
      <c r="K546" s="7">
        <v>0.10111111111111111</v>
      </c>
      <c r="L546" s="7">
        <v>0.10137731481481482</v>
      </c>
    </row>
    <row r="547" spans="1:12" x14ac:dyDescent="0.4">
      <c r="A547">
        <v>538</v>
      </c>
      <c r="B547">
        <v>286</v>
      </c>
      <c r="C547">
        <v>386</v>
      </c>
      <c r="E547" t="s">
        <v>12883</v>
      </c>
      <c r="F547" t="s">
        <v>15578</v>
      </c>
      <c r="G547" t="s">
        <v>14143</v>
      </c>
      <c r="H547" t="s">
        <v>15579</v>
      </c>
      <c r="J547" t="s">
        <v>15580</v>
      </c>
      <c r="K547" s="7">
        <v>0.10116898148148147</v>
      </c>
      <c r="L547" s="7">
        <v>0.10143518518518518</v>
      </c>
    </row>
    <row r="548" spans="1:12" x14ac:dyDescent="0.4">
      <c r="A548">
        <v>539</v>
      </c>
      <c r="B548">
        <v>327</v>
      </c>
      <c r="C548">
        <v>387</v>
      </c>
      <c r="E548" t="s">
        <v>12912</v>
      </c>
      <c r="F548" t="s">
        <v>14867</v>
      </c>
      <c r="G548" t="s">
        <v>14143</v>
      </c>
      <c r="H548" t="s">
        <v>15581</v>
      </c>
      <c r="J548" t="s">
        <v>15580</v>
      </c>
      <c r="K548" s="7">
        <v>0.10116898148148147</v>
      </c>
      <c r="L548" s="7">
        <v>0.10143518518518518</v>
      </c>
    </row>
    <row r="549" spans="1:12" x14ac:dyDescent="0.4">
      <c r="A549">
        <v>540</v>
      </c>
      <c r="B549">
        <v>596</v>
      </c>
      <c r="D549">
        <v>153</v>
      </c>
      <c r="E549" t="s">
        <v>12910</v>
      </c>
      <c r="F549" t="s">
        <v>15582</v>
      </c>
      <c r="G549" t="s">
        <v>5550</v>
      </c>
      <c r="H549" t="s">
        <v>15583</v>
      </c>
      <c r="J549" t="s">
        <v>15580</v>
      </c>
      <c r="K549" s="7">
        <v>0.10103009259259259</v>
      </c>
      <c r="L549" s="7">
        <v>0.10146990740740741</v>
      </c>
    </row>
    <row r="550" spans="1:12" x14ac:dyDescent="0.4">
      <c r="A550">
        <v>541</v>
      </c>
      <c r="B550">
        <v>145</v>
      </c>
      <c r="C550">
        <v>388</v>
      </c>
      <c r="E550" t="s">
        <v>13209</v>
      </c>
      <c r="F550" t="s">
        <v>12872</v>
      </c>
      <c r="G550" t="s">
        <v>14143</v>
      </c>
      <c r="H550" t="s">
        <v>15584</v>
      </c>
      <c r="J550" t="s">
        <v>15585</v>
      </c>
      <c r="K550" s="7">
        <v>0.10126157407407406</v>
      </c>
      <c r="L550" s="7">
        <v>0.10172453703703704</v>
      </c>
    </row>
    <row r="551" spans="1:12" x14ac:dyDescent="0.4">
      <c r="A551">
        <v>542</v>
      </c>
      <c r="B551">
        <v>636</v>
      </c>
      <c r="D551">
        <v>154</v>
      </c>
      <c r="E551" t="s">
        <v>15586</v>
      </c>
      <c r="F551" t="s">
        <v>15587</v>
      </c>
      <c r="G551" t="s">
        <v>14167</v>
      </c>
      <c r="H551" t="s">
        <v>15588</v>
      </c>
      <c r="J551" t="s">
        <v>15589</v>
      </c>
      <c r="K551" s="7">
        <v>0.10226851851851852</v>
      </c>
      <c r="L551" s="7">
        <v>0.1027199074074074</v>
      </c>
    </row>
    <row r="552" spans="1:12" x14ac:dyDescent="0.4">
      <c r="A552">
        <v>543</v>
      </c>
      <c r="B552">
        <v>396</v>
      </c>
      <c r="C552">
        <v>389</v>
      </c>
      <c r="E552" t="s">
        <v>13162</v>
      </c>
      <c r="F552" t="s">
        <v>15590</v>
      </c>
      <c r="G552" t="s">
        <v>14143</v>
      </c>
      <c r="H552" t="s">
        <v>15591</v>
      </c>
      <c r="J552" t="s">
        <v>15592</v>
      </c>
      <c r="K552" s="7">
        <v>0.10240740740740741</v>
      </c>
      <c r="L552" s="7">
        <v>0.10289351851851852</v>
      </c>
    </row>
    <row r="553" spans="1:12" x14ac:dyDescent="0.4">
      <c r="A553">
        <v>544</v>
      </c>
      <c r="B553">
        <v>587</v>
      </c>
      <c r="D553">
        <v>155</v>
      </c>
      <c r="E553" t="s">
        <v>15593</v>
      </c>
      <c r="F553" t="s">
        <v>15594</v>
      </c>
      <c r="G553" t="s">
        <v>14167</v>
      </c>
      <c r="H553" t="s">
        <v>15595</v>
      </c>
      <c r="J553" t="s">
        <v>15596</v>
      </c>
      <c r="K553" s="7">
        <v>0.10326388888888889</v>
      </c>
      <c r="L553" s="7">
        <v>0.10375000000000001</v>
      </c>
    </row>
    <row r="554" spans="1:12" x14ac:dyDescent="0.4">
      <c r="A554">
        <v>545</v>
      </c>
      <c r="B554">
        <v>691</v>
      </c>
      <c r="D554">
        <v>156</v>
      </c>
      <c r="E554" t="s">
        <v>13756</v>
      </c>
      <c r="F554" t="s">
        <v>13352</v>
      </c>
      <c r="G554" t="s">
        <v>7672</v>
      </c>
      <c r="H554" t="s">
        <v>15597</v>
      </c>
      <c r="I554" t="s">
        <v>15087</v>
      </c>
      <c r="J554" t="s">
        <v>15596</v>
      </c>
      <c r="K554" s="7">
        <v>0.10331018518518519</v>
      </c>
      <c r="L554" s="7">
        <v>0.10377314814814814</v>
      </c>
    </row>
    <row r="555" spans="1:12" x14ac:dyDescent="0.4">
      <c r="A555">
        <v>546</v>
      </c>
      <c r="B555">
        <v>653</v>
      </c>
      <c r="D555">
        <v>157</v>
      </c>
      <c r="E555" t="s">
        <v>15598</v>
      </c>
      <c r="F555" t="s">
        <v>15599</v>
      </c>
      <c r="G555" t="s">
        <v>14167</v>
      </c>
      <c r="H555" t="s">
        <v>15600</v>
      </c>
      <c r="J555" t="s">
        <v>15601</v>
      </c>
      <c r="K555" s="7">
        <v>0.10395833333333333</v>
      </c>
      <c r="L555" s="7">
        <v>0.1042013888888889</v>
      </c>
    </row>
    <row r="556" spans="1:12" x14ac:dyDescent="0.4">
      <c r="A556">
        <v>547</v>
      </c>
      <c r="B556">
        <v>648</v>
      </c>
      <c r="D556">
        <v>158</v>
      </c>
      <c r="E556" t="s">
        <v>12854</v>
      </c>
      <c r="F556" t="s">
        <v>15391</v>
      </c>
      <c r="G556" t="s">
        <v>6331</v>
      </c>
      <c r="H556" t="s">
        <v>2124</v>
      </c>
      <c r="J556" t="s">
        <v>15601</v>
      </c>
      <c r="K556" s="7">
        <v>0.10378472222222222</v>
      </c>
      <c r="L556" s="7">
        <v>0.10421296296296297</v>
      </c>
    </row>
    <row r="557" spans="1:12" x14ac:dyDescent="0.4">
      <c r="A557">
        <v>548</v>
      </c>
      <c r="B557">
        <v>629</v>
      </c>
      <c r="D557">
        <v>159</v>
      </c>
      <c r="E557" t="s">
        <v>13045</v>
      </c>
      <c r="F557" t="s">
        <v>15602</v>
      </c>
      <c r="G557" t="s">
        <v>14167</v>
      </c>
      <c r="H557" t="s">
        <v>15603</v>
      </c>
      <c r="I557" t="s">
        <v>12182</v>
      </c>
      <c r="J557" t="s">
        <v>15604</v>
      </c>
      <c r="K557" s="7">
        <v>0.10386574074074073</v>
      </c>
      <c r="L557" s="7">
        <v>0.10432870370370372</v>
      </c>
    </row>
    <row r="558" spans="1:12" x14ac:dyDescent="0.4">
      <c r="A558">
        <v>549</v>
      </c>
      <c r="B558">
        <v>191</v>
      </c>
      <c r="C558">
        <v>390</v>
      </c>
      <c r="E558" t="s">
        <v>12830</v>
      </c>
      <c r="F558" t="s">
        <v>13431</v>
      </c>
      <c r="G558" t="s">
        <v>983</v>
      </c>
      <c r="H558" t="s">
        <v>15605</v>
      </c>
      <c r="J558" t="s">
        <v>15606</v>
      </c>
      <c r="K558" s="7">
        <v>0.10405092592592592</v>
      </c>
      <c r="L558" s="7">
        <v>0.10452546296296296</v>
      </c>
    </row>
    <row r="559" spans="1:12" x14ac:dyDescent="0.4">
      <c r="A559">
        <v>550</v>
      </c>
      <c r="B559">
        <v>611</v>
      </c>
      <c r="D559">
        <v>160</v>
      </c>
      <c r="E559" t="s">
        <v>13190</v>
      </c>
      <c r="F559" t="s">
        <v>15607</v>
      </c>
      <c r="G559" t="s">
        <v>14167</v>
      </c>
      <c r="H559" t="s">
        <v>15608</v>
      </c>
      <c r="J559" t="s">
        <v>15609</v>
      </c>
      <c r="K559" s="7">
        <v>0.10424768518518518</v>
      </c>
      <c r="L559" s="7">
        <v>0.10458333333333332</v>
      </c>
    </row>
    <row r="560" spans="1:12" x14ac:dyDescent="0.4">
      <c r="A560">
        <v>551</v>
      </c>
      <c r="B560">
        <v>324</v>
      </c>
      <c r="C560">
        <v>391</v>
      </c>
      <c r="E560" t="s">
        <v>13711</v>
      </c>
      <c r="F560" t="s">
        <v>15610</v>
      </c>
      <c r="G560" t="s">
        <v>982</v>
      </c>
      <c r="H560" t="s">
        <v>15535</v>
      </c>
      <c r="I560" t="s">
        <v>15611</v>
      </c>
      <c r="J560" t="s">
        <v>15612</v>
      </c>
      <c r="K560" s="7">
        <v>0.10538194444444444</v>
      </c>
      <c r="L560" s="7">
        <v>0.10583333333333333</v>
      </c>
    </row>
    <row r="561" spans="1:12" x14ac:dyDescent="0.4">
      <c r="A561">
        <v>552</v>
      </c>
      <c r="B561">
        <v>637</v>
      </c>
      <c r="D561">
        <v>161</v>
      </c>
      <c r="E561" t="s">
        <v>15468</v>
      </c>
      <c r="F561" t="s">
        <v>15613</v>
      </c>
      <c r="G561" t="s">
        <v>4</v>
      </c>
      <c r="H561" t="s">
        <v>2261</v>
      </c>
      <c r="J561" t="s">
        <v>15614</v>
      </c>
      <c r="K561" s="7">
        <v>0.10616898148148148</v>
      </c>
      <c r="L561" s="7">
        <v>0.10664351851851851</v>
      </c>
    </row>
    <row r="562" spans="1:12" x14ac:dyDescent="0.4">
      <c r="A562">
        <v>553</v>
      </c>
      <c r="B562">
        <v>296</v>
      </c>
      <c r="C562">
        <v>392</v>
      </c>
      <c r="E562" t="s">
        <v>12864</v>
      </c>
      <c r="F562" t="s">
        <v>15613</v>
      </c>
      <c r="G562" t="s">
        <v>986</v>
      </c>
      <c r="H562" t="s">
        <v>2398</v>
      </c>
      <c r="J562" t="s">
        <v>15614</v>
      </c>
      <c r="K562" s="7">
        <v>0.10615740740740741</v>
      </c>
      <c r="L562" s="7">
        <v>0.10664351851851851</v>
      </c>
    </row>
    <row r="563" spans="1:12" x14ac:dyDescent="0.4">
      <c r="A563">
        <v>554</v>
      </c>
      <c r="B563">
        <v>536</v>
      </c>
      <c r="D563">
        <v>162</v>
      </c>
      <c r="E563" t="s">
        <v>15615</v>
      </c>
      <c r="F563" t="s">
        <v>15616</v>
      </c>
      <c r="G563" t="s">
        <v>6331</v>
      </c>
      <c r="H563" t="s">
        <v>2275</v>
      </c>
      <c r="I563" t="s">
        <v>15087</v>
      </c>
      <c r="J563" t="s">
        <v>15617</v>
      </c>
      <c r="K563" s="7">
        <v>0.1113425925925926</v>
      </c>
      <c r="L563" s="7">
        <v>0.11179398148148149</v>
      </c>
    </row>
    <row r="564" spans="1:12" x14ac:dyDescent="0.4">
      <c r="A564">
        <v>555</v>
      </c>
      <c r="B564">
        <v>558</v>
      </c>
      <c r="D564">
        <v>163</v>
      </c>
      <c r="E564" t="s">
        <v>15618</v>
      </c>
      <c r="F564" t="s">
        <v>15619</v>
      </c>
      <c r="G564" t="s">
        <v>14167</v>
      </c>
      <c r="H564" t="s">
        <v>15620</v>
      </c>
      <c r="J564" t="s">
        <v>15621</v>
      </c>
      <c r="K564" s="7">
        <v>0.11146990740740741</v>
      </c>
      <c r="L564" s="7">
        <v>0.11193287037037036</v>
      </c>
    </row>
    <row r="565" spans="1:12" x14ac:dyDescent="0.4">
      <c r="A565">
        <v>556</v>
      </c>
      <c r="B565">
        <v>515</v>
      </c>
      <c r="D565">
        <v>164</v>
      </c>
      <c r="E565" t="s">
        <v>12877</v>
      </c>
      <c r="F565" t="s">
        <v>15622</v>
      </c>
      <c r="G565" t="s">
        <v>6331</v>
      </c>
      <c r="H565" t="s">
        <v>2335</v>
      </c>
      <c r="I565" t="s">
        <v>15087</v>
      </c>
      <c r="J565" t="s">
        <v>15623</v>
      </c>
      <c r="K565" s="7">
        <v>0.11182870370370369</v>
      </c>
      <c r="L565" s="7">
        <v>0.11229166666666668</v>
      </c>
    </row>
    <row r="566" spans="1:12" x14ac:dyDescent="0.4">
      <c r="A566">
        <v>557</v>
      </c>
      <c r="B566">
        <v>689</v>
      </c>
      <c r="D566">
        <v>165</v>
      </c>
      <c r="E566" t="s">
        <v>12938</v>
      </c>
      <c r="F566" t="s">
        <v>13411</v>
      </c>
      <c r="G566" t="s">
        <v>14167</v>
      </c>
      <c r="H566" t="s">
        <v>15624</v>
      </c>
      <c r="J566" t="s">
        <v>15625</v>
      </c>
      <c r="K566" s="7">
        <v>0.11541666666666667</v>
      </c>
      <c r="L566" s="7">
        <v>0.11586805555555556</v>
      </c>
    </row>
    <row r="567" spans="1:12" x14ac:dyDescent="0.4">
      <c r="A567">
        <v>558</v>
      </c>
      <c r="B567">
        <v>510</v>
      </c>
      <c r="D567">
        <v>166</v>
      </c>
      <c r="E567" t="s">
        <v>13059</v>
      </c>
      <c r="F567" t="s">
        <v>15626</v>
      </c>
      <c r="G567" t="s">
        <v>14167</v>
      </c>
      <c r="H567" t="s">
        <v>15627</v>
      </c>
      <c r="J567" t="s">
        <v>15628</v>
      </c>
      <c r="K567" s="7">
        <v>0.11665509259259259</v>
      </c>
      <c r="L567" s="7">
        <v>0.11702546296296296</v>
      </c>
    </row>
    <row r="568" spans="1:12" x14ac:dyDescent="0.4">
      <c r="A568">
        <v>559</v>
      </c>
      <c r="B568">
        <v>598</v>
      </c>
      <c r="D568">
        <v>167</v>
      </c>
      <c r="E568" t="s">
        <v>15629</v>
      </c>
      <c r="F568" t="s">
        <v>15630</v>
      </c>
      <c r="G568" t="s">
        <v>6569</v>
      </c>
      <c r="H568" t="s">
        <v>15631</v>
      </c>
      <c r="I568" t="s">
        <v>15087</v>
      </c>
      <c r="J568" t="s">
        <v>15632</v>
      </c>
      <c r="K568" s="7">
        <v>0.11821759259259258</v>
      </c>
      <c r="L568" s="7">
        <v>0.11868055555555555</v>
      </c>
    </row>
    <row r="569" spans="1:12" x14ac:dyDescent="0.4">
      <c r="A569">
        <v>560</v>
      </c>
      <c r="B569">
        <v>582</v>
      </c>
      <c r="D569">
        <v>168</v>
      </c>
      <c r="E569" t="s">
        <v>15633</v>
      </c>
      <c r="F569" t="s">
        <v>13985</v>
      </c>
      <c r="G569" t="s">
        <v>14167</v>
      </c>
      <c r="H569" t="s">
        <v>15634</v>
      </c>
      <c r="I569" t="s">
        <v>15087</v>
      </c>
      <c r="J569" t="s">
        <v>15632</v>
      </c>
      <c r="K569" s="7">
        <v>0.11821759259259258</v>
      </c>
      <c r="L569" s="7">
        <v>0.11868055555555555</v>
      </c>
    </row>
    <row r="570" spans="1:12" x14ac:dyDescent="0.4">
      <c r="A570">
        <v>561</v>
      </c>
      <c r="B570">
        <v>661</v>
      </c>
      <c r="D570">
        <v>169</v>
      </c>
      <c r="E570" t="s">
        <v>13050</v>
      </c>
      <c r="F570" t="s">
        <v>13062</v>
      </c>
      <c r="G570" t="s">
        <v>5550</v>
      </c>
      <c r="H570" t="s">
        <v>15635</v>
      </c>
      <c r="J570" t="s">
        <v>15636</v>
      </c>
      <c r="K570" s="7">
        <v>0.11957175925925927</v>
      </c>
      <c r="L570" s="7">
        <v>0.12003472222222222</v>
      </c>
    </row>
    <row r="571" spans="1:12" x14ac:dyDescent="0.4">
      <c r="A571">
        <v>562</v>
      </c>
      <c r="B571">
        <v>256</v>
      </c>
      <c r="C571">
        <v>393</v>
      </c>
      <c r="E571" t="s">
        <v>12830</v>
      </c>
      <c r="F571" t="s">
        <v>13480</v>
      </c>
      <c r="G571" t="s">
        <v>14143</v>
      </c>
      <c r="H571" t="s">
        <v>15637</v>
      </c>
      <c r="J571" t="s">
        <v>15636</v>
      </c>
      <c r="K571" s="7">
        <v>0.11991898148148149</v>
      </c>
      <c r="L571" s="7">
        <v>0.12011574074074073</v>
      </c>
    </row>
  </sheetData>
  <autoFilter ref="A9:L571" xr:uid="{00000000-0009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63"/>
  <sheetViews>
    <sheetView workbookViewId="0">
      <selection activeCell="J5" sqref="J5"/>
    </sheetView>
  </sheetViews>
  <sheetFormatPr defaultRowHeight="12.3" x14ac:dyDescent="0.4"/>
  <cols>
    <col min="3" max="3" width="13.83203125" bestFit="1" customWidth="1"/>
    <col min="4" max="4" width="18.27734375" bestFit="1" customWidth="1"/>
    <col min="6" max="6" width="30.5546875" bestFit="1" customWidth="1"/>
  </cols>
  <sheetData>
    <row r="1" spans="1:10" x14ac:dyDescent="0.4">
      <c r="A1" t="s">
        <v>14130</v>
      </c>
    </row>
    <row r="3" spans="1:10" x14ac:dyDescent="0.4">
      <c r="A3" t="s">
        <v>14131</v>
      </c>
    </row>
    <row r="4" spans="1:10" x14ac:dyDescent="0.4">
      <c r="A4" t="s">
        <v>14132</v>
      </c>
    </row>
    <row r="5" spans="1:10" x14ac:dyDescent="0.4">
      <c r="A5" t="s">
        <v>14133</v>
      </c>
      <c r="J5">
        <f>SUBTOTAL(3,A7:A661)</f>
        <v>655</v>
      </c>
    </row>
    <row r="6" spans="1:10" x14ac:dyDescent="0.4">
      <c r="A6" t="s">
        <v>14134</v>
      </c>
      <c r="B6" t="s">
        <v>14135</v>
      </c>
      <c r="C6" t="s">
        <v>14136</v>
      </c>
      <c r="D6" t="s">
        <v>14137</v>
      </c>
      <c r="E6" t="s">
        <v>9263</v>
      </c>
      <c r="F6" t="s">
        <v>14138</v>
      </c>
      <c r="G6" t="s">
        <v>14139</v>
      </c>
      <c r="H6" t="s">
        <v>14140</v>
      </c>
      <c r="I6" t="s">
        <v>14141</v>
      </c>
    </row>
    <row r="7" spans="1:10" x14ac:dyDescent="0.4">
      <c r="A7">
        <v>1</v>
      </c>
      <c r="B7">
        <v>331</v>
      </c>
      <c r="C7" t="s">
        <v>12818</v>
      </c>
      <c r="D7" t="s">
        <v>14142</v>
      </c>
      <c r="E7" t="s">
        <v>14143</v>
      </c>
      <c r="F7" t="s">
        <v>14144</v>
      </c>
      <c r="G7">
        <v>80.37</v>
      </c>
      <c r="H7" s="7">
        <v>5.1759259259259262E-2</v>
      </c>
      <c r="I7" s="7">
        <v>5.1759259259259262E-2</v>
      </c>
    </row>
    <row r="8" spans="1:10" x14ac:dyDescent="0.4">
      <c r="A8">
        <v>2</v>
      </c>
      <c r="B8">
        <v>533</v>
      </c>
      <c r="C8" t="s">
        <v>14048</v>
      </c>
      <c r="D8" t="s">
        <v>14145</v>
      </c>
      <c r="E8" t="s">
        <v>982</v>
      </c>
      <c r="F8" t="s">
        <v>14146</v>
      </c>
      <c r="G8">
        <v>82.86</v>
      </c>
      <c r="H8" s="7">
        <v>5.3564814814814815E-2</v>
      </c>
      <c r="I8" s="7">
        <v>5.3564814814814815E-2</v>
      </c>
    </row>
    <row r="9" spans="1:10" x14ac:dyDescent="0.4">
      <c r="A9">
        <v>3</v>
      </c>
      <c r="B9">
        <v>482</v>
      </c>
      <c r="C9" t="s">
        <v>12923</v>
      </c>
      <c r="D9" t="s">
        <v>14147</v>
      </c>
      <c r="E9" t="s">
        <v>982</v>
      </c>
      <c r="F9" t="s">
        <v>14148</v>
      </c>
      <c r="G9">
        <v>83.52</v>
      </c>
      <c r="H9" s="7">
        <v>5.4363425925925933E-2</v>
      </c>
      <c r="I9" s="7">
        <v>5.4375E-2</v>
      </c>
    </row>
    <row r="10" spans="1:10" x14ac:dyDescent="0.4">
      <c r="A10">
        <v>4</v>
      </c>
      <c r="B10">
        <v>394</v>
      </c>
      <c r="C10" t="s">
        <v>12923</v>
      </c>
      <c r="D10" t="s">
        <v>13580</v>
      </c>
      <c r="E10" t="s">
        <v>14143</v>
      </c>
      <c r="F10" t="s">
        <v>14144</v>
      </c>
      <c r="G10">
        <v>76.52</v>
      </c>
      <c r="H10" s="7">
        <v>5.4756944444444448E-2</v>
      </c>
      <c r="I10" s="7">
        <v>5.4756944444444448E-2</v>
      </c>
    </row>
    <row r="11" spans="1:10" x14ac:dyDescent="0.4">
      <c r="A11">
        <v>5</v>
      </c>
      <c r="B11">
        <v>473</v>
      </c>
      <c r="C11" t="s">
        <v>12818</v>
      </c>
      <c r="D11" t="s">
        <v>13565</v>
      </c>
      <c r="E11" t="s">
        <v>982</v>
      </c>
      <c r="F11" t="s">
        <v>14149</v>
      </c>
      <c r="G11">
        <v>82.05</v>
      </c>
      <c r="H11" s="7">
        <v>5.4930555555555559E-2</v>
      </c>
      <c r="I11" s="7">
        <v>5.4930555555555559E-2</v>
      </c>
    </row>
    <row r="12" spans="1:10" x14ac:dyDescent="0.4">
      <c r="A12">
        <v>6</v>
      </c>
      <c r="B12">
        <v>406</v>
      </c>
      <c r="C12" t="s">
        <v>12914</v>
      </c>
      <c r="D12" t="s">
        <v>13539</v>
      </c>
      <c r="E12" t="s">
        <v>981</v>
      </c>
      <c r="F12" t="s">
        <v>14144</v>
      </c>
      <c r="G12">
        <v>76.97</v>
      </c>
      <c r="H12" s="7">
        <v>5.5173611111111111E-2</v>
      </c>
      <c r="I12" s="7">
        <v>5.5185185185185191E-2</v>
      </c>
    </row>
    <row r="13" spans="1:10" x14ac:dyDescent="0.4">
      <c r="A13">
        <v>7</v>
      </c>
      <c r="B13">
        <v>265</v>
      </c>
      <c r="C13" t="s">
        <v>13192</v>
      </c>
      <c r="D13" t="s">
        <v>14150</v>
      </c>
      <c r="E13" t="s">
        <v>981</v>
      </c>
      <c r="F13" t="s">
        <v>14144</v>
      </c>
      <c r="G13">
        <v>74.489999999999995</v>
      </c>
      <c r="H13" s="7">
        <v>5.7025462962962958E-2</v>
      </c>
      <c r="I13" s="7">
        <v>5.7025462962962958E-2</v>
      </c>
    </row>
    <row r="14" spans="1:10" x14ac:dyDescent="0.4">
      <c r="A14">
        <v>8</v>
      </c>
      <c r="B14">
        <v>372</v>
      </c>
      <c r="C14" t="s">
        <v>14151</v>
      </c>
      <c r="D14" t="s">
        <v>13292</v>
      </c>
      <c r="E14" t="s">
        <v>14143</v>
      </c>
      <c r="F14" t="s">
        <v>14149</v>
      </c>
      <c r="G14">
        <v>71.569999999999993</v>
      </c>
      <c r="H14" s="7">
        <v>5.785879629629629E-2</v>
      </c>
      <c r="I14" s="7">
        <v>5.7870370370370371E-2</v>
      </c>
    </row>
    <row r="15" spans="1:10" x14ac:dyDescent="0.4">
      <c r="A15">
        <v>9</v>
      </c>
      <c r="B15">
        <v>458</v>
      </c>
      <c r="C15" t="s">
        <v>12848</v>
      </c>
      <c r="D15" t="s">
        <v>13142</v>
      </c>
      <c r="E15" t="s">
        <v>983</v>
      </c>
      <c r="G15">
        <v>78.94</v>
      </c>
      <c r="H15" s="7">
        <v>5.8923611111111107E-2</v>
      </c>
      <c r="I15" s="7">
        <v>5.8935185185185181E-2</v>
      </c>
    </row>
    <row r="16" spans="1:10" x14ac:dyDescent="0.4">
      <c r="A16">
        <v>10</v>
      </c>
      <c r="B16">
        <v>277</v>
      </c>
      <c r="C16" t="s">
        <v>13509</v>
      </c>
      <c r="D16" t="s">
        <v>13617</v>
      </c>
      <c r="E16" t="s">
        <v>14143</v>
      </c>
      <c r="G16">
        <v>69.430000000000007</v>
      </c>
      <c r="H16" s="7">
        <v>5.9618055555555556E-2</v>
      </c>
      <c r="I16" s="7">
        <v>5.966435185185185E-2</v>
      </c>
    </row>
    <row r="17" spans="1:9" x14ac:dyDescent="0.4">
      <c r="A17">
        <v>11</v>
      </c>
      <c r="B17">
        <v>474</v>
      </c>
      <c r="C17" t="s">
        <v>13762</v>
      </c>
      <c r="D17" t="s">
        <v>14152</v>
      </c>
      <c r="E17" t="s">
        <v>981</v>
      </c>
      <c r="G17">
        <v>72.02</v>
      </c>
      <c r="H17" s="7">
        <v>5.9803240740740747E-2</v>
      </c>
      <c r="I17" s="7">
        <v>5.9826388888888887E-2</v>
      </c>
    </row>
    <row r="18" spans="1:9" x14ac:dyDescent="0.4">
      <c r="A18">
        <v>12</v>
      </c>
      <c r="B18">
        <v>300</v>
      </c>
      <c r="C18" t="s">
        <v>13468</v>
      </c>
      <c r="D18" t="s">
        <v>14153</v>
      </c>
      <c r="E18" t="s">
        <v>982</v>
      </c>
      <c r="F18" t="s">
        <v>14154</v>
      </c>
      <c r="G18">
        <v>73.45</v>
      </c>
      <c r="H18" s="7">
        <v>5.9976851851851858E-2</v>
      </c>
      <c r="I18" s="7">
        <v>5.9976851851851858E-2</v>
      </c>
    </row>
    <row r="19" spans="1:9" x14ac:dyDescent="0.4">
      <c r="A19">
        <v>13</v>
      </c>
      <c r="B19">
        <v>442</v>
      </c>
      <c r="C19" t="s">
        <v>12830</v>
      </c>
      <c r="D19" t="s">
        <v>13948</v>
      </c>
      <c r="E19" t="s">
        <v>14143</v>
      </c>
      <c r="G19">
        <v>69.02</v>
      </c>
      <c r="H19" s="7">
        <v>5.9641203703703703E-2</v>
      </c>
      <c r="I19" s="7">
        <v>6.0011574074074071E-2</v>
      </c>
    </row>
    <row r="20" spans="1:9" x14ac:dyDescent="0.4">
      <c r="A20">
        <v>14</v>
      </c>
      <c r="B20">
        <v>339</v>
      </c>
      <c r="C20" t="s">
        <v>12883</v>
      </c>
      <c r="D20" t="s">
        <v>13380</v>
      </c>
      <c r="E20" t="s">
        <v>14143</v>
      </c>
      <c r="F20" t="s">
        <v>5479</v>
      </c>
      <c r="G20">
        <v>68.97</v>
      </c>
      <c r="H20" s="7">
        <v>6.0046296296296292E-2</v>
      </c>
      <c r="I20" s="7">
        <v>6.0057870370370366E-2</v>
      </c>
    </row>
    <row r="21" spans="1:9" x14ac:dyDescent="0.4">
      <c r="A21">
        <v>15</v>
      </c>
      <c r="B21">
        <v>144</v>
      </c>
      <c r="C21" t="s">
        <v>13240</v>
      </c>
      <c r="D21" t="s">
        <v>13375</v>
      </c>
      <c r="E21" t="s">
        <v>14143</v>
      </c>
      <c r="G21">
        <v>68.3</v>
      </c>
      <c r="H21" s="7">
        <v>6.0601851851851851E-2</v>
      </c>
      <c r="I21" s="7">
        <v>6.0648148148148145E-2</v>
      </c>
    </row>
    <row r="22" spans="1:9" x14ac:dyDescent="0.4">
      <c r="A22">
        <v>16</v>
      </c>
      <c r="B22">
        <v>532</v>
      </c>
      <c r="C22" t="s">
        <v>13339</v>
      </c>
      <c r="D22" t="s">
        <v>13516</v>
      </c>
      <c r="E22" t="s">
        <v>14143</v>
      </c>
      <c r="F22" t="s">
        <v>14155</v>
      </c>
      <c r="G22">
        <v>68.12</v>
      </c>
      <c r="H22" s="7">
        <v>6.0798611111111116E-2</v>
      </c>
      <c r="I22" s="7">
        <v>6.0810185185185182E-2</v>
      </c>
    </row>
    <row r="23" spans="1:9" x14ac:dyDescent="0.4">
      <c r="A23">
        <v>17</v>
      </c>
      <c r="B23">
        <v>510</v>
      </c>
      <c r="C23" t="s">
        <v>729</v>
      </c>
      <c r="D23" t="s">
        <v>13153</v>
      </c>
      <c r="E23" t="s">
        <v>14143</v>
      </c>
      <c r="G23">
        <v>67.69</v>
      </c>
      <c r="H23" s="7">
        <v>6.1168981481481477E-2</v>
      </c>
      <c r="I23" s="7">
        <v>6.1192129629629631E-2</v>
      </c>
    </row>
    <row r="24" spans="1:9" x14ac:dyDescent="0.4">
      <c r="A24">
        <v>18</v>
      </c>
      <c r="B24">
        <v>354</v>
      </c>
      <c r="C24" t="s">
        <v>12830</v>
      </c>
      <c r="D24" t="s">
        <v>13241</v>
      </c>
      <c r="E24" t="s">
        <v>14143</v>
      </c>
      <c r="G24">
        <v>67.2</v>
      </c>
      <c r="H24" s="7">
        <v>6.1620370370370374E-2</v>
      </c>
      <c r="I24" s="7">
        <v>6.1643518518518514E-2</v>
      </c>
    </row>
    <row r="25" spans="1:9" x14ac:dyDescent="0.4">
      <c r="A25">
        <v>19</v>
      </c>
      <c r="B25">
        <v>369</v>
      </c>
      <c r="C25" t="s">
        <v>13204</v>
      </c>
      <c r="D25" t="s">
        <v>13826</v>
      </c>
      <c r="E25" t="s">
        <v>982</v>
      </c>
      <c r="G25">
        <v>73.540000000000006</v>
      </c>
      <c r="H25" s="7">
        <v>6.174768518518519E-2</v>
      </c>
      <c r="I25" s="7">
        <v>6.1759259259259257E-2</v>
      </c>
    </row>
    <row r="26" spans="1:9" x14ac:dyDescent="0.4">
      <c r="A26">
        <v>20</v>
      </c>
      <c r="B26">
        <v>352</v>
      </c>
      <c r="C26" t="s">
        <v>12979</v>
      </c>
      <c r="D26" t="s">
        <v>13262</v>
      </c>
      <c r="E26" t="s">
        <v>981</v>
      </c>
      <c r="G26">
        <v>69.510000000000005</v>
      </c>
      <c r="H26" s="7">
        <v>6.1956018518518514E-2</v>
      </c>
      <c r="I26" s="7">
        <v>6.1990740740740735E-2</v>
      </c>
    </row>
    <row r="27" spans="1:9" x14ac:dyDescent="0.4">
      <c r="A27">
        <v>21</v>
      </c>
      <c r="B27">
        <v>248</v>
      </c>
      <c r="C27" t="s">
        <v>12923</v>
      </c>
      <c r="D27" t="s">
        <v>13525</v>
      </c>
      <c r="E27" t="s">
        <v>983</v>
      </c>
      <c r="F27" t="s">
        <v>13524</v>
      </c>
      <c r="G27">
        <v>75.56</v>
      </c>
      <c r="H27" s="7">
        <v>6.2071759259259257E-2</v>
      </c>
      <c r="I27" s="7">
        <v>6.2083333333333331E-2</v>
      </c>
    </row>
    <row r="28" spans="1:9" x14ac:dyDescent="0.4">
      <c r="A28">
        <v>22</v>
      </c>
      <c r="B28">
        <v>94</v>
      </c>
      <c r="C28" t="s">
        <v>13090</v>
      </c>
      <c r="D28" t="s">
        <v>13535</v>
      </c>
      <c r="E28" t="s">
        <v>982</v>
      </c>
      <c r="F28" t="s">
        <v>14156</v>
      </c>
      <c r="G28">
        <v>73.02</v>
      </c>
      <c r="H28" s="7">
        <v>6.2152777777777779E-2</v>
      </c>
      <c r="I28" s="7">
        <v>6.2199074074074073E-2</v>
      </c>
    </row>
    <row r="29" spans="1:9" x14ac:dyDescent="0.4">
      <c r="A29">
        <v>23</v>
      </c>
      <c r="B29">
        <v>56</v>
      </c>
      <c r="C29" t="s">
        <v>13206</v>
      </c>
      <c r="D29" t="s">
        <v>14157</v>
      </c>
      <c r="E29" t="s">
        <v>14143</v>
      </c>
      <c r="G29">
        <v>66.52</v>
      </c>
      <c r="H29" s="7">
        <v>6.2245370370370368E-2</v>
      </c>
      <c r="I29" s="7">
        <v>6.2268518518518522E-2</v>
      </c>
    </row>
    <row r="30" spans="1:9" x14ac:dyDescent="0.4">
      <c r="A30">
        <v>24</v>
      </c>
      <c r="B30">
        <v>133</v>
      </c>
      <c r="C30" t="s">
        <v>12914</v>
      </c>
      <c r="D30" t="s">
        <v>13575</v>
      </c>
      <c r="E30" t="s">
        <v>14143</v>
      </c>
      <c r="G30">
        <v>66.47</v>
      </c>
      <c r="H30" s="7">
        <v>6.2256944444444441E-2</v>
      </c>
      <c r="I30" s="7">
        <v>6.2314814814814816E-2</v>
      </c>
    </row>
    <row r="31" spans="1:9" x14ac:dyDescent="0.4">
      <c r="A31">
        <v>25</v>
      </c>
      <c r="B31">
        <v>130</v>
      </c>
      <c r="C31" t="s">
        <v>13339</v>
      </c>
      <c r="D31" t="s">
        <v>14158</v>
      </c>
      <c r="E31" t="s">
        <v>14143</v>
      </c>
      <c r="G31">
        <v>66.459999999999994</v>
      </c>
      <c r="H31" s="7">
        <v>6.2303240740740735E-2</v>
      </c>
      <c r="I31" s="7">
        <v>6.232638888888889E-2</v>
      </c>
    </row>
    <row r="32" spans="1:9" x14ac:dyDescent="0.4">
      <c r="A32">
        <v>26</v>
      </c>
      <c r="B32">
        <v>11</v>
      </c>
      <c r="C32" t="s">
        <v>12922</v>
      </c>
      <c r="D32" t="s">
        <v>13115</v>
      </c>
      <c r="E32" t="s">
        <v>14143</v>
      </c>
      <c r="F32" t="s">
        <v>14159</v>
      </c>
      <c r="G32">
        <v>66.45</v>
      </c>
      <c r="H32" s="7">
        <v>6.2291666666666669E-2</v>
      </c>
      <c r="I32" s="7">
        <v>6.2337962962962963E-2</v>
      </c>
    </row>
    <row r="33" spans="1:9" x14ac:dyDescent="0.4">
      <c r="A33">
        <v>27</v>
      </c>
      <c r="B33">
        <v>314</v>
      </c>
      <c r="C33" t="s">
        <v>12896</v>
      </c>
      <c r="D33" t="s">
        <v>13873</v>
      </c>
      <c r="E33" t="s">
        <v>14143</v>
      </c>
      <c r="G33">
        <v>66.44</v>
      </c>
      <c r="H33" s="7">
        <v>6.2314814814814816E-2</v>
      </c>
      <c r="I33" s="7">
        <v>6.2337962962962963E-2</v>
      </c>
    </row>
    <row r="34" spans="1:9" x14ac:dyDescent="0.4">
      <c r="A34">
        <v>28</v>
      </c>
      <c r="B34">
        <v>451</v>
      </c>
      <c r="C34" t="s">
        <v>12914</v>
      </c>
      <c r="D34" t="s">
        <v>13355</v>
      </c>
      <c r="E34" t="s">
        <v>981</v>
      </c>
      <c r="F34" t="s">
        <v>6019</v>
      </c>
      <c r="G34">
        <v>69.59</v>
      </c>
      <c r="H34" s="7">
        <v>6.2337962962962963E-2</v>
      </c>
      <c r="I34" s="7">
        <v>6.236111111111111E-2</v>
      </c>
    </row>
    <row r="35" spans="1:9" x14ac:dyDescent="0.4">
      <c r="A35">
        <v>29</v>
      </c>
      <c r="B35">
        <v>164</v>
      </c>
      <c r="C35" t="s">
        <v>13133</v>
      </c>
      <c r="D35" t="s">
        <v>13534</v>
      </c>
      <c r="E35" t="s">
        <v>14143</v>
      </c>
      <c r="F35" t="s">
        <v>14160</v>
      </c>
      <c r="G35">
        <v>66.41</v>
      </c>
      <c r="I35" s="7">
        <v>6.2372685185185184E-2</v>
      </c>
    </row>
    <row r="36" spans="1:9" x14ac:dyDescent="0.4">
      <c r="A36">
        <v>30</v>
      </c>
      <c r="B36">
        <v>452</v>
      </c>
      <c r="D36" t="s">
        <v>14161</v>
      </c>
      <c r="E36" t="s">
        <v>14143</v>
      </c>
      <c r="G36">
        <v>66.3</v>
      </c>
      <c r="H36" s="7">
        <v>6.2453703703703706E-2</v>
      </c>
      <c r="I36" s="7">
        <v>6.2476851851851846E-2</v>
      </c>
    </row>
    <row r="37" spans="1:9" x14ac:dyDescent="0.4">
      <c r="A37">
        <v>31</v>
      </c>
      <c r="B37">
        <v>453</v>
      </c>
      <c r="D37" t="s">
        <v>14162</v>
      </c>
      <c r="E37" t="s">
        <v>14143</v>
      </c>
      <c r="G37">
        <v>66.3</v>
      </c>
      <c r="H37" s="7">
        <v>6.2453703703703706E-2</v>
      </c>
      <c r="I37" s="7">
        <v>6.2476851851851846E-2</v>
      </c>
    </row>
    <row r="38" spans="1:9" x14ac:dyDescent="0.4">
      <c r="A38">
        <v>32</v>
      </c>
      <c r="B38">
        <v>110</v>
      </c>
      <c r="C38" t="s">
        <v>13065</v>
      </c>
      <c r="D38" t="s">
        <v>13352</v>
      </c>
      <c r="E38" t="s">
        <v>14143</v>
      </c>
      <c r="G38">
        <v>66.91</v>
      </c>
      <c r="H38" s="7">
        <v>6.3009259259259265E-2</v>
      </c>
      <c r="I38" s="7">
        <v>6.3055555555555545E-2</v>
      </c>
    </row>
    <row r="39" spans="1:9" x14ac:dyDescent="0.4">
      <c r="A39">
        <v>33</v>
      </c>
      <c r="B39">
        <v>505</v>
      </c>
      <c r="C39" t="s">
        <v>13344</v>
      </c>
      <c r="D39" t="s">
        <v>14163</v>
      </c>
      <c r="E39" t="s">
        <v>981</v>
      </c>
      <c r="G39">
        <v>67.239999999999995</v>
      </c>
      <c r="H39" s="7">
        <v>6.3136574074074081E-2</v>
      </c>
      <c r="I39" s="7">
        <v>6.3171296296296295E-2</v>
      </c>
    </row>
    <row r="40" spans="1:9" x14ac:dyDescent="0.4">
      <c r="A40">
        <v>34</v>
      </c>
      <c r="B40">
        <v>347</v>
      </c>
      <c r="C40" t="s">
        <v>13607</v>
      </c>
      <c r="D40" t="s">
        <v>13608</v>
      </c>
      <c r="E40" t="s">
        <v>985</v>
      </c>
      <c r="F40" t="s">
        <v>14146</v>
      </c>
      <c r="G40">
        <v>80.48</v>
      </c>
      <c r="H40" s="7">
        <v>6.3171296296296295E-2</v>
      </c>
      <c r="I40" s="7">
        <v>6.3206018518518522E-2</v>
      </c>
    </row>
    <row r="41" spans="1:9" x14ac:dyDescent="0.4">
      <c r="A41">
        <v>35</v>
      </c>
      <c r="B41">
        <v>264</v>
      </c>
      <c r="C41" t="s">
        <v>12809</v>
      </c>
      <c r="D41" t="s">
        <v>13411</v>
      </c>
      <c r="E41" t="s">
        <v>982</v>
      </c>
      <c r="G41">
        <v>71.819999999999993</v>
      </c>
      <c r="H41" s="7">
        <v>6.3217592592592589E-2</v>
      </c>
      <c r="I41" s="7">
        <v>6.322916666666667E-2</v>
      </c>
    </row>
    <row r="42" spans="1:9" x14ac:dyDescent="0.4">
      <c r="A42">
        <v>36</v>
      </c>
      <c r="B42">
        <v>161</v>
      </c>
      <c r="C42" t="s">
        <v>13077</v>
      </c>
      <c r="D42" t="s">
        <v>14164</v>
      </c>
      <c r="E42" t="s">
        <v>14143</v>
      </c>
      <c r="G42">
        <v>65.5</v>
      </c>
      <c r="H42" s="7">
        <v>6.3148148148148148E-2</v>
      </c>
      <c r="I42" s="7">
        <v>6.324074074074075E-2</v>
      </c>
    </row>
    <row r="43" spans="1:9" x14ac:dyDescent="0.4">
      <c r="A43">
        <v>37</v>
      </c>
      <c r="B43">
        <v>332</v>
      </c>
      <c r="C43" t="s">
        <v>14165</v>
      </c>
      <c r="D43" t="s">
        <v>14035</v>
      </c>
      <c r="E43" t="s">
        <v>14143</v>
      </c>
      <c r="G43">
        <v>65.099999999999994</v>
      </c>
      <c r="H43" s="7">
        <v>6.3622685185185185E-2</v>
      </c>
      <c r="I43" s="7">
        <v>6.3634259259259265E-2</v>
      </c>
    </row>
    <row r="44" spans="1:9" x14ac:dyDescent="0.4">
      <c r="A44">
        <v>38</v>
      </c>
      <c r="B44">
        <v>435</v>
      </c>
      <c r="C44" t="s">
        <v>13506</v>
      </c>
      <c r="D44" t="s">
        <v>12936</v>
      </c>
      <c r="E44" t="s">
        <v>14143</v>
      </c>
      <c r="G44">
        <v>65.02</v>
      </c>
      <c r="H44" s="7">
        <v>6.368055555555556E-2</v>
      </c>
      <c r="I44" s="7">
        <v>6.3703703703703707E-2</v>
      </c>
    </row>
    <row r="45" spans="1:9" x14ac:dyDescent="0.4">
      <c r="A45">
        <v>39</v>
      </c>
      <c r="B45">
        <v>1207</v>
      </c>
      <c r="C45" t="s">
        <v>13627</v>
      </c>
      <c r="D45" t="s">
        <v>13460</v>
      </c>
      <c r="E45" t="s">
        <v>6614</v>
      </c>
      <c r="G45">
        <v>86.57</v>
      </c>
      <c r="H45" s="7">
        <v>6.3761574074074068E-2</v>
      </c>
      <c r="I45" s="7">
        <v>6.3761574074074068E-2</v>
      </c>
    </row>
    <row r="46" spans="1:9" x14ac:dyDescent="0.4">
      <c r="A46">
        <v>40</v>
      </c>
      <c r="B46">
        <v>1149</v>
      </c>
      <c r="C46" t="s">
        <v>13028</v>
      </c>
      <c r="D46" t="s">
        <v>14166</v>
      </c>
      <c r="E46" t="s">
        <v>14167</v>
      </c>
      <c r="F46" t="s">
        <v>14156</v>
      </c>
      <c r="G46">
        <v>71.64</v>
      </c>
      <c r="H46" s="7">
        <v>6.3761574074074068E-2</v>
      </c>
      <c r="I46" s="7">
        <v>6.3784722222222215E-2</v>
      </c>
    </row>
    <row r="47" spans="1:9" x14ac:dyDescent="0.4">
      <c r="A47">
        <v>41</v>
      </c>
      <c r="B47">
        <v>530</v>
      </c>
      <c r="C47" t="s">
        <v>12818</v>
      </c>
      <c r="D47" t="s">
        <v>13615</v>
      </c>
      <c r="E47" t="s">
        <v>981</v>
      </c>
      <c r="F47" t="s">
        <v>14146</v>
      </c>
      <c r="G47">
        <v>66.97</v>
      </c>
      <c r="H47" s="7">
        <v>6.385416666666667E-2</v>
      </c>
      <c r="I47" s="7">
        <v>6.3888888888888884E-2</v>
      </c>
    </row>
    <row r="48" spans="1:9" x14ac:dyDescent="0.4">
      <c r="A48">
        <v>42</v>
      </c>
      <c r="B48">
        <v>501</v>
      </c>
      <c r="C48" t="s">
        <v>12812</v>
      </c>
      <c r="D48" t="s">
        <v>14168</v>
      </c>
      <c r="E48" t="s">
        <v>14143</v>
      </c>
      <c r="F48" t="s">
        <v>14144</v>
      </c>
      <c r="G48">
        <v>64.510000000000005</v>
      </c>
      <c r="H48" s="7">
        <v>6.4155092592592597E-2</v>
      </c>
      <c r="I48" s="7">
        <v>6.4212962962962958E-2</v>
      </c>
    </row>
    <row r="49" spans="1:9" x14ac:dyDescent="0.4">
      <c r="A49">
        <v>43</v>
      </c>
      <c r="B49">
        <v>181</v>
      </c>
      <c r="C49" t="s">
        <v>13160</v>
      </c>
      <c r="D49" t="s">
        <v>13765</v>
      </c>
      <c r="E49" t="s">
        <v>14143</v>
      </c>
      <c r="G49">
        <v>64.099999999999994</v>
      </c>
      <c r="H49" s="7">
        <v>6.4548611111111112E-2</v>
      </c>
      <c r="I49" s="7">
        <v>6.4618055555555554E-2</v>
      </c>
    </row>
    <row r="50" spans="1:9" x14ac:dyDescent="0.4">
      <c r="A50">
        <v>44</v>
      </c>
      <c r="B50">
        <v>15</v>
      </c>
      <c r="C50" t="s">
        <v>13443</v>
      </c>
      <c r="D50" t="s">
        <v>14169</v>
      </c>
      <c r="E50" t="s">
        <v>981</v>
      </c>
      <c r="G50">
        <v>67.55</v>
      </c>
      <c r="H50" s="7">
        <v>6.4699074074074062E-2</v>
      </c>
      <c r="I50" s="7">
        <v>6.4733796296296289E-2</v>
      </c>
    </row>
    <row r="51" spans="1:9" x14ac:dyDescent="0.4">
      <c r="A51">
        <v>45</v>
      </c>
      <c r="B51">
        <v>407</v>
      </c>
      <c r="C51" t="s">
        <v>13061</v>
      </c>
      <c r="D51" t="s">
        <v>13411</v>
      </c>
      <c r="E51" t="s">
        <v>981</v>
      </c>
      <c r="G51">
        <v>66.05</v>
      </c>
      <c r="H51" s="7">
        <v>6.4768518518518517E-2</v>
      </c>
      <c r="I51" s="7">
        <v>6.4780092592592597E-2</v>
      </c>
    </row>
    <row r="52" spans="1:9" x14ac:dyDescent="0.4">
      <c r="A52">
        <v>46</v>
      </c>
      <c r="B52">
        <v>172</v>
      </c>
      <c r="C52" t="s">
        <v>13070</v>
      </c>
      <c r="D52" t="s">
        <v>14170</v>
      </c>
      <c r="E52" t="s">
        <v>14143</v>
      </c>
      <c r="G52">
        <v>63.91</v>
      </c>
      <c r="H52" s="7">
        <v>6.4768518518518517E-2</v>
      </c>
      <c r="I52" s="7">
        <v>6.4814814814814811E-2</v>
      </c>
    </row>
    <row r="53" spans="1:9" x14ac:dyDescent="0.4">
      <c r="A53">
        <v>47</v>
      </c>
      <c r="B53">
        <v>335</v>
      </c>
      <c r="C53" t="s">
        <v>12830</v>
      </c>
      <c r="D53" t="s">
        <v>13017</v>
      </c>
      <c r="E53" t="s">
        <v>982</v>
      </c>
      <c r="G53">
        <v>69.36</v>
      </c>
      <c r="H53" s="7">
        <v>6.4953703703703694E-2</v>
      </c>
      <c r="I53" s="7">
        <v>6.4976851851851855E-2</v>
      </c>
    </row>
    <row r="54" spans="1:9" x14ac:dyDescent="0.4">
      <c r="A54">
        <v>48</v>
      </c>
      <c r="B54">
        <v>334</v>
      </c>
      <c r="C54" t="s">
        <v>12905</v>
      </c>
      <c r="D54" t="s">
        <v>14171</v>
      </c>
      <c r="E54" t="s">
        <v>14143</v>
      </c>
      <c r="G54">
        <v>64.92</v>
      </c>
      <c r="H54" s="7">
        <v>6.4953703703703694E-2</v>
      </c>
      <c r="I54" s="7">
        <v>6.4988425925925922E-2</v>
      </c>
    </row>
    <row r="55" spans="1:9" x14ac:dyDescent="0.4">
      <c r="A55">
        <v>49</v>
      </c>
      <c r="B55">
        <v>428</v>
      </c>
      <c r="C55" t="s">
        <v>12881</v>
      </c>
      <c r="D55" t="s">
        <v>14172</v>
      </c>
      <c r="E55" t="s">
        <v>984</v>
      </c>
      <c r="F55" t="s">
        <v>5565</v>
      </c>
      <c r="G55">
        <v>76</v>
      </c>
      <c r="H55" s="7">
        <v>6.4976851851851855E-2</v>
      </c>
      <c r="I55" s="7">
        <v>6.5046296296296297E-2</v>
      </c>
    </row>
    <row r="56" spans="1:9" x14ac:dyDescent="0.4">
      <c r="A56">
        <v>50</v>
      </c>
      <c r="B56">
        <v>545</v>
      </c>
      <c r="C56" t="s">
        <v>12914</v>
      </c>
      <c r="D56" t="s">
        <v>14173</v>
      </c>
      <c r="E56" t="s">
        <v>984</v>
      </c>
      <c r="F56" t="s">
        <v>14174</v>
      </c>
      <c r="G56">
        <v>73.680000000000007</v>
      </c>
      <c r="H56" s="7">
        <v>6.5277777777777782E-2</v>
      </c>
      <c r="I56" s="7">
        <v>6.5300925925925915E-2</v>
      </c>
    </row>
    <row r="57" spans="1:9" x14ac:dyDescent="0.4">
      <c r="A57">
        <v>51</v>
      </c>
      <c r="B57">
        <v>430</v>
      </c>
      <c r="C57" t="s">
        <v>12976</v>
      </c>
      <c r="D57" t="s">
        <v>14175</v>
      </c>
      <c r="E57" t="s">
        <v>14143</v>
      </c>
      <c r="G57">
        <v>63.34</v>
      </c>
      <c r="H57" s="7">
        <v>6.5347222222222223E-2</v>
      </c>
      <c r="I57" s="7">
        <v>6.5393518518518517E-2</v>
      </c>
    </row>
    <row r="58" spans="1:9" x14ac:dyDescent="0.4">
      <c r="A58">
        <v>52</v>
      </c>
      <c r="B58">
        <v>516</v>
      </c>
      <c r="C58" t="s">
        <v>13121</v>
      </c>
      <c r="D58" t="s">
        <v>12849</v>
      </c>
      <c r="E58" t="s">
        <v>14143</v>
      </c>
      <c r="G58">
        <v>63.28</v>
      </c>
      <c r="H58" s="7">
        <v>6.5416666666666665E-2</v>
      </c>
      <c r="I58" s="7">
        <v>6.5462962962962959E-2</v>
      </c>
    </row>
    <row r="59" spans="1:9" x14ac:dyDescent="0.4">
      <c r="A59">
        <v>53</v>
      </c>
      <c r="B59">
        <v>506</v>
      </c>
      <c r="C59" t="s">
        <v>13985</v>
      </c>
      <c r="D59" t="s">
        <v>13588</v>
      </c>
      <c r="E59" t="s">
        <v>14143</v>
      </c>
      <c r="G59">
        <v>63.26</v>
      </c>
      <c r="H59" s="7">
        <v>6.537037037037037E-2</v>
      </c>
      <c r="I59" s="7">
        <v>6.5474537037037039E-2</v>
      </c>
    </row>
    <row r="60" spans="1:9" x14ac:dyDescent="0.4">
      <c r="A60">
        <v>54</v>
      </c>
      <c r="B60">
        <v>253</v>
      </c>
      <c r="C60" t="s">
        <v>12856</v>
      </c>
      <c r="D60" t="s">
        <v>14176</v>
      </c>
      <c r="E60" t="s">
        <v>14143</v>
      </c>
      <c r="G60">
        <v>63.24</v>
      </c>
      <c r="H60" s="7">
        <v>6.5462962962962959E-2</v>
      </c>
      <c r="I60" s="7">
        <v>6.5497685185185187E-2</v>
      </c>
    </row>
    <row r="61" spans="1:9" x14ac:dyDescent="0.4">
      <c r="A61">
        <v>55</v>
      </c>
      <c r="B61">
        <v>363</v>
      </c>
      <c r="C61" t="s">
        <v>12818</v>
      </c>
      <c r="D61" t="s">
        <v>13625</v>
      </c>
      <c r="E61" t="s">
        <v>14143</v>
      </c>
      <c r="F61" t="s">
        <v>14177</v>
      </c>
      <c r="G61">
        <v>63.16</v>
      </c>
      <c r="H61" s="7">
        <v>6.5532407407407414E-2</v>
      </c>
      <c r="I61" s="7">
        <v>6.5590277777777775E-2</v>
      </c>
    </row>
    <row r="62" spans="1:9" x14ac:dyDescent="0.4">
      <c r="A62">
        <v>56</v>
      </c>
      <c r="B62">
        <v>246</v>
      </c>
      <c r="C62" t="s">
        <v>12830</v>
      </c>
      <c r="D62" t="s">
        <v>14178</v>
      </c>
      <c r="E62" t="s">
        <v>982</v>
      </c>
      <c r="F62" t="s">
        <v>14179</v>
      </c>
      <c r="G62">
        <v>67.11</v>
      </c>
      <c r="H62" s="7">
        <v>6.5601851851851856E-2</v>
      </c>
      <c r="I62" s="7">
        <v>6.5636574074074069E-2</v>
      </c>
    </row>
    <row r="63" spans="1:9" x14ac:dyDescent="0.4">
      <c r="A63">
        <v>57</v>
      </c>
      <c r="B63">
        <v>496</v>
      </c>
      <c r="C63" t="s">
        <v>14180</v>
      </c>
      <c r="D63" t="s">
        <v>13153</v>
      </c>
      <c r="E63" t="s">
        <v>14143</v>
      </c>
      <c r="G63">
        <v>63.07</v>
      </c>
      <c r="H63" s="7">
        <v>6.5625000000000003E-2</v>
      </c>
      <c r="I63" s="7">
        <v>6.5682870370370364E-2</v>
      </c>
    </row>
    <row r="64" spans="1:9" x14ac:dyDescent="0.4">
      <c r="A64">
        <v>58</v>
      </c>
      <c r="B64">
        <v>319</v>
      </c>
      <c r="C64" t="s">
        <v>12896</v>
      </c>
      <c r="D64" t="s">
        <v>14181</v>
      </c>
      <c r="E64" t="s">
        <v>985</v>
      </c>
      <c r="G64">
        <v>75.81</v>
      </c>
      <c r="H64" s="7">
        <v>6.5740740740740738E-2</v>
      </c>
      <c r="I64" s="7">
        <v>6.5798611111111113E-2</v>
      </c>
    </row>
    <row r="65" spans="1:9" x14ac:dyDescent="0.4">
      <c r="A65">
        <v>59</v>
      </c>
      <c r="B65">
        <v>492</v>
      </c>
      <c r="C65" t="s">
        <v>12830</v>
      </c>
      <c r="D65" t="s">
        <v>13339</v>
      </c>
      <c r="E65" t="s">
        <v>14143</v>
      </c>
      <c r="F65" t="s">
        <v>14149</v>
      </c>
      <c r="G65">
        <v>62.79</v>
      </c>
      <c r="H65" s="7">
        <v>6.5798611111111113E-2</v>
      </c>
      <c r="I65" s="7">
        <v>6.5972222222222224E-2</v>
      </c>
    </row>
    <row r="66" spans="1:9" x14ac:dyDescent="0.4">
      <c r="A66">
        <v>60</v>
      </c>
      <c r="B66">
        <v>356</v>
      </c>
      <c r="C66" t="s">
        <v>13204</v>
      </c>
      <c r="D66" t="s">
        <v>13421</v>
      </c>
      <c r="E66" t="s">
        <v>14143</v>
      </c>
      <c r="G66">
        <v>63.47</v>
      </c>
      <c r="I66" s="7">
        <v>6.6006944444444438E-2</v>
      </c>
    </row>
    <row r="67" spans="1:9" x14ac:dyDescent="0.4">
      <c r="A67">
        <v>61</v>
      </c>
      <c r="B67">
        <v>414</v>
      </c>
      <c r="C67" t="s">
        <v>12830</v>
      </c>
      <c r="D67" t="s">
        <v>14182</v>
      </c>
      <c r="E67" t="s">
        <v>14143</v>
      </c>
      <c r="G67">
        <v>62.68</v>
      </c>
      <c r="H67" s="7">
        <v>6.6087962962962959E-2</v>
      </c>
      <c r="I67" s="7">
        <v>6.6087962962962959E-2</v>
      </c>
    </row>
    <row r="68" spans="1:9" x14ac:dyDescent="0.4">
      <c r="A68">
        <v>62</v>
      </c>
      <c r="B68">
        <v>441</v>
      </c>
      <c r="C68" t="s">
        <v>14047</v>
      </c>
      <c r="D68" t="s">
        <v>12821</v>
      </c>
      <c r="E68" t="s">
        <v>982</v>
      </c>
      <c r="G68">
        <v>66.55</v>
      </c>
      <c r="I68" s="7">
        <v>6.6192129629629629E-2</v>
      </c>
    </row>
    <row r="69" spans="1:9" x14ac:dyDescent="0.4">
      <c r="A69">
        <v>63</v>
      </c>
      <c r="B69">
        <v>381</v>
      </c>
      <c r="C69" t="s">
        <v>12965</v>
      </c>
      <c r="D69" t="s">
        <v>13624</v>
      </c>
      <c r="E69" t="s">
        <v>983</v>
      </c>
      <c r="G69">
        <v>71.349999999999994</v>
      </c>
      <c r="H69" s="7">
        <v>6.6134259259259254E-2</v>
      </c>
      <c r="I69" s="7">
        <v>6.6296296296296298E-2</v>
      </c>
    </row>
    <row r="70" spans="1:9" x14ac:dyDescent="0.4">
      <c r="A70">
        <v>64</v>
      </c>
      <c r="B70">
        <v>274</v>
      </c>
      <c r="C70" t="s">
        <v>13372</v>
      </c>
      <c r="D70" t="s">
        <v>13371</v>
      </c>
      <c r="E70" t="s">
        <v>14143</v>
      </c>
      <c r="G70">
        <v>62.48</v>
      </c>
      <c r="H70" s="7">
        <v>6.626157407407407E-2</v>
      </c>
      <c r="I70" s="7">
        <v>6.6296296296296298E-2</v>
      </c>
    </row>
    <row r="71" spans="1:9" x14ac:dyDescent="0.4">
      <c r="A71">
        <v>65</v>
      </c>
      <c r="B71">
        <v>385</v>
      </c>
      <c r="C71" t="s">
        <v>13248</v>
      </c>
      <c r="D71" t="s">
        <v>13714</v>
      </c>
      <c r="E71" t="s">
        <v>14143</v>
      </c>
      <c r="G71">
        <v>62.42</v>
      </c>
      <c r="H71" s="7">
        <v>6.6296296296296298E-2</v>
      </c>
      <c r="I71" s="7">
        <v>6.6354166666666659E-2</v>
      </c>
    </row>
    <row r="72" spans="1:9" x14ac:dyDescent="0.4">
      <c r="A72">
        <v>66</v>
      </c>
      <c r="B72">
        <v>98</v>
      </c>
      <c r="C72" t="s">
        <v>13139</v>
      </c>
      <c r="D72" t="s">
        <v>13678</v>
      </c>
      <c r="E72" t="s">
        <v>14143</v>
      </c>
      <c r="G72">
        <v>62.42</v>
      </c>
      <c r="H72" s="7">
        <v>6.6307870370370378E-2</v>
      </c>
      <c r="I72" s="7">
        <v>6.6354166666666659E-2</v>
      </c>
    </row>
    <row r="73" spans="1:9" x14ac:dyDescent="0.4">
      <c r="A73">
        <v>67</v>
      </c>
      <c r="B73">
        <v>230</v>
      </c>
      <c r="C73" t="s">
        <v>13450</v>
      </c>
      <c r="D73" t="s">
        <v>14183</v>
      </c>
      <c r="E73" t="s">
        <v>982</v>
      </c>
      <c r="G73">
        <v>66.34</v>
      </c>
      <c r="H73" s="7">
        <v>6.6342592592592592E-2</v>
      </c>
      <c r="I73" s="7">
        <v>6.6400462962962967E-2</v>
      </c>
    </row>
    <row r="74" spans="1:9" x14ac:dyDescent="0.4">
      <c r="A74">
        <v>68</v>
      </c>
      <c r="B74">
        <v>9</v>
      </c>
      <c r="C74" t="s">
        <v>13664</v>
      </c>
      <c r="D74" t="s">
        <v>13017</v>
      </c>
      <c r="E74" t="s">
        <v>14143</v>
      </c>
      <c r="G74">
        <v>62.25</v>
      </c>
      <c r="H74" s="7">
        <v>6.6504629629629622E-2</v>
      </c>
      <c r="I74" s="7">
        <v>6.653935185185185E-2</v>
      </c>
    </row>
    <row r="75" spans="1:9" x14ac:dyDescent="0.4">
      <c r="A75">
        <v>69</v>
      </c>
      <c r="B75">
        <v>313</v>
      </c>
      <c r="C75" t="s">
        <v>14184</v>
      </c>
      <c r="D75" t="s">
        <v>14185</v>
      </c>
      <c r="E75" t="s">
        <v>14143</v>
      </c>
      <c r="G75">
        <v>62.15</v>
      </c>
      <c r="H75" s="7">
        <v>6.6562500000000011E-2</v>
      </c>
      <c r="I75" s="7">
        <v>6.6643518518518519E-2</v>
      </c>
    </row>
    <row r="76" spans="1:9" x14ac:dyDescent="0.4">
      <c r="A76">
        <v>70</v>
      </c>
      <c r="B76">
        <v>281</v>
      </c>
      <c r="C76" t="s">
        <v>12914</v>
      </c>
      <c r="D76" t="s">
        <v>14186</v>
      </c>
      <c r="E76" t="s">
        <v>982</v>
      </c>
      <c r="G76">
        <v>65.95</v>
      </c>
      <c r="H76" s="7">
        <v>6.6759259259259254E-2</v>
      </c>
      <c r="I76" s="7">
        <v>6.6793981481481482E-2</v>
      </c>
    </row>
    <row r="77" spans="1:9" x14ac:dyDescent="0.4">
      <c r="A77">
        <v>71</v>
      </c>
      <c r="B77">
        <v>315</v>
      </c>
      <c r="C77" t="s">
        <v>12864</v>
      </c>
      <c r="D77" t="s">
        <v>14187</v>
      </c>
      <c r="E77" t="s">
        <v>14143</v>
      </c>
      <c r="G77">
        <v>61.92</v>
      </c>
      <c r="H77" s="7">
        <v>6.6770833333333335E-2</v>
      </c>
      <c r="I77" s="7">
        <v>6.6898148148148151E-2</v>
      </c>
    </row>
    <row r="78" spans="1:9" x14ac:dyDescent="0.4">
      <c r="A78">
        <v>72</v>
      </c>
      <c r="B78">
        <v>520</v>
      </c>
      <c r="C78" t="s">
        <v>12812</v>
      </c>
      <c r="D78" t="s">
        <v>13511</v>
      </c>
      <c r="E78" t="s">
        <v>14143</v>
      </c>
      <c r="G78">
        <v>61.9</v>
      </c>
      <c r="H78" s="7">
        <v>6.6840277777777776E-2</v>
      </c>
      <c r="I78" s="7">
        <v>6.6921296296296298E-2</v>
      </c>
    </row>
    <row r="79" spans="1:9" x14ac:dyDescent="0.4">
      <c r="A79">
        <v>73</v>
      </c>
      <c r="B79">
        <v>273</v>
      </c>
      <c r="C79" t="s">
        <v>12809</v>
      </c>
      <c r="D79" t="s">
        <v>13244</v>
      </c>
      <c r="E79" t="s">
        <v>981</v>
      </c>
      <c r="F79" t="s">
        <v>14188</v>
      </c>
      <c r="G79">
        <v>65.31</v>
      </c>
      <c r="H79" s="7">
        <v>6.6909722222222232E-2</v>
      </c>
      <c r="I79" s="7">
        <v>6.6944444444444445E-2</v>
      </c>
    </row>
    <row r="80" spans="1:9" x14ac:dyDescent="0.4">
      <c r="A80">
        <v>74</v>
      </c>
      <c r="B80">
        <v>342</v>
      </c>
      <c r="C80" t="s">
        <v>12812</v>
      </c>
      <c r="D80" t="s">
        <v>14189</v>
      </c>
      <c r="E80" t="s">
        <v>14143</v>
      </c>
      <c r="G80">
        <v>61.83</v>
      </c>
      <c r="H80" s="7">
        <v>6.6886574074074071E-2</v>
      </c>
      <c r="I80" s="7">
        <v>6.699074074074074E-2</v>
      </c>
    </row>
    <row r="81" spans="1:9" x14ac:dyDescent="0.4">
      <c r="A81">
        <v>75</v>
      </c>
      <c r="B81">
        <v>400</v>
      </c>
      <c r="C81" t="s">
        <v>13653</v>
      </c>
      <c r="D81" t="s">
        <v>13654</v>
      </c>
      <c r="E81" t="s">
        <v>982</v>
      </c>
      <c r="G81">
        <v>67.760000000000005</v>
      </c>
      <c r="H81" s="7">
        <v>6.699074074074074E-2</v>
      </c>
      <c r="I81" s="7">
        <v>6.7025462962962967E-2</v>
      </c>
    </row>
    <row r="82" spans="1:9" x14ac:dyDescent="0.4">
      <c r="A82">
        <v>76</v>
      </c>
      <c r="B82">
        <v>270</v>
      </c>
      <c r="C82" t="s">
        <v>14190</v>
      </c>
      <c r="D82" t="s">
        <v>14191</v>
      </c>
      <c r="E82" t="s">
        <v>14143</v>
      </c>
      <c r="G82">
        <v>61.67</v>
      </c>
      <c r="H82" s="7">
        <v>6.7071759259259262E-2</v>
      </c>
      <c r="I82" s="7">
        <v>6.7164351851851864E-2</v>
      </c>
    </row>
    <row r="83" spans="1:9" x14ac:dyDescent="0.4">
      <c r="A83">
        <v>77</v>
      </c>
      <c r="B83">
        <v>87</v>
      </c>
      <c r="C83" t="s">
        <v>12812</v>
      </c>
      <c r="D83" t="s">
        <v>13662</v>
      </c>
      <c r="E83" t="s">
        <v>14143</v>
      </c>
      <c r="G83">
        <v>61.89</v>
      </c>
      <c r="H83" s="7">
        <v>6.7175925925925931E-2</v>
      </c>
      <c r="I83" s="7">
        <v>6.7210648148148144E-2</v>
      </c>
    </row>
    <row r="84" spans="1:9" x14ac:dyDescent="0.4">
      <c r="A84">
        <v>78</v>
      </c>
      <c r="B84">
        <v>398</v>
      </c>
      <c r="C84" t="s">
        <v>12963</v>
      </c>
      <c r="D84" t="s">
        <v>14192</v>
      </c>
      <c r="E84" t="s">
        <v>14143</v>
      </c>
      <c r="G84">
        <v>61.41</v>
      </c>
      <c r="H84" s="7">
        <v>6.7430555555555563E-2</v>
      </c>
      <c r="I84" s="7">
        <v>6.7453703703703696E-2</v>
      </c>
    </row>
    <row r="85" spans="1:9" x14ac:dyDescent="0.4">
      <c r="A85">
        <v>79</v>
      </c>
      <c r="B85">
        <v>531</v>
      </c>
      <c r="C85" t="s">
        <v>13405</v>
      </c>
      <c r="D85" t="s">
        <v>13708</v>
      </c>
      <c r="E85" t="s">
        <v>982</v>
      </c>
      <c r="F85" t="s">
        <v>14149</v>
      </c>
      <c r="G85">
        <v>66.290000000000006</v>
      </c>
      <c r="H85" s="7">
        <v>6.7418981481481483E-2</v>
      </c>
      <c r="I85" s="7">
        <v>6.7465277777777777E-2</v>
      </c>
    </row>
    <row r="86" spans="1:9" x14ac:dyDescent="0.4">
      <c r="A86">
        <v>80</v>
      </c>
      <c r="B86">
        <v>1243</v>
      </c>
      <c r="C86" t="s">
        <v>13916</v>
      </c>
      <c r="D86" t="s">
        <v>14193</v>
      </c>
      <c r="E86" t="s">
        <v>5550</v>
      </c>
      <c r="G86">
        <v>71.180000000000007</v>
      </c>
      <c r="H86" s="7">
        <v>6.7511574074074085E-2</v>
      </c>
      <c r="I86" s="7">
        <v>6.7581018518518512E-2</v>
      </c>
    </row>
    <row r="87" spans="1:9" x14ac:dyDescent="0.4">
      <c r="A87">
        <v>81</v>
      </c>
      <c r="B87">
        <v>412</v>
      </c>
      <c r="C87" t="s">
        <v>12883</v>
      </c>
      <c r="D87" t="s">
        <v>13986</v>
      </c>
      <c r="E87" t="s">
        <v>983</v>
      </c>
      <c r="F87" t="s">
        <v>6457</v>
      </c>
      <c r="G87">
        <v>68.209999999999994</v>
      </c>
      <c r="H87" s="7">
        <v>6.7569444444444446E-2</v>
      </c>
      <c r="I87" s="7">
        <v>6.7650462962962968E-2</v>
      </c>
    </row>
    <row r="88" spans="1:9" x14ac:dyDescent="0.4">
      <c r="A88">
        <v>82</v>
      </c>
      <c r="B88">
        <v>426</v>
      </c>
      <c r="C88" t="s">
        <v>13008</v>
      </c>
      <c r="D88" t="s">
        <v>14194</v>
      </c>
      <c r="E88" t="s">
        <v>14143</v>
      </c>
      <c r="G88">
        <v>61.18</v>
      </c>
      <c r="H88" s="7">
        <v>6.7627314814814821E-2</v>
      </c>
      <c r="I88" s="7">
        <v>6.7708333333333329E-2</v>
      </c>
    </row>
    <row r="89" spans="1:9" x14ac:dyDescent="0.4">
      <c r="A89">
        <v>83</v>
      </c>
      <c r="B89">
        <v>1186</v>
      </c>
      <c r="C89" t="s">
        <v>13627</v>
      </c>
      <c r="D89" t="s">
        <v>14195</v>
      </c>
      <c r="E89" t="s">
        <v>14167</v>
      </c>
      <c r="G89">
        <v>67.45</v>
      </c>
      <c r="H89" s="7">
        <v>6.7627314814814821E-2</v>
      </c>
      <c r="I89" s="7">
        <v>6.7743055555555556E-2</v>
      </c>
    </row>
    <row r="90" spans="1:9" x14ac:dyDescent="0.4">
      <c r="A90">
        <v>84</v>
      </c>
      <c r="B90">
        <v>317</v>
      </c>
      <c r="C90" t="s">
        <v>13077</v>
      </c>
      <c r="D90" t="s">
        <v>13731</v>
      </c>
      <c r="E90" t="s">
        <v>14143</v>
      </c>
      <c r="G90">
        <v>61.32</v>
      </c>
      <c r="H90" s="7">
        <v>6.7766203703703703E-2</v>
      </c>
      <c r="I90" s="7">
        <v>6.7835648148148145E-2</v>
      </c>
    </row>
    <row r="91" spans="1:9" x14ac:dyDescent="0.4">
      <c r="A91">
        <v>85</v>
      </c>
      <c r="B91">
        <v>287</v>
      </c>
      <c r="C91" t="s">
        <v>12943</v>
      </c>
      <c r="D91" t="s">
        <v>14196</v>
      </c>
      <c r="E91" t="s">
        <v>981</v>
      </c>
      <c r="G91">
        <v>63.98</v>
      </c>
      <c r="H91" s="7">
        <v>6.7789351851851851E-2</v>
      </c>
      <c r="I91" s="7">
        <v>6.7835648148148145E-2</v>
      </c>
    </row>
    <row r="92" spans="1:9" x14ac:dyDescent="0.4">
      <c r="A92">
        <v>86</v>
      </c>
      <c r="B92">
        <v>494</v>
      </c>
      <c r="C92" t="s">
        <v>13061</v>
      </c>
      <c r="D92" t="s">
        <v>14197</v>
      </c>
      <c r="E92" t="s">
        <v>981</v>
      </c>
      <c r="F92" t="s">
        <v>14146</v>
      </c>
      <c r="G92">
        <v>62.61</v>
      </c>
      <c r="H92" s="7">
        <v>6.7789351851851851E-2</v>
      </c>
      <c r="I92" s="7">
        <v>6.7847222222222225E-2</v>
      </c>
    </row>
    <row r="93" spans="1:9" x14ac:dyDescent="0.4">
      <c r="A93">
        <v>87</v>
      </c>
      <c r="B93">
        <v>337</v>
      </c>
      <c r="C93" t="s">
        <v>12812</v>
      </c>
      <c r="D93" t="s">
        <v>13062</v>
      </c>
      <c r="E93" t="s">
        <v>14143</v>
      </c>
      <c r="G93">
        <v>61.3</v>
      </c>
      <c r="H93" s="7">
        <v>6.7754629629629637E-2</v>
      </c>
      <c r="I93" s="7">
        <v>6.7858796296296306E-2</v>
      </c>
    </row>
    <row r="94" spans="1:9" x14ac:dyDescent="0.4">
      <c r="A94">
        <v>88</v>
      </c>
      <c r="B94">
        <v>244</v>
      </c>
      <c r="C94" t="s">
        <v>13392</v>
      </c>
      <c r="D94" t="s">
        <v>13115</v>
      </c>
      <c r="E94" t="s">
        <v>14143</v>
      </c>
      <c r="G94">
        <v>60.92</v>
      </c>
      <c r="H94" s="7">
        <v>6.7905092592592586E-2</v>
      </c>
      <c r="I94" s="7">
        <v>6.7986111111111108E-2</v>
      </c>
    </row>
    <row r="95" spans="1:9" x14ac:dyDescent="0.4">
      <c r="A95">
        <v>89</v>
      </c>
      <c r="B95">
        <v>511</v>
      </c>
      <c r="C95" t="s">
        <v>13513</v>
      </c>
      <c r="D95" t="s">
        <v>14198</v>
      </c>
      <c r="E95" t="s">
        <v>981</v>
      </c>
      <c r="G95">
        <v>62.34</v>
      </c>
      <c r="H95" s="7">
        <v>6.8078703703703711E-2</v>
      </c>
      <c r="I95" s="7">
        <v>6.8136574074074072E-2</v>
      </c>
    </row>
    <row r="96" spans="1:9" x14ac:dyDescent="0.4">
      <c r="A96">
        <v>90</v>
      </c>
      <c r="B96">
        <v>316</v>
      </c>
      <c r="C96" t="s">
        <v>12914</v>
      </c>
      <c r="D96" t="s">
        <v>14199</v>
      </c>
      <c r="E96" t="s">
        <v>982</v>
      </c>
      <c r="G96">
        <v>66.099999999999994</v>
      </c>
      <c r="H96" s="7">
        <v>6.8159722222222219E-2</v>
      </c>
      <c r="I96" s="7">
        <v>6.8182870370370366E-2</v>
      </c>
    </row>
    <row r="97" spans="1:9" x14ac:dyDescent="0.4">
      <c r="A97">
        <v>91</v>
      </c>
      <c r="B97">
        <v>102</v>
      </c>
      <c r="C97" t="s">
        <v>13951</v>
      </c>
      <c r="D97" t="s">
        <v>12874</v>
      </c>
      <c r="E97" t="s">
        <v>981</v>
      </c>
      <c r="G97">
        <v>63.16</v>
      </c>
      <c r="H97" s="7">
        <v>6.8148148148148138E-2</v>
      </c>
      <c r="I97" s="7">
        <v>6.822916666666666E-2</v>
      </c>
    </row>
    <row r="98" spans="1:9" x14ac:dyDescent="0.4">
      <c r="A98">
        <v>92</v>
      </c>
      <c r="B98">
        <v>118</v>
      </c>
      <c r="C98" t="s">
        <v>12963</v>
      </c>
      <c r="D98" t="s">
        <v>13811</v>
      </c>
      <c r="E98" t="s">
        <v>982</v>
      </c>
      <c r="G98">
        <v>64.959999999999994</v>
      </c>
      <c r="H98" s="7">
        <v>6.8240740740740741E-2</v>
      </c>
      <c r="I98" s="7">
        <v>6.8333333333333343E-2</v>
      </c>
    </row>
    <row r="99" spans="1:9" x14ac:dyDescent="0.4">
      <c r="A99">
        <v>93</v>
      </c>
      <c r="B99">
        <v>199</v>
      </c>
      <c r="C99" t="s">
        <v>13065</v>
      </c>
      <c r="D99" t="s">
        <v>12874</v>
      </c>
      <c r="E99" t="s">
        <v>981</v>
      </c>
      <c r="G99">
        <v>63.48</v>
      </c>
      <c r="H99" s="7">
        <v>6.8333333333333343E-2</v>
      </c>
      <c r="I99" s="7">
        <v>6.8368055555555557E-2</v>
      </c>
    </row>
    <row r="100" spans="1:9" x14ac:dyDescent="0.4">
      <c r="A100">
        <v>94</v>
      </c>
      <c r="B100">
        <v>368</v>
      </c>
      <c r="C100" t="s">
        <v>12818</v>
      </c>
      <c r="D100" t="s">
        <v>14200</v>
      </c>
      <c r="E100" t="s">
        <v>14143</v>
      </c>
      <c r="G100">
        <v>61.15</v>
      </c>
      <c r="H100" s="7">
        <v>6.8460648148148159E-2</v>
      </c>
      <c r="I100" s="7">
        <v>6.851851851851852E-2</v>
      </c>
    </row>
    <row r="101" spans="1:9" x14ac:dyDescent="0.4">
      <c r="A101">
        <v>95</v>
      </c>
      <c r="B101">
        <v>280</v>
      </c>
      <c r="C101" t="s">
        <v>13711</v>
      </c>
      <c r="D101" t="s">
        <v>14201</v>
      </c>
      <c r="E101" t="s">
        <v>14143</v>
      </c>
      <c r="G101">
        <v>60.43</v>
      </c>
      <c r="H101" s="7">
        <v>6.8530092592592587E-2</v>
      </c>
      <c r="I101" s="7">
        <v>6.8553240740740748E-2</v>
      </c>
    </row>
    <row r="102" spans="1:9" x14ac:dyDescent="0.4">
      <c r="A102">
        <v>96</v>
      </c>
      <c r="B102">
        <v>158</v>
      </c>
      <c r="C102" t="s">
        <v>12896</v>
      </c>
      <c r="D102" t="s">
        <v>13659</v>
      </c>
      <c r="E102" t="s">
        <v>981</v>
      </c>
      <c r="G102">
        <v>62.36</v>
      </c>
      <c r="H102" s="7">
        <v>6.8587962962962962E-2</v>
      </c>
      <c r="I102" s="7">
        <v>6.8611111111111109E-2</v>
      </c>
    </row>
    <row r="103" spans="1:9" x14ac:dyDescent="0.4">
      <c r="A103">
        <v>97</v>
      </c>
      <c r="B103">
        <v>17</v>
      </c>
      <c r="C103" t="s">
        <v>14202</v>
      </c>
      <c r="D103" t="s">
        <v>14203</v>
      </c>
      <c r="E103" t="s">
        <v>983</v>
      </c>
      <c r="G103">
        <v>66.69</v>
      </c>
      <c r="H103" s="7">
        <v>6.8622685185185189E-2</v>
      </c>
      <c r="I103" s="7">
        <v>6.8634259259259256E-2</v>
      </c>
    </row>
    <row r="104" spans="1:9" x14ac:dyDescent="0.4">
      <c r="A104">
        <v>98</v>
      </c>
      <c r="B104">
        <v>455</v>
      </c>
      <c r="D104" t="s">
        <v>14204</v>
      </c>
      <c r="E104" t="s">
        <v>14143</v>
      </c>
      <c r="G104">
        <v>60.21</v>
      </c>
      <c r="H104" s="7">
        <v>6.8749999999999992E-2</v>
      </c>
      <c r="I104" s="7">
        <v>6.87962962962963E-2</v>
      </c>
    </row>
    <row r="105" spans="1:9" x14ac:dyDescent="0.4">
      <c r="A105">
        <v>99</v>
      </c>
      <c r="B105">
        <v>1264</v>
      </c>
      <c r="D105" t="s">
        <v>14205</v>
      </c>
      <c r="E105" t="s">
        <v>14167</v>
      </c>
      <c r="G105">
        <v>66.42</v>
      </c>
      <c r="H105" s="7">
        <v>6.8749999999999992E-2</v>
      </c>
      <c r="I105" s="7">
        <v>6.87962962962963E-2</v>
      </c>
    </row>
    <row r="106" spans="1:9" x14ac:dyDescent="0.4">
      <c r="A106">
        <v>100</v>
      </c>
      <c r="B106">
        <v>178</v>
      </c>
      <c r="C106" t="s">
        <v>13077</v>
      </c>
      <c r="D106" t="s">
        <v>13508</v>
      </c>
      <c r="E106" t="s">
        <v>14143</v>
      </c>
      <c r="G106">
        <v>60.13</v>
      </c>
      <c r="H106" s="7">
        <v>6.8645833333333336E-2</v>
      </c>
      <c r="I106" s="7">
        <v>6.8888888888888888E-2</v>
      </c>
    </row>
    <row r="107" spans="1:9" x14ac:dyDescent="0.4">
      <c r="A107">
        <v>101</v>
      </c>
      <c r="B107">
        <v>243</v>
      </c>
      <c r="C107" t="s">
        <v>13162</v>
      </c>
      <c r="D107" t="s">
        <v>12880</v>
      </c>
      <c r="E107" t="s">
        <v>14143</v>
      </c>
      <c r="G107">
        <v>60.11</v>
      </c>
      <c r="H107" s="7">
        <v>6.8692129629629631E-2</v>
      </c>
      <c r="I107" s="7">
        <v>6.8912037037037036E-2</v>
      </c>
    </row>
    <row r="108" spans="1:9" x14ac:dyDescent="0.4">
      <c r="A108">
        <v>102</v>
      </c>
      <c r="B108">
        <v>71</v>
      </c>
      <c r="C108" t="s">
        <v>13169</v>
      </c>
      <c r="D108" t="s">
        <v>13728</v>
      </c>
      <c r="E108" t="s">
        <v>983</v>
      </c>
      <c r="G108">
        <v>68.63</v>
      </c>
      <c r="H108" s="7">
        <v>6.8854166666666661E-2</v>
      </c>
      <c r="I108" s="7">
        <v>6.8923611111111116E-2</v>
      </c>
    </row>
    <row r="109" spans="1:9" x14ac:dyDescent="0.4">
      <c r="A109">
        <v>103</v>
      </c>
      <c r="B109">
        <v>286</v>
      </c>
      <c r="C109" t="s">
        <v>12914</v>
      </c>
      <c r="D109" t="s">
        <v>12849</v>
      </c>
      <c r="E109" t="s">
        <v>981</v>
      </c>
      <c r="F109" t="s">
        <v>14206</v>
      </c>
      <c r="G109">
        <v>61.62</v>
      </c>
      <c r="H109" s="7">
        <v>6.8865740740740741E-2</v>
      </c>
      <c r="I109" s="7">
        <v>6.8935185185185183E-2</v>
      </c>
    </row>
    <row r="110" spans="1:9" x14ac:dyDescent="0.4">
      <c r="A110">
        <v>104</v>
      </c>
      <c r="B110">
        <v>83</v>
      </c>
      <c r="C110" t="s">
        <v>12914</v>
      </c>
      <c r="D110" t="s">
        <v>14207</v>
      </c>
      <c r="E110" t="s">
        <v>981</v>
      </c>
      <c r="F110" t="s">
        <v>6019</v>
      </c>
      <c r="G110">
        <v>62.39</v>
      </c>
      <c r="H110" s="7">
        <v>6.8993055555555557E-2</v>
      </c>
      <c r="I110" s="7">
        <v>6.9062500000000013E-2</v>
      </c>
    </row>
    <row r="111" spans="1:9" x14ac:dyDescent="0.4">
      <c r="A111">
        <v>105</v>
      </c>
      <c r="B111">
        <v>382</v>
      </c>
      <c r="C111" t="s">
        <v>13061</v>
      </c>
      <c r="D111" t="s">
        <v>13312</v>
      </c>
      <c r="E111" t="s">
        <v>983</v>
      </c>
      <c r="G111">
        <v>68.44</v>
      </c>
      <c r="H111" s="7">
        <v>6.895833333333333E-2</v>
      </c>
      <c r="I111" s="7">
        <v>6.9108796296296293E-2</v>
      </c>
    </row>
    <row r="112" spans="1:9" x14ac:dyDescent="0.4">
      <c r="A112">
        <v>106</v>
      </c>
      <c r="B112">
        <v>421</v>
      </c>
      <c r="C112" t="s">
        <v>14208</v>
      </c>
      <c r="D112" t="s">
        <v>14209</v>
      </c>
      <c r="E112" t="s">
        <v>14143</v>
      </c>
      <c r="G112">
        <v>59.93</v>
      </c>
      <c r="H112" s="7">
        <v>6.8784722222222219E-2</v>
      </c>
      <c r="I112" s="7">
        <v>6.9120370370370374E-2</v>
      </c>
    </row>
    <row r="113" spans="1:9" x14ac:dyDescent="0.4">
      <c r="A113">
        <v>107</v>
      </c>
      <c r="B113">
        <v>378</v>
      </c>
      <c r="C113" t="s">
        <v>14210</v>
      </c>
      <c r="D113" t="s">
        <v>14211</v>
      </c>
      <c r="E113" t="s">
        <v>14143</v>
      </c>
      <c r="G113">
        <v>59.93</v>
      </c>
      <c r="H113" s="7">
        <v>6.9004629629629624E-2</v>
      </c>
      <c r="I113" s="7">
        <v>6.9120370370370374E-2</v>
      </c>
    </row>
    <row r="114" spans="1:9" x14ac:dyDescent="0.4">
      <c r="A114">
        <v>108</v>
      </c>
      <c r="B114">
        <v>103</v>
      </c>
      <c r="C114" t="s">
        <v>13077</v>
      </c>
      <c r="D114" t="s">
        <v>13619</v>
      </c>
      <c r="E114" t="s">
        <v>983</v>
      </c>
      <c r="G114">
        <v>67.25</v>
      </c>
      <c r="H114" s="7">
        <v>6.9039351851851852E-2</v>
      </c>
      <c r="I114" s="7">
        <v>6.9178240740740735E-2</v>
      </c>
    </row>
    <row r="115" spans="1:9" x14ac:dyDescent="0.4">
      <c r="A115">
        <v>109</v>
      </c>
      <c r="B115">
        <v>306</v>
      </c>
      <c r="C115" t="s">
        <v>13468</v>
      </c>
      <c r="D115" t="s">
        <v>13467</v>
      </c>
      <c r="E115" t="s">
        <v>981</v>
      </c>
      <c r="G115">
        <v>62.56</v>
      </c>
      <c r="H115" s="7">
        <v>6.9328703703703712E-2</v>
      </c>
      <c r="I115" s="7">
        <v>6.9375000000000006E-2</v>
      </c>
    </row>
    <row r="116" spans="1:9" x14ac:dyDescent="0.4">
      <c r="A116">
        <v>110</v>
      </c>
      <c r="B116">
        <v>514</v>
      </c>
      <c r="C116" t="s">
        <v>13344</v>
      </c>
      <c r="D116" t="s">
        <v>12891</v>
      </c>
      <c r="E116" t="s">
        <v>14143</v>
      </c>
      <c r="G116">
        <v>59.69</v>
      </c>
      <c r="H116" s="7">
        <v>6.9375000000000006E-2</v>
      </c>
      <c r="I116" s="7">
        <v>6.9398148148148139E-2</v>
      </c>
    </row>
    <row r="117" spans="1:9" x14ac:dyDescent="0.4">
      <c r="A117">
        <v>111</v>
      </c>
      <c r="B117">
        <v>477</v>
      </c>
      <c r="C117" t="s">
        <v>13172</v>
      </c>
      <c r="D117" t="s">
        <v>13848</v>
      </c>
      <c r="E117" t="s">
        <v>983</v>
      </c>
      <c r="F117" t="s">
        <v>5579</v>
      </c>
      <c r="G117">
        <v>67.56</v>
      </c>
      <c r="H117" s="7">
        <v>6.9398148148148139E-2</v>
      </c>
      <c r="I117" s="7">
        <v>6.9432870370370367E-2</v>
      </c>
    </row>
    <row r="118" spans="1:9" x14ac:dyDescent="0.4">
      <c r="A118">
        <v>112</v>
      </c>
      <c r="B118">
        <v>39</v>
      </c>
      <c r="C118" t="s">
        <v>13133</v>
      </c>
      <c r="D118" t="s">
        <v>14212</v>
      </c>
      <c r="E118" t="s">
        <v>984</v>
      </c>
      <c r="G118">
        <v>70.42</v>
      </c>
      <c r="H118" s="7">
        <v>6.9490740740740742E-2</v>
      </c>
      <c r="I118" s="7">
        <v>6.9560185185185183E-2</v>
      </c>
    </row>
    <row r="119" spans="1:9" x14ac:dyDescent="0.4">
      <c r="A119">
        <v>113</v>
      </c>
      <c r="B119">
        <v>351</v>
      </c>
      <c r="C119" t="s">
        <v>12896</v>
      </c>
      <c r="D119" t="s">
        <v>13150</v>
      </c>
      <c r="E119" t="s">
        <v>14143</v>
      </c>
      <c r="G119">
        <v>59.53</v>
      </c>
      <c r="H119" s="7">
        <v>6.9502314814814822E-2</v>
      </c>
      <c r="I119" s="7">
        <v>6.958333333333333E-2</v>
      </c>
    </row>
    <row r="120" spans="1:9" x14ac:dyDescent="0.4">
      <c r="A120">
        <v>114</v>
      </c>
      <c r="B120">
        <v>13</v>
      </c>
      <c r="C120" t="s">
        <v>12905</v>
      </c>
      <c r="D120" t="s">
        <v>13115</v>
      </c>
      <c r="E120" t="s">
        <v>14143</v>
      </c>
      <c r="G120">
        <v>60.16</v>
      </c>
      <c r="H120" s="7">
        <v>6.9479166666666661E-2</v>
      </c>
      <c r="I120" s="7">
        <v>6.9641203703703705E-2</v>
      </c>
    </row>
    <row r="121" spans="1:9" x14ac:dyDescent="0.4">
      <c r="A121">
        <v>115</v>
      </c>
      <c r="B121">
        <v>1035</v>
      </c>
      <c r="C121" t="s">
        <v>12854</v>
      </c>
      <c r="D121" t="s">
        <v>13375</v>
      </c>
      <c r="E121" t="s">
        <v>14167</v>
      </c>
      <c r="G121">
        <v>65.58</v>
      </c>
      <c r="H121" s="7">
        <v>6.958333333333333E-2</v>
      </c>
      <c r="I121" s="7">
        <v>6.9675925925925933E-2</v>
      </c>
    </row>
    <row r="122" spans="1:9" x14ac:dyDescent="0.4">
      <c r="A122">
        <v>116</v>
      </c>
      <c r="B122">
        <v>443</v>
      </c>
      <c r="C122" t="s">
        <v>13484</v>
      </c>
      <c r="D122" t="s">
        <v>13483</v>
      </c>
      <c r="E122" t="s">
        <v>981</v>
      </c>
      <c r="G122">
        <v>62.2</v>
      </c>
      <c r="H122" s="7">
        <v>6.9722222222222227E-2</v>
      </c>
      <c r="I122" s="7">
        <v>6.9780092592592588E-2</v>
      </c>
    </row>
    <row r="123" spans="1:9" x14ac:dyDescent="0.4">
      <c r="A123">
        <v>117</v>
      </c>
      <c r="B123">
        <v>1051</v>
      </c>
      <c r="C123" t="s">
        <v>13045</v>
      </c>
      <c r="D123" t="s">
        <v>14213</v>
      </c>
      <c r="E123" t="s">
        <v>14167</v>
      </c>
      <c r="G123">
        <v>65.33</v>
      </c>
      <c r="H123" s="7">
        <v>6.9895833333333338E-2</v>
      </c>
      <c r="I123" s="7">
        <v>6.9942129629629632E-2</v>
      </c>
    </row>
    <row r="124" spans="1:9" x14ac:dyDescent="0.4">
      <c r="A124">
        <v>118</v>
      </c>
      <c r="B124">
        <v>166</v>
      </c>
      <c r="C124" t="s">
        <v>14214</v>
      </c>
      <c r="D124" t="s">
        <v>14215</v>
      </c>
      <c r="E124" t="s">
        <v>14143</v>
      </c>
      <c r="G124">
        <v>59.88</v>
      </c>
      <c r="H124" s="7">
        <v>6.986111111111111E-2</v>
      </c>
      <c r="I124" s="7">
        <v>6.9965277777777779E-2</v>
      </c>
    </row>
    <row r="125" spans="1:9" x14ac:dyDescent="0.4">
      <c r="A125">
        <v>119</v>
      </c>
      <c r="B125">
        <v>1044</v>
      </c>
      <c r="C125" t="s">
        <v>12860</v>
      </c>
      <c r="D125" t="s">
        <v>12874</v>
      </c>
      <c r="E125" t="s">
        <v>14167</v>
      </c>
      <c r="G125">
        <v>65.31</v>
      </c>
      <c r="H125" s="7">
        <v>6.9953703703703699E-2</v>
      </c>
      <c r="I125" s="7">
        <v>6.9965277777777779E-2</v>
      </c>
    </row>
    <row r="126" spans="1:9" x14ac:dyDescent="0.4">
      <c r="A126">
        <v>120</v>
      </c>
      <c r="B126">
        <v>495</v>
      </c>
      <c r="C126" t="s">
        <v>12914</v>
      </c>
      <c r="D126" t="s">
        <v>13470</v>
      </c>
      <c r="E126" t="s">
        <v>983</v>
      </c>
      <c r="G126">
        <v>67.02</v>
      </c>
      <c r="H126" s="7">
        <v>6.9918981481481471E-2</v>
      </c>
      <c r="I126" s="7">
        <v>6.9988425925925926E-2</v>
      </c>
    </row>
    <row r="127" spans="1:9" x14ac:dyDescent="0.4">
      <c r="A127">
        <v>121</v>
      </c>
      <c r="B127">
        <v>366</v>
      </c>
      <c r="C127" t="s">
        <v>13192</v>
      </c>
      <c r="D127" t="s">
        <v>13314</v>
      </c>
      <c r="E127" t="s">
        <v>983</v>
      </c>
      <c r="F127" t="s">
        <v>14144</v>
      </c>
      <c r="G127">
        <v>66.989999999999995</v>
      </c>
      <c r="H127" s="7">
        <v>6.9953703703703699E-2</v>
      </c>
      <c r="I127" s="7">
        <v>7.0023148148148154E-2</v>
      </c>
    </row>
    <row r="128" spans="1:9" x14ac:dyDescent="0.4">
      <c r="A128">
        <v>122</v>
      </c>
      <c r="B128">
        <v>386</v>
      </c>
      <c r="C128" t="s">
        <v>13698</v>
      </c>
      <c r="D128" t="s">
        <v>12957</v>
      </c>
      <c r="E128" t="s">
        <v>983</v>
      </c>
      <c r="F128" t="s">
        <v>5579</v>
      </c>
      <c r="G128">
        <v>67.489999999999995</v>
      </c>
      <c r="H128" s="7">
        <v>7.0046296296296287E-2</v>
      </c>
      <c r="I128" s="7">
        <v>7.0092592592592595E-2</v>
      </c>
    </row>
    <row r="129" spans="1:9" x14ac:dyDescent="0.4">
      <c r="A129">
        <v>123</v>
      </c>
      <c r="B129">
        <v>1241</v>
      </c>
      <c r="C129" t="s">
        <v>12892</v>
      </c>
      <c r="D129" t="s">
        <v>14216</v>
      </c>
      <c r="E129" t="s">
        <v>6614</v>
      </c>
      <c r="G129">
        <v>76.95</v>
      </c>
      <c r="H129" s="7">
        <v>7.0162037037037037E-2</v>
      </c>
      <c r="I129" s="7">
        <v>7.0266203703703692E-2</v>
      </c>
    </row>
    <row r="130" spans="1:9" x14ac:dyDescent="0.4">
      <c r="A130">
        <v>124</v>
      </c>
      <c r="B130">
        <v>279</v>
      </c>
      <c r="C130" t="s">
        <v>12887</v>
      </c>
      <c r="D130" t="s">
        <v>13671</v>
      </c>
      <c r="E130" t="s">
        <v>982</v>
      </c>
      <c r="G130">
        <v>64.11</v>
      </c>
      <c r="H130" s="7">
        <v>7.0243055555555559E-2</v>
      </c>
      <c r="I130" s="7">
        <v>7.0300925925925919E-2</v>
      </c>
    </row>
    <row r="131" spans="1:9" x14ac:dyDescent="0.4">
      <c r="A131">
        <v>125</v>
      </c>
      <c r="B131">
        <v>295</v>
      </c>
      <c r="C131" t="s">
        <v>12984</v>
      </c>
      <c r="D131" t="s">
        <v>13672</v>
      </c>
      <c r="E131" t="s">
        <v>981</v>
      </c>
      <c r="G131">
        <v>60.35</v>
      </c>
      <c r="H131" s="7">
        <v>7.0266203703703692E-2</v>
      </c>
      <c r="I131" s="7">
        <v>7.0381944444444441E-2</v>
      </c>
    </row>
    <row r="132" spans="1:9" x14ac:dyDescent="0.4">
      <c r="A132">
        <v>126</v>
      </c>
      <c r="B132">
        <v>479</v>
      </c>
      <c r="C132" t="s">
        <v>13801</v>
      </c>
      <c r="D132" t="s">
        <v>13802</v>
      </c>
      <c r="E132" t="s">
        <v>983</v>
      </c>
      <c r="G132">
        <v>65.540000000000006</v>
      </c>
      <c r="H132" s="7">
        <v>7.0335648148148147E-2</v>
      </c>
      <c r="I132" s="7">
        <v>7.0405092592592589E-2</v>
      </c>
    </row>
    <row r="133" spans="1:9" x14ac:dyDescent="0.4">
      <c r="A133">
        <v>127</v>
      </c>
      <c r="B133">
        <v>276</v>
      </c>
      <c r="C133" t="s">
        <v>12816</v>
      </c>
      <c r="D133" t="s">
        <v>14217</v>
      </c>
      <c r="E133" t="s">
        <v>981</v>
      </c>
      <c r="G133">
        <v>60.33</v>
      </c>
      <c r="H133" s="7">
        <v>7.0104166666666676E-2</v>
      </c>
      <c r="I133" s="7">
        <v>7.0405092592592589E-2</v>
      </c>
    </row>
    <row r="134" spans="1:9" x14ac:dyDescent="0.4">
      <c r="A134">
        <v>128</v>
      </c>
      <c r="B134">
        <v>418</v>
      </c>
      <c r="C134" t="s">
        <v>14218</v>
      </c>
      <c r="D134" t="s">
        <v>14219</v>
      </c>
      <c r="E134" t="s">
        <v>14143</v>
      </c>
      <c r="G134">
        <v>58.78</v>
      </c>
      <c r="H134" s="7">
        <v>7.0150462962962956E-2</v>
      </c>
      <c r="I134" s="7">
        <v>7.0474537037037044E-2</v>
      </c>
    </row>
    <row r="135" spans="1:9" x14ac:dyDescent="0.4">
      <c r="A135">
        <v>129</v>
      </c>
      <c r="B135">
        <v>1163</v>
      </c>
      <c r="C135" t="s">
        <v>13346</v>
      </c>
      <c r="D135" t="s">
        <v>13345</v>
      </c>
      <c r="E135" t="s">
        <v>6331</v>
      </c>
      <c r="F135" t="s">
        <v>14220</v>
      </c>
      <c r="G135">
        <v>65.52</v>
      </c>
      <c r="H135" s="7">
        <v>7.048611111111111E-2</v>
      </c>
      <c r="I135" s="7">
        <v>7.0520833333333324E-2</v>
      </c>
    </row>
    <row r="136" spans="1:9" x14ac:dyDescent="0.4">
      <c r="A136">
        <v>130</v>
      </c>
      <c r="B136">
        <v>125</v>
      </c>
      <c r="C136" t="s">
        <v>12963</v>
      </c>
      <c r="D136" t="s">
        <v>14221</v>
      </c>
      <c r="E136" t="s">
        <v>14143</v>
      </c>
      <c r="G136">
        <v>58.73</v>
      </c>
      <c r="H136" s="7">
        <v>7.0335648148148147E-2</v>
      </c>
      <c r="I136" s="7">
        <v>7.0532407407407405E-2</v>
      </c>
    </row>
    <row r="137" spans="1:9" x14ac:dyDescent="0.4">
      <c r="A137">
        <v>131</v>
      </c>
      <c r="B137">
        <v>1229</v>
      </c>
      <c r="C137" t="s">
        <v>13279</v>
      </c>
      <c r="D137" t="s">
        <v>13118</v>
      </c>
      <c r="E137" t="s">
        <v>6331</v>
      </c>
      <c r="G137">
        <v>65.489999999999995</v>
      </c>
      <c r="H137" s="7">
        <v>7.048611111111111E-2</v>
      </c>
      <c r="I137" s="7">
        <v>7.0555555555555552E-2</v>
      </c>
    </row>
    <row r="138" spans="1:9" x14ac:dyDescent="0.4">
      <c r="A138">
        <v>132</v>
      </c>
      <c r="B138">
        <v>186</v>
      </c>
      <c r="C138" t="s">
        <v>12818</v>
      </c>
      <c r="D138" t="s">
        <v>14222</v>
      </c>
      <c r="E138" t="s">
        <v>14143</v>
      </c>
      <c r="G138">
        <v>58.69</v>
      </c>
      <c r="H138" s="7">
        <v>7.0462962962962963E-2</v>
      </c>
      <c r="I138" s="7">
        <v>7.0578703703703713E-2</v>
      </c>
    </row>
    <row r="139" spans="1:9" x14ac:dyDescent="0.4">
      <c r="A139">
        <v>133</v>
      </c>
      <c r="B139">
        <v>401</v>
      </c>
      <c r="C139" t="s">
        <v>13544</v>
      </c>
      <c r="D139" t="s">
        <v>12981</v>
      </c>
      <c r="E139" t="s">
        <v>14143</v>
      </c>
      <c r="G139">
        <v>58.67</v>
      </c>
      <c r="H139" s="7">
        <v>7.0289351851851853E-2</v>
      </c>
      <c r="I139" s="7">
        <v>7.0601851851851846E-2</v>
      </c>
    </row>
    <row r="140" spans="1:9" x14ac:dyDescent="0.4">
      <c r="A140">
        <v>134</v>
      </c>
      <c r="B140">
        <v>537</v>
      </c>
      <c r="C140" t="s">
        <v>13264</v>
      </c>
      <c r="D140" t="s">
        <v>14223</v>
      </c>
      <c r="E140" t="s">
        <v>984</v>
      </c>
      <c r="G140">
        <v>69.319999999999993</v>
      </c>
      <c r="H140" s="7">
        <v>7.0567129629629632E-2</v>
      </c>
      <c r="I140" s="7">
        <v>7.0659722222222221E-2</v>
      </c>
    </row>
    <row r="141" spans="1:9" x14ac:dyDescent="0.4">
      <c r="A141">
        <v>135</v>
      </c>
      <c r="B141">
        <v>220</v>
      </c>
      <c r="C141" t="s">
        <v>12979</v>
      </c>
      <c r="D141" t="s">
        <v>14224</v>
      </c>
      <c r="E141" t="s">
        <v>14143</v>
      </c>
      <c r="F141" t="s">
        <v>14225</v>
      </c>
      <c r="G141">
        <v>58.58</v>
      </c>
      <c r="H141" s="7">
        <v>7.0613425925925913E-2</v>
      </c>
      <c r="I141" s="7">
        <v>7.0717592592592596E-2</v>
      </c>
    </row>
    <row r="142" spans="1:9" x14ac:dyDescent="0.4">
      <c r="A142">
        <v>136</v>
      </c>
      <c r="B142">
        <v>1266</v>
      </c>
      <c r="C142" t="s">
        <v>14226</v>
      </c>
      <c r="D142" t="s">
        <v>14227</v>
      </c>
      <c r="E142" t="s">
        <v>5550</v>
      </c>
      <c r="F142" t="s">
        <v>14148</v>
      </c>
      <c r="G142">
        <v>68.58</v>
      </c>
      <c r="H142" s="7">
        <v>7.0706018518518529E-2</v>
      </c>
      <c r="I142" s="7">
        <v>7.0729166666666662E-2</v>
      </c>
    </row>
    <row r="143" spans="1:9" x14ac:dyDescent="0.4">
      <c r="A143">
        <v>137</v>
      </c>
      <c r="B143">
        <v>278</v>
      </c>
      <c r="C143" t="s">
        <v>13139</v>
      </c>
      <c r="D143" t="s">
        <v>14228</v>
      </c>
      <c r="E143" t="s">
        <v>984</v>
      </c>
      <c r="F143" t="s">
        <v>14179</v>
      </c>
      <c r="G143">
        <v>68</v>
      </c>
      <c r="H143" s="7">
        <v>7.0659722222222221E-2</v>
      </c>
      <c r="I143" s="7">
        <v>7.075231481481481E-2</v>
      </c>
    </row>
    <row r="144" spans="1:9" x14ac:dyDescent="0.4">
      <c r="A144">
        <v>138</v>
      </c>
      <c r="B144">
        <v>284</v>
      </c>
      <c r="C144" t="s">
        <v>12830</v>
      </c>
      <c r="D144" t="s">
        <v>13608</v>
      </c>
      <c r="E144" t="s">
        <v>14143</v>
      </c>
      <c r="G144">
        <v>58.54</v>
      </c>
      <c r="H144" s="7">
        <v>7.0706018518518529E-2</v>
      </c>
      <c r="I144" s="7">
        <v>7.076388888888889E-2</v>
      </c>
    </row>
    <row r="145" spans="1:9" x14ac:dyDescent="0.4">
      <c r="A145">
        <v>139</v>
      </c>
      <c r="B145">
        <v>143</v>
      </c>
      <c r="C145" t="s">
        <v>14229</v>
      </c>
      <c r="D145" t="s">
        <v>14230</v>
      </c>
      <c r="E145" t="s">
        <v>14143</v>
      </c>
      <c r="G145">
        <v>58.44</v>
      </c>
      <c r="H145" s="7">
        <v>7.0833333333333331E-2</v>
      </c>
      <c r="I145" s="7">
        <v>7.0879629629629626E-2</v>
      </c>
    </row>
    <row r="146" spans="1:9" x14ac:dyDescent="0.4">
      <c r="A146">
        <v>140</v>
      </c>
      <c r="B146">
        <v>429</v>
      </c>
      <c r="C146" t="s">
        <v>12864</v>
      </c>
      <c r="D146" t="s">
        <v>13220</v>
      </c>
      <c r="E146" t="s">
        <v>983</v>
      </c>
      <c r="F146" t="s">
        <v>14179</v>
      </c>
      <c r="G146">
        <v>64.48</v>
      </c>
      <c r="H146" s="7">
        <v>7.0937500000000001E-2</v>
      </c>
      <c r="I146" s="7">
        <v>7.0995370370370361E-2</v>
      </c>
    </row>
    <row r="147" spans="1:9" x14ac:dyDescent="0.4">
      <c r="A147">
        <v>141</v>
      </c>
      <c r="B147">
        <v>326</v>
      </c>
      <c r="C147" t="s">
        <v>13034</v>
      </c>
      <c r="D147" t="s">
        <v>14231</v>
      </c>
      <c r="E147" t="s">
        <v>14143</v>
      </c>
      <c r="F147" t="s">
        <v>14149</v>
      </c>
      <c r="G147">
        <v>58.28</v>
      </c>
      <c r="H147" s="7">
        <v>7.1006944444444442E-2</v>
      </c>
      <c r="I147" s="7">
        <v>7.1076388888888883E-2</v>
      </c>
    </row>
    <row r="148" spans="1:9" x14ac:dyDescent="0.4">
      <c r="A148">
        <v>142</v>
      </c>
      <c r="B148">
        <v>51</v>
      </c>
      <c r="C148" t="s">
        <v>12896</v>
      </c>
      <c r="D148" t="s">
        <v>14232</v>
      </c>
      <c r="E148" t="s">
        <v>14143</v>
      </c>
      <c r="G148">
        <v>58.24</v>
      </c>
      <c r="H148" s="7">
        <v>7.0983796296296295E-2</v>
      </c>
      <c r="I148" s="7">
        <v>7.1122685185185178E-2</v>
      </c>
    </row>
    <row r="149" spans="1:9" x14ac:dyDescent="0.4">
      <c r="A149">
        <v>143</v>
      </c>
      <c r="B149">
        <v>497</v>
      </c>
      <c r="C149" t="s">
        <v>12914</v>
      </c>
      <c r="D149" t="s">
        <v>14233</v>
      </c>
      <c r="E149" t="s">
        <v>14143</v>
      </c>
      <c r="G149">
        <v>58.24</v>
      </c>
      <c r="H149" s="7">
        <v>7.1064814814814817E-2</v>
      </c>
      <c r="I149" s="7">
        <v>7.1122685185185178E-2</v>
      </c>
    </row>
    <row r="150" spans="1:9" x14ac:dyDescent="0.4">
      <c r="A150">
        <v>144</v>
      </c>
      <c r="B150">
        <v>239</v>
      </c>
      <c r="C150" t="s">
        <v>13203</v>
      </c>
      <c r="D150" t="s">
        <v>14234</v>
      </c>
      <c r="E150" t="s">
        <v>14143</v>
      </c>
      <c r="G150">
        <v>58.2</v>
      </c>
      <c r="H150" s="7">
        <v>7.1030092592592589E-2</v>
      </c>
      <c r="I150" s="7">
        <v>7.1168981481481486E-2</v>
      </c>
    </row>
    <row r="151" spans="1:9" x14ac:dyDescent="0.4">
      <c r="A151">
        <v>145</v>
      </c>
      <c r="B151">
        <v>129</v>
      </c>
      <c r="C151" t="s">
        <v>13219</v>
      </c>
      <c r="D151" t="s">
        <v>13382</v>
      </c>
      <c r="E151" t="s">
        <v>985</v>
      </c>
      <c r="G151">
        <v>70.739999999999995</v>
      </c>
      <c r="H151" s="7">
        <v>7.1111111111111111E-2</v>
      </c>
      <c r="I151" s="7">
        <v>7.12037037037037E-2</v>
      </c>
    </row>
    <row r="152" spans="1:9" x14ac:dyDescent="0.4">
      <c r="A152">
        <v>146</v>
      </c>
      <c r="B152">
        <v>1232</v>
      </c>
      <c r="C152" t="s">
        <v>13119</v>
      </c>
      <c r="D152" t="s">
        <v>13431</v>
      </c>
      <c r="E152" t="s">
        <v>6569</v>
      </c>
      <c r="G152">
        <v>74.349999999999994</v>
      </c>
      <c r="H152" s="7">
        <v>7.1284722222222222E-2</v>
      </c>
      <c r="I152" s="7">
        <v>7.1342592592592582E-2</v>
      </c>
    </row>
    <row r="153" spans="1:9" x14ac:dyDescent="0.4">
      <c r="A153">
        <v>147</v>
      </c>
      <c r="B153">
        <v>396</v>
      </c>
      <c r="C153" t="s">
        <v>12923</v>
      </c>
      <c r="D153" t="s">
        <v>14235</v>
      </c>
      <c r="E153" t="s">
        <v>14143</v>
      </c>
      <c r="G153">
        <v>57.93</v>
      </c>
      <c r="H153" s="7">
        <v>7.1388888888888891E-2</v>
      </c>
      <c r="I153" s="7">
        <v>7.1504629629629626E-2</v>
      </c>
    </row>
    <row r="154" spans="1:9" x14ac:dyDescent="0.4">
      <c r="A154">
        <v>148</v>
      </c>
      <c r="B154">
        <v>487</v>
      </c>
      <c r="C154" t="s">
        <v>13034</v>
      </c>
      <c r="D154" t="s">
        <v>14236</v>
      </c>
      <c r="E154" t="s">
        <v>14143</v>
      </c>
      <c r="F154" t="s">
        <v>14237</v>
      </c>
      <c r="G154">
        <v>57.89</v>
      </c>
      <c r="H154" s="7">
        <v>7.1423611111111118E-2</v>
      </c>
      <c r="I154" s="7">
        <v>7.1550925925925921E-2</v>
      </c>
    </row>
    <row r="155" spans="1:9" x14ac:dyDescent="0.4">
      <c r="A155">
        <v>149</v>
      </c>
      <c r="B155">
        <v>1090</v>
      </c>
      <c r="C155" t="s">
        <v>13279</v>
      </c>
      <c r="D155" t="s">
        <v>14238</v>
      </c>
      <c r="E155" t="s">
        <v>6331</v>
      </c>
      <c r="G155">
        <v>65.47</v>
      </c>
      <c r="H155" s="7">
        <v>7.1597222222222215E-2</v>
      </c>
      <c r="I155" s="7">
        <v>7.1689814814814817E-2</v>
      </c>
    </row>
    <row r="156" spans="1:9" x14ac:dyDescent="0.4">
      <c r="A156">
        <v>150</v>
      </c>
      <c r="B156">
        <v>541</v>
      </c>
      <c r="C156" t="s">
        <v>12965</v>
      </c>
      <c r="D156" t="s">
        <v>14239</v>
      </c>
      <c r="E156" t="s">
        <v>982</v>
      </c>
      <c r="G156">
        <v>61.9</v>
      </c>
      <c r="H156" s="7">
        <v>7.1643518518518523E-2</v>
      </c>
      <c r="I156" s="7">
        <v>7.1701388888888884E-2</v>
      </c>
    </row>
    <row r="157" spans="1:9" x14ac:dyDescent="0.4">
      <c r="A157">
        <v>151</v>
      </c>
      <c r="B157">
        <v>491</v>
      </c>
      <c r="C157" t="s">
        <v>13513</v>
      </c>
      <c r="D157" t="s">
        <v>14021</v>
      </c>
      <c r="E157" t="s">
        <v>14143</v>
      </c>
      <c r="G157">
        <v>57.76</v>
      </c>
      <c r="H157" s="7">
        <v>7.1585648148148148E-2</v>
      </c>
      <c r="I157" s="7">
        <v>7.1712962962962964E-2</v>
      </c>
    </row>
    <row r="158" spans="1:9" x14ac:dyDescent="0.4">
      <c r="A158">
        <v>152</v>
      </c>
      <c r="B158">
        <v>371</v>
      </c>
      <c r="C158" t="s">
        <v>13008</v>
      </c>
      <c r="D158" t="s">
        <v>14240</v>
      </c>
      <c r="E158" t="s">
        <v>982</v>
      </c>
      <c r="F158" t="s">
        <v>14144</v>
      </c>
      <c r="G158">
        <v>62.27</v>
      </c>
      <c r="H158" s="7">
        <v>7.1736111111111112E-2</v>
      </c>
      <c r="I158" s="7">
        <v>7.181712962962962E-2</v>
      </c>
    </row>
    <row r="159" spans="1:9" x14ac:dyDescent="0.4">
      <c r="A159">
        <v>153</v>
      </c>
      <c r="B159">
        <v>283</v>
      </c>
      <c r="C159" t="s">
        <v>13139</v>
      </c>
      <c r="D159" t="s">
        <v>13804</v>
      </c>
      <c r="E159" t="s">
        <v>14143</v>
      </c>
      <c r="G159">
        <v>58.69</v>
      </c>
      <c r="H159" s="7">
        <v>7.1793981481481486E-2</v>
      </c>
      <c r="I159" s="7">
        <v>7.1886574074074075E-2</v>
      </c>
    </row>
    <row r="160" spans="1:9" x14ac:dyDescent="0.4">
      <c r="A160">
        <v>154</v>
      </c>
      <c r="B160">
        <v>191</v>
      </c>
      <c r="C160" t="s">
        <v>13021</v>
      </c>
      <c r="D160" t="s">
        <v>12967</v>
      </c>
      <c r="E160" t="s">
        <v>14143</v>
      </c>
      <c r="G160">
        <v>57.57</v>
      </c>
      <c r="H160" s="7">
        <v>7.1539351851851854E-2</v>
      </c>
      <c r="I160" s="7">
        <v>7.1956018518518516E-2</v>
      </c>
    </row>
    <row r="161" spans="1:9" x14ac:dyDescent="0.4">
      <c r="A161">
        <v>155</v>
      </c>
      <c r="B161">
        <v>445</v>
      </c>
      <c r="C161" t="s">
        <v>12864</v>
      </c>
      <c r="D161" t="s">
        <v>13186</v>
      </c>
      <c r="E161" t="s">
        <v>14143</v>
      </c>
      <c r="F161" t="s">
        <v>14144</v>
      </c>
      <c r="G161">
        <v>57.48</v>
      </c>
      <c r="H161" s="7">
        <v>7.1990740740740744E-2</v>
      </c>
      <c r="I161" s="7">
        <v>7.2060185185185185E-2</v>
      </c>
    </row>
    <row r="162" spans="1:9" x14ac:dyDescent="0.4">
      <c r="A162">
        <v>156</v>
      </c>
      <c r="B162">
        <v>362</v>
      </c>
      <c r="C162" t="s">
        <v>12914</v>
      </c>
      <c r="D162" t="s">
        <v>13609</v>
      </c>
      <c r="E162" t="s">
        <v>14143</v>
      </c>
      <c r="G162">
        <v>57.36</v>
      </c>
      <c r="H162" s="7">
        <v>7.2060185185185185E-2</v>
      </c>
      <c r="I162" s="7">
        <v>7.2222222222222229E-2</v>
      </c>
    </row>
    <row r="163" spans="1:9" x14ac:dyDescent="0.4">
      <c r="A163">
        <v>157</v>
      </c>
      <c r="B163">
        <v>543</v>
      </c>
      <c r="C163" t="s">
        <v>12887</v>
      </c>
      <c r="D163" t="s">
        <v>14241</v>
      </c>
      <c r="E163" t="s">
        <v>14143</v>
      </c>
      <c r="G163">
        <v>57.36</v>
      </c>
      <c r="H163" s="7">
        <v>7.2060185185185185E-2</v>
      </c>
      <c r="I163" s="7">
        <v>7.2222222222222229E-2</v>
      </c>
    </row>
    <row r="164" spans="1:9" x14ac:dyDescent="0.4">
      <c r="A164">
        <v>158</v>
      </c>
      <c r="B164">
        <v>21</v>
      </c>
      <c r="C164" t="s">
        <v>12963</v>
      </c>
      <c r="D164" t="s">
        <v>3429</v>
      </c>
      <c r="E164" t="s">
        <v>983</v>
      </c>
      <c r="G164">
        <v>64.930000000000007</v>
      </c>
      <c r="H164" s="7">
        <v>7.2048611111111105E-2</v>
      </c>
      <c r="I164" s="7">
        <v>7.2245370370370363E-2</v>
      </c>
    </row>
    <row r="165" spans="1:9" x14ac:dyDescent="0.4">
      <c r="A165">
        <v>159</v>
      </c>
      <c r="B165">
        <v>1189</v>
      </c>
      <c r="C165" t="s">
        <v>13776</v>
      </c>
      <c r="D165" t="s">
        <v>13617</v>
      </c>
      <c r="E165" t="s">
        <v>14167</v>
      </c>
      <c r="G165">
        <v>63.15</v>
      </c>
      <c r="H165" s="7">
        <v>7.2245370370370363E-2</v>
      </c>
      <c r="I165" s="7">
        <v>7.2361111111111112E-2</v>
      </c>
    </row>
    <row r="166" spans="1:9" x14ac:dyDescent="0.4">
      <c r="A166">
        <v>160</v>
      </c>
      <c r="B166">
        <v>340</v>
      </c>
      <c r="C166" t="s">
        <v>12914</v>
      </c>
      <c r="D166" t="s">
        <v>13478</v>
      </c>
      <c r="E166" t="s">
        <v>14143</v>
      </c>
      <c r="F166" t="s">
        <v>5479</v>
      </c>
      <c r="G166">
        <v>57.19</v>
      </c>
      <c r="H166" s="7">
        <v>7.2337962962962965E-2</v>
      </c>
      <c r="I166" s="7">
        <v>7.2430555555555554E-2</v>
      </c>
    </row>
    <row r="167" spans="1:9" x14ac:dyDescent="0.4">
      <c r="A167">
        <v>161</v>
      </c>
      <c r="B167">
        <v>52</v>
      </c>
      <c r="C167" t="s">
        <v>12864</v>
      </c>
      <c r="D167" t="s">
        <v>14093</v>
      </c>
      <c r="E167" t="s">
        <v>14143</v>
      </c>
      <c r="G167">
        <v>58.16</v>
      </c>
      <c r="H167" s="7">
        <v>7.2291666666666657E-2</v>
      </c>
      <c r="I167" s="7">
        <v>7.2534722222222223E-2</v>
      </c>
    </row>
    <row r="168" spans="1:9" x14ac:dyDescent="0.4">
      <c r="A168">
        <v>162</v>
      </c>
      <c r="B168">
        <v>395</v>
      </c>
      <c r="C168" t="s">
        <v>12914</v>
      </c>
      <c r="D168" t="s">
        <v>14242</v>
      </c>
      <c r="E168" t="s">
        <v>981</v>
      </c>
      <c r="G168">
        <v>59.38</v>
      </c>
      <c r="H168" s="7">
        <v>7.2476851851851862E-2</v>
      </c>
      <c r="I168" s="7">
        <v>7.256944444444445E-2</v>
      </c>
    </row>
    <row r="169" spans="1:9" x14ac:dyDescent="0.4">
      <c r="A169">
        <v>163</v>
      </c>
      <c r="B169">
        <v>1111</v>
      </c>
      <c r="C169" t="s">
        <v>12946</v>
      </c>
      <c r="D169" t="s">
        <v>14243</v>
      </c>
      <c r="E169" t="s">
        <v>5550</v>
      </c>
      <c r="G169">
        <v>66.819999999999993</v>
      </c>
      <c r="H169" s="7">
        <v>7.2488425925925928E-2</v>
      </c>
      <c r="I169" s="7">
        <v>7.2592592592592597E-2</v>
      </c>
    </row>
    <row r="170" spans="1:9" x14ac:dyDescent="0.4">
      <c r="A170">
        <v>164</v>
      </c>
      <c r="B170">
        <v>1258</v>
      </c>
      <c r="C170" t="s">
        <v>14244</v>
      </c>
      <c r="D170" t="s">
        <v>14245</v>
      </c>
      <c r="E170" t="s">
        <v>14167</v>
      </c>
      <c r="F170" t="s">
        <v>6019</v>
      </c>
      <c r="G170">
        <v>62.92</v>
      </c>
      <c r="H170" s="7">
        <v>7.239583333333334E-2</v>
      </c>
      <c r="I170" s="7">
        <v>7.2615740740740745E-2</v>
      </c>
    </row>
    <row r="171" spans="1:9" x14ac:dyDescent="0.4">
      <c r="A171">
        <v>165</v>
      </c>
      <c r="B171">
        <v>328</v>
      </c>
      <c r="C171" t="s">
        <v>13799</v>
      </c>
      <c r="D171" t="s">
        <v>13800</v>
      </c>
      <c r="E171" t="s">
        <v>983</v>
      </c>
      <c r="G171">
        <v>65.09</v>
      </c>
      <c r="H171" s="7">
        <v>7.2592592592592597E-2</v>
      </c>
      <c r="I171" s="7">
        <v>7.2673611111111105E-2</v>
      </c>
    </row>
    <row r="172" spans="1:9" x14ac:dyDescent="0.4">
      <c r="A172">
        <v>166</v>
      </c>
      <c r="B172">
        <v>464</v>
      </c>
      <c r="C172" t="s">
        <v>13206</v>
      </c>
      <c r="D172" t="s">
        <v>14246</v>
      </c>
      <c r="E172" t="s">
        <v>14143</v>
      </c>
      <c r="G172">
        <v>56.97</v>
      </c>
      <c r="H172" s="7">
        <v>7.2534722222222223E-2</v>
      </c>
      <c r="I172" s="7">
        <v>7.2708333333333333E-2</v>
      </c>
    </row>
    <row r="173" spans="1:9" x14ac:dyDescent="0.4">
      <c r="A173">
        <v>167</v>
      </c>
      <c r="B173">
        <v>333</v>
      </c>
      <c r="C173" t="s">
        <v>14184</v>
      </c>
      <c r="D173" t="s">
        <v>14247</v>
      </c>
      <c r="E173" t="s">
        <v>14143</v>
      </c>
      <c r="G173">
        <v>56.95</v>
      </c>
      <c r="H173" s="7">
        <v>7.239583333333334E-2</v>
      </c>
      <c r="I173" s="7">
        <v>7.2743055555555561E-2</v>
      </c>
    </row>
    <row r="174" spans="1:9" x14ac:dyDescent="0.4">
      <c r="A174">
        <v>168</v>
      </c>
      <c r="B174">
        <v>512</v>
      </c>
      <c r="C174" t="s">
        <v>14248</v>
      </c>
      <c r="D174" t="s">
        <v>14249</v>
      </c>
      <c r="E174" t="s">
        <v>14143</v>
      </c>
      <c r="G174">
        <v>56.93</v>
      </c>
      <c r="H174" s="7">
        <v>7.2650462962962958E-2</v>
      </c>
      <c r="I174" s="7">
        <v>7.2766203703703694E-2</v>
      </c>
    </row>
    <row r="175" spans="1:9" x14ac:dyDescent="0.4">
      <c r="A175">
        <v>169</v>
      </c>
      <c r="B175">
        <v>162</v>
      </c>
      <c r="C175" t="s">
        <v>13300</v>
      </c>
      <c r="D175" t="s">
        <v>13431</v>
      </c>
      <c r="E175" t="s">
        <v>14143</v>
      </c>
      <c r="G175">
        <v>56.92</v>
      </c>
      <c r="H175" s="7">
        <v>7.2766203703703694E-2</v>
      </c>
      <c r="I175" s="7">
        <v>7.2777777777777775E-2</v>
      </c>
    </row>
    <row r="176" spans="1:9" x14ac:dyDescent="0.4">
      <c r="A176">
        <v>170</v>
      </c>
      <c r="B176">
        <v>1076</v>
      </c>
      <c r="C176" t="s">
        <v>12860</v>
      </c>
      <c r="D176" t="s">
        <v>13168</v>
      </c>
      <c r="E176" t="s">
        <v>5550</v>
      </c>
      <c r="G176">
        <v>66.63</v>
      </c>
      <c r="H176" s="7">
        <v>7.2743055555555561E-2</v>
      </c>
      <c r="I176" s="7">
        <v>7.2800925925925922E-2</v>
      </c>
    </row>
    <row r="177" spans="1:9" x14ac:dyDescent="0.4">
      <c r="A177">
        <v>171</v>
      </c>
      <c r="B177">
        <v>1201</v>
      </c>
      <c r="C177" t="s">
        <v>14250</v>
      </c>
      <c r="D177" t="s">
        <v>13609</v>
      </c>
      <c r="E177" t="s">
        <v>14167</v>
      </c>
      <c r="F177" t="s">
        <v>5555</v>
      </c>
      <c r="G177">
        <v>62.73</v>
      </c>
      <c r="H177" s="7">
        <v>7.273148148148148E-2</v>
      </c>
      <c r="I177" s="7">
        <v>7.2847222222222216E-2</v>
      </c>
    </row>
    <row r="178" spans="1:9" x14ac:dyDescent="0.4">
      <c r="A178">
        <v>172</v>
      </c>
      <c r="B178">
        <v>523</v>
      </c>
      <c r="C178" t="s">
        <v>13077</v>
      </c>
      <c r="D178" t="s">
        <v>13293</v>
      </c>
      <c r="E178" t="s">
        <v>981</v>
      </c>
      <c r="F178" t="s">
        <v>6019</v>
      </c>
      <c r="G178">
        <v>58.29</v>
      </c>
      <c r="H178" s="7">
        <v>7.2650462962962958E-2</v>
      </c>
      <c r="I178" s="7">
        <v>7.2870370370370363E-2</v>
      </c>
    </row>
    <row r="179" spans="1:9" x14ac:dyDescent="0.4">
      <c r="A179">
        <v>173</v>
      </c>
      <c r="B179">
        <v>348</v>
      </c>
      <c r="C179" t="s">
        <v>12979</v>
      </c>
      <c r="D179" t="s">
        <v>13755</v>
      </c>
      <c r="E179" t="s">
        <v>14143</v>
      </c>
      <c r="G179">
        <v>56.82</v>
      </c>
      <c r="H179" s="7">
        <v>7.2800925925925922E-2</v>
      </c>
      <c r="I179" s="7">
        <v>7.2905092592592591E-2</v>
      </c>
    </row>
    <row r="180" spans="1:9" x14ac:dyDescent="0.4">
      <c r="A180">
        <v>174</v>
      </c>
      <c r="B180">
        <v>376</v>
      </c>
      <c r="C180" t="s">
        <v>14251</v>
      </c>
      <c r="D180" t="s">
        <v>14252</v>
      </c>
      <c r="E180" t="s">
        <v>14143</v>
      </c>
      <c r="G180">
        <v>56.78</v>
      </c>
      <c r="H180" s="7">
        <v>7.289351851851851E-2</v>
      </c>
      <c r="I180" s="7">
        <v>7.2951388888888885E-2</v>
      </c>
    </row>
    <row r="181" spans="1:9" x14ac:dyDescent="0.4">
      <c r="A181">
        <v>175</v>
      </c>
      <c r="B181">
        <v>222</v>
      </c>
      <c r="C181" t="s">
        <v>13160</v>
      </c>
      <c r="D181" t="s">
        <v>13460</v>
      </c>
      <c r="E181" t="s">
        <v>984</v>
      </c>
      <c r="G181">
        <v>65.36</v>
      </c>
      <c r="H181" s="7">
        <v>7.2719907407407414E-2</v>
      </c>
      <c r="I181" s="7">
        <v>7.2974537037037032E-2</v>
      </c>
    </row>
    <row r="182" spans="1:9" x14ac:dyDescent="0.4">
      <c r="A182">
        <v>176</v>
      </c>
      <c r="B182">
        <v>344</v>
      </c>
      <c r="C182" t="s">
        <v>13586</v>
      </c>
      <c r="D182" t="s">
        <v>14253</v>
      </c>
      <c r="E182" t="s">
        <v>981</v>
      </c>
      <c r="F182" t="s">
        <v>14144</v>
      </c>
      <c r="G182">
        <v>59</v>
      </c>
      <c r="H182" s="7">
        <v>7.2962962962962966E-2</v>
      </c>
      <c r="I182" s="7">
        <v>7.3032407407407407E-2</v>
      </c>
    </row>
    <row r="183" spans="1:9" x14ac:dyDescent="0.4">
      <c r="A183">
        <v>177</v>
      </c>
      <c r="B183">
        <v>504</v>
      </c>
      <c r="C183" t="s">
        <v>13853</v>
      </c>
      <c r="D183" t="s">
        <v>13854</v>
      </c>
      <c r="E183" t="s">
        <v>982</v>
      </c>
      <c r="G183">
        <v>61.19</v>
      </c>
      <c r="H183" s="7">
        <v>7.2939814814814818E-2</v>
      </c>
      <c r="I183" s="7">
        <v>7.3078703703703715E-2</v>
      </c>
    </row>
    <row r="184" spans="1:9" x14ac:dyDescent="0.4">
      <c r="A184">
        <v>178</v>
      </c>
      <c r="B184">
        <v>476</v>
      </c>
      <c r="C184" t="s">
        <v>13148</v>
      </c>
      <c r="D184" t="s">
        <v>13295</v>
      </c>
      <c r="E184" t="s">
        <v>982</v>
      </c>
      <c r="F184" t="s">
        <v>14144</v>
      </c>
      <c r="G184">
        <v>62.13</v>
      </c>
      <c r="H184" s="7">
        <v>7.2997685185185179E-2</v>
      </c>
      <c r="I184" s="7">
        <v>7.3101851851851848E-2</v>
      </c>
    </row>
    <row r="185" spans="1:9" x14ac:dyDescent="0.4">
      <c r="A185">
        <v>179</v>
      </c>
      <c r="B185">
        <v>204</v>
      </c>
      <c r="C185" t="s">
        <v>13258</v>
      </c>
      <c r="D185" t="s">
        <v>13471</v>
      </c>
      <c r="E185" t="s">
        <v>983</v>
      </c>
      <c r="G185">
        <v>63.09</v>
      </c>
      <c r="H185" s="7">
        <v>7.3090277777777782E-2</v>
      </c>
      <c r="I185" s="7">
        <v>7.3136574074074076E-2</v>
      </c>
    </row>
    <row r="186" spans="1:9" x14ac:dyDescent="0.4">
      <c r="A186">
        <v>180</v>
      </c>
      <c r="B186">
        <v>81</v>
      </c>
      <c r="C186" t="s">
        <v>13203</v>
      </c>
      <c r="D186" t="s">
        <v>14254</v>
      </c>
      <c r="E186" t="s">
        <v>14143</v>
      </c>
      <c r="G186">
        <v>56.59</v>
      </c>
      <c r="H186" s="7">
        <v>7.2939814814814818E-2</v>
      </c>
      <c r="I186" s="7">
        <v>7.3194444444444437E-2</v>
      </c>
    </row>
    <row r="187" spans="1:9" x14ac:dyDescent="0.4">
      <c r="A187">
        <v>181</v>
      </c>
      <c r="B187">
        <v>272</v>
      </c>
      <c r="C187" t="s">
        <v>12856</v>
      </c>
      <c r="D187" t="s">
        <v>14255</v>
      </c>
      <c r="E187" t="s">
        <v>14143</v>
      </c>
      <c r="G187">
        <v>56.57</v>
      </c>
      <c r="H187" s="7">
        <v>7.2951388888888885E-2</v>
      </c>
      <c r="I187" s="7">
        <v>7.3217592592592584E-2</v>
      </c>
    </row>
    <row r="188" spans="1:9" x14ac:dyDescent="0.4">
      <c r="A188">
        <v>182</v>
      </c>
      <c r="B188">
        <v>195</v>
      </c>
      <c r="C188" t="s">
        <v>13509</v>
      </c>
      <c r="D188" t="s">
        <v>14256</v>
      </c>
      <c r="E188" t="s">
        <v>14143</v>
      </c>
      <c r="G188">
        <v>56.57</v>
      </c>
      <c r="H188" s="7">
        <v>7.3055555555555554E-2</v>
      </c>
      <c r="I188" s="7">
        <v>7.3229166666666665E-2</v>
      </c>
    </row>
    <row r="189" spans="1:9" x14ac:dyDescent="0.4">
      <c r="A189">
        <v>183</v>
      </c>
      <c r="B189">
        <v>358</v>
      </c>
      <c r="C189" t="s">
        <v>13133</v>
      </c>
      <c r="D189" t="s">
        <v>12874</v>
      </c>
      <c r="E189" t="s">
        <v>986</v>
      </c>
      <c r="F189" t="s">
        <v>14257</v>
      </c>
      <c r="G189">
        <v>71.599999999999994</v>
      </c>
      <c r="H189" s="7">
        <v>7.3206018518518517E-2</v>
      </c>
      <c r="I189" s="7">
        <v>7.3229166666666665E-2</v>
      </c>
    </row>
    <row r="190" spans="1:9" x14ac:dyDescent="0.4">
      <c r="A190">
        <v>184</v>
      </c>
      <c r="B190">
        <v>234</v>
      </c>
      <c r="C190" t="s">
        <v>13061</v>
      </c>
      <c r="D190" t="s">
        <v>13019</v>
      </c>
      <c r="E190" t="s">
        <v>984</v>
      </c>
      <c r="G190">
        <v>65.13</v>
      </c>
      <c r="H190" s="7">
        <v>7.3067129629629635E-2</v>
      </c>
      <c r="I190" s="7">
        <v>7.3229166666666665E-2</v>
      </c>
    </row>
    <row r="191" spans="1:9" x14ac:dyDescent="0.4">
      <c r="A191">
        <v>185</v>
      </c>
      <c r="B191">
        <v>521</v>
      </c>
      <c r="C191" t="s">
        <v>12881</v>
      </c>
      <c r="D191" t="s">
        <v>12929</v>
      </c>
      <c r="E191" t="s">
        <v>982</v>
      </c>
      <c r="G191">
        <v>61.84</v>
      </c>
      <c r="H191" s="7">
        <v>7.329861111111112E-2</v>
      </c>
      <c r="I191" s="7">
        <v>7.3437500000000003E-2</v>
      </c>
    </row>
    <row r="192" spans="1:9" x14ac:dyDescent="0.4">
      <c r="A192">
        <v>186</v>
      </c>
      <c r="B192">
        <v>124</v>
      </c>
      <c r="C192" t="s">
        <v>12896</v>
      </c>
      <c r="D192" t="s">
        <v>13307</v>
      </c>
      <c r="E192" t="s">
        <v>982</v>
      </c>
      <c r="G192">
        <v>61.69</v>
      </c>
      <c r="H192" s="7">
        <v>7.3518518518518525E-2</v>
      </c>
      <c r="I192" s="7">
        <v>7.362268518518518E-2</v>
      </c>
    </row>
    <row r="193" spans="1:9" x14ac:dyDescent="0.4">
      <c r="A193">
        <v>187</v>
      </c>
      <c r="B193">
        <v>37</v>
      </c>
      <c r="C193" t="s">
        <v>12830</v>
      </c>
      <c r="D193" t="s">
        <v>14258</v>
      </c>
      <c r="E193" t="s">
        <v>982</v>
      </c>
      <c r="G193">
        <v>60.27</v>
      </c>
      <c r="H193" s="7">
        <v>7.3391203703703708E-2</v>
      </c>
      <c r="I193" s="7">
        <v>7.3645833333333341E-2</v>
      </c>
    </row>
    <row r="194" spans="1:9" x14ac:dyDescent="0.4">
      <c r="A194">
        <v>188</v>
      </c>
      <c r="B194">
        <v>425</v>
      </c>
      <c r="C194" t="s">
        <v>12956</v>
      </c>
      <c r="D194" t="s">
        <v>14259</v>
      </c>
      <c r="E194" t="s">
        <v>14143</v>
      </c>
      <c r="G194">
        <v>56.18</v>
      </c>
      <c r="H194" s="7">
        <v>7.3645833333333341E-2</v>
      </c>
      <c r="I194" s="7">
        <v>7.3738425925925929E-2</v>
      </c>
    </row>
    <row r="195" spans="1:9" x14ac:dyDescent="0.4">
      <c r="A195">
        <v>189</v>
      </c>
      <c r="B195">
        <v>1134</v>
      </c>
      <c r="C195" t="s">
        <v>13045</v>
      </c>
      <c r="D195" t="s">
        <v>14260</v>
      </c>
      <c r="E195" t="s">
        <v>14167</v>
      </c>
      <c r="G195">
        <v>61.95</v>
      </c>
      <c r="H195" s="7">
        <v>7.363425925925926E-2</v>
      </c>
      <c r="I195" s="7">
        <v>7.3761574074074077E-2</v>
      </c>
    </row>
    <row r="196" spans="1:9" x14ac:dyDescent="0.4">
      <c r="A196">
        <v>190</v>
      </c>
      <c r="B196">
        <v>413</v>
      </c>
      <c r="C196" t="s">
        <v>13219</v>
      </c>
      <c r="D196" t="s">
        <v>14261</v>
      </c>
      <c r="E196" t="s">
        <v>984</v>
      </c>
      <c r="G196">
        <v>65.75</v>
      </c>
      <c r="H196" s="7">
        <v>7.3668981481481488E-2</v>
      </c>
      <c r="I196" s="7">
        <v>7.3819444444444438E-2</v>
      </c>
    </row>
    <row r="197" spans="1:9" x14ac:dyDescent="0.4">
      <c r="A197">
        <v>191</v>
      </c>
      <c r="B197">
        <v>210</v>
      </c>
      <c r="C197" t="s">
        <v>12968</v>
      </c>
      <c r="D197" t="s">
        <v>14262</v>
      </c>
      <c r="E197" t="s">
        <v>14143</v>
      </c>
      <c r="G197">
        <v>56.11</v>
      </c>
      <c r="H197" s="7">
        <v>7.3564814814814819E-2</v>
      </c>
      <c r="I197" s="7">
        <v>7.3819444444444438E-2</v>
      </c>
    </row>
    <row r="198" spans="1:9" x14ac:dyDescent="0.4">
      <c r="A198">
        <v>192</v>
      </c>
      <c r="B198">
        <v>269</v>
      </c>
      <c r="C198" t="s">
        <v>12848</v>
      </c>
      <c r="D198" t="s">
        <v>14263</v>
      </c>
      <c r="E198" t="s">
        <v>982</v>
      </c>
      <c r="G198">
        <v>60.12</v>
      </c>
      <c r="H198" s="7">
        <v>7.3715277777777768E-2</v>
      </c>
      <c r="I198" s="7">
        <v>7.3831018518518518E-2</v>
      </c>
    </row>
    <row r="199" spans="1:9" x14ac:dyDescent="0.4">
      <c r="A199">
        <v>193</v>
      </c>
      <c r="B199">
        <v>1214</v>
      </c>
      <c r="C199" t="s">
        <v>12852</v>
      </c>
      <c r="D199" t="s">
        <v>14264</v>
      </c>
      <c r="E199" t="s">
        <v>14167</v>
      </c>
      <c r="F199" t="s">
        <v>14265</v>
      </c>
      <c r="G199">
        <v>61.82</v>
      </c>
      <c r="H199" s="7">
        <v>7.3831018518518518E-2</v>
      </c>
      <c r="I199" s="7">
        <v>7.391203703703704E-2</v>
      </c>
    </row>
    <row r="200" spans="1:9" x14ac:dyDescent="0.4">
      <c r="A200">
        <v>194</v>
      </c>
      <c r="B200">
        <v>513</v>
      </c>
      <c r="C200" t="s">
        <v>13383</v>
      </c>
      <c r="D200" t="s">
        <v>13037</v>
      </c>
      <c r="E200" t="s">
        <v>984</v>
      </c>
      <c r="G200">
        <v>66.23</v>
      </c>
      <c r="H200" s="7">
        <v>7.3854166666666665E-2</v>
      </c>
      <c r="I200" s="7">
        <v>7.3958333333333334E-2</v>
      </c>
    </row>
    <row r="201" spans="1:9" x14ac:dyDescent="0.4">
      <c r="A201">
        <v>195</v>
      </c>
      <c r="B201">
        <v>1077</v>
      </c>
      <c r="C201" t="s">
        <v>14040</v>
      </c>
      <c r="D201" t="s">
        <v>13397</v>
      </c>
      <c r="E201" t="s">
        <v>6569</v>
      </c>
      <c r="G201">
        <v>69.430000000000007</v>
      </c>
      <c r="H201" s="7">
        <v>7.4050925925925923E-2</v>
      </c>
      <c r="I201" s="7">
        <v>7.4259259259259261E-2</v>
      </c>
    </row>
    <row r="202" spans="1:9" x14ac:dyDescent="0.4">
      <c r="A202">
        <v>196</v>
      </c>
      <c r="B202">
        <v>299</v>
      </c>
      <c r="C202" t="s">
        <v>12830</v>
      </c>
      <c r="D202" t="s">
        <v>14266</v>
      </c>
      <c r="E202" t="s">
        <v>14143</v>
      </c>
      <c r="F202" t="s">
        <v>14179</v>
      </c>
      <c r="G202">
        <v>56.4</v>
      </c>
      <c r="H202" s="7">
        <v>7.3946759259259254E-2</v>
      </c>
      <c r="I202" s="7">
        <v>7.4293981481481489E-2</v>
      </c>
    </row>
    <row r="203" spans="1:9" x14ac:dyDescent="0.4">
      <c r="A203">
        <v>197</v>
      </c>
      <c r="B203">
        <v>357</v>
      </c>
      <c r="C203" t="s">
        <v>14267</v>
      </c>
      <c r="D203" t="s">
        <v>14268</v>
      </c>
      <c r="E203" t="s">
        <v>14143</v>
      </c>
      <c r="G203">
        <v>55.73</v>
      </c>
      <c r="H203" s="7">
        <v>7.3981481481481481E-2</v>
      </c>
      <c r="I203" s="7">
        <v>7.4328703703703702E-2</v>
      </c>
    </row>
    <row r="204" spans="1:9" x14ac:dyDescent="0.4">
      <c r="A204">
        <v>198</v>
      </c>
      <c r="B204">
        <v>1234</v>
      </c>
      <c r="C204" t="s">
        <v>14120</v>
      </c>
      <c r="D204" t="s">
        <v>13534</v>
      </c>
      <c r="E204" t="s">
        <v>5550</v>
      </c>
      <c r="F204" t="s">
        <v>5482</v>
      </c>
      <c r="G204">
        <v>65.180000000000007</v>
      </c>
      <c r="H204" s="7">
        <v>7.4259259259259261E-2</v>
      </c>
      <c r="I204" s="7">
        <v>7.4421296296296291E-2</v>
      </c>
    </row>
    <row r="205" spans="1:9" x14ac:dyDescent="0.4">
      <c r="A205">
        <v>199</v>
      </c>
      <c r="B205">
        <v>1253</v>
      </c>
      <c r="C205" t="s">
        <v>14269</v>
      </c>
      <c r="D205" t="s">
        <v>14270</v>
      </c>
      <c r="E205" t="s">
        <v>7672</v>
      </c>
      <c r="G205">
        <v>66.83</v>
      </c>
      <c r="H205" s="7">
        <v>7.435185185185185E-2</v>
      </c>
      <c r="I205" s="7">
        <v>7.4444444444444438E-2</v>
      </c>
    </row>
    <row r="206" spans="1:9" x14ac:dyDescent="0.4">
      <c r="A206">
        <v>200</v>
      </c>
      <c r="B206">
        <v>355</v>
      </c>
      <c r="C206" t="s">
        <v>13034</v>
      </c>
      <c r="D206" t="s">
        <v>13435</v>
      </c>
      <c r="E206" t="s">
        <v>14143</v>
      </c>
      <c r="G206">
        <v>55.64</v>
      </c>
      <c r="H206" s="7">
        <v>7.4328703703703702E-2</v>
      </c>
      <c r="I206" s="7">
        <v>7.4444444444444438E-2</v>
      </c>
    </row>
    <row r="207" spans="1:9" x14ac:dyDescent="0.4">
      <c r="A207">
        <v>201</v>
      </c>
      <c r="B207">
        <v>189</v>
      </c>
      <c r="C207" t="s">
        <v>13769</v>
      </c>
      <c r="D207" t="s">
        <v>14271</v>
      </c>
      <c r="E207" t="s">
        <v>14143</v>
      </c>
      <c r="G207">
        <v>55.6</v>
      </c>
      <c r="H207" s="7">
        <v>7.4432870370370371E-2</v>
      </c>
      <c r="I207" s="7">
        <v>7.4502314814814813E-2</v>
      </c>
    </row>
    <row r="208" spans="1:9" x14ac:dyDescent="0.4">
      <c r="A208">
        <v>202</v>
      </c>
      <c r="B208">
        <v>465</v>
      </c>
      <c r="C208" t="s">
        <v>13090</v>
      </c>
      <c r="D208" t="s">
        <v>14272</v>
      </c>
      <c r="E208" t="s">
        <v>14143</v>
      </c>
      <c r="G208">
        <v>55.57</v>
      </c>
      <c r="H208" s="7">
        <v>7.4490740740740746E-2</v>
      </c>
      <c r="I208" s="7">
        <v>7.4548611111111107E-2</v>
      </c>
    </row>
    <row r="209" spans="1:9" x14ac:dyDescent="0.4">
      <c r="A209">
        <v>203</v>
      </c>
      <c r="B209">
        <v>446</v>
      </c>
      <c r="C209" t="s">
        <v>12856</v>
      </c>
      <c r="D209" t="s">
        <v>13344</v>
      </c>
      <c r="E209" t="s">
        <v>14143</v>
      </c>
      <c r="G209">
        <v>55.78</v>
      </c>
      <c r="H209" s="7">
        <v>7.4444444444444438E-2</v>
      </c>
      <c r="I209" s="7">
        <v>7.4571759259259254E-2</v>
      </c>
    </row>
    <row r="210" spans="1:9" x14ac:dyDescent="0.4">
      <c r="A210">
        <v>204</v>
      </c>
      <c r="B210">
        <v>65</v>
      </c>
      <c r="C210" t="s">
        <v>13169</v>
      </c>
      <c r="D210" t="s">
        <v>13419</v>
      </c>
      <c r="E210" t="s">
        <v>982</v>
      </c>
      <c r="G210">
        <v>59</v>
      </c>
      <c r="H210" s="7">
        <v>7.4583333333333335E-2</v>
      </c>
      <c r="I210" s="7">
        <v>7.4664351851851843E-2</v>
      </c>
    </row>
    <row r="211" spans="1:9" x14ac:dyDescent="0.4">
      <c r="A211">
        <v>205</v>
      </c>
      <c r="B211">
        <v>27</v>
      </c>
      <c r="C211" t="s">
        <v>13248</v>
      </c>
      <c r="D211" t="s">
        <v>13599</v>
      </c>
      <c r="E211" t="s">
        <v>982</v>
      </c>
      <c r="G211">
        <v>58.99</v>
      </c>
      <c r="H211" s="7">
        <v>7.4502314814814813E-2</v>
      </c>
      <c r="I211" s="7">
        <v>7.4675925925925923E-2</v>
      </c>
    </row>
    <row r="212" spans="1:9" x14ac:dyDescent="0.4">
      <c r="A212">
        <v>206</v>
      </c>
      <c r="B212">
        <v>96</v>
      </c>
      <c r="C212" t="s">
        <v>12881</v>
      </c>
      <c r="D212" t="s">
        <v>13559</v>
      </c>
      <c r="E212" t="s">
        <v>983</v>
      </c>
      <c r="G212">
        <v>62.71</v>
      </c>
      <c r="H212" s="7">
        <v>7.4571759259259254E-2</v>
      </c>
      <c r="I212" s="7">
        <v>7.480324074074074E-2</v>
      </c>
    </row>
    <row r="213" spans="1:9" x14ac:dyDescent="0.4">
      <c r="A213">
        <v>207</v>
      </c>
      <c r="B213">
        <v>1116</v>
      </c>
      <c r="C213" t="s">
        <v>12903</v>
      </c>
      <c r="D213" t="s">
        <v>13548</v>
      </c>
      <c r="E213" t="s">
        <v>6331</v>
      </c>
      <c r="G213">
        <v>61.04</v>
      </c>
      <c r="H213" s="7">
        <v>7.4699074074074071E-2</v>
      </c>
      <c r="I213" s="7">
        <v>7.4849537037037034E-2</v>
      </c>
    </row>
    <row r="214" spans="1:9" x14ac:dyDescent="0.4">
      <c r="A214">
        <v>208</v>
      </c>
      <c r="B214">
        <v>1155</v>
      </c>
      <c r="C214" t="s">
        <v>13111</v>
      </c>
      <c r="D214" t="s">
        <v>12922</v>
      </c>
      <c r="E214" t="s">
        <v>14167</v>
      </c>
      <c r="G214">
        <v>60.97</v>
      </c>
      <c r="H214" s="7">
        <v>7.4710648148148151E-2</v>
      </c>
      <c r="I214" s="7">
        <v>7.4942129629629636E-2</v>
      </c>
    </row>
    <row r="215" spans="1:9" x14ac:dyDescent="0.4">
      <c r="A215">
        <v>209</v>
      </c>
      <c r="B215">
        <v>493</v>
      </c>
      <c r="C215" t="s">
        <v>12883</v>
      </c>
      <c r="D215" t="s">
        <v>14273</v>
      </c>
      <c r="E215" t="s">
        <v>14143</v>
      </c>
      <c r="G215">
        <v>55.27</v>
      </c>
      <c r="H215" s="7">
        <v>7.4699074074074071E-2</v>
      </c>
      <c r="I215" s="7">
        <v>7.4942129629629636E-2</v>
      </c>
    </row>
    <row r="216" spans="1:9" x14ac:dyDescent="0.4">
      <c r="A216">
        <v>210</v>
      </c>
      <c r="B216">
        <v>539</v>
      </c>
      <c r="C216" t="s">
        <v>13339</v>
      </c>
      <c r="D216" t="s">
        <v>13719</v>
      </c>
      <c r="E216" t="s">
        <v>981</v>
      </c>
      <c r="G216">
        <v>57.08</v>
      </c>
      <c r="H216" s="7">
        <v>7.4837962962962967E-2</v>
      </c>
      <c r="I216" s="7">
        <v>7.4965277777777783E-2</v>
      </c>
    </row>
    <row r="217" spans="1:9" x14ac:dyDescent="0.4">
      <c r="A217">
        <v>211</v>
      </c>
      <c r="B217">
        <v>410</v>
      </c>
      <c r="C217" t="s">
        <v>13008</v>
      </c>
      <c r="D217" t="s">
        <v>14274</v>
      </c>
      <c r="E217" t="s">
        <v>982</v>
      </c>
      <c r="G217">
        <v>58.73</v>
      </c>
      <c r="H217" s="7">
        <v>7.4837962962962967E-2</v>
      </c>
      <c r="I217" s="7">
        <v>7.4999999999999997E-2</v>
      </c>
    </row>
    <row r="218" spans="1:9" x14ac:dyDescent="0.4">
      <c r="A218">
        <v>212</v>
      </c>
      <c r="B218">
        <v>59</v>
      </c>
      <c r="C218" t="s">
        <v>13192</v>
      </c>
      <c r="D218" t="s">
        <v>13982</v>
      </c>
      <c r="E218" t="s">
        <v>982</v>
      </c>
      <c r="F218" t="s">
        <v>11764</v>
      </c>
      <c r="G218">
        <v>60.47</v>
      </c>
      <c r="H218" s="7">
        <v>7.4965277777777783E-2</v>
      </c>
      <c r="I218" s="7">
        <v>7.5104166666666666E-2</v>
      </c>
    </row>
    <row r="219" spans="1:9" x14ac:dyDescent="0.4">
      <c r="A219">
        <v>213</v>
      </c>
      <c r="B219">
        <v>1031</v>
      </c>
      <c r="C219" t="s">
        <v>13740</v>
      </c>
      <c r="D219" t="s">
        <v>12880</v>
      </c>
      <c r="E219" t="s">
        <v>6331</v>
      </c>
      <c r="G219">
        <v>60.72</v>
      </c>
      <c r="H219" s="7">
        <v>7.5127314814814813E-2</v>
      </c>
      <c r="I219" s="7">
        <v>7.525462962962963E-2</v>
      </c>
    </row>
    <row r="220" spans="1:9" x14ac:dyDescent="0.4">
      <c r="A220">
        <v>214</v>
      </c>
      <c r="B220">
        <v>534</v>
      </c>
      <c r="C220" t="s">
        <v>12963</v>
      </c>
      <c r="D220" t="s">
        <v>14275</v>
      </c>
      <c r="E220" t="s">
        <v>982</v>
      </c>
      <c r="G220">
        <v>59.35</v>
      </c>
      <c r="H220" s="7">
        <v>7.5034722222222225E-2</v>
      </c>
      <c r="I220" s="7">
        <v>7.5358796296296285E-2</v>
      </c>
    </row>
    <row r="221" spans="1:9" x14ac:dyDescent="0.4">
      <c r="A221">
        <v>215</v>
      </c>
      <c r="B221">
        <v>122</v>
      </c>
      <c r="C221" t="s">
        <v>14202</v>
      </c>
      <c r="D221" t="s">
        <v>14276</v>
      </c>
      <c r="E221" t="s">
        <v>981</v>
      </c>
      <c r="G221">
        <v>58.01</v>
      </c>
      <c r="H221" s="7">
        <v>7.5231481481481483E-2</v>
      </c>
      <c r="I221" s="7">
        <v>7.5381944444444446E-2</v>
      </c>
    </row>
    <row r="222" spans="1:9" x14ac:dyDescent="0.4">
      <c r="A222">
        <v>216</v>
      </c>
      <c r="B222">
        <v>1094</v>
      </c>
      <c r="C222" t="s">
        <v>14277</v>
      </c>
      <c r="D222" t="s">
        <v>14278</v>
      </c>
      <c r="E222" t="s">
        <v>4</v>
      </c>
      <c r="G222">
        <v>75.55</v>
      </c>
      <c r="H222" s="7">
        <v>7.5266203703703696E-2</v>
      </c>
      <c r="I222" s="7">
        <v>7.5381944444444446E-2</v>
      </c>
    </row>
    <row r="223" spans="1:9" x14ac:dyDescent="0.4">
      <c r="A223">
        <v>217</v>
      </c>
      <c r="B223">
        <v>2</v>
      </c>
      <c r="C223" t="s">
        <v>14279</v>
      </c>
      <c r="D223" t="s">
        <v>14280</v>
      </c>
      <c r="E223" t="s">
        <v>981</v>
      </c>
      <c r="G223">
        <v>57.56</v>
      </c>
      <c r="H223" s="7">
        <v>7.5162037037037041E-2</v>
      </c>
      <c r="I223" s="7">
        <v>7.5405092592592593E-2</v>
      </c>
    </row>
    <row r="224" spans="1:9" x14ac:dyDescent="0.4">
      <c r="A224">
        <v>218</v>
      </c>
      <c r="B224">
        <v>263</v>
      </c>
      <c r="C224" t="s">
        <v>12812</v>
      </c>
      <c r="D224" t="s">
        <v>14281</v>
      </c>
      <c r="E224" t="s">
        <v>14143</v>
      </c>
      <c r="G224">
        <v>55.11</v>
      </c>
      <c r="H224" s="7">
        <v>7.5289351851851857E-2</v>
      </c>
      <c r="I224" s="7">
        <v>7.5474537037037034E-2</v>
      </c>
    </row>
    <row r="225" spans="1:9" x14ac:dyDescent="0.4">
      <c r="A225">
        <v>219</v>
      </c>
      <c r="B225">
        <v>153</v>
      </c>
      <c r="C225" t="s">
        <v>12818</v>
      </c>
      <c r="D225" t="s">
        <v>14282</v>
      </c>
      <c r="E225" t="s">
        <v>14143</v>
      </c>
      <c r="G225">
        <v>54.87</v>
      </c>
      <c r="H225" s="7">
        <v>7.5300925925925924E-2</v>
      </c>
      <c r="I225" s="7">
        <v>7.5497685185185182E-2</v>
      </c>
    </row>
    <row r="226" spans="1:9" x14ac:dyDescent="0.4">
      <c r="A226">
        <v>220</v>
      </c>
      <c r="B226">
        <v>1092</v>
      </c>
      <c r="C226" t="s">
        <v>12875</v>
      </c>
      <c r="D226" t="s">
        <v>13986</v>
      </c>
      <c r="E226" t="s">
        <v>5550</v>
      </c>
      <c r="G226">
        <v>62.66</v>
      </c>
      <c r="H226" s="7">
        <v>7.5405092592592593E-2</v>
      </c>
      <c r="I226" s="7">
        <v>7.5509259259259262E-2</v>
      </c>
    </row>
    <row r="227" spans="1:9" x14ac:dyDescent="0.4">
      <c r="A227">
        <v>221</v>
      </c>
      <c r="B227">
        <v>379</v>
      </c>
      <c r="C227" t="s">
        <v>12830</v>
      </c>
      <c r="D227" t="s">
        <v>13416</v>
      </c>
      <c r="E227" t="s">
        <v>982</v>
      </c>
      <c r="G227">
        <v>60.14</v>
      </c>
      <c r="H227" s="7">
        <v>7.5393518518518512E-2</v>
      </c>
      <c r="I227" s="7">
        <v>7.5520833333333329E-2</v>
      </c>
    </row>
    <row r="228" spans="1:9" x14ac:dyDescent="0.4">
      <c r="A228">
        <v>222</v>
      </c>
      <c r="B228">
        <v>388</v>
      </c>
      <c r="C228" t="s">
        <v>12830</v>
      </c>
      <c r="D228" t="s">
        <v>14283</v>
      </c>
      <c r="E228" t="s">
        <v>14143</v>
      </c>
      <c r="G228">
        <v>54.77</v>
      </c>
      <c r="H228" s="7">
        <v>7.5474537037037034E-2</v>
      </c>
      <c r="I228" s="7">
        <v>7.5636574074074078E-2</v>
      </c>
    </row>
    <row r="229" spans="1:9" x14ac:dyDescent="0.4">
      <c r="A229">
        <v>223</v>
      </c>
      <c r="B229">
        <v>341</v>
      </c>
      <c r="C229" t="s">
        <v>13344</v>
      </c>
      <c r="D229" t="s">
        <v>13062</v>
      </c>
      <c r="E229" t="s">
        <v>14143</v>
      </c>
      <c r="F229" t="s">
        <v>14149</v>
      </c>
      <c r="G229">
        <v>54.76</v>
      </c>
      <c r="H229" s="7">
        <v>7.542824074074074E-2</v>
      </c>
      <c r="I229" s="7">
        <v>7.5648148148148145E-2</v>
      </c>
    </row>
    <row r="230" spans="1:9" x14ac:dyDescent="0.4">
      <c r="A230">
        <v>224</v>
      </c>
      <c r="B230">
        <v>509</v>
      </c>
      <c r="C230" t="s">
        <v>12949</v>
      </c>
      <c r="D230" t="s">
        <v>14284</v>
      </c>
      <c r="E230" t="s">
        <v>981</v>
      </c>
      <c r="G230">
        <v>56.12</v>
      </c>
      <c r="H230" s="7">
        <v>7.5289351851851857E-2</v>
      </c>
      <c r="I230" s="7">
        <v>7.5682870370370373E-2</v>
      </c>
    </row>
    <row r="231" spans="1:9" x14ac:dyDescent="0.4">
      <c r="A231">
        <v>225</v>
      </c>
      <c r="B231">
        <v>141</v>
      </c>
      <c r="C231" t="s">
        <v>12818</v>
      </c>
      <c r="D231" t="s">
        <v>14285</v>
      </c>
      <c r="E231" t="s">
        <v>14143</v>
      </c>
      <c r="G231">
        <v>55.69</v>
      </c>
      <c r="H231" s="7">
        <v>7.5601851851851851E-2</v>
      </c>
      <c r="I231" s="7">
        <v>7.5752314814814814E-2</v>
      </c>
    </row>
    <row r="232" spans="1:9" x14ac:dyDescent="0.4">
      <c r="A232">
        <v>226</v>
      </c>
      <c r="B232">
        <v>391</v>
      </c>
      <c r="C232" t="s">
        <v>12937</v>
      </c>
      <c r="D232" t="s">
        <v>14286</v>
      </c>
      <c r="E232" t="s">
        <v>984</v>
      </c>
      <c r="F232" t="s">
        <v>14179</v>
      </c>
      <c r="G232">
        <v>63.49</v>
      </c>
      <c r="H232" s="7">
        <v>7.554398148148149E-2</v>
      </c>
      <c r="I232" s="7">
        <v>7.5787037037037042E-2</v>
      </c>
    </row>
    <row r="233" spans="1:9" x14ac:dyDescent="0.4">
      <c r="A233">
        <v>227</v>
      </c>
      <c r="B233">
        <v>322</v>
      </c>
      <c r="C233" t="s">
        <v>12979</v>
      </c>
      <c r="D233" t="s">
        <v>14287</v>
      </c>
      <c r="E233" t="s">
        <v>983</v>
      </c>
      <c r="F233" t="s">
        <v>14144</v>
      </c>
      <c r="G233">
        <v>61.36</v>
      </c>
      <c r="H233" s="7">
        <v>7.5752314814814814E-2</v>
      </c>
      <c r="I233" s="7">
        <v>7.5821759259259255E-2</v>
      </c>
    </row>
    <row r="234" spans="1:9" x14ac:dyDescent="0.4">
      <c r="A234">
        <v>228</v>
      </c>
      <c r="B234">
        <v>468</v>
      </c>
      <c r="C234" t="s">
        <v>12867</v>
      </c>
      <c r="D234" t="s">
        <v>13115</v>
      </c>
      <c r="E234" t="s">
        <v>982</v>
      </c>
      <c r="F234" t="s">
        <v>10647</v>
      </c>
      <c r="G234">
        <v>58.47</v>
      </c>
      <c r="H234" s="7">
        <v>7.5787037037037042E-2</v>
      </c>
      <c r="I234" s="7">
        <v>7.5914351851851858E-2</v>
      </c>
    </row>
    <row r="235" spans="1:9" x14ac:dyDescent="0.4">
      <c r="A235">
        <v>229</v>
      </c>
      <c r="B235">
        <v>262</v>
      </c>
      <c r="C235" t="s">
        <v>12956</v>
      </c>
      <c r="D235" t="s">
        <v>13118</v>
      </c>
      <c r="E235" t="s">
        <v>981</v>
      </c>
      <c r="G235">
        <v>56.36</v>
      </c>
      <c r="H235" s="7">
        <v>7.587962962962963E-2</v>
      </c>
      <c r="I235" s="7">
        <v>7.5914351851851858E-2</v>
      </c>
    </row>
    <row r="236" spans="1:9" x14ac:dyDescent="0.4">
      <c r="A236">
        <v>230</v>
      </c>
      <c r="B236">
        <v>16</v>
      </c>
      <c r="C236" t="s">
        <v>14288</v>
      </c>
      <c r="D236" t="s">
        <v>13098</v>
      </c>
      <c r="E236" t="s">
        <v>981</v>
      </c>
      <c r="F236" t="s">
        <v>14289</v>
      </c>
      <c r="G236">
        <v>57.59</v>
      </c>
      <c r="H236" s="7">
        <v>7.5833333333333336E-2</v>
      </c>
      <c r="I236" s="7">
        <v>7.5925925925925938E-2</v>
      </c>
    </row>
    <row r="237" spans="1:9" x14ac:dyDescent="0.4">
      <c r="A237">
        <v>231</v>
      </c>
      <c r="B237">
        <v>486</v>
      </c>
      <c r="C237" t="s">
        <v>12830</v>
      </c>
      <c r="D237" t="s">
        <v>13431</v>
      </c>
      <c r="E237" t="s">
        <v>981</v>
      </c>
      <c r="G237">
        <v>56.32</v>
      </c>
      <c r="H237" s="7">
        <v>7.5763888888888895E-2</v>
      </c>
      <c r="I237" s="7">
        <v>7.5972222222222219E-2</v>
      </c>
    </row>
    <row r="238" spans="1:9" x14ac:dyDescent="0.4">
      <c r="A238">
        <v>232</v>
      </c>
      <c r="B238">
        <v>30</v>
      </c>
      <c r="C238" t="s">
        <v>12908</v>
      </c>
      <c r="D238" t="s">
        <v>13285</v>
      </c>
      <c r="E238" t="s">
        <v>14143</v>
      </c>
      <c r="G238">
        <v>54.52</v>
      </c>
      <c r="H238" s="7">
        <v>7.5833333333333336E-2</v>
      </c>
      <c r="I238" s="7">
        <v>7.5983796296296299E-2</v>
      </c>
    </row>
    <row r="239" spans="1:9" x14ac:dyDescent="0.4">
      <c r="A239">
        <v>233</v>
      </c>
      <c r="B239">
        <v>1263</v>
      </c>
      <c r="C239" t="s">
        <v>13304</v>
      </c>
      <c r="D239" t="s">
        <v>13303</v>
      </c>
      <c r="E239" t="s">
        <v>4</v>
      </c>
      <c r="G239">
        <v>76.650000000000006</v>
      </c>
      <c r="H239" s="7">
        <v>7.587962962962963E-2</v>
      </c>
      <c r="I239" s="7">
        <v>7.6006944444444446E-2</v>
      </c>
    </row>
    <row r="240" spans="1:9" x14ac:dyDescent="0.4">
      <c r="A240">
        <v>234</v>
      </c>
      <c r="B240">
        <v>208</v>
      </c>
      <c r="C240" t="s">
        <v>12881</v>
      </c>
      <c r="D240" t="s">
        <v>14290</v>
      </c>
      <c r="E240" t="s">
        <v>982</v>
      </c>
      <c r="G240">
        <v>58.82</v>
      </c>
      <c r="H240" s="7">
        <v>7.5520833333333329E-2</v>
      </c>
      <c r="I240" s="7">
        <v>7.6030092592592594E-2</v>
      </c>
    </row>
    <row r="241" spans="1:9" x14ac:dyDescent="0.4">
      <c r="A241">
        <v>235</v>
      </c>
      <c r="B241">
        <v>245</v>
      </c>
      <c r="C241" t="s">
        <v>12979</v>
      </c>
      <c r="D241" t="s">
        <v>13090</v>
      </c>
      <c r="E241" t="s">
        <v>984</v>
      </c>
      <c r="F241" t="s">
        <v>14291</v>
      </c>
      <c r="G241">
        <v>64.39</v>
      </c>
      <c r="H241" s="7">
        <v>7.5925925925925938E-2</v>
      </c>
      <c r="I241" s="7">
        <v>7.6064814814814807E-2</v>
      </c>
    </row>
    <row r="242" spans="1:9" x14ac:dyDescent="0.4">
      <c r="A242">
        <v>236</v>
      </c>
      <c r="B242">
        <v>416</v>
      </c>
      <c r="C242" t="s">
        <v>13148</v>
      </c>
      <c r="D242" t="s">
        <v>12915</v>
      </c>
      <c r="E242" t="s">
        <v>982</v>
      </c>
      <c r="F242" t="s">
        <v>12182</v>
      </c>
      <c r="G242">
        <v>59.66</v>
      </c>
      <c r="H242" s="7">
        <v>7.5983796296296299E-2</v>
      </c>
      <c r="I242" s="7">
        <v>7.6122685185185182E-2</v>
      </c>
    </row>
    <row r="243" spans="1:9" x14ac:dyDescent="0.4">
      <c r="A243">
        <v>237</v>
      </c>
      <c r="B243">
        <v>469</v>
      </c>
      <c r="C243" t="s">
        <v>12914</v>
      </c>
      <c r="D243" t="s">
        <v>13268</v>
      </c>
      <c r="E243" t="s">
        <v>983</v>
      </c>
      <c r="G243">
        <v>60.12</v>
      </c>
      <c r="H243" s="7">
        <v>7.5740740740740733E-2</v>
      </c>
      <c r="I243" s="7">
        <v>7.6134259259259263E-2</v>
      </c>
    </row>
    <row r="244" spans="1:9" x14ac:dyDescent="0.4">
      <c r="A244">
        <v>238</v>
      </c>
      <c r="B244">
        <v>138</v>
      </c>
      <c r="C244" t="s">
        <v>13709</v>
      </c>
      <c r="D244" t="s">
        <v>13363</v>
      </c>
      <c r="E244" t="s">
        <v>982</v>
      </c>
      <c r="G244">
        <v>58.73</v>
      </c>
      <c r="H244" s="7">
        <v>7.5972222222222219E-2</v>
      </c>
      <c r="I244" s="7">
        <v>7.6145833333333343E-2</v>
      </c>
    </row>
    <row r="245" spans="1:9" x14ac:dyDescent="0.4">
      <c r="A245">
        <v>239</v>
      </c>
      <c r="B245">
        <v>219</v>
      </c>
      <c r="C245" t="s">
        <v>14292</v>
      </c>
      <c r="D245" t="s">
        <v>13511</v>
      </c>
      <c r="E245" t="s">
        <v>14143</v>
      </c>
      <c r="F245" t="s">
        <v>14156</v>
      </c>
      <c r="G245">
        <v>54.37</v>
      </c>
      <c r="H245" s="7">
        <v>7.6134259259259263E-2</v>
      </c>
      <c r="I245" s="7">
        <v>7.6180555555555557E-2</v>
      </c>
    </row>
    <row r="246" spans="1:9" x14ac:dyDescent="0.4">
      <c r="A246">
        <v>240</v>
      </c>
      <c r="B246">
        <v>535</v>
      </c>
      <c r="C246" t="s">
        <v>13344</v>
      </c>
      <c r="D246" t="s">
        <v>14293</v>
      </c>
      <c r="E246" t="s">
        <v>981</v>
      </c>
      <c r="G246">
        <v>56.53</v>
      </c>
      <c r="H246" s="7">
        <v>7.5914351851851858E-2</v>
      </c>
      <c r="I246" s="7">
        <v>7.6226851851851851E-2</v>
      </c>
    </row>
    <row r="247" spans="1:9" x14ac:dyDescent="0.4">
      <c r="A247">
        <v>241</v>
      </c>
      <c r="B247">
        <v>32</v>
      </c>
      <c r="C247" t="s">
        <v>13762</v>
      </c>
      <c r="D247" t="s">
        <v>13819</v>
      </c>
      <c r="E247" t="s">
        <v>982</v>
      </c>
      <c r="G247">
        <v>58.67</v>
      </c>
      <c r="H247" s="7">
        <v>7.5995370370370366E-2</v>
      </c>
      <c r="I247" s="7">
        <v>7.6226851851851851E-2</v>
      </c>
    </row>
    <row r="248" spans="1:9" x14ac:dyDescent="0.4">
      <c r="A248">
        <v>242</v>
      </c>
      <c r="B248">
        <v>266</v>
      </c>
      <c r="C248" t="s">
        <v>13034</v>
      </c>
      <c r="D248" t="s">
        <v>14294</v>
      </c>
      <c r="E248" t="s">
        <v>14143</v>
      </c>
      <c r="G248">
        <v>54.32</v>
      </c>
      <c r="H248" s="7">
        <v>7.6111111111111115E-2</v>
      </c>
      <c r="I248" s="7">
        <v>7.6261574074074079E-2</v>
      </c>
    </row>
    <row r="249" spans="1:9" x14ac:dyDescent="0.4">
      <c r="A249">
        <v>243</v>
      </c>
      <c r="B249">
        <v>183</v>
      </c>
      <c r="C249" t="s">
        <v>13509</v>
      </c>
      <c r="D249" t="s">
        <v>14227</v>
      </c>
      <c r="E249" t="s">
        <v>14143</v>
      </c>
      <c r="G249">
        <v>54.31</v>
      </c>
      <c r="H249" s="7">
        <v>7.615740740740741E-2</v>
      </c>
      <c r="I249" s="7">
        <v>7.6273148148148159E-2</v>
      </c>
    </row>
    <row r="250" spans="1:9" x14ac:dyDescent="0.4">
      <c r="A250">
        <v>244</v>
      </c>
      <c r="B250">
        <v>515</v>
      </c>
      <c r="C250" t="s">
        <v>13452</v>
      </c>
      <c r="D250" t="s">
        <v>12925</v>
      </c>
      <c r="E250" t="s">
        <v>14143</v>
      </c>
      <c r="G250">
        <v>54.92</v>
      </c>
      <c r="H250" s="7">
        <v>7.6111111111111115E-2</v>
      </c>
      <c r="I250" s="7">
        <v>7.6284722222222226E-2</v>
      </c>
    </row>
    <row r="251" spans="1:9" x14ac:dyDescent="0.4">
      <c r="A251">
        <v>245</v>
      </c>
      <c r="B251">
        <v>503</v>
      </c>
      <c r="C251" t="s">
        <v>14295</v>
      </c>
      <c r="D251" t="s">
        <v>13906</v>
      </c>
      <c r="E251" t="s">
        <v>14143</v>
      </c>
      <c r="G251">
        <v>54.29</v>
      </c>
      <c r="H251" s="7">
        <v>7.5960648148148138E-2</v>
      </c>
      <c r="I251" s="7">
        <v>7.6296296296296293E-2</v>
      </c>
    </row>
    <row r="252" spans="1:9" x14ac:dyDescent="0.4">
      <c r="A252">
        <v>246</v>
      </c>
      <c r="B252">
        <v>192</v>
      </c>
      <c r="C252" t="s">
        <v>13699</v>
      </c>
      <c r="D252" t="s">
        <v>13700</v>
      </c>
      <c r="E252" t="s">
        <v>14143</v>
      </c>
      <c r="G252">
        <v>54.25</v>
      </c>
      <c r="H252" s="7">
        <v>7.6273148148148159E-2</v>
      </c>
      <c r="I252" s="7">
        <v>7.6354166666666667E-2</v>
      </c>
    </row>
    <row r="253" spans="1:9" x14ac:dyDescent="0.4">
      <c r="A253">
        <v>247</v>
      </c>
      <c r="B253">
        <v>454</v>
      </c>
      <c r="D253" t="s">
        <v>14296</v>
      </c>
      <c r="E253" t="s">
        <v>14143</v>
      </c>
      <c r="G253">
        <v>54.19</v>
      </c>
      <c r="H253" s="7">
        <v>7.6307870370370359E-2</v>
      </c>
      <c r="I253" s="7">
        <v>7.6435185185185189E-2</v>
      </c>
    </row>
    <row r="254" spans="1:9" x14ac:dyDescent="0.4">
      <c r="A254">
        <v>248</v>
      </c>
      <c r="B254">
        <v>456</v>
      </c>
      <c r="D254" t="s">
        <v>14297</v>
      </c>
      <c r="E254" t="s">
        <v>14143</v>
      </c>
      <c r="G254">
        <v>54.19</v>
      </c>
      <c r="H254" s="7">
        <v>7.6307870370370359E-2</v>
      </c>
      <c r="I254" s="7">
        <v>7.6435185185185189E-2</v>
      </c>
    </row>
    <row r="255" spans="1:9" x14ac:dyDescent="0.4">
      <c r="A255">
        <v>249</v>
      </c>
      <c r="B255">
        <v>311</v>
      </c>
      <c r="C255" t="s">
        <v>13586</v>
      </c>
      <c r="D255" t="s">
        <v>13489</v>
      </c>
      <c r="E255" t="s">
        <v>981</v>
      </c>
      <c r="G255">
        <v>55.97</v>
      </c>
      <c r="H255" s="7">
        <v>7.6226851851851851E-2</v>
      </c>
      <c r="I255" s="7">
        <v>7.6446759259259256E-2</v>
      </c>
    </row>
    <row r="256" spans="1:9" x14ac:dyDescent="0.4">
      <c r="A256">
        <v>250</v>
      </c>
      <c r="B256">
        <v>1225</v>
      </c>
      <c r="C256" t="s">
        <v>12885</v>
      </c>
      <c r="D256" t="s">
        <v>14298</v>
      </c>
      <c r="E256" t="s">
        <v>7672</v>
      </c>
      <c r="G256">
        <v>64.47</v>
      </c>
      <c r="H256" s="7">
        <v>7.6388888888888895E-2</v>
      </c>
      <c r="I256" s="7">
        <v>7.6516203703703697E-2</v>
      </c>
    </row>
    <row r="257" spans="1:9" x14ac:dyDescent="0.4">
      <c r="A257">
        <v>251</v>
      </c>
      <c r="B257">
        <v>60</v>
      </c>
      <c r="C257" t="s">
        <v>12818</v>
      </c>
      <c r="D257" t="s">
        <v>14299</v>
      </c>
      <c r="E257" t="s">
        <v>14143</v>
      </c>
      <c r="G257">
        <v>54.33</v>
      </c>
      <c r="H257" s="7">
        <v>7.6469907407407403E-2</v>
      </c>
      <c r="I257" s="7">
        <v>7.6562499999999992E-2</v>
      </c>
    </row>
    <row r="258" spans="1:9" x14ac:dyDescent="0.4">
      <c r="A258">
        <v>252</v>
      </c>
      <c r="B258">
        <v>258</v>
      </c>
      <c r="C258" t="s">
        <v>13724</v>
      </c>
      <c r="D258" t="s">
        <v>12922</v>
      </c>
      <c r="E258" t="s">
        <v>14143</v>
      </c>
      <c r="G258">
        <v>53.99</v>
      </c>
      <c r="H258" s="7">
        <v>7.6585648148148153E-2</v>
      </c>
      <c r="I258" s="7">
        <v>7.6724537037037036E-2</v>
      </c>
    </row>
    <row r="259" spans="1:9" x14ac:dyDescent="0.4">
      <c r="A259">
        <v>253</v>
      </c>
      <c r="B259">
        <v>1115</v>
      </c>
      <c r="C259" t="s">
        <v>13018</v>
      </c>
      <c r="D259" t="s">
        <v>13459</v>
      </c>
      <c r="E259" t="s">
        <v>5550</v>
      </c>
      <c r="F259" t="s">
        <v>5482</v>
      </c>
      <c r="G259">
        <v>62.11</v>
      </c>
      <c r="H259" s="7">
        <v>7.6666666666666661E-2</v>
      </c>
      <c r="I259" s="7">
        <v>7.6817129629629624E-2</v>
      </c>
    </row>
    <row r="260" spans="1:9" x14ac:dyDescent="0.4">
      <c r="A260">
        <v>254</v>
      </c>
      <c r="B260">
        <v>304</v>
      </c>
      <c r="C260" t="s">
        <v>14300</v>
      </c>
      <c r="D260" t="s">
        <v>14301</v>
      </c>
      <c r="E260" t="s">
        <v>14143</v>
      </c>
      <c r="G260">
        <v>53.92</v>
      </c>
      <c r="H260" s="7">
        <v>7.6631944444444447E-2</v>
      </c>
      <c r="I260" s="7">
        <v>7.6817129629629624E-2</v>
      </c>
    </row>
    <row r="261" spans="1:9" x14ac:dyDescent="0.4">
      <c r="A261">
        <v>255</v>
      </c>
      <c r="B261">
        <v>79</v>
      </c>
      <c r="C261" t="s">
        <v>12949</v>
      </c>
      <c r="D261" t="s">
        <v>13196</v>
      </c>
      <c r="E261" t="s">
        <v>14143</v>
      </c>
      <c r="G261">
        <v>53.97</v>
      </c>
      <c r="H261" s="7">
        <v>7.6898148148148146E-2</v>
      </c>
      <c r="I261" s="7">
        <v>7.7071759259259257E-2</v>
      </c>
    </row>
    <row r="262" spans="1:9" x14ac:dyDescent="0.4">
      <c r="A262">
        <v>256</v>
      </c>
      <c r="B262">
        <v>544</v>
      </c>
      <c r="C262" t="s">
        <v>13327</v>
      </c>
      <c r="D262" t="s">
        <v>13326</v>
      </c>
      <c r="E262" t="s">
        <v>983</v>
      </c>
      <c r="G262">
        <v>61.22</v>
      </c>
      <c r="H262" s="7">
        <v>7.7118055555555551E-2</v>
      </c>
      <c r="I262" s="7">
        <v>7.7268518518518514E-2</v>
      </c>
    </row>
    <row r="263" spans="1:9" x14ac:dyDescent="0.4">
      <c r="A263">
        <v>257</v>
      </c>
      <c r="B263">
        <v>101</v>
      </c>
      <c r="C263" t="s">
        <v>12818</v>
      </c>
      <c r="D263" t="s">
        <v>13261</v>
      </c>
      <c r="E263" t="s">
        <v>14143</v>
      </c>
      <c r="G263">
        <v>53.58</v>
      </c>
      <c r="H263" s="7">
        <v>7.7118055555555551E-2</v>
      </c>
      <c r="I263" s="7">
        <v>7.7314814814814822E-2</v>
      </c>
    </row>
    <row r="264" spans="1:9" x14ac:dyDescent="0.4">
      <c r="A264">
        <v>258</v>
      </c>
      <c r="B264">
        <v>1235</v>
      </c>
      <c r="C264" t="s">
        <v>13627</v>
      </c>
      <c r="D264" t="s">
        <v>14302</v>
      </c>
      <c r="E264" t="s">
        <v>6331</v>
      </c>
      <c r="F264" t="s">
        <v>5555</v>
      </c>
      <c r="G264">
        <v>60.68</v>
      </c>
      <c r="H264" s="7">
        <v>7.7222222222222234E-2</v>
      </c>
      <c r="I264" s="7">
        <v>7.7349537037037036E-2</v>
      </c>
    </row>
    <row r="265" spans="1:9" x14ac:dyDescent="0.4">
      <c r="A265">
        <v>259</v>
      </c>
      <c r="B265">
        <v>147</v>
      </c>
      <c r="C265" t="s">
        <v>12881</v>
      </c>
      <c r="D265" t="s">
        <v>13218</v>
      </c>
      <c r="E265" t="s">
        <v>982</v>
      </c>
      <c r="G265">
        <v>58.21</v>
      </c>
      <c r="H265" s="7">
        <v>7.7314814814814822E-2</v>
      </c>
      <c r="I265" s="7">
        <v>7.7430555555555558E-2</v>
      </c>
    </row>
    <row r="266" spans="1:9" x14ac:dyDescent="0.4">
      <c r="A266">
        <v>260</v>
      </c>
      <c r="B266">
        <v>377</v>
      </c>
      <c r="C266" t="s">
        <v>12887</v>
      </c>
      <c r="D266" t="s">
        <v>13623</v>
      </c>
      <c r="E266" t="s">
        <v>984</v>
      </c>
      <c r="F266" t="s">
        <v>5555</v>
      </c>
      <c r="G266">
        <v>62.59</v>
      </c>
      <c r="H266" s="7">
        <v>7.7407407407407411E-2</v>
      </c>
      <c r="I266" s="7">
        <v>7.7557870370370374E-2</v>
      </c>
    </row>
    <row r="267" spans="1:9" x14ac:dyDescent="0.4">
      <c r="A267">
        <v>261</v>
      </c>
      <c r="B267">
        <v>536</v>
      </c>
      <c r="C267" t="s">
        <v>13275</v>
      </c>
      <c r="D267" t="s">
        <v>14303</v>
      </c>
      <c r="E267" t="s">
        <v>984</v>
      </c>
      <c r="G267">
        <v>62.02</v>
      </c>
      <c r="H267" s="7">
        <v>7.7372685185185183E-2</v>
      </c>
      <c r="I267" s="7">
        <v>7.7569444444444455E-2</v>
      </c>
    </row>
    <row r="268" spans="1:9" x14ac:dyDescent="0.4">
      <c r="A268">
        <v>262</v>
      </c>
      <c r="B268">
        <v>105</v>
      </c>
      <c r="C268" t="s">
        <v>12943</v>
      </c>
      <c r="D268" t="s">
        <v>14304</v>
      </c>
      <c r="E268" t="s">
        <v>982</v>
      </c>
      <c r="G268">
        <v>58.08</v>
      </c>
      <c r="H268" s="7">
        <v>7.7361111111111117E-2</v>
      </c>
      <c r="I268" s="7">
        <v>7.7592592592592588E-2</v>
      </c>
    </row>
    <row r="269" spans="1:9" x14ac:dyDescent="0.4">
      <c r="A269">
        <v>263</v>
      </c>
      <c r="B269">
        <v>490</v>
      </c>
      <c r="C269" t="s">
        <v>12943</v>
      </c>
      <c r="D269" t="s">
        <v>14305</v>
      </c>
      <c r="E269" t="s">
        <v>14143</v>
      </c>
      <c r="F269" t="s">
        <v>13004</v>
      </c>
      <c r="G269">
        <v>54.28</v>
      </c>
      <c r="H269" s="7">
        <v>7.7615740740740735E-2</v>
      </c>
      <c r="I269" s="7">
        <v>7.7719907407407404E-2</v>
      </c>
    </row>
    <row r="270" spans="1:9" x14ac:dyDescent="0.4">
      <c r="A270">
        <v>264</v>
      </c>
      <c r="B270">
        <v>113</v>
      </c>
      <c r="C270" t="s">
        <v>13883</v>
      </c>
      <c r="D270" t="s">
        <v>13884</v>
      </c>
      <c r="E270" t="s">
        <v>14143</v>
      </c>
      <c r="G270">
        <v>53.3</v>
      </c>
      <c r="H270" s="7">
        <v>7.7615740740740735E-2</v>
      </c>
      <c r="I270" s="7">
        <v>7.7719907407407404E-2</v>
      </c>
    </row>
    <row r="271" spans="1:9" x14ac:dyDescent="0.4">
      <c r="A271">
        <v>265</v>
      </c>
      <c r="B271">
        <v>1190</v>
      </c>
      <c r="C271" t="s">
        <v>13123</v>
      </c>
      <c r="D271" t="s">
        <v>13122</v>
      </c>
      <c r="E271" t="s">
        <v>14167</v>
      </c>
      <c r="G271">
        <v>58.79</v>
      </c>
      <c r="H271" s="7">
        <v>7.7511574074074066E-2</v>
      </c>
      <c r="I271" s="7">
        <v>7.7719907407407404E-2</v>
      </c>
    </row>
    <row r="272" spans="1:9" x14ac:dyDescent="0.4">
      <c r="A272">
        <v>266</v>
      </c>
      <c r="B272">
        <v>69</v>
      </c>
      <c r="C272" t="s">
        <v>13169</v>
      </c>
      <c r="D272" t="s">
        <v>12913</v>
      </c>
      <c r="E272" t="s">
        <v>983</v>
      </c>
      <c r="G272">
        <v>59.28</v>
      </c>
      <c r="H272" s="7">
        <v>7.7708333333333338E-2</v>
      </c>
      <c r="I272" s="7">
        <v>7.784722222222222E-2</v>
      </c>
    </row>
    <row r="273" spans="1:9" x14ac:dyDescent="0.4">
      <c r="A273">
        <v>267</v>
      </c>
      <c r="B273">
        <v>1169</v>
      </c>
      <c r="C273" t="s">
        <v>14306</v>
      </c>
      <c r="D273" t="s">
        <v>13268</v>
      </c>
      <c r="E273" t="s">
        <v>5550</v>
      </c>
      <c r="G273">
        <v>62.25</v>
      </c>
      <c r="H273" s="7">
        <v>7.7824074074074087E-2</v>
      </c>
      <c r="I273" s="7">
        <v>7.7916666666666676E-2</v>
      </c>
    </row>
    <row r="274" spans="1:9" x14ac:dyDescent="0.4">
      <c r="A274">
        <v>268</v>
      </c>
      <c r="B274">
        <v>305</v>
      </c>
      <c r="C274" t="s">
        <v>12887</v>
      </c>
      <c r="D274" t="s">
        <v>13416</v>
      </c>
      <c r="E274" t="s">
        <v>983</v>
      </c>
      <c r="G274">
        <v>59.71</v>
      </c>
      <c r="H274" s="7">
        <v>7.778935185185186E-2</v>
      </c>
      <c r="I274" s="7">
        <v>7.7916666666666676E-2</v>
      </c>
    </row>
    <row r="275" spans="1:9" x14ac:dyDescent="0.4">
      <c r="A275">
        <v>269</v>
      </c>
      <c r="B275">
        <v>1259</v>
      </c>
      <c r="C275" t="s">
        <v>12869</v>
      </c>
      <c r="D275" t="s">
        <v>12849</v>
      </c>
      <c r="E275" t="s">
        <v>7672</v>
      </c>
      <c r="F275" t="s">
        <v>5487</v>
      </c>
      <c r="G275">
        <v>65.540000000000006</v>
      </c>
      <c r="H275" s="7">
        <v>7.7905092592592595E-2</v>
      </c>
      <c r="I275" s="7">
        <v>7.7962962962962956E-2</v>
      </c>
    </row>
    <row r="276" spans="1:9" x14ac:dyDescent="0.4">
      <c r="A276">
        <v>270</v>
      </c>
      <c r="B276">
        <v>1203</v>
      </c>
      <c r="C276" t="s">
        <v>12977</v>
      </c>
      <c r="D276" t="s">
        <v>14307</v>
      </c>
      <c r="E276" t="s">
        <v>14167</v>
      </c>
      <c r="F276" t="s">
        <v>12961</v>
      </c>
      <c r="G276">
        <v>58.6</v>
      </c>
      <c r="H276" s="7">
        <v>7.7800925925925926E-2</v>
      </c>
      <c r="I276" s="7">
        <v>7.7974537037037037E-2</v>
      </c>
    </row>
    <row r="277" spans="1:9" x14ac:dyDescent="0.4">
      <c r="A277">
        <v>271</v>
      </c>
      <c r="B277">
        <v>223</v>
      </c>
      <c r="C277" t="s">
        <v>12963</v>
      </c>
      <c r="D277" t="s">
        <v>13048</v>
      </c>
      <c r="E277" t="s">
        <v>984</v>
      </c>
      <c r="G277">
        <v>63.39</v>
      </c>
      <c r="H277" s="7">
        <v>7.7835648148148154E-2</v>
      </c>
      <c r="I277" s="7">
        <v>7.7974537037037037E-2</v>
      </c>
    </row>
    <row r="278" spans="1:9" x14ac:dyDescent="0.4">
      <c r="A278">
        <v>272</v>
      </c>
      <c r="B278">
        <v>518</v>
      </c>
      <c r="C278" t="s">
        <v>12856</v>
      </c>
      <c r="D278" t="s">
        <v>14308</v>
      </c>
      <c r="E278" t="s">
        <v>981</v>
      </c>
      <c r="F278" t="s">
        <v>14149</v>
      </c>
      <c r="G278">
        <v>56.01</v>
      </c>
      <c r="H278" s="7">
        <v>7.7916666666666676E-2</v>
      </c>
      <c r="I278" s="7">
        <v>7.8067129629629625E-2</v>
      </c>
    </row>
    <row r="279" spans="1:9" x14ac:dyDescent="0.4">
      <c r="A279">
        <v>273</v>
      </c>
      <c r="B279">
        <v>7</v>
      </c>
      <c r="C279" t="s">
        <v>13001</v>
      </c>
      <c r="D279" t="s">
        <v>14309</v>
      </c>
      <c r="E279" t="s">
        <v>14143</v>
      </c>
      <c r="G279">
        <v>53.02</v>
      </c>
      <c r="H279" s="7">
        <v>7.7974537037037037E-2</v>
      </c>
      <c r="I279" s="7">
        <v>7.8125E-2</v>
      </c>
    </row>
    <row r="280" spans="1:9" x14ac:dyDescent="0.4">
      <c r="A280">
        <v>274</v>
      </c>
      <c r="B280">
        <v>177</v>
      </c>
      <c r="C280" t="s">
        <v>13209</v>
      </c>
      <c r="D280" t="s">
        <v>14310</v>
      </c>
      <c r="E280" t="s">
        <v>14143</v>
      </c>
      <c r="G280">
        <v>52.98</v>
      </c>
      <c r="H280" s="7">
        <v>7.7997685185185184E-2</v>
      </c>
      <c r="I280" s="7">
        <v>7.8182870370370375E-2</v>
      </c>
    </row>
    <row r="281" spans="1:9" x14ac:dyDescent="0.4">
      <c r="A281">
        <v>275</v>
      </c>
      <c r="B281">
        <v>415</v>
      </c>
      <c r="C281" t="s">
        <v>13034</v>
      </c>
      <c r="D281" t="s">
        <v>13329</v>
      </c>
      <c r="E281" t="s">
        <v>984</v>
      </c>
      <c r="G281">
        <v>62.06</v>
      </c>
      <c r="H281" s="7">
        <v>7.8055555555555559E-2</v>
      </c>
      <c r="I281" s="7">
        <v>7.8217592592592589E-2</v>
      </c>
    </row>
    <row r="282" spans="1:9" x14ac:dyDescent="0.4">
      <c r="A282">
        <v>276</v>
      </c>
      <c r="B282">
        <v>1087</v>
      </c>
      <c r="C282" t="s">
        <v>14311</v>
      </c>
      <c r="D282" t="s">
        <v>14312</v>
      </c>
      <c r="E282" t="s">
        <v>6331</v>
      </c>
      <c r="G282">
        <v>59.97</v>
      </c>
      <c r="H282" s="7">
        <v>7.8159722222222214E-2</v>
      </c>
      <c r="I282" s="7">
        <v>7.8263888888888897E-2</v>
      </c>
    </row>
    <row r="283" spans="1:9" x14ac:dyDescent="0.4">
      <c r="A283">
        <v>277</v>
      </c>
      <c r="B283">
        <v>375</v>
      </c>
      <c r="C283" t="s">
        <v>13160</v>
      </c>
      <c r="D283" t="s">
        <v>13266</v>
      </c>
      <c r="E283" t="s">
        <v>982</v>
      </c>
      <c r="G283">
        <v>56.25</v>
      </c>
      <c r="H283" s="7">
        <v>7.7835648148148154E-2</v>
      </c>
      <c r="I283" s="7">
        <v>7.8310185185185191E-2</v>
      </c>
    </row>
    <row r="284" spans="1:9" x14ac:dyDescent="0.4">
      <c r="A284">
        <v>278</v>
      </c>
      <c r="B284">
        <v>463</v>
      </c>
      <c r="C284" t="s">
        <v>12864</v>
      </c>
      <c r="D284" t="s">
        <v>13291</v>
      </c>
      <c r="E284" t="s">
        <v>984</v>
      </c>
      <c r="F284" t="s">
        <v>14179</v>
      </c>
      <c r="G284">
        <v>62.55</v>
      </c>
      <c r="H284" s="7">
        <v>7.8206018518518508E-2</v>
      </c>
      <c r="I284" s="7">
        <v>7.8310185185185191E-2</v>
      </c>
    </row>
    <row r="285" spans="1:9" x14ac:dyDescent="0.4">
      <c r="A285">
        <v>279</v>
      </c>
      <c r="B285">
        <v>1126</v>
      </c>
      <c r="C285" t="s">
        <v>13822</v>
      </c>
      <c r="D285" t="s">
        <v>14313</v>
      </c>
      <c r="E285" t="s">
        <v>5550</v>
      </c>
      <c r="G285">
        <v>62.44</v>
      </c>
      <c r="H285" s="7">
        <v>7.8229166666666669E-2</v>
      </c>
      <c r="I285" s="7">
        <v>7.8333333333333324E-2</v>
      </c>
    </row>
    <row r="286" spans="1:9" x14ac:dyDescent="0.4">
      <c r="A286">
        <v>280</v>
      </c>
      <c r="B286">
        <v>460</v>
      </c>
      <c r="C286" t="s">
        <v>12812</v>
      </c>
      <c r="D286" t="s">
        <v>13824</v>
      </c>
      <c r="E286" t="s">
        <v>14143</v>
      </c>
      <c r="G286">
        <v>53.09</v>
      </c>
      <c r="H286" s="7">
        <v>7.784722222222222E-2</v>
      </c>
      <c r="I286" s="7">
        <v>7.8356481481481485E-2</v>
      </c>
    </row>
    <row r="287" spans="1:9" x14ac:dyDescent="0.4">
      <c r="A287">
        <v>281</v>
      </c>
      <c r="B287">
        <v>507</v>
      </c>
      <c r="C287" t="s">
        <v>12844</v>
      </c>
      <c r="D287" t="s">
        <v>13546</v>
      </c>
      <c r="E287" t="s">
        <v>981</v>
      </c>
      <c r="G287">
        <v>54.19</v>
      </c>
      <c r="H287" s="7">
        <v>7.8287037037037044E-2</v>
      </c>
      <c r="I287" s="7">
        <v>7.8379629629629632E-2</v>
      </c>
    </row>
    <row r="288" spans="1:9" x14ac:dyDescent="0.4">
      <c r="A288">
        <v>282</v>
      </c>
      <c r="B288">
        <v>240</v>
      </c>
      <c r="C288" t="s">
        <v>13043</v>
      </c>
      <c r="D288" t="s">
        <v>14314</v>
      </c>
      <c r="E288" t="s">
        <v>14143</v>
      </c>
      <c r="G288">
        <v>52.83</v>
      </c>
      <c r="H288" s="7">
        <v>7.8263888888888897E-2</v>
      </c>
      <c r="I288" s="7">
        <v>7.840277777777778E-2</v>
      </c>
    </row>
    <row r="289" spans="1:9" x14ac:dyDescent="0.4">
      <c r="A289">
        <v>283</v>
      </c>
      <c r="B289">
        <v>170</v>
      </c>
      <c r="C289" t="s">
        <v>12914</v>
      </c>
      <c r="D289" t="s">
        <v>14315</v>
      </c>
      <c r="E289" t="s">
        <v>14143</v>
      </c>
      <c r="G289">
        <v>52.81</v>
      </c>
      <c r="H289" s="7">
        <v>7.8263888888888897E-2</v>
      </c>
      <c r="I289" s="7">
        <v>7.8437500000000007E-2</v>
      </c>
    </row>
    <row r="290" spans="1:9" x14ac:dyDescent="0.4">
      <c r="A290">
        <v>284</v>
      </c>
      <c r="B290">
        <v>402</v>
      </c>
      <c r="C290" t="s">
        <v>13192</v>
      </c>
      <c r="D290" t="s">
        <v>14316</v>
      </c>
      <c r="E290" t="s">
        <v>981</v>
      </c>
      <c r="G290">
        <v>55.32</v>
      </c>
      <c r="H290" s="7">
        <v>7.829861111111111E-2</v>
      </c>
      <c r="I290" s="7">
        <v>7.8449074074074074E-2</v>
      </c>
    </row>
    <row r="291" spans="1:9" x14ac:dyDescent="0.4">
      <c r="A291">
        <v>285</v>
      </c>
      <c r="B291">
        <v>403</v>
      </c>
      <c r="C291" t="s">
        <v>13648</v>
      </c>
      <c r="D291" t="s">
        <v>12811</v>
      </c>
      <c r="E291" t="s">
        <v>981</v>
      </c>
      <c r="G291">
        <v>54.14</v>
      </c>
      <c r="H291" s="7">
        <v>7.829861111111111E-2</v>
      </c>
      <c r="I291" s="7">
        <v>7.8449074074074074E-2</v>
      </c>
    </row>
    <row r="292" spans="1:9" x14ac:dyDescent="0.4">
      <c r="A292">
        <v>286</v>
      </c>
      <c r="B292">
        <v>1138</v>
      </c>
      <c r="C292" t="s">
        <v>12805</v>
      </c>
      <c r="D292" t="s">
        <v>14317</v>
      </c>
      <c r="E292" t="s">
        <v>6331</v>
      </c>
      <c r="G292">
        <v>59.28</v>
      </c>
      <c r="H292" s="7">
        <v>7.846064814814814E-2</v>
      </c>
      <c r="I292" s="7">
        <v>7.8541666666666662E-2</v>
      </c>
    </row>
    <row r="293" spans="1:9" x14ac:dyDescent="0.4">
      <c r="A293">
        <v>287</v>
      </c>
      <c r="B293">
        <v>1166</v>
      </c>
      <c r="C293" t="s">
        <v>13018</v>
      </c>
      <c r="D293" t="s">
        <v>13922</v>
      </c>
      <c r="E293" t="s">
        <v>14167</v>
      </c>
      <c r="G293">
        <v>58.17</v>
      </c>
      <c r="H293" s="7">
        <v>7.8356481481481485E-2</v>
      </c>
      <c r="I293" s="7">
        <v>7.8553240740740743E-2</v>
      </c>
    </row>
    <row r="294" spans="1:9" x14ac:dyDescent="0.4">
      <c r="A294">
        <v>288</v>
      </c>
      <c r="B294">
        <v>1307</v>
      </c>
      <c r="C294" t="s">
        <v>13758</v>
      </c>
      <c r="D294" t="s">
        <v>13759</v>
      </c>
      <c r="E294" t="s">
        <v>5550</v>
      </c>
      <c r="F294" t="s">
        <v>5555</v>
      </c>
      <c r="G294">
        <v>61.23</v>
      </c>
      <c r="H294" s="7">
        <v>7.8344907407407405E-2</v>
      </c>
      <c r="I294" s="7">
        <v>7.8553240740740743E-2</v>
      </c>
    </row>
    <row r="295" spans="1:9" x14ac:dyDescent="0.4">
      <c r="A295">
        <v>289</v>
      </c>
      <c r="B295">
        <v>31</v>
      </c>
      <c r="C295" t="s">
        <v>12844</v>
      </c>
      <c r="D295" t="s">
        <v>13594</v>
      </c>
      <c r="E295" t="s">
        <v>982</v>
      </c>
      <c r="G295">
        <v>57.79</v>
      </c>
      <c r="H295" s="7">
        <v>7.8344907407407405E-2</v>
      </c>
      <c r="I295" s="7">
        <v>7.8587962962962957E-2</v>
      </c>
    </row>
    <row r="296" spans="1:9" x14ac:dyDescent="0.4">
      <c r="A296">
        <v>290</v>
      </c>
      <c r="B296">
        <v>437</v>
      </c>
      <c r="C296" t="s">
        <v>14318</v>
      </c>
      <c r="D296" t="s">
        <v>14319</v>
      </c>
      <c r="E296" t="s">
        <v>984</v>
      </c>
      <c r="G296">
        <v>61.2</v>
      </c>
      <c r="H296" s="7">
        <v>7.8530092592592596E-2</v>
      </c>
      <c r="I296" s="7">
        <v>7.8622685185185184E-2</v>
      </c>
    </row>
    <row r="297" spans="1:9" x14ac:dyDescent="0.4">
      <c r="A297">
        <v>291</v>
      </c>
      <c r="B297">
        <v>1</v>
      </c>
      <c r="C297" t="s">
        <v>13090</v>
      </c>
      <c r="D297" t="s">
        <v>13115</v>
      </c>
      <c r="E297" t="s">
        <v>982</v>
      </c>
      <c r="G297">
        <v>56.44</v>
      </c>
      <c r="H297" s="7">
        <v>7.8414351851851846E-2</v>
      </c>
      <c r="I297" s="7">
        <v>7.8645833333333331E-2</v>
      </c>
    </row>
    <row r="298" spans="1:9" x14ac:dyDescent="0.4">
      <c r="A298">
        <v>292</v>
      </c>
      <c r="B298">
        <v>267</v>
      </c>
      <c r="C298" t="s">
        <v>13468</v>
      </c>
      <c r="D298" t="s">
        <v>14320</v>
      </c>
      <c r="E298" t="s">
        <v>14143</v>
      </c>
      <c r="G298">
        <v>52.65</v>
      </c>
      <c r="H298" s="7">
        <v>7.8506944444444449E-2</v>
      </c>
      <c r="I298" s="7">
        <v>7.8668981481481479E-2</v>
      </c>
    </row>
    <row r="299" spans="1:9" x14ac:dyDescent="0.4">
      <c r="A299">
        <v>293</v>
      </c>
      <c r="B299">
        <v>238</v>
      </c>
      <c r="C299" t="s">
        <v>12864</v>
      </c>
      <c r="D299" t="s">
        <v>13556</v>
      </c>
      <c r="E299" t="s">
        <v>981</v>
      </c>
      <c r="F299" t="s">
        <v>2194</v>
      </c>
      <c r="G299">
        <v>55.12</v>
      </c>
      <c r="H299" s="7">
        <v>7.8657407407407412E-2</v>
      </c>
      <c r="I299" s="7">
        <v>7.8738425925925934E-2</v>
      </c>
    </row>
    <row r="300" spans="1:9" x14ac:dyDescent="0.4">
      <c r="A300">
        <v>294</v>
      </c>
      <c r="B300">
        <v>466</v>
      </c>
      <c r="C300" t="s">
        <v>13021</v>
      </c>
      <c r="D300" t="s">
        <v>13511</v>
      </c>
      <c r="E300" t="s">
        <v>14143</v>
      </c>
      <c r="G300">
        <v>52.6</v>
      </c>
      <c r="H300" s="7">
        <v>7.8356481481481485E-2</v>
      </c>
      <c r="I300" s="7">
        <v>7.8750000000000001E-2</v>
      </c>
    </row>
    <row r="301" spans="1:9" x14ac:dyDescent="0.4">
      <c r="A301">
        <v>295</v>
      </c>
      <c r="B301">
        <v>1204</v>
      </c>
      <c r="C301" t="s">
        <v>12858</v>
      </c>
      <c r="D301" t="s">
        <v>13670</v>
      </c>
      <c r="E301" t="s">
        <v>6569</v>
      </c>
      <c r="G301">
        <v>65.430000000000007</v>
      </c>
      <c r="H301" s="7">
        <v>7.8645833333333331E-2</v>
      </c>
      <c r="I301" s="7">
        <v>7.8807870370370361E-2</v>
      </c>
    </row>
    <row r="302" spans="1:9" x14ac:dyDescent="0.4">
      <c r="A302">
        <v>296</v>
      </c>
      <c r="B302">
        <v>175</v>
      </c>
      <c r="C302" t="s">
        <v>13300</v>
      </c>
      <c r="D302" t="s">
        <v>13742</v>
      </c>
      <c r="E302" t="s">
        <v>981</v>
      </c>
      <c r="G302">
        <v>53.87</v>
      </c>
      <c r="H302" s="7">
        <v>7.8738425925925934E-2</v>
      </c>
      <c r="I302" s="7">
        <v>7.885416666666667E-2</v>
      </c>
    </row>
    <row r="303" spans="1:9" x14ac:dyDescent="0.4">
      <c r="A303">
        <v>297</v>
      </c>
      <c r="B303">
        <v>152</v>
      </c>
      <c r="C303" t="s">
        <v>13762</v>
      </c>
      <c r="D303" t="s">
        <v>13319</v>
      </c>
      <c r="E303" t="s">
        <v>14143</v>
      </c>
      <c r="G303">
        <v>52.53</v>
      </c>
      <c r="H303" s="7">
        <v>7.8657407407407412E-2</v>
      </c>
      <c r="I303" s="7">
        <v>7.885416666666667E-2</v>
      </c>
    </row>
    <row r="304" spans="1:9" x14ac:dyDescent="0.4">
      <c r="A304">
        <v>298</v>
      </c>
      <c r="B304">
        <v>179</v>
      </c>
      <c r="C304" t="s">
        <v>13067</v>
      </c>
      <c r="D304" t="s">
        <v>14321</v>
      </c>
      <c r="E304" t="s">
        <v>14143</v>
      </c>
      <c r="G304">
        <v>52.51</v>
      </c>
      <c r="H304" s="7">
        <v>7.8587962962962957E-2</v>
      </c>
      <c r="I304" s="7">
        <v>7.8888888888888883E-2</v>
      </c>
    </row>
    <row r="305" spans="1:9" x14ac:dyDescent="0.4">
      <c r="A305">
        <v>299</v>
      </c>
      <c r="B305">
        <v>188</v>
      </c>
      <c r="C305" t="s">
        <v>12830</v>
      </c>
      <c r="D305" t="s">
        <v>13410</v>
      </c>
      <c r="E305" t="s">
        <v>984</v>
      </c>
      <c r="G305">
        <v>60.43</v>
      </c>
      <c r="H305" s="7">
        <v>7.886574074074075E-2</v>
      </c>
      <c r="I305" s="7">
        <v>7.8923611111111111E-2</v>
      </c>
    </row>
    <row r="306" spans="1:9" x14ac:dyDescent="0.4">
      <c r="A306">
        <v>300</v>
      </c>
      <c r="B306">
        <v>1251</v>
      </c>
      <c r="C306" t="s">
        <v>13119</v>
      </c>
      <c r="D306" t="s">
        <v>13837</v>
      </c>
      <c r="E306" t="s">
        <v>5550</v>
      </c>
      <c r="G306">
        <v>60.32</v>
      </c>
      <c r="H306" s="7">
        <v>7.8958333333333339E-2</v>
      </c>
      <c r="I306" s="7">
        <v>7.9085648148148155E-2</v>
      </c>
    </row>
    <row r="307" spans="1:9" x14ac:dyDescent="0.4">
      <c r="A307">
        <v>301</v>
      </c>
      <c r="B307">
        <v>420</v>
      </c>
      <c r="C307" t="s">
        <v>12818</v>
      </c>
      <c r="D307" t="s">
        <v>14322</v>
      </c>
      <c r="E307" t="s">
        <v>14143</v>
      </c>
      <c r="G307">
        <v>52.3</v>
      </c>
      <c r="H307" s="7">
        <v>7.9097222222222222E-2</v>
      </c>
      <c r="I307" s="7">
        <v>7.9201388888888891E-2</v>
      </c>
    </row>
    <row r="308" spans="1:9" x14ac:dyDescent="0.4">
      <c r="A308">
        <v>302</v>
      </c>
      <c r="B308">
        <v>417</v>
      </c>
      <c r="C308" t="s">
        <v>12812</v>
      </c>
      <c r="D308" t="s">
        <v>14239</v>
      </c>
      <c r="E308" t="s">
        <v>14143</v>
      </c>
      <c r="G308">
        <v>52.29</v>
      </c>
      <c r="H308" s="7">
        <v>7.9074074074074074E-2</v>
      </c>
      <c r="I308" s="7">
        <v>7.9224537037037038E-2</v>
      </c>
    </row>
    <row r="309" spans="1:9" x14ac:dyDescent="0.4">
      <c r="A309">
        <v>303</v>
      </c>
      <c r="B309">
        <v>542</v>
      </c>
      <c r="C309" t="s">
        <v>12856</v>
      </c>
      <c r="D309" t="s">
        <v>13253</v>
      </c>
      <c r="E309" t="s">
        <v>14143</v>
      </c>
      <c r="G309">
        <v>52.25</v>
      </c>
      <c r="H309" s="7">
        <v>7.9201388888888891E-2</v>
      </c>
      <c r="I309" s="7">
        <v>7.9282407407407399E-2</v>
      </c>
    </row>
    <row r="310" spans="1:9" x14ac:dyDescent="0.4">
      <c r="A310">
        <v>304</v>
      </c>
      <c r="B310">
        <v>290</v>
      </c>
      <c r="C310" t="s">
        <v>12943</v>
      </c>
      <c r="D310" t="s">
        <v>14323</v>
      </c>
      <c r="E310" t="s">
        <v>981</v>
      </c>
      <c r="G310">
        <v>53.93</v>
      </c>
      <c r="H310" s="7">
        <v>7.9004629629629633E-2</v>
      </c>
      <c r="I310" s="7">
        <v>7.9340277777777787E-2</v>
      </c>
    </row>
    <row r="311" spans="1:9" x14ac:dyDescent="0.4">
      <c r="A311">
        <v>305</v>
      </c>
      <c r="B311">
        <v>1302</v>
      </c>
      <c r="C311" t="s">
        <v>14324</v>
      </c>
      <c r="D311" t="s">
        <v>13289</v>
      </c>
      <c r="E311" t="s">
        <v>6331</v>
      </c>
      <c r="G311">
        <v>57.58</v>
      </c>
      <c r="H311" s="7">
        <v>7.8969907407407405E-2</v>
      </c>
      <c r="I311" s="7">
        <v>7.9351851851851854E-2</v>
      </c>
    </row>
    <row r="312" spans="1:9" x14ac:dyDescent="0.4">
      <c r="A312">
        <v>306</v>
      </c>
      <c r="B312">
        <v>488</v>
      </c>
      <c r="C312" t="s">
        <v>13204</v>
      </c>
      <c r="D312" t="s">
        <v>14325</v>
      </c>
      <c r="E312" t="s">
        <v>14143</v>
      </c>
      <c r="G312">
        <v>52.13</v>
      </c>
      <c r="H312" s="7">
        <v>7.9270833333333332E-2</v>
      </c>
      <c r="I312" s="7">
        <v>7.9456018518518523E-2</v>
      </c>
    </row>
    <row r="313" spans="1:9" x14ac:dyDescent="0.4">
      <c r="A313">
        <v>307</v>
      </c>
      <c r="B313">
        <v>54</v>
      </c>
      <c r="C313" t="s">
        <v>13061</v>
      </c>
      <c r="D313" t="s">
        <v>14326</v>
      </c>
      <c r="E313" t="s">
        <v>981</v>
      </c>
      <c r="G313">
        <v>54.2</v>
      </c>
      <c r="H313" s="7">
        <v>7.9270833333333332E-2</v>
      </c>
      <c r="I313" s="7">
        <v>7.9490740740740737E-2</v>
      </c>
    </row>
    <row r="314" spans="1:9" x14ac:dyDescent="0.4">
      <c r="A314">
        <v>308</v>
      </c>
      <c r="B314">
        <v>397</v>
      </c>
      <c r="C314" t="s">
        <v>12812</v>
      </c>
      <c r="D314" t="s">
        <v>13089</v>
      </c>
      <c r="E314" t="s">
        <v>14143</v>
      </c>
      <c r="F314" t="s">
        <v>14179</v>
      </c>
      <c r="G314">
        <v>52.06</v>
      </c>
      <c r="H314" s="7">
        <v>7.9212962962962971E-2</v>
      </c>
      <c r="I314" s="7">
        <v>7.9571759259259259E-2</v>
      </c>
    </row>
    <row r="315" spans="1:9" x14ac:dyDescent="0.4">
      <c r="A315">
        <v>309</v>
      </c>
      <c r="B315">
        <v>309</v>
      </c>
      <c r="C315" t="s">
        <v>12856</v>
      </c>
      <c r="D315" t="s">
        <v>14327</v>
      </c>
      <c r="E315" t="s">
        <v>982</v>
      </c>
      <c r="G315">
        <v>56.62</v>
      </c>
      <c r="H315" s="7">
        <v>7.9282407407407399E-2</v>
      </c>
      <c r="I315" s="7">
        <v>7.9606481481481486E-2</v>
      </c>
    </row>
    <row r="316" spans="1:9" x14ac:dyDescent="0.4">
      <c r="A316">
        <v>310</v>
      </c>
      <c r="B316">
        <v>1233</v>
      </c>
      <c r="C316" t="s">
        <v>13235</v>
      </c>
      <c r="D316" t="s">
        <v>13234</v>
      </c>
      <c r="E316" t="s">
        <v>6569</v>
      </c>
      <c r="G316">
        <v>64.760000000000005</v>
      </c>
      <c r="H316" s="7">
        <v>7.9421296296296295E-2</v>
      </c>
      <c r="I316" s="7">
        <v>7.9618055555555553E-2</v>
      </c>
    </row>
    <row r="317" spans="1:9" x14ac:dyDescent="0.4">
      <c r="A317">
        <v>311</v>
      </c>
      <c r="B317">
        <v>508</v>
      </c>
      <c r="C317" t="s">
        <v>12922</v>
      </c>
      <c r="D317" t="s">
        <v>14328</v>
      </c>
      <c r="E317" t="s">
        <v>14143</v>
      </c>
      <c r="G317">
        <v>51.96</v>
      </c>
      <c r="H317" s="7">
        <v>7.9212962962962971E-2</v>
      </c>
      <c r="I317" s="7">
        <v>7.9722222222222222E-2</v>
      </c>
    </row>
    <row r="318" spans="1:9" x14ac:dyDescent="0.4">
      <c r="A318">
        <v>312</v>
      </c>
      <c r="B318">
        <v>146</v>
      </c>
      <c r="C318" t="s">
        <v>13008</v>
      </c>
      <c r="D318" t="s">
        <v>14329</v>
      </c>
      <c r="E318" t="s">
        <v>982</v>
      </c>
      <c r="G318">
        <v>55.25</v>
      </c>
      <c r="H318" s="7">
        <v>7.9270833333333332E-2</v>
      </c>
      <c r="I318" s="7">
        <v>7.9733796296296303E-2</v>
      </c>
    </row>
    <row r="319" spans="1:9" x14ac:dyDescent="0.4">
      <c r="A319">
        <v>313</v>
      </c>
      <c r="B319">
        <v>480</v>
      </c>
      <c r="C319" t="s">
        <v>14214</v>
      </c>
      <c r="D319" t="s">
        <v>13182</v>
      </c>
      <c r="E319" t="s">
        <v>981</v>
      </c>
      <c r="F319" t="s">
        <v>4424</v>
      </c>
      <c r="G319">
        <v>53.66</v>
      </c>
      <c r="H319" s="7">
        <v>7.9270833333333332E-2</v>
      </c>
      <c r="I319" s="7">
        <v>7.9733796296296303E-2</v>
      </c>
    </row>
    <row r="320" spans="1:9" x14ac:dyDescent="0.4">
      <c r="A320">
        <v>314</v>
      </c>
      <c r="B320">
        <v>438</v>
      </c>
      <c r="C320" t="s">
        <v>13061</v>
      </c>
      <c r="D320" t="s">
        <v>14330</v>
      </c>
      <c r="E320" t="s">
        <v>981</v>
      </c>
      <c r="G320">
        <v>53.16</v>
      </c>
      <c r="H320" s="7">
        <v>7.9583333333333339E-2</v>
      </c>
      <c r="I320" s="7">
        <v>7.9895833333333333E-2</v>
      </c>
    </row>
    <row r="321" spans="1:9" x14ac:dyDescent="0.4">
      <c r="A321">
        <v>315</v>
      </c>
      <c r="B321">
        <v>45</v>
      </c>
      <c r="C321" t="s">
        <v>14331</v>
      </c>
      <c r="D321" t="s">
        <v>12874</v>
      </c>
      <c r="E321" t="s">
        <v>14143</v>
      </c>
      <c r="G321">
        <v>51.84</v>
      </c>
      <c r="H321" s="7">
        <v>7.9687500000000008E-2</v>
      </c>
      <c r="I321" s="7">
        <v>7.9907407407407413E-2</v>
      </c>
    </row>
    <row r="322" spans="1:9" x14ac:dyDescent="0.4">
      <c r="A322">
        <v>316</v>
      </c>
      <c r="B322">
        <v>228</v>
      </c>
      <c r="C322" t="s">
        <v>12896</v>
      </c>
      <c r="D322" t="s">
        <v>13292</v>
      </c>
      <c r="E322" t="s">
        <v>982</v>
      </c>
      <c r="G322">
        <v>55.52</v>
      </c>
      <c r="H322" s="7">
        <v>7.9594907407407406E-2</v>
      </c>
      <c r="I322" s="7">
        <v>7.9942129629629641E-2</v>
      </c>
    </row>
    <row r="323" spans="1:9" x14ac:dyDescent="0.4">
      <c r="A323">
        <v>317</v>
      </c>
      <c r="B323">
        <v>1226</v>
      </c>
      <c r="C323" t="s">
        <v>13195</v>
      </c>
      <c r="D323" t="s">
        <v>13118</v>
      </c>
      <c r="E323" t="s">
        <v>6331</v>
      </c>
      <c r="G323">
        <v>58.17</v>
      </c>
      <c r="H323" s="7">
        <v>7.9872685185185185E-2</v>
      </c>
      <c r="I323" s="7">
        <v>8.0034722222222229E-2</v>
      </c>
    </row>
    <row r="324" spans="1:9" x14ac:dyDescent="0.4">
      <c r="A324">
        <v>318</v>
      </c>
      <c r="B324">
        <v>1053</v>
      </c>
      <c r="C324" t="s">
        <v>14000</v>
      </c>
      <c r="D324" t="s">
        <v>14332</v>
      </c>
      <c r="E324" t="s">
        <v>14167</v>
      </c>
      <c r="G324">
        <v>57.07</v>
      </c>
      <c r="H324" s="7">
        <v>7.9895833333333333E-2</v>
      </c>
      <c r="I324" s="7">
        <v>8.0069444444444443E-2</v>
      </c>
    </row>
    <row r="325" spans="1:9" x14ac:dyDescent="0.4">
      <c r="A325">
        <v>319</v>
      </c>
      <c r="B325">
        <v>1224</v>
      </c>
      <c r="C325" t="s">
        <v>14333</v>
      </c>
      <c r="D325" t="s">
        <v>13411</v>
      </c>
      <c r="E325" t="s">
        <v>14167</v>
      </c>
      <c r="G325">
        <v>57.05</v>
      </c>
      <c r="H325" s="7">
        <v>7.9826388888888891E-2</v>
      </c>
      <c r="I325" s="7">
        <v>8.009259259259259E-2</v>
      </c>
    </row>
    <row r="326" spans="1:9" x14ac:dyDescent="0.4">
      <c r="A326">
        <v>320</v>
      </c>
      <c r="B326">
        <v>233</v>
      </c>
      <c r="C326" t="s">
        <v>12908</v>
      </c>
      <c r="D326" t="s">
        <v>13207</v>
      </c>
      <c r="E326" t="s">
        <v>985</v>
      </c>
      <c r="G326">
        <v>62.25</v>
      </c>
      <c r="H326" s="7">
        <v>7.9837962962962958E-2</v>
      </c>
      <c r="I326" s="7">
        <v>8.0127314814814818E-2</v>
      </c>
    </row>
    <row r="327" spans="1:9" x14ac:dyDescent="0.4">
      <c r="A327">
        <v>321</v>
      </c>
      <c r="B327">
        <v>1129</v>
      </c>
      <c r="C327" t="s">
        <v>14334</v>
      </c>
      <c r="D327" t="s">
        <v>14335</v>
      </c>
      <c r="E327" t="s">
        <v>14167</v>
      </c>
      <c r="G327">
        <v>57</v>
      </c>
      <c r="H327" s="7">
        <v>7.9872685185185185E-2</v>
      </c>
      <c r="I327" s="7">
        <v>8.0162037037037046E-2</v>
      </c>
    </row>
    <row r="328" spans="1:9" x14ac:dyDescent="0.4">
      <c r="A328">
        <v>322</v>
      </c>
      <c r="B328">
        <v>197</v>
      </c>
      <c r="C328" t="s">
        <v>12848</v>
      </c>
      <c r="D328" t="s">
        <v>13895</v>
      </c>
      <c r="E328" t="s">
        <v>984</v>
      </c>
      <c r="G328">
        <v>59.47</v>
      </c>
      <c r="H328" s="7">
        <v>8.0185185185185193E-2</v>
      </c>
      <c r="I328" s="7">
        <v>8.0196759259259259E-2</v>
      </c>
    </row>
    <row r="329" spans="1:9" x14ac:dyDescent="0.4">
      <c r="A329">
        <v>323</v>
      </c>
      <c r="B329">
        <v>1056</v>
      </c>
      <c r="C329" t="s">
        <v>14336</v>
      </c>
      <c r="D329" t="s">
        <v>14337</v>
      </c>
      <c r="E329" t="s">
        <v>14167</v>
      </c>
      <c r="G329">
        <v>56.95</v>
      </c>
      <c r="H329" s="7">
        <v>8.0104166666666657E-2</v>
      </c>
      <c r="I329" s="7">
        <v>8.0231481481481473E-2</v>
      </c>
    </row>
    <row r="330" spans="1:9" x14ac:dyDescent="0.4">
      <c r="A330">
        <v>324</v>
      </c>
      <c r="B330">
        <v>221</v>
      </c>
      <c r="C330" t="s">
        <v>12896</v>
      </c>
      <c r="D330" t="s">
        <v>13007</v>
      </c>
      <c r="E330" t="s">
        <v>981</v>
      </c>
      <c r="G330">
        <v>53.29</v>
      </c>
      <c r="H330" s="7">
        <v>8.0011574074074068E-2</v>
      </c>
      <c r="I330" s="7">
        <v>8.0289351851851862E-2</v>
      </c>
    </row>
    <row r="331" spans="1:9" x14ac:dyDescent="0.4">
      <c r="A331">
        <v>325</v>
      </c>
      <c r="B331">
        <v>481</v>
      </c>
      <c r="C331" t="s">
        <v>12923</v>
      </c>
      <c r="D331" t="s">
        <v>13814</v>
      </c>
      <c r="E331" t="s">
        <v>984</v>
      </c>
      <c r="G331">
        <v>59.89</v>
      </c>
      <c r="H331" s="7">
        <v>8.0115740740740737E-2</v>
      </c>
      <c r="I331" s="7">
        <v>8.0335648148148142E-2</v>
      </c>
    </row>
    <row r="332" spans="1:9" x14ac:dyDescent="0.4">
      <c r="A332">
        <v>326</v>
      </c>
      <c r="B332">
        <v>1247</v>
      </c>
      <c r="C332" t="s">
        <v>14338</v>
      </c>
      <c r="D332" t="s">
        <v>14339</v>
      </c>
      <c r="E332" t="s">
        <v>14167</v>
      </c>
      <c r="G332">
        <v>56.84</v>
      </c>
      <c r="H332" s="7">
        <v>8.0254629629629634E-2</v>
      </c>
      <c r="I332" s="7">
        <v>8.0393518518518517E-2</v>
      </c>
    </row>
    <row r="333" spans="1:9" x14ac:dyDescent="0.4">
      <c r="A333">
        <v>327</v>
      </c>
      <c r="B333">
        <v>294</v>
      </c>
      <c r="C333" t="s">
        <v>12914</v>
      </c>
      <c r="D333" t="s">
        <v>13609</v>
      </c>
      <c r="E333" t="s">
        <v>983</v>
      </c>
      <c r="F333" t="s">
        <v>5555</v>
      </c>
      <c r="G333">
        <v>57.39</v>
      </c>
      <c r="H333" s="7">
        <v>8.0162037037037046E-2</v>
      </c>
      <c r="I333" s="7">
        <v>8.0405092592592597E-2</v>
      </c>
    </row>
    <row r="334" spans="1:9" x14ac:dyDescent="0.4">
      <c r="A334">
        <v>328</v>
      </c>
      <c r="B334">
        <v>343</v>
      </c>
      <c r="C334" t="s">
        <v>14340</v>
      </c>
      <c r="D334" t="s">
        <v>14341</v>
      </c>
      <c r="E334" t="s">
        <v>14143</v>
      </c>
      <c r="G334">
        <v>51.46</v>
      </c>
      <c r="H334" s="7">
        <v>8.0335648148148142E-2</v>
      </c>
      <c r="I334" s="7">
        <v>8.0497685185185186E-2</v>
      </c>
    </row>
    <row r="335" spans="1:9" x14ac:dyDescent="0.4">
      <c r="A335">
        <v>329</v>
      </c>
      <c r="B335">
        <v>214</v>
      </c>
      <c r="C335" t="s">
        <v>12943</v>
      </c>
      <c r="D335" t="s">
        <v>14342</v>
      </c>
      <c r="E335" t="s">
        <v>14143</v>
      </c>
      <c r="G335">
        <v>52.02</v>
      </c>
      <c r="H335" s="7">
        <v>8.0173611111111112E-2</v>
      </c>
      <c r="I335" s="7">
        <v>8.054398148148148E-2</v>
      </c>
    </row>
    <row r="336" spans="1:9" x14ac:dyDescent="0.4">
      <c r="A336">
        <v>330</v>
      </c>
      <c r="B336">
        <v>215</v>
      </c>
      <c r="C336" t="s">
        <v>14025</v>
      </c>
      <c r="D336" t="s">
        <v>12874</v>
      </c>
      <c r="E336" t="s">
        <v>14143</v>
      </c>
      <c r="G336">
        <v>52.02</v>
      </c>
      <c r="H336" s="7">
        <v>8.0173611111111112E-2</v>
      </c>
      <c r="I336" s="7">
        <v>8.054398148148148E-2</v>
      </c>
    </row>
    <row r="337" spans="1:9" x14ac:dyDescent="0.4">
      <c r="A337">
        <v>331</v>
      </c>
      <c r="B337">
        <v>374</v>
      </c>
      <c r="C337" t="s">
        <v>12923</v>
      </c>
      <c r="D337" t="s">
        <v>13142</v>
      </c>
      <c r="E337" t="s">
        <v>982</v>
      </c>
      <c r="G337">
        <v>55.08</v>
      </c>
      <c r="H337" s="7">
        <v>8.037037037037037E-2</v>
      </c>
      <c r="I337" s="7">
        <v>8.0590277777777775E-2</v>
      </c>
    </row>
    <row r="338" spans="1:9" x14ac:dyDescent="0.4">
      <c r="A338">
        <v>332</v>
      </c>
      <c r="B338">
        <v>1231</v>
      </c>
      <c r="C338" t="s">
        <v>13726</v>
      </c>
      <c r="D338" t="s">
        <v>14343</v>
      </c>
      <c r="E338" t="s">
        <v>7672</v>
      </c>
      <c r="G338">
        <v>61.21</v>
      </c>
      <c r="H338" s="7">
        <v>8.0347222222222223E-2</v>
      </c>
      <c r="I338" s="7">
        <v>8.0590277777777775E-2</v>
      </c>
    </row>
    <row r="339" spans="1:9" x14ac:dyDescent="0.4">
      <c r="A339">
        <v>333</v>
      </c>
      <c r="B339">
        <v>1200</v>
      </c>
      <c r="C339" t="s">
        <v>13215</v>
      </c>
      <c r="D339" t="s">
        <v>13609</v>
      </c>
      <c r="E339" t="s">
        <v>6614</v>
      </c>
      <c r="F339" t="s">
        <v>5555</v>
      </c>
      <c r="G339">
        <v>69.19</v>
      </c>
      <c r="H339" s="7">
        <v>8.0254629629629634E-2</v>
      </c>
      <c r="I339" s="7">
        <v>8.0613425925925922E-2</v>
      </c>
    </row>
    <row r="340" spans="1:9" x14ac:dyDescent="0.4">
      <c r="A340">
        <v>334</v>
      </c>
      <c r="B340">
        <v>478</v>
      </c>
      <c r="C340" t="s">
        <v>12809</v>
      </c>
      <c r="D340" t="s">
        <v>13015</v>
      </c>
      <c r="E340" t="s">
        <v>984</v>
      </c>
      <c r="G340">
        <v>61.31</v>
      </c>
      <c r="H340" s="7">
        <v>8.0347222222222223E-2</v>
      </c>
      <c r="I340" s="7">
        <v>8.0625000000000002E-2</v>
      </c>
    </row>
    <row r="341" spans="1:9" x14ac:dyDescent="0.4">
      <c r="A341">
        <v>335</v>
      </c>
      <c r="B341">
        <v>318</v>
      </c>
      <c r="C341" t="s">
        <v>13077</v>
      </c>
      <c r="D341" t="s">
        <v>14344</v>
      </c>
      <c r="E341" t="s">
        <v>14143</v>
      </c>
      <c r="G341">
        <v>51.35</v>
      </c>
      <c r="H341" s="7">
        <v>8.0405092592592597E-2</v>
      </c>
      <c r="I341" s="7">
        <v>8.0659722222222216E-2</v>
      </c>
    </row>
    <row r="342" spans="1:9" x14ac:dyDescent="0.4">
      <c r="A342">
        <v>336</v>
      </c>
      <c r="B342">
        <v>380</v>
      </c>
      <c r="C342" t="s">
        <v>12914</v>
      </c>
      <c r="D342" t="s">
        <v>3429</v>
      </c>
      <c r="E342" t="s">
        <v>981</v>
      </c>
      <c r="G342">
        <v>53.01</v>
      </c>
      <c r="H342" s="7">
        <v>8.0601851851851855E-2</v>
      </c>
      <c r="I342" s="7">
        <v>8.0717592592592591E-2</v>
      </c>
    </row>
    <row r="343" spans="1:9" x14ac:dyDescent="0.4">
      <c r="A343">
        <v>337</v>
      </c>
      <c r="B343">
        <v>77</v>
      </c>
      <c r="C343" t="s">
        <v>13077</v>
      </c>
      <c r="D343" t="s">
        <v>14345</v>
      </c>
      <c r="E343" t="s">
        <v>982</v>
      </c>
      <c r="G343">
        <v>54.96</v>
      </c>
      <c r="H343" s="7">
        <v>8.0416666666666664E-2</v>
      </c>
      <c r="I343" s="7">
        <v>8.0752314814814818E-2</v>
      </c>
    </row>
    <row r="344" spans="1:9" x14ac:dyDescent="0.4">
      <c r="A344">
        <v>338</v>
      </c>
      <c r="B344">
        <v>524</v>
      </c>
      <c r="C344" t="s">
        <v>13133</v>
      </c>
      <c r="D344" t="s">
        <v>13969</v>
      </c>
      <c r="E344" t="s">
        <v>983</v>
      </c>
      <c r="G344">
        <v>56.64</v>
      </c>
      <c r="H344" s="7">
        <v>8.0659722222222216E-2</v>
      </c>
      <c r="I344" s="7">
        <v>8.0810185185185179E-2</v>
      </c>
    </row>
    <row r="345" spans="1:9" x14ac:dyDescent="0.4">
      <c r="A345">
        <v>339</v>
      </c>
      <c r="B345">
        <v>517</v>
      </c>
      <c r="C345" t="s">
        <v>13090</v>
      </c>
      <c r="D345" t="s">
        <v>13337</v>
      </c>
      <c r="E345" t="s">
        <v>14143</v>
      </c>
      <c r="G345">
        <v>51.24</v>
      </c>
      <c r="H345" s="7">
        <v>8.0787037037037032E-2</v>
      </c>
      <c r="I345" s="7">
        <v>8.0844907407407407E-2</v>
      </c>
    </row>
    <row r="346" spans="1:9" x14ac:dyDescent="0.4">
      <c r="A346">
        <v>340</v>
      </c>
      <c r="B346">
        <v>20</v>
      </c>
      <c r="C346" t="s">
        <v>14214</v>
      </c>
      <c r="D346" t="s">
        <v>14346</v>
      </c>
      <c r="E346" t="s">
        <v>983</v>
      </c>
      <c r="G346">
        <v>56.6</v>
      </c>
      <c r="H346" s="7">
        <v>8.0625000000000002E-2</v>
      </c>
      <c r="I346" s="7">
        <v>8.0879629629629635E-2</v>
      </c>
    </row>
    <row r="347" spans="1:9" x14ac:dyDescent="0.4">
      <c r="A347">
        <v>341</v>
      </c>
      <c r="B347">
        <v>383</v>
      </c>
      <c r="C347" t="s">
        <v>13067</v>
      </c>
      <c r="D347" t="s">
        <v>14347</v>
      </c>
      <c r="E347" t="s">
        <v>14143</v>
      </c>
      <c r="G347">
        <v>51.2</v>
      </c>
      <c r="H347" s="7">
        <v>8.0474537037037039E-2</v>
      </c>
      <c r="I347" s="7">
        <v>8.0902777777777782E-2</v>
      </c>
    </row>
    <row r="348" spans="1:9" x14ac:dyDescent="0.4">
      <c r="A348">
        <v>342</v>
      </c>
      <c r="B348">
        <v>323</v>
      </c>
      <c r="C348" t="s">
        <v>13061</v>
      </c>
      <c r="D348" t="s">
        <v>14348</v>
      </c>
      <c r="E348" t="s">
        <v>982</v>
      </c>
      <c r="G348">
        <v>56.13</v>
      </c>
      <c r="H348" s="7">
        <v>8.0486111111111105E-2</v>
      </c>
      <c r="I348" s="7">
        <v>8.0914351851851848E-2</v>
      </c>
    </row>
    <row r="349" spans="1:9" x14ac:dyDescent="0.4">
      <c r="A349">
        <v>343</v>
      </c>
      <c r="B349">
        <v>70</v>
      </c>
      <c r="C349" t="s">
        <v>13160</v>
      </c>
      <c r="D349" t="s">
        <v>13947</v>
      </c>
      <c r="E349" t="s">
        <v>983</v>
      </c>
      <c r="G349">
        <v>58.43</v>
      </c>
      <c r="H349" s="7">
        <v>8.0740740740740738E-2</v>
      </c>
      <c r="I349" s="7">
        <v>8.0960648148148143E-2</v>
      </c>
    </row>
    <row r="350" spans="1:9" x14ac:dyDescent="0.4">
      <c r="A350">
        <v>344</v>
      </c>
      <c r="B350">
        <v>1262</v>
      </c>
      <c r="C350" t="s">
        <v>14001</v>
      </c>
      <c r="D350" t="s">
        <v>13905</v>
      </c>
      <c r="E350" t="s">
        <v>6569</v>
      </c>
      <c r="G350">
        <v>64.88</v>
      </c>
      <c r="H350" s="7">
        <v>8.0532407407407414E-2</v>
      </c>
      <c r="I350" s="7">
        <v>8.099537037037037E-2</v>
      </c>
    </row>
    <row r="351" spans="1:9" x14ac:dyDescent="0.4">
      <c r="A351">
        <v>345</v>
      </c>
      <c r="B351">
        <v>1131</v>
      </c>
      <c r="C351" t="s">
        <v>13167</v>
      </c>
      <c r="D351" t="s">
        <v>13166</v>
      </c>
      <c r="E351" t="s">
        <v>7672</v>
      </c>
      <c r="G351">
        <v>62.53</v>
      </c>
      <c r="H351" s="7">
        <v>8.0763888888888885E-2</v>
      </c>
      <c r="I351" s="7">
        <v>8.099537037037037E-2</v>
      </c>
    </row>
    <row r="352" spans="1:9" x14ac:dyDescent="0.4">
      <c r="A352">
        <v>346</v>
      </c>
      <c r="B352">
        <v>1260</v>
      </c>
      <c r="C352" t="s">
        <v>14349</v>
      </c>
      <c r="D352" t="s">
        <v>13634</v>
      </c>
      <c r="E352" t="s">
        <v>7672</v>
      </c>
      <c r="G352">
        <v>63.04</v>
      </c>
      <c r="H352" s="7">
        <v>8.0613425925925922E-2</v>
      </c>
      <c r="I352" s="7">
        <v>8.1064814814814812E-2</v>
      </c>
    </row>
    <row r="353" spans="1:9" x14ac:dyDescent="0.4">
      <c r="A353">
        <v>347</v>
      </c>
      <c r="B353">
        <v>1080</v>
      </c>
      <c r="C353" t="s">
        <v>13045</v>
      </c>
      <c r="D353" t="s">
        <v>14350</v>
      </c>
      <c r="E353" t="s">
        <v>5550</v>
      </c>
      <c r="G353">
        <v>58.37</v>
      </c>
      <c r="H353" s="7">
        <v>8.0717592592592591E-2</v>
      </c>
      <c r="I353" s="7">
        <v>8.1064814814814812E-2</v>
      </c>
    </row>
    <row r="354" spans="1:9" x14ac:dyDescent="0.4">
      <c r="A354">
        <v>348</v>
      </c>
      <c r="B354">
        <v>1005</v>
      </c>
      <c r="C354" t="s">
        <v>14351</v>
      </c>
      <c r="D354" t="s">
        <v>13422</v>
      </c>
      <c r="E354" t="s">
        <v>14167</v>
      </c>
      <c r="G354">
        <v>56.36</v>
      </c>
      <c r="H354" s="7">
        <v>8.0960648148148143E-2</v>
      </c>
      <c r="I354" s="7">
        <v>8.1076388888888892E-2</v>
      </c>
    </row>
    <row r="355" spans="1:9" x14ac:dyDescent="0.4">
      <c r="A355">
        <v>349</v>
      </c>
      <c r="B355">
        <v>499</v>
      </c>
      <c r="C355" t="s">
        <v>13140</v>
      </c>
      <c r="D355" t="s">
        <v>14352</v>
      </c>
      <c r="E355" t="s">
        <v>14143</v>
      </c>
      <c r="G355">
        <v>51.08</v>
      </c>
      <c r="H355" s="7">
        <v>8.0856481481481488E-2</v>
      </c>
      <c r="I355" s="7">
        <v>8.1099537037037039E-2</v>
      </c>
    </row>
    <row r="356" spans="1:9" x14ac:dyDescent="0.4">
      <c r="A356">
        <v>350</v>
      </c>
      <c r="B356">
        <v>336</v>
      </c>
      <c r="C356" t="s">
        <v>13551</v>
      </c>
      <c r="D356" t="s">
        <v>14353</v>
      </c>
      <c r="E356" t="s">
        <v>14143</v>
      </c>
      <c r="G356">
        <v>51.08</v>
      </c>
      <c r="H356" s="7">
        <v>8.0856481481481488E-2</v>
      </c>
      <c r="I356" s="7">
        <v>8.1099537037037039E-2</v>
      </c>
    </row>
    <row r="357" spans="1:9" x14ac:dyDescent="0.4">
      <c r="A357">
        <v>351</v>
      </c>
      <c r="B357">
        <v>1008</v>
      </c>
      <c r="C357" t="s">
        <v>13858</v>
      </c>
      <c r="D357" t="s">
        <v>13114</v>
      </c>
      <c r="E357" t="s">
        <v>6569</v>
      </c>
      <c r="F357" t="s">
        <v>11764</v>
      </c>
      <c r="G357">
        <v>63.56</v>
      </c>
      <c r="H357" s="7">
        <v>8.0949074074074076E-2</v>
      </c>
      <c r="I357" s="7">
        <v>8.1122685185185187E-2</v>
      </c>
    </row>
    <row r="358" spans="1:9" x14ac:dyDescent="0.4">
      <c r="A358">
        <v>352</v>
      </c>
      <c r="B358">
        <v>123</v>
      </c>
      <c r="C358" t="s">
        <v>13551</v>
      </c>
      <c r="D358" t="s">
        <v>13435</v>
      </c>
      <c r="E358" t="s">
        <v>14143</v>
      </c>
      <c r="F358" t="s">
        <v>12182</v>
      </c>
      <c r="G358">
        <v>51.04</v>
      </c>
      <c r="H358" s="7">
        <v>8.0972222222222223E-2</v>
      </c>
      <c r="I358" s="7">
        <v>8.1157407407407414E-2</v>
      </c>
    </row>
    <row r="359" spans="1:9" x14ac:dyDescent="0.4">
      <c r="A359">
        <v>353</v>
      </c>
      <c r="B359">
        <v>498</v>
      </c>
      <c r="C359" t="s">
        <v>12956</v>
      </c>
      <c r="D359" t="s">
        <v>13915</v>
      </c>
      <c r="E359" t="s">
        <v>985</v>
      </c>
      <c r="F359" t="s">
        <v>14144</v>
      </c>
      <c r="G359">
        <v>62.04</v>
      </c>
      <c r="H359" s="7">
        <v>8.0879629629629635E-2</v>
      </c>
      <c r="I359" s="7">
        <v>8.1180555555555547E-2</v>
      </c>
    </row>
    <row r="360" spans="1:9" x14ac:dyDescent="0.4">
      <c r="A360">
        <v>354</v>
      </c>
      <c r="B360">
        <v>194</v>
      </c>
      <c r="C360" t="s">
        <v>14354</v>
      </c>
      <c r="D360" t="s">
        <v>13545</v>
      </c>
      <c r="E360" t="s">
        <v>14143</v>
      </c>
      <c r="G360">
        <v>51.02</v>
      </c>
      <c r="H360" s="7">
        <v>8.1018518518518517E-2</v>
      </c>
      <c r="I360" s="7">
        <v>8.1192129629629628E-2</v>
      </c>
    </row>
    <row r="361" spans="1:9" x14ac:dyDescent="0.4">
      <c r="A361">
        <v>355</v>
      </c>
      <c r="B361">
        <v>1040</v>
      </c>
      <c r="C361" t="s">
        <v>12877</v>
      </c>
      <c r="D361" t="s">
        <v>14355</v>
      </c>
      <c r="E361" t="s">
        <v>14167</v>
      </c>
      <c r="G361">
        <v>56.2</v>
      </c>
      <c r="H361" s="7">
        <v>8.0949074074074076E-2</v>
      </c>
      <c r="I361" s="7">
        <v>8.1296296296296297E-2</v>
      </c>
    </row>
    <row r="362" spans="1:9" x14ac:dyDescent="0.4">
      <c r="A362">
        <v>356</v>
      </c>
      <c r="B362">
        <v>1130</v>
      </c>
      <c r="C362" t="s">
        <v>14071</v>
      </c>
      <c r="D362" t="s">
        <v>14356</v>
      </c>
      <c r="E362" t="s">
        <v>14167</v>
      </c>
      <c r="G362">
        <v>56.12</v>
      </c>
      <c r="H362" s="7">
        <v>8.1331018518518525E-2</v>
      </c>
      <c r="I362" s="7">
        <v>8.1423611111111113E-2</v>
      </c>
    </row>
    <row r="363" spans="1:9" x14ac:dyDescent="0.4">
      <c r="A363">
        <v>357</v>
      </c>
      <c r="B363">
        <v>1269</v>
      </c>
      <c r="C363" t="s">
        <v>14357</v>
      </c>
      <c r="D363" t="s">
        <v>13173</v>
      </c>
      <c r="E363" t="s">
        <v>7672</v>
      </c>
      <c r="F363" t="s">
        <v>14149</v>
      </c>
      <c r="G363">
        <v>61.07</v>
      </c>
      <c r="H363" s="7">
        <v>8.1307870370370364E-2</v>
      </c>
      <c r="I363" s="7">
        <v>8.1469907407407408E-2</v>
      </c>
    </row>
    <row r="364" spans="1:9" x14ac:dyDescent="0.4">
      <c r="A364">
        <v>358</v>
      </c>
      <c r="B364">
        <v>76</v>
      </c>
      <c r="C364" t="s">
        <v>12914</v>
      </c>
      <c r="D364" t="s">
        <v>13680</v>
      </c>
      <c r="E364" t="s">
        <v>14143</v>
      </c>
      <c r="G364">
        <v>51.74</v>
      </c>
      <c r="H364" s="7">
        <v>8.143518518518518E-2</v>
      </c>
      <c r="I364" s="7">
        <v>8.1539351851851849E-2</v>
      </c>
    </row>
    <row r="365" spans="1:9" x14ac:dyDescent="0.4">
      <c r="A365">
        <v>359</v>
      </c>
      <c r="B365">
        <v>97</v>
      </c>
      <c r="C365" t="s">
        <v>13300</v>
      </c>
      <c r="D365" t="s">
        <v>13904</v>
      </c>
      <c r="E365" t="s">
        <v>14143</v>
      </c>
      <c r="G365">
        <v>50.98</v>
      </c>
      <c r="H365" s="7">
        <v>8.1377314814814819E-2</v>
      </c>
      <c r="I365" s="7">
        <v>8.1585648148148157E-2</v>
      </c>
    </row>
    <row r="366" spans="1:9" x14ac:dyDescent="0.4">
      <c r="A366">
        <v>360</v>
      </c>
      <c r="B366">
        <v>159</v>
      </c>
      <c r="C366" t="s">
        <v>12968</v>
      </c>
      <c r="D366" t="s">
        <v>14358</v>
      </c>
      <c r="E366" t="s">
        <v>14143</v>
      </c>
      <c r="G366">
        <v>50.77</v>
      </c>
      <c r="H366" s="7">
        <v>8.1412037037037033E-2</v>
      </c>
      <c r="I366" s="7">
        <v>8.1597222222222224E-2</v>
      </c>
    </row>
    <row r="367" spans="1:9" x14ac:dyDescent="0.4">
      <c r="A367">
        <v>361</v>
      </c>
      <c r="B367">
        <v>187</v>
      </c>
      <c r="C367" t="s">
        <v>13061</v>
      </c>
      <c r="D367" t="s">
        <v>14359</v>
      </c>
      <c r="E367" t="s">
        <v>981</v>
      </c>
      <c r="G367">
        <v>52.01</v>
      </c>
      <c r="H367" s="7">
        <v>8.1215277777777775E-2</v>
      </c>
      <c r="I367" s="7">
        <v>8.1666666666666665E-2</v>
      </c>
    </row>
    <row r="368" spans="1:9" x14ac:dyDescent="0.4">
      <c r="A368">
        <v>362</v>
      </c>
      <c r="B368">
        <v>224</v>
      </c>
      <c r="C368" t="s">
        <v>13698</v>
      </c>
      <c r="D368" t="s">
        <v>14360</v>
      </c>
      <c r="E368" t="s">
        <v>982</v>
      </c>
      <c r="F368" t="s">
        <v>12182</v>
      </c>
      <c r="G368">
        <v>53.86</v>
      </c>
      <c r="H368" s="7">
        <v>8.1342592592592591E-2</v>
      </c>
      <c r="I368" s="7">
        <v>8.1782407407407401E-2</v>
      </c>
    </row>
    <row r="369" spans="1:9" x14ac:dyDescent="0.4">
      <c r="A369">
        <v>363</v>
      </c>
      <c r="B369">
        <v>44</v>
      </c>
      <c r="C369" t="s">
        <v>13169</v>
      </c>
      <c r="D369" t="s">
        <v>12874</v>
      </c>
      <c r="E369" t="s">
        <v>982</v>
      </c>
      <c r="G369">
        <v>55.05</v>
      </c>
      <c r="H369" s="7">
        <v>8.1666666666666665E-2</v>
      </c>
      <c r="I369" s="7">
        <v>8.1874999999999989E-2</v>
      </c>
    </row>
    <row r="370" spans="1:9" x14ac:dyDescent="0.4">
      <c r="A370">
        <v>364</v>
      </c>
      <c r="B370">
        <v>432</v>
      </c>
      <c r="C370" t="s">
        <v>14361</v>
      </c>
      <c r="D370" t="s">
        <v>14362</v>
      </c>
      <c r="E370" t="s">
        <v>984</v>
      </c>
      <c r="G370">
        <v>59.26</v>
      </c>
      <c r="H370" s="7">
        <v>8.1481481481481488E-2</v>
      </c>
      <c r="I370" s="7">
        <v>8.1909722222222217E-2</v>
      </c>
    </row>
    <row r="371" spans="1:9" x14ac:dyDescent="0.4">
      <c r="A371">
        <v>365</v>
      </c>
      <c r="B371">
        <v>237</v>
      </c>
      <c r="C371" t="s">
        <v>12864</v>
      </c>
      <c r="D371" t="s">
        <v>13411</v>
      </c>
      <c r="E371" t="s">
        <v>14143</v>
      </c>
      <c r="G371">
        <v>50.52</v>
      </c>
      <c r="H371" s="7">
        <v>8.1909722222222217E-2</v>
      </c>
      <c r="I371" s="7">
        <v>8.1990740740740739E-2</v>
      </c>
    </row>
    <row r="372" spans="1:9" x14ac:dyDescent="0.4">
      <c r="A372">
        <v>366</v>
      </c>
      <c r="B372">
        <v>282</v>
      </c>
      <c r="C372" t="s">
        <v>13510</v>
      </c>
      <c r="D372" t="s">
        <v>13575</v>
      </c>
      <c r="E372" t="s">
        <v>984</v>
      </c>
      <c r="G372">
        <v>59.19</v>
      </c>
      <c r="H372" s="7">
        <v>8.1689814814814812E-2</v>
      </c>
      <c r="I372" s="7">
        <v>8.2013888888888886E-2</v>
      </c>
    </row>
    <row r="373" spans="1:9" x14ac:dyDescent="0.4">
      <c r="A373">
        <v>367</v>
      </c>
      <c r="B373">
        <v>457</v>
      </c>
      <c r="D373" t="s">
        <v>14363</v>
      </c>
      <c r="E373" t="s">
        <v>14143</v>
      </c>
      <c r="G373">
        <v>50.38</v>
      </c>
      <c r="H373" s="7">
        <v>8.2013888888888886E-2</v>
      </c>
      <c r="I373" s="7">
        <v>8.222222222222221E-2</v>
      </c>
    </row>
    <row r="374" spans="1:9" x14ac:dyDescent="0.4">
      <c r="A374">
        <v>368</v>
      </c>
      <c r="B374">
        <v>1265</v>
      </c>
      <c r="D374" t="s">
        <v>14364</v>
      </c>
      <c r="E374" t="s">
        <v>14167</v>
      </c>
      <c r="G374">
        <v>55.56</v>
      </c>
      <c r="H374" s="7">
        <v>8.2025462962962967E-2</v>
      </c>
      <c r="I374" s="7">
        <v>8.2245370370370371E-2</v>
      </c>
    </row>
    <row r="375" spans="1:9" x14ac:dyDescent="0.4">
      <c r="A375">
        <v>369</v>
      </c>
      <c r="B375">
        <v>434</v>
      </c>
      <c r="C375" t="s">
        <v>12816</v>
      </c>
      <c r="D375" t="s">
        <v>13186</v>
      </c>
      <c r="E375" t="s">
        <v>14143</v>
      </c>
      <c r="G375">
        <v>50.34</v>
      </c>
      <c r="H375" s="7">
        <v>8.2071759259259261E-2</v>
      </c>
      <c r="I375" s="7">
        <v>8.2291666666666666E-2</v>
      </c>
    </row>
    <row r="376" spans="1:9" x14ac:dyDescent="0.4">
      <c r="A376">
        <v>370</v>
      </c>
      <c r="B376">
        <v>329</v>
      </c>
      <c r="C376" t="s">
        <v>13183</v>
      </c>
      <c r="D376" t="s">
        <v>4885</v>
      </c>
      <c r="E376" t="s">
        <v>983</v>
      </c>
      <c r="G376">
        <v>55.93</v>
      </c>
      <c r="H376" s="7">
        <v>8.2326388888888893E-2</v>
      </c>
      <c r="I376" s="7">
        <v>8.2500000000000004E-2</v>
      </c>
    </row>
    <row r="377" spans="1:9" x14ac:dyDescent="0.4">
      <c r="A377">
        <v>371</v>
      </c>
      <c r="B377">
        <v>489</v>
      </c>
      <c r="C377" t="s">
        <v>13008</v>
      </c>
      <c r="D377" t="s">
        <v>14365</v>
      </c>
      <c r="E377" t="s">
        <v>14143</v>
      </c>
      <c r="G377">
        <v>50.17</v>
      </c>
      <c r="H377" s="7">
        <v>8.2430555555555562E-2</v>
      </c>
      <c r="I377" s="7">
        <v>8.2557870370370365E-2</v>
      </c>
    </row>
    <row r="378" spans="1:9" x14ac:dyDescent="0.4">
      <c r="A378">
        <v>372</v>
      </c>
      <c r="B378">
        <v>151</v>
      </c>
      <c r="C378" t="s">
        <v>13642</v>
      </c>
      <c r="D378" t="s">
        <v>14366</v>
      </c>
      <c r="E378" t="s">
        <v>14143</v>
      </c>
      <c r="F378" t="s">
        <v>14367</v>
      </c>
      <c r="G378">
        <v>51.09</v>
      </c>
      <c r="H378" s="7">
        <v>8.2384259259259254E-2</v>
      </c>
      <c r="I378" s="7">
        <v>8.2569444444444445E-2</v>
      </c>
    </row>
    <row r="379" spans="1:9" x14ac:dyDescent="0.4">
      <c r="A379">
        <v>373</v>
      </c>
      <c r="B379">
        <v>1173</v>
      </c>
      <c r="C379" t="s">
        <v>13598</v>
      </c>
      <c r="D379" t="s">
        <v>13659</v>
      </c>
      <c r="E379" t="s">
        <v>14167</v>
      </c>
      <c r="G379">
        <v>55.33</v>
      </c>
      <c r="H379" s="7">
        <v>8.2395833333333335E-2</v>
      </c>
      <c r="I379" s="7">
        <v>8.2581018518518512E-2</v>
      </c>
    </row>
    <row r="380" spans="1:9" x14ac:dyDescent="0.4">
      <c r="A380">
        <v>374</v>
      </c>
      <c r="B380">
        <v>275</v>
      </c>
      <c r="C380" t="s">
        <v>12952</v>
      </c>
      <c r="D380" t="s">
        <v>12970</v>
      </c>
      <c r="E380" t="s">
        <v>983</v>
      </c>
      <c r="G380">
        <v>55.87</v>
      </c>
      <c r="H380" s="7">
        <v>8.2060185185185194E-2</v>
      </c>
      <c r="I380" s="7">
        <v>8.2592592592592592E-2</v>
      </c>
    </row>
    <row r="381" spans="1:9" x14ac:dyDescent="0.4">
      <c r="A381">
        <v>375</v>
      </c>
      <c r="B381">
        <v>346</v>
      </c>
      <c r="C381" t="s">
        <v>12818</v>
      </c>
      <c r="D381" t="s">
        <v>14368</v>
      </c>
      <c r="E381" t="s">
        <v>14143</v>
      </c>
      <c r="G381">
        <v>50.1</v>
      </c>
      <c r="H381" s="7">
        <v>8.2511574074074071E-2</v>
      </c>
      <c r="I381" s="7">
        <v>8.2673611111111114E-2</v>
      </c>
    </row>
    <row r="382" spans="1:9" x14ac:dyDescent="0.4">
      <c r="A382">
        <v>376</v>
      </c>
      <c r="B382">
        <v>424</v>
      </c>
      <c r="C382" t="s">
        <v>12976</v>
      </c>
      <c r="D382" t="s">
        <v>14252</v>
      </c>
      <c r="E382" t="s">
        <v>981</v>
      </c>
      <c r="G382">
        <v>52.45</v>
      </c>
      <c r="H382" s="7">
        <v>8.2349537037037041E-2</v>
      </c>
      <c r="I382" s="7">
        <v>8.2754629629629636E-2</v>
      </c>
    </row>
    <row r="383" spans="1:9" x14ac:dyDescent="0.4">
      <c r="A383">
        <v>377</v>
      </c>
      <c r="B383">
        <v>307</v>
      </c>
      <c r="C383" t="s">
        <v>12864</v>
      </c>
      <c r="D383" t="s">
        <v>13186</v>
      </c>
      <c r="E383" t="s">
        <v>983</v>
      </c>
      <c r="G383">
        <v>55.71</v>
      </c>
      <c r="H383" s="7">
        <v>8.245370370370371E-2</v>
      </c>
      <c r="I383" s="7">
        <v>8.2835648148148144E-2</v>
      </c>
    </row>
    <row r="384" spans="1:9" x14ac:dyDescent="0.4">
      <c r="A384">
        <v>378</v>
      </c>
      <c r="B384">
        <v>405</v>
      </c>
      <c r="C384" t="s">
        <v>13169</v>
      </c>
      <c r="D384" t="s">
        <v>13498</v>
      </c>
      <c r="E384" t="s">
        <v>985</v>
      </c>
      <c r="G384">
        <v>60.79</v>
      </c>
      <c r="H384" s="7">
        <v>8.2511574074074071E-2</v>
      </c>
      <c r="I384" s="7">
        <v>8.2858796296296292E-2</v>
      </c>
    </row>
    <row r="385" spans="1:9" x14ac:dyDescent="0.4">
      <c r="A385">
        <v>379</v>
      </c>
      <c r="B385">
        <v>136</v>
      </c>
      <c r="C385" t="s">
        <v>12905</v>
      </c>
      <c r="D385" t="s">
        <v>13103</v>
      </c>
      <c r="E385" t="s">
        <v>983</v>
      </c>
      <c r="G385">
        <v>57.07</v>
      </c>
      <c r="H385" s="7">
        <v>8.2569444444444445E-2</v>
      </c>
      <c r="I385" s="7">
        <v>8.2881944444444453E-2</v>
      </c>
    </row>
    <row r="386" spans="1:9" x14ac:dyDescent="0.4">
      <c r="A386">
        <v>380</v>
      </c>
      <c r="B386">
        <v>128</v>
      </c>
      <c r="C386" t="s">
        <v>12844</v>
      </c>
      <c r="D386" t="s">
        <v>14369</v>
      </c>
      <c r="E386" t="s">
        <v>14143</v>
      </c>
      <c r="G386">
        <v>49.97</v>
      </c>
      <c r="H386" s="7">
        <v>8.2604166666666659E-2</v>
      </c>
      <c r="I386" s="7">
        <v>8.2893518518518519E-2</v>
      </c>
    </row>
    <row r="387" spans="1:9" x14ac:dyDescent="0.4">
      <c r="A387">
        <v>381</v>
      </c>
      <c r="B387">
        <v>134</v>
      </c>
      <c r="C387" t="s">
        <v>12914</v>
      </c>
      <c r="D387" t="s">
        <v>13288</v>
      </c>
      <c r="E387" t="s">
        <v>981</v>
      </c>
      <c r="G387">
        <v>51.95</v>
      </c>
      <c r="H387" s="7">
        <v>8.2511574074074071E-2</v>
      </c>
      <c r="I387" s="7">
        <v>8.2939814814814813E-2</v>
      </c>
    </row>
    <row r="388" spans="1:9" x14ac:dyDescent="0.4">
      <c r="A388">
        <v>382</v>
      </c>
      <c r="B388">
        <v>116</v>
      </c>
      <c r="C388" t="s">
        <v>14370</v>
      </c>
      <c r="D388" t="s">
        <v>12841</v>
      </c>
      <c r="E388" t="s">
        <v>982</v>
      </c>
      <c r="G388">
        <v>53.92</v>
      </c>
      <c r="H388" s="7">
        <v>8.2800925925925931E-2</v>
      </c>
      <c r="I388" s="7">
        <v>8.2939814814814813E-2</v>
      </c>
    </row>
    <row r="389" spans="1:9" x14ac:dyDescent="0.4">
      <c r="A389">
        <v>383</v>
      </c>
      <c r="B389">
        <v>1096</v>
      </c>
      <c r="C389" t="s">
        <v>12860</v>
      </c>
      <c r="D389" t="s">
        <v>13918</v>
      </c>
      <c r="E389" t="s">
        <v>7672</v>
      </c>
      <c r="G389">
        <v>59.48</v>
      </c>
      <c r="H389" s="7">
        <v>8.2800925925925931E-2</v>
      </c>
      <c r="I389" s="7">
        <v>8.2939814814814813E-2</v>
      </c>
    </row>
    <row r="390" spans="1:9" x14ac:dyDescent="0.4">
      <c r="A390">
        <v>384</v>
      </c>
      <c r="B390">
        <v>252</v>
      </c>
      <c r="C390" t="s">
        <v>13061</v>
      </c>
      <c r="D390" t="s">
        <v>12804</v>
      </c>
      <c r="E390" t="s">
        <v>14143</v>
      </c>
      <c r="G390">
        <v>49.91</v>
      </c>
      <c r="H390" s="7">
        <v>8.2800925925925931E-2</v>
      </c>
      <c r="I390" s="7">
        <v>8.2997685185185188E-2</v>
      </c>
    </row>
    <row r="391" spans="1:9" x14ac:dyDescent="0.4">
      <c r="A391">
        <v>385</v>
      </c>
      <c r="B391">
        <v>1256</v>
      </c>
      <c r="C391" t="s">
        <v>14074</v>
      </c>
      <c r="D391" t="s">
        <v>14371</v>
      </c>
      <c r="E391" t="s">
        <v>7672</v>
      </c>
      <c r="F391" t="s">
        <v>14179</v>
      </c>
      <c r="G391">
        <v>59.83</v>
      </c>
      <c r="H391" s="7">
        <v>8.2743055555555556E-2</v>
      </c>
      <c r="I391" s="7">
        <v>8.3159722222222218E-2</v>
      </c>
    </row>
    <row r="392" spans="1:9" x14ac:dyDescent="0.4">
      <c r="A392">
        <v>386</v>
      </c>
      <c r="B392">
        <v>1164</v>
      </c>
      <c r="C392" t="s">
        <v>13889</v>
      </c>
      <c r="D392" t="s">
        <v>13115</v>
      </c>
      <c r="E392" t="s">
        <v>6569</v>
      </c>
      <c r="G392">
        <v>63.73</v>
      </c>
      <c r="H392" s="7">
        <v>8.3043981481481483E-2</v>
      </c>
      <c r="I392" s="7">
        <v>8.3229166666666674E-2</v>
      </c>
    </row>
    <row r="393" spans="1:9" x14ac:dyDescent="0.4">
      <c r="A393">
        <v>387</v>
      </c>
      <c r="B393">
        <v>1257</v>
      </c>
      <c r="C393" t="s">
        <v>14372</v>
      </c>
      <c r="D393" t="s">
        <v>14373</v>
      </c>
      <c r="E393" t="s">
        <v>14167</v>
      </c>
      <c r="F393" t="s">
        <v>14149</v>
      </c>
      <c r="G393">
        <v>54.9</v>
      </c>
      <c r="H393" s="7">
        <v>8.2928240740740733E-2</v>
      </c>
      <c r="I393" s="7">
        <v>8.3229166666666674E-2</v>
      </c>
    </row>
    <row r="394" spans="1:9" x14ac:dyDescent="0.4">
      <c r="A394">
        <v>388</v>
      </c>
      <c r="B394">
        <v>201</v>
      </c>
      <c r="C394" t="s">
        <v>12943</v>
      </c>
      <c r="D394" t="s">
        <v>13671</v>
      </c>
      <c r="E394" t="s">
        <v>981</v>
      </c>
      <c r="F394" t="s">
        <v>14374</v>
      </c>
      <c r="G394">
        <v>52.11</v>
      </c>
      <c r="H394" s="7">
        <v>8.3009259259259269E-2</v>
      </c>
      <c r="I394" s="7">
        <v>8.3287037037037034E-2</v>
      </c>
    </row>
    <row r="395" spans="1:9" x14ac:dyDescent="0.4">
      <c r="A395">
        <v>389</v>
      </c>
      <c r="B395">
        <v>483</v>
      </c>
      <c r="C395" t="s">
        <v>14375</v>
      </c>
      <c r="D395" t="s">
        <v>13900</v>
      </c>
      <c r="E395" t="s">
        <v>985</v>
      </c>
      <c r="G395">
        <v>60.47</v>
      </c>
      <c r="H395" s="7">
        <v>8.2928240740740733E-2</v>
      </c>
      <c r="I395" s="7">
        <v>8.3298611111111115E-2</v>
      </c>
    </row>
    <row r="396" spans="1:9" x14ac:dyDescent="0.4">
      <c r="A396">
        <v>390</v>
      </c>
      <c r="B396">
        <v>448</v>
      </c>
      <c r="C396" t="s">
        <v>12856</v>
      </c>
      <c r="D396" t="s">
        <v>13634</v>
      </c>
      <c r="E396" t="s">
        <v>981</v>
      </c>
      <c r="G396">
        <v>51.33</v>
      </c>
      <c r="H396" s="7">
        <v>8.2905092592592586E-2</v>
      </c>
      <c r="I396" s="7">
        <v>8.335648148148149E-2</v>
      </c>
    </row>
    <row r="397" spans="1:9" x14ac:dyDescent="0.4">
      <c r="A397">
        <v>391</v>
      </c>
      <c r="B397">
        <v>255</v>
      </c>
      <c r="C397" t="s">
        <v>13484</v>
      </c>
      <c r="D397" t="s">
        <v>14376</v>
      </c>
      <c r="E397" t="s">
        <v>983</v>
      </c>
      <c r="F397" t="s">
        <v>14179</v>
      </c>
      <c r="G397">
        <v>56.28</v>
      </c>
      <c r="H397" s="7">
        <v>8.3252314814814821E-2</v>
      </c>
      <c r="I397" s="7">
        <v>8.335648148148149E-2</v>
      </c>
    </row>
    <row r="398" spans="1:9" x14ac:dyDescent="0.4">
      <c r="A398">
        <v>392</v>
      </c>
      <c r="B398">
        <v>1217</v>
      </c>
      <c r="C398" t="s">
        <v>12946</v>
      </c>
      <c r="D398" t="s">
        <v>14023</v>
      </c>
      <c r="E398" t="s">
        <v>6331</v>
      </c>
      <c r="G398">
        <v>54.88</v>
      </c>
      <c r="H398" s="7">
        <v>8.3321759259259262E-2</v>
      </c>
      <c r="I398" s="7">
        <v>8.3506944444444453E-2</v>
      </c>
    </row>
    <row r="399" spans="1:9" x14ac:dyDescent="0.4">
      <c r="A399">
        <v>393</v>
      </c>
      <c r="B399">
        <v>206</v>
      </c>
      <c r="C399" t="s">
        <v>12943</v>
      </c>
      <c r="D399" t="s">
        <v>13635</v>
      </c>
      <c r="E399" t="s">
        <v>983</v>
      </c>
      <c r="G399">
        <v>55.69</v>
      </c>
      <c r="H399" s="7">
        <v>8.3078703703703696E-2</v>
      </c>
      <c r="I399" s="7">
        <v>8.3553240740740733E-2</v>
      </c>
    </row>
    <row r="400" spans="1:9" x14ac:dyDescent="0.4">
      <c r="A400">
        <v>394</v>
      </c>
      <c r="B400">
        <v>88</v>
      </c>
      <c r="C400" t="s">
        <v>13160</v>
      </c>
      <c r="D400" t="s">
        <v>14377</v>
      </c>
      <c r="E400" t="s">
        <v>983</v>
      </c>
      <c r="G400">
        <v>56.14</v>
      </c>
      <c r="H400" s="7">
        <v>8.3148148148148152E-2</v>
      </c>
      <c r="I400" s="7">
        <v>8.3553240740740733E-2</v>
      </c>
    </row>
    <row r="401" spans="1:9" x14ac:dyDescent="0.4">
      <c r="A401">
        <v>395</v>
      </c>
      <c r="B401">
        <v>1222</v>
      </c>
      <c r="C401" t="s">
        <v>12838</v>
      </c>
      <c r="D401" t="s">
        <v>13625</v>
      </c>
      <c r="E401" t="s">
        <v>14167</v>
      </c>
      <c r="G401">
        <v>54.64</v>
      </c>
      <c r="H401" s="7">
        <v>8.3125000000000004E-2</v>
      </c>
      <c r="I401" s="7">
        <v>8.3622685185185189E-2</v>
      </c>
    </row>
    <row r="402" spans="1:9" x14ac:dyDescent="0.4">
      <c r="A402">
        <v>396</v>
      </c>
      <c r="B402">
        <v>345</v>
      </c>
      <c r="C402" t="s">
        <v>12830</v>
      </c>
      <c r="D402" t="s">
        <v>12874</v>
      </c>
      <c r="E402" t="s">
        <v>14143</v>
      </c>
      <c r="G402">
        <v>49.48</v>
      </c>
      <c r="H402" s="7">
        <v>8.3483796296296306E-2</v>
      </c>
      <c r="I402" s="7">
        <v>8.3715277777777777E-2</v>
      </c>
    </row>
    <row r="403" spans="1:9" x14ac:dyDescent="0.4">
      <c r="A403">
        <v>397</v>
      </c>
      <c r="B403">
        <v>218</v>
      </c>
      <c r="C403" t="s">
        <v>12984</v>
      </c>
      <c r="D403" t="s">
        <v>14378</v>
      </c>
      <c r="E403" t="s">
        <v>982</v>
      </c>
      <c r="G403">
        <v>54.18</v>
      </c>
      <c r="H403" s="7">
        <v>8.3437499999999998E-2</v>
      </c>
      <c r="I403" s="7">
        <v>8.3831018518518527E-2</v>
      </c>
    </row>
    <row r="404" spans="1:9" x14ac:dyDescent="0.4">
      <c r="A404">
        <v>398</v>
      </c>
      <c r="B404">
        <v>1064</v>
      </c>
      <c r="C404" t="s">
        <v>13085</v>
      </c>
      <c r="D404" t="s">
        <v>12913</v>
      </c>
      <c r="E404" t="s">
        <v>7672</v>
      </c>
      <c r="G404">
        <v>60.91</v>
      </c>
      <c r="H404" s="7">
        <v>8.3749999999999991E-2</v>
      </c>
      <c r="I404" s="7">
        <v>8.3888888888888888E-2</v>
      </c>
    </row>
    <row r="405" spans="1:9" x14ac:dyDescent="0.4">
      <c r="A405">
        <v>399</v>
      </c>
      <c r="B405">
        <v>436</v>
      </c>
      <c r="C405" t="s">
        <v>13041</v>
      </c>
      <c r="D405" t="s">
        <v>13196</v>
      </c>
      <c r="E405" t="s">
        <v>982</v>
      </c>
      <c r="G405">
        <v>53.67</v>
      </c>
      <c r="H405" s="7">
        <v>8.3784722222222219E-2</v>
      </c>
      <c r="I405" s="7">
        <v>8.396990740740741E-2</v>
      </c>
    </row>
    <row r="406" spans="1:9" x14ac:dyDescent="0.4">
      <c r="A406">
        <v>400</v>
      </c>
      <c r="B406">
        <v>82</v>
      </c>
      <c r="C406" t="s">
        <v>12864</v>
      </c>
      <c r="D406" t="s">
        <v>14379</v>
      </c>
      <c r="E406" t="s">
        <v>14143</v>
      </c>
      <c r="G406">
        <v>49.31</v>
      </c>
      <c r="H406" s="7">
        <v>8.368055555555555E-2</v>
      </c>
      <c r="I406" s="7">
        <v>8.4004629629629624E-2</v>
      </c>
    </row>
    <row r="407" spans="1:9" x14ac:dyDescent="0.4">
      <c r="A407">
        <v>401</v>
      </c>
      <c r="B407">
        <v>1162</v>
      </c>
      <c r="C407" t="s">
        <v>14380</v>
      </c>
      <c r="D407" t="s">
        <v>14381</v>
      </c>
      <c r="E407" t="s">
        <v>7672</v>
      </c>
      <c r="G407">
        <v>58.71</v>
      </c>
      <c r="H407" s="7">
        <v>8.3842592592592594E-2</v>
      </c>
      <c r="I407" s="7">
        <v>8.4016203703703704E-2</v>
      </c>
    </row>
    <row r="408" spans="1:9" x14ac:dyDescent="0.4">
      <c r="A408">
        <v>402</v>
      </c>
      <c r="B408">
        <v>1249</v>
      </c>
      <c r="C408" t="s">
        <v>13394</v>
      </c>
      <c r="D408" t="s">
        <v>14382</v>
      </c>
      <c r="E408" t="s">
        <v>6331</v>
      </c>
      <c r="F408" t="s">
        <v>14383</v>
      </c>
      <c r="G408">
        <v>54.3</v>
      </c>
      <c r="H408" s="7">
        <v>8.4004629629629624E-2</v>
      </c>
      <c r="I408" s="7">
        <v>8.414351851851852E-2</v>
      </c>
    </row>
    <row r="409" spans="1:9" x14ac:dyDescent="0.4">
      <c r="A409">
        <v>403</v>
      </c>
      <c r="B409">
        <v>168</v>
      </c>
      <c r="C409" t="s">
        <v>14384</v>
      </c>
      <c r="D409" t="s">
        <v>13780</v>
      </c>
      <c r="E409" t="s">
        <v>981</v>
      </c>
      <c r="G409">
        <v>50.82</v>
      </c>
      <c r="H409" s="7">
        <v>8.4074074074074079E-2</v>
      </c>
      <c r="I409" s="7">
        <v>8.4201388888888895E-2</v>
      </c>
    </row>
    <row r="410" spans="1:9" x14ac:dyDescent="0.4">
      <c r="A410">
        <v>404</v>
      </c>
      <c r="B410">
        <v>292</v>
      </c>
      <c r="C410" t="s">
        <v>13169</v>
      </c>
      <c r="D410" t="s">
        <v>13539</v>
      </c>
      <c r="E410" t="s">
        <v>981</v>
      </c>
      <c r="G410">
        <v>50.82</v>
      </c>
      <c r="H410" s="7">
        <v>8.4074074074074079E-2</v>
      </c>
      <c r="I410" s="7">
        <v>8.4201388888888895E-2</v>
      </c>
    </row>
    <row r="411" spans="1:9" x14ac:dyDescent="0.4">
      <c r="A411">
        <v>405</v>
      </c>
      <c r="B411">
        <v>209</v>
      </c>
      <c r="C411" t="s">
        <v>12830</v>
      </c>
      <c r="D411" t="s">
        <v>14385</v>
      </c>
      <c r="E411" t="s">
        <v>14143</v>
      </c>
      <c r="G411">
        <v>50.1</v>
      </c>
      <c r="H411" s="7">
        <v>8.4155092592592587E-2</v>
      </c>
      <c r="I411" s="7">
        <v>8.4212962962962976E-2</v>
      </c>
    </row>
    <row r="412" spans="1:9" x14ac:dyDescent="0.4">
      <c r="A412">
        <v>406</v>
      </c>
      <c r="B412">
        <v>433</v>
      </c>
      <c r="C412" t="s">
        <v>12848</v>
      </c>
      <c r="D412" t="s">
        <v>13161</v>
      </c>
      <c r="E412" t="s">
        <v>14143</v>
      </c>
      <c r="G412">
        <v>49.18</v>
      </c>
      <c r="H412" s="7">
        <v>8.3888888888888888E-2</v>
      </c>
      <c r="I412" s="7">
        <v>8.4224537037037028E-2</v>
      </c>
    </row>
    <row r="413" spans="1:9" x14ac:dyDescent="0.4">
      <c r="A413">
        <v>407</v>
      </c>
      <c r="B413">
        <v>1227</v>
      </c>
      <c r="C413" t="s">
        <v>12977</v>
      </c>
      <c r="D413" t="s">
        <v>13431</v>
      </c>
      <c r="E413" t="s">
        <v>14167</v>
      </c>
      <c r="G413">
        <v>54.18</v>
      </c>
      <c r="H413" s="7">
        <v>8.4178240740740748E-2</v>
      </c>
      <c r="I413" s="7">
        <v>8.4340277777777764E-2</v>
      </c>
    </row>
    <row r="414" spans="1:9" x14ac:dyDescent="0.4">
      <c r="A414">
        <v>408</v>
      </c>
      <c r="B414">
        <v>1206</v>
      </c>
      <c r="C414" t="s">
        <v>14386</v>
      </c>
      <c r="D414" t="s">
        <v>14301</v>
      </c>
      <c r="E414" t="s">
        <v>14167</v>
      </c>
      <c r="G414">
        <v>54.17</v>
      </c>
      <c r="H414" s="7">
        <v>8.4155092592592587E-2</v>
      </c>
      <c r="I414" s="7">
        <v>8.4351851851851845E-2</v>
      </c>
    </row>
    <row r="415" spans="1:9" x14ac:dyDescent="0.4">
      <c r="A415">
        <v>409</v>
      </c>
      <c r="B415">
        <v>296</v>
      </c>
      <c r="C415" t="s">
        <v>13160</v>
      </c>
      <c r="D415" t="s">
        <v>12902</v>
      </c>
      <c r="E415" t="s">
        <v>981</v>
      </c>
      <c r="G415">
        <v>50.35</v>
      </c>
      <c r="H415" s="7">
        <v>8.4247685185185175E-2</v>
      </c>
      <c r="I415" s="7">
        <v>8.4363425925925925E-2</v>
      </c>
    </row>
    <row r="416" spans="1:9" x14ac:dyDescent="0.4">
      <c r="A416">
        <v>410</v>
      </c>
      <c r="B416">
        <v>1160</v>
      </c>
      <c r="C416" t="s">
        <v>12877</v>
      </c>
      <c r="D416" t="s">
        <v>12942</v>
      </c>
      <c r="E416" t="s">
        <v>5550</v>
      </c>
      <c r="G416">
        <v>56.55</v>
      </c>
      <c r="H416" s="7">
        <v>8.4062499999999998E-2</v>
      </c>
      <c r="I416" s="7">
        <v>8.4363425925925925E-2</v>
      </c>
    </row>
    <row r="417" spans="1:9" x14ac:dyDescent="0.4">
      <c r="A417">
        <v>411</v>
      </c>
      <c r="B417">
        <v>1220</v>
      </c>
      <c r="C417" t="s">
        <v>13781</v>
      </c>
      <c r="D417" t="s">
        <v>14387</v>
      </c>
      <c r="E417" t="s">
        <v>7672</v>
      </c>
      <c r="G417">
        <v>58.95</v>
      </c>
      <c r="H417" s="7">
        <v>8.4155092592592587E-2</v>
      </c>
      <c r="I417" s="7">
        <v>8.4398148148148153E-2</v>
      </c>
    </row>
    <row r="418" spans="1:9" x14ac:dyDescent="0.4">
      <c r="A418">
        <v>412</v>
      </c>
      <c r="B418">
        <v>1102</v>
      </c>
      <c r="C418" t="s">
        <v>14388</v>
      </c>
      <c r="D418" t="s">
        <v>14281</v>
      </c>
      <c r="E418" t="s">
        <v>14167</v>
      </c>
      <c r="G418">
        <v>54.12</v>
      </c>
      <c r="H418" s="7">
        <v>8.3993055555555543E-2</v>
      </c>
      <c r="I418" s="7">
        <v>8.443287037037038E-2</v>
      </c>
    </row>
    <row r="419" spans="1:9" x14ac:dyDescent="0.4">
      <c r="A419">
        <v>413</v>
      </c>
      <c r="B419">
        <v>1270</v>
      </c>
      <c r="C419" t="s">
        <v>13373</v>
      </c>
      <c r="D419" t="s">
        <v>13259</v>
      </c>
      <c r="E419" t="s">
        <v>5550</v>
      </c>
      <c r="G419">
        <v>56.92</v>
      </c>
      <c r="H419" s="7">
        <v>8.4282407407407403E-2</v>
      </c>
      <c r="I419" s="7">
        <v>8.4502314814814808E-2</v>
      </c>
    </row>
    <row r="420" spans="1:9" x14ac:dyDescent="0.4">
      <c r="A420">
        <v>414</v>
      </c>
      <c r="B420">
        <v>1025</v>
      </c>
      <c r="C420" t="s">
        <v>14333</v>
      </c>
      <c r="D420" t="s">
        <v>14389</v>
      </c>
      <c r="E420" t="s">
        <v>14167</v>
      </c>
      <c r="G420">
        <v>54.05</v>
      </c>
      <c r="H420" s="7">
        <v>8.414351851851852E-2</v>
      </c>
      <c r="I420" s="7">
        <v>8.4537037037037036E-2</v>
      </c>
    </row>
    <row r="421" spans="1:9" x14ac:dyDescent="0.4">
      <c r="A421">
        <v>415</v>
      </c>
      <c r="B421">
        <v>64</v>
      </c>
      <c r="C421" t="s">
        <v>13344</v>
      </c>
      <c r="D421" t="s">
        <v>14390</v>
      </c>
      <c r="E421" t="s">
        <v>14143</v>
      </c>
      <c r="G421">
        <v>48.94</v>
      </c>
      <c r="H421" s="7">
        <v>8.4224537037037028E-2</v>
      </c>
      <c r="I421" s="7">
        <v>8.4629629629629624E-2</v>
      </c>
    </row>
    <row r="422" spans="1:9" x14ac:dyDescent="0.4">
      <c r="A422">
        <v>416</v>
      </c>
      <c r="B422">
        <v>484</v>
      </c>
      <c r="C422" t="s">
        <v>12818</v>
      </c>
      <c r="D422" t="s">
        <v>14391</v>
      </c>
      <c r="E422" t="s">
        <v>983</v>
      </c>
      <c r="G422">
        <v>55.38</v>
      </c>
      <c r="H422" s="7">
        <v>8.4374999999999992E-2</v>
      </c>
      <c r="I422" s="7">
        <v>8.4699074074074066E-2</v>
      </c>
    </row>
    <row r="423" spans="1:9" x14ac:dyDescent="0.4">
      <c r="A423">
        <v>417</v>
      </c>
      <c r="B423">
        <v>107</v>
      </c>
      <c r="C423" t="s">
        <v>12952</v>
      </c>
      <c r="D423" t="s">
        <v>14392</v>
      </c>
      <c r="E423" t="s">
        <v>981</v>
      </c>
      <c r="G423">
        <v>50.87</v>
      </c>
      <c r="H423" s="7">
        <v>8.4479166666666661E-2</v>
      </c>
      <c r="I423" s="7">
        <v>8.4710648148148146E-2</v>
      </c>
    </row>
    <row r="424" spans="1:9" x14ac:dyDescent="0.4">
      <c r="A424">
        <v>418</v>
      </c>
      <c r="B424">
        <v>196</v>
      </c>
      <c r="C424" t="s">
        <v>13021</v>
      </c>
      <c r="D424" t="s">
        <v>14393</v>
      </c>
      <c r="E424" t="s">
        <v>14143</v>
      </c>
      <c r="G424">
        <v>48.87</v>
      </c>
      <c r="H424" s="7">
        <v>8.446759259259258E-2</v>
      </c>
      <c r="I424" s="7">
        <v>8.475694444444444E-2</v>
      </c>
    </row>
    <row r="425" spans="1:9" x14ac:dyDescent="0.4">
      <c r="A425">
        <v>419</v>
      </c>
      <c r="B425">
        <v>1084</v>
      </c>
      <c r="C425" t="s">
        <v>14394</v>
      </c>
      <c r="D425" t="s">
        <v>14395</v>
      </c>
      <c r="E425" t="s">
        <v>6331</v>
      </c>
      <c r="G425">
        <v>53.8</v>
      </c>
      <c r="H425" s="7">
        <v>8.4733796296296293E-2</v>
      </c>
      <c r="I425" s="7">
        <v>8.4930555555555551E-2</v>
      </c>
    </row>
    <row r="426" spans="1:9" x14ac:dyDescent="0.4">
      <c r="A426">
        <v>420</v>
      </c>
      <c r="B426">
        <v>1301</v>
      </c>
      <c r="C426" t="s">
        <v>13025</v>
      </c>
      <c r="D426" t="s">
        <v>14396</v>
      </c>
      <c r="E426" t="s">
        <v>14167</v>
      </c>
      <c r="G426">
        <v>53.75</v>
      </c>
      <c r="H426" s="7">
        <v>8.4837962962962962E-2</v>
      </c>
      <c r="I426" s="7">
        <v>8.5011574074074073E-2</v>
      </c>
    </row>
    <row r="427" spans="1:9" x14ac:dyDescent="0.4">
      <c r="A427">
        <v>421</v>
      </c>
      <c r="B427">
        <v>1245</v>
      </c>
      <c r="C427" t="s">
        <v>14397</v>
      </c>
      <c r="D427" t="s">
        <v>13986</v>
      </c>
      <c r="E427" t="s">
        <v>6569</v>
      </c>
      <c r="F427" t="s">
        <v>6457</v>
      </c>
      <c r="G427">
        <v>60.46</v>
      </c>
      <c r="H427" s="7">
        <v>8.487268518518519E-2</v>
      </c>
      <c r="I427" s="7">
        <v>8.5277777777777786E-2</v>
      </c>
    </row>
    <row r="428" spans="1:9" x14ac:dyDescent="0.4">
      <c r="A428">
        <v>422</v>
      </c>
      <c r="B428">
        <v>1199</v>
      </c>
      <c r="C428" t="s">
        <v>14398</v>
      </c>
      <c r="D428" t="s">
        <v>13166</v>
      </c>
      <c r="E428" t="s">
        <v>5550</v>
      </c>
      <c r="G428">
        <v>57.23</v>
      </c>
      <c r="H428" s="7">
        <v>8.5289351851851838E-2</v>
      </c>
      <c r="I428" s="7">
        <v>8.5462962962962963E-2</v>
      </c>
    </row>
    <row r="429" spans="1:9" x14ac:dyDescent="0.4">
      <c r="A429">
        <v>423</v>
      </c>
      <c r="B429">
        <v>1273</v>
      </c>
      <c r="C429" t="s">
        <v>14399</v>
      </c>
      <c r="D429" t="s">
        <v>14400</v>
      </c>
      <c r="E429" t="s">
        <v>5550</v>
      </c>
      <c r="G429">
        <v>55.36</v>
      </c>
      <c r="H429" s="7">
        <v>8.5081018518518514E-2</v>
      </c>
      <c r="I429" s="7">
        <v>8.5462962962962963E-2</v>
      </c>
    </row>
    <row r="430" spans="1:9" x14ac:dyDescent="0.4">
      <c r="A430">
        <v>424</v>
      </c>
      <c r="B430">
        <v>1041</v>
      </c>
      <c r="C430" t="s">
        <v>12997</v>
      </c>
      <c r="D430" t="s">
        <v>12996</v>
      </c>
      <c r="E430" t="s">
        <v>14167</v>
      </c>
      <c r="F430" t="s">
        <v>14401</v>
      </c>
      <c r="G430">
        <v>53.46</v>
      </c>
      <c r="H430" s="7">
        <v>8.5219907407407411E-2</v>
      </c>
      <c r="I430" s="7">
        <v>8.5462962962962963E-2</v>
      </c>
    </row>
    <row r="431" spans="1:9" x14ac:dyDescent="0.4">
      <c r="A431">
        <v>425</v>
      </c>
      <c r="B431">
        <v>462</v>
      </c>
      <c r="C431" t="s">
        <v>12914</v>
      </c>
      <c r="D431" t="s">
        <v>13551</v>
      </c>
      <c r="E431" t="s">
        <v>14143</v>
      </c>
      <c r="G431">
        <v>48.38</v>
      </c>
      <c r="H431" s="7">
        <v>8.4907407407407418E-2</v>
      </c>
      <c r="I431" s="7">
        <v>8.5625000000000007E-2</v>
      </c>
    </row>
    <row r="432" spans="1:9" x14ac:dyDescent="0.4">
      <c r="A432">
        <v>426</v>
      </c>
      <c r="B432">
        <v>389</v>
      </c>
      <c r="C432" t="s">
        <v>12896</v>
      </c>
      <c r="D432" t="s">
        <v>13115</v>
      </c>
      <c r="E432" t="s">
        <v>981</v>
      </c>
      <c r="G432">
        <v>49.56</v>
      </c>
      <c r="H432" s="7">
        <v>8.5590277777777779E-2</v>
      </c>
      <c r="I432" s="7">
        <v>8.5706018518518515E-2</v>
      </c>
    </row>
    <row r="433" spans="1:9" x14ac:dyDescent="0.4">
      <c r="A433">
        <v>427</v>
      </c>
      <c r="B433">
        <v>297</v>
      </c>
      <c r="C433" t="s">
        <v>12881</v>
      </c>
      <c r="D433" t="s">
        <v>13135</v>
      </c>
      <c r="E433" t="s">
        <v>984</v>
      </c>
      <c r="G433">
        <v>57.14</v>
      </c>
      <c r="H433" s="7">
        <v>8.5451388888888882E-2</v>
      </c>
      <c r="I433" s="7">
        <v>8.5729166666666676E-2</v>
      </c>
    </row>
    <row r="434" spans="1:9" x14ac:dyDescent="0.4">
      <c r="A434">
        <v>428</v>
      </c>
      <c r="B434">
        <v>1074</v>
      </c>
      <c r="C434" t="s">
        <v>13627</v>
      </c>
      <c r="D434" t="s">
        <v>14402</v>
      </c>
      <c r="E434" t="s">
        <v>14167</v>
      </c>
      <c r="G434">
        <v>53.24</v>
      </c>
      <c r="H434" s="7">
        <v>8.5358796296296294E-2</v>
      </c>
      <c r="I434" s="7">
        <v>8.5821759259259264E-2</v>
      </c>
    </row>
    <row r="435" spans="1:9" x14ac:dyDescent="0.4">
      <c r="A435">
        <v>429</v>
      </c>
      <c r="B435">
        <v>86</v>
      </c>
      <c r="C435" t="s">
        <v>12856</v>
      </c>
      <c r="D435" t="s">
        <v>14403</v>
      </c>
      <c r="E435" t="s">
        <v>14143</v>
      </c>
      <c r="G435">
        <v>48.25</v>
      </c>
      <c r="H435" s="7">
        <v>8.5393518518518521E-2</v>
      </c>
      <c r="I435" s="7">
        <v>8.5844907407407411E-2</v>
      </c>
    </row>
    <row r="436" spans="1:9" x14ac:dyDescent="0.4">
      <c r="A436">
        <v>430</v>
      </c>
      <c r="B436">
        <v>522</v>
      </c>
      <c r="C436" t="s">
        <v>12856</v>
      </c>
      <c r="D436" t="s">
        <v>14404</v>
      </c>
      <c r="E436" t="s">
        <v>984</v>
      </c>
      <c r="G436">
        <v>56.55</v>
      </c>
      <c r="H436" s="7">
        <v>8.5381944444444455E-2</v>
      </c>
      <c r="I436" s="7">
        <v>8.5844907407407411E-2</v>
      </c>
    </row>
    <row r="437" spans="1:9" x14ac:dyDescent="0.4">
      <c r="A437">
        <v>431</v>
      </c>
      <c r="B437">
        <v>1110</v>
      </c>
      <c r="C437" t="s">
        <v>14040</v>
      </c>
      <c r="D437" t="s">
        <v>14405</v>
      </c>
      <c r="E437" t="s">
        <v>14167</v>
      </c>
      <c r="G437">
        <v>53.23</v>
      </c>
      <c r="H437" s="7">
        <v>8.5439814814814816E-2</v>
      </c>
      <c r="I437" s="7">
        <v>8.5844907407407411E-2</v>
      </c>
    </row>
    <row r="438" spans="1:9" x14ac:dyDescent="0.4">
      <c r="A438">
        <v>432</v>
      </c>
      <c r="B438">
        <v>1141</v>
      </c>
      <c r="C438" t="s">
        <v>13018</v>
      </c>
      <c r="D438" t="s">
        <v>14406</v>
      </c>
      <c r="E438" t="s">
        <v>14167</v>
      </c>
      <c r="G438">
        <v>53.12</v>
      </c>
      <c r="H438" s="7">
        <v>8.5775462962962956E-2</v>
      </c>
      <c r="I438" s="7">
        <v>8.6018518518518508E-2</v>
      </c>
    </row>
    <row r="439" spans="1:9" x14ac:dyDescent="0.4">
      <c r="A439">
        <v>433</v>
      </c>
      <c r="B439">
        <v>1272</v>
      </c>
      <c r="C439" t="s">
        <v>13394</v>
      </c>
      <c r="D439" t="s">
        <v>14407</v>
      </c>
      <c r="E439" t="s">
        <v>7672</v>
      </c>
      <c r="F439" t="s">
        <v>12961</v>
      </c>
      <c r="G439">
        <v>58.88</v>
      </c>
      <c r="H439" s="7">
        <v>8.5706018518518515E-2</v>
      </c>
      <c r="I439" s="7">
        <v>8.6018518518518508E-2</v>
      </c>
    </row>
    <row r="440" spans="1:9" x14ac:dyDescent="0.4">
      <c r="A440">
        <v>434</v>
      </c>
      <c r="B440">
        <v>1012</v>
      </c>
      <c r="C440" t="s">
        <v>12938</v>
      </c>
      <c r="D440" t="s">
        <v>13037</v>
      </c>
      <c r="E440" t="s">
        <v>14167</v>
      </c>
      <c r="G440">
        <v>53.07</v>
      </c>
      <c r="H440" s="7">
        <v>8.5752314814814823E-2</v>
      </c>
      <c r="I440" s="7">
        <v>8.6099537037037044E-2</v>
      </c>
    </row>
    <row r="441" spans="1:9" x14ac:dyDescent="0.4">
      <c r="A441">
        <v>435</v>
      </c>
      <c r="B441">
        <v>1123</v>
      </c>
      <c r="C441" t="s">
        <v>13162</v>
      </c>
      <c r="D441" t="s">
        <v>14408</v>
      </c>
      <c r="E441" t="s">
        <v>14167</v>
      </c>
      <c r="G441">
        <v>53.04</v>
      </c>
      <c r="H441" s="7">
        <v>8.5821759259259264E-2</v>
      </c>
      <c r="I441" s="7">
        <v>8.6145833333333324E-2</v>
      </c>
    </row>
    <row r="442" spans="1:9" x14ac:dyDescent="0.4">
      <c r="A442">
        <v>436</v>
      </c>
      <c r="B442">
        <v>361</v>
      </c>
      <c r="C442" t="s">
        <v>12914</v>
      </c>
      <c r="D442" t="s">
        <v>13352</v>
      </c>
      <c r="E442" t="s">
        <v>14143</v>
      </c>
      <c r="G442">
        <v>48.01</v>
      </c>
      <c r="H442" s="7">
        <v>8.6064814814814816E-2</v>
      </c>
      <c r="I442" s="7">
        <v>8.627314814814814E-2</v>
      </c>
    </row>
    <row r="443" spans="1:9" x14ac:dyDescent="0.4">
      <c r="A443">
        <v>437</v>
      </c>
      <c r="B443">
        <v>1205</v>
      </c>
      <c r="C443" t="s">
        <v>14409</v>
      </c>
      <c r="D443" t="s">
        <v>2925</v>
      </c>
      <c r="E443" t="s">
        <v>6331</v>
      </c>
      <c r="G443">
        <v>53.1</v>
      </c>
      <c r="H443" s="7">
        <v>8.6145833333333324E-2</v>
      </c>
      <c r="I443" s="7">
        <v>8.6307870370370368E-2</v>
      </c>
    </row>
    <row r="444" spans="1:9" x14ac:dyDescent="0.4">
      <c r="A444">
        <v>438</v>
      </c>
      <c r="B444">
        <v>1142</v>
      </c>
      <c r="C444" t="s">
        <v>13726</v>
      </c>
      <c r="D444" t="s">
        <v>14410</v>
      </c>
      <c r="E444" t="s">
        <v>14167</v>
      </c>
      <c r="G444">
        <v>52.94</v>
      </c>
      <c r="H444" s="7">
        <v>8.5995370370370375E-2</v>
      </c>
      <c r="I444" s="7">
        <v>8.6319444444444449E-2</v>
      </c>
    </row>
    <row r="445" spans="1:9" x14ac:dyDescent="0.4">
      <c r="A445">
        <v>439</v>
      </c>
      <c r="B445">
        <v>193</v>
      </c>
      <c r="C445" t="s">
        <v>12818</v>
      </c>
      <c r="D445" t="s">
        <v>14410</v>
      </c>
      <c r="E445" t="s">
        <v>14143</v>
      </c>
      <c r="G445">
        <v>47.99</v>
      </c>
      <c r="H445" s="7">
        <v>8.6006944444444441E-2</v>
      </c>
      <c r="I445" s="7">
        <v>8.6319444444444449E-2</v>
      </c>
    </row>
    <row r="446" spans="1:9" x14ac:dyDescent="0.4">
      <c r="A446">
        <v>440</v>
      </c>
      <c r="B446">
        <v>288</v>
      </c>
      <c r="C446" t="s">
        <v>14411</v>
      </c>
      <c r="D446" t="s">
        <v>14412</v>
      </c>
      <c r="E446" t="s">
        <v>983</v>
      </c>
      <c r="G446">
        <v>53.45</v>
      </c>
      <c r="H446" s="7">
        <v>8.6018518518518508E-2</v>
      </c>
      <c r="I446" s="7">
        <v>8.6331018518518529E-2</v>
      </c>
    </row>
    <row r="447" spans="1:9" x14ac:dyDescent="0.4">
      <c r="A447">
        <v>441</v>
      </c>
      <c r="B447">
        <v>1181</v>
      </c>
      <c r="C447" t="s">
        <v>14413</v>
      </c>
      <c r="D447" t="s">
        <v>14414</v>
      </c>
      <c r="E447" t="s">
        <v>6331</v>
      </c>
      <c r="G447">
        <v>53.52</v>
      </c>
      <c r="H447" s="7">
        <v>8.6076388888888897E-2</v>
      </c>
      <c r="I447" s="7">
        <v>8.6331018518518529E-2</v>
      </c>
    </row>
    <row r="448" spans="1:9" x14ac:dyDescent="0.4">
      <c r="A448">
        <v>442</v>
      </c>
      <c r="B448">
        <v>182</v>
      </c>
      <c r="C448" t="s">
        <v>13557</v>
      </c>
      <c r="D448" t="s">
        <v>13599</v>
      </c>
      <c r="E448" t="s">
        <v>14143</v>
      </c>
      <c r="G448">
        <v>47.89</v>
      </c>
      <c r="I448" s="7">
        <v>8.6504629629629626E-2</v>
      </c>
    </row>
    <row r="449" spans="1:9" x14ac:dyDescent="0.4">
      <c r="A449">
        <v>443</v>
      </c>
      <c r="B449">
        <v>1132</v>
      </c>
      <c r="C449" t="s">
        <v>12838</v>
      </c>
      <c r="D449" t="s">
        <v>14415</v>
      </c>
      <c r="E449" t="s">
        <v>14167</v>
      </c>
      <c r="G449">
        <v>52.82</v>
      </c>
      <c r="I449" s="7">
        <v>8.6504629629629626E-2</v>
      </c>
    </row>
    <row r="450" spans="1:9" x14ac:dyDescent="0.4">
      <c r="A450">
        <v>444</v>
      </c>
      <c r="B450">
        <v>1195</v>
      </c>
      <c r="C450" t="s">
        <v>13598</v>
      </c>
      <c r="D450" t="s">
        <v>14416</v>
      </c>
      <c r="E450" t="s">
        <v>14167</v>
      </c>
      <c r="G450">
        <v>52.78</v>
      </c>
      <c r="H450" s="7">
        <v>8.637731481481481E-2</v>
      </c>
      <c r="I450" s="7">
        <v>8.6574074074074081E-2</v>
      </c>
    </row>
    <row r="451" spans="1:9" x14ac:dyDescent="0.4">
      <c r="A451">
        <v>445</v>
      </c>
      <c r="B451">
        <v>289</v>
      </c>
      <c r="C451" t="s">
        <v>12963</v>
      </c>
      <c r="D451" t="s">
        <v>14416</v>
      </c>
      <c r="E451" t="s">
        <v>981</v>
      </c>
      <c r="G451">
        <v>50.13</v>
      </c>
      <c r="H451" s="7">
        <v>8.638888888888889E-2</v>
      </c>
      <c r="I451" s="7">
        <v>8.6585648148148162E-2</v>
      </c>
    </row>
    <row r="452" spans="1:9" x14ac:dyDescent="0.4">
      <c r="A452">
        <v>446</v>
      </c>
      <c r="B452">
        <v>1151</v>
      </c>
      <c r="C452" t="s">
        <v>13050</v>
      </c>
      <c r="D452" t="s">
        <v>14417</v>
      </c>
      <c r="E452" t="s">
        <v>6331</v>
      </c>
      <c r="G452">
        <v>54.16</v>
      </c>
      <c r="H452" s="7">
        <v>8.6469907407407412E-2</v>
      </c>
      <c r="I452" s="7">
        <v>8.6655092592592589E-2</v>
      </c>
    </row>
    <row r="453" spans="1:9" x14ac:dyDescent="0.4">
      <c r="A453">
        <v>447</v>
      </c>
      <c r="B453">
        <v>1174</v>
      </c>
      <c r="C453" t="s">
        <v>13028</v>
      </c>
      <c r="D453" t="s">
        <v>14418</v>
      </c>
      <c r="E453" t="s">
        <v>5550</v>
      </c>
      <c r="F453" t="s">
        <v>14419</v>
      </c>
      <c r="G453">
        <v>55.49</v>
      </c>
      <c r="H453" s="7">
        <v>8.6284722222222221E-2</v>
      </c>
      <c r="I453" s="7">
        <v>8.6689814814814817E-2</v>
      </c>
    </row>
    <row r="454" spans="1:9" x14ac:dyDescent="0.4">
      <c r="A454">
        <v>448</v>
      </c>
      <c r="B454">
        <v>1177</v>
      </c>
      <c r="C454" t="s">
        <v>14420</v>
      </c>
      <c r="D454" t="s">
        <v>14421</v>
      </c>
      <c r="E454" t="s">
        <v>14167</v>
      </c>
      <c r="G454">
        <v>52.7</v>
      </c>
      <c r="H454" s="7">
        <v>8.6527777777777773E-2</v>
      </c>
      <c r="I454" s="7">
        <v>8.6701388888888897E-2</v>
      </c>
    </row>
    <row r="455" spans="1:9" x14ac:dyDescent="0.4">
      <c r="A455">
        <v>449</v>
      </c>
      <c r="B455">
        <v>390</v>
      </c>
      <c r="C455" t="s">
        <v>12896</v>
      </c>
      <c r="D455" t="s">
        <v>14422</v>
      </c>
      <c r="E455" t="s">
        <v>981</v>
      </c>
      <c r="G455">
        <v>50.43</v>
      </c>
      <c r="H455" s="7">
        <v>8.6481481481481479E-2</v>
      </c>
      <c r="I455" s="7">
        <v>8.671296296296295E-2</v>
      </c>
    </row>
    <row r="456" spans="1:9" x14ac:dyDescent="0.4">
      <c r="A456">
        <v>450</v>
      </c>
      <c r="B456">
        <v>1176</v>
      </c>
      <c r="C456" t="s">
        <v>14423</v>
      </c>
      <c r="D456" t="s">
        <v>14424</v>
      </c>
      <c r="E456" t="s">
        <v>14167</v>
      </c>
      <c r="F456" t="s">
        <v>6019</v>
      </c>
      <c r="G456">
        <v>52.66</v>
      </c>
      <c r="H456" s="7">
        <v>8.6331018518518529E-2</v>
      </c>
      <c r="I456" s="7">
        <v>8.6770833333333339E-2</v>
      </c>
    </row>
    <row r="457" spans="1:9" x14ac:dyDescent="0.4">
      <c r="A457">
        <v>451</v>
      </c>
      <c r="B457">
        <v>232</v>
      </c>
      <c r="C457" t="s">
        <v>13323</v>
      </c>
      <c r="D457" t="s">
        <v>13981</v>
      </c>
      <c r="E457" t="s">
        <v>981</v>
      </c>
      <c r="G457">
        <v>49.6</v>
      </c>
      <c r="H457" s="7">
        <v>8.6516203703703706E-2</v>
      </c>
      <c r="I457" s="7">
        <v>8.6874999999999994E-2</v>
      </c>
    </row>
    <row r="458" spans="1:9" x14ac:dyDescent="0.4">
      <c r="A458">
        <v>452</v>
      </c>
      <c r="B458">
        <v>100</v>
      </c>
      <c r="C458" t="s">
        <v>12914</v>
      </c>
      <c r="D458" t="s">
        <v>14425</v>
      </c>
      <c r="E458" t="s">
        <v>14143</v>
      </c>
      <c r="G458">
        <v>47.81</v>
      </c>
      <c r="H458" s="7">
        <v>8.6863425925925927E-2</v>
      </c>
      <c r="I458" s="7">
        <v>8.7013888888888891E-2</v>
      </c>
    </row>
    <row r="459" spans="1:9" x14ac:dyDescent="0.4">
      <c r="A459">
        <v>453</v>
      </c>
      <c r="B459">
        <v>1236</v>
      </c>
      <c r="C459" t="s">
        <v>12958</v>
      </c>
      <c r="D459" t="s">
        <v>13906</v>
      </c>
      <c r="E459" t="s">
        <v>5550</v>
      </c>
      <c r="G459">
        <v>55.24</v>
      </c>
      <c r="H459" s="7">
        <v>8.6898148148148155E-2</v>
      </c>
      <c r="I459" s="7">
        <v>8.7083333333333332E-2</v>
      </c>
    </row>
    <row r="460" spans="1:9" x14ac:dyDescent="0.4">
      <c r="A460">
        <v>454</v>
      </c>
      <c r="B460">
        <v>1228</v>
      </c>
      <c r="C460" t="s">
        <v>14426</v>
      </c>
      <c r="D460" t="s">
        <v>14427</v>
      </c>
      <c r="E460" t="s">
        <v>14167</v>
      </c>
      <c r="G460">
        <v>52.43</v>
      </c>
      <c r="H460" s="7">
        <v>8.700231481481481E-2</v>
      </c>
      <c r="I460" s="7">
        <v>8.7152777777777787E-2</v>
      </c>
    </row>
    <row r="461" spans="1:9" x14ac:dyDescent="0.4">
      <c r="A461">
        <v>455</v>
      </c>
      <c r="B461">
        <v>43</v>
      </c>
      <c r="C461" t="s">
        <v>14428</v>
      </c>
      <c r="D461" t="s">
        <v>13725</v>
      </c>
      <c r="E461" t="s">
        <v>14143</v>
      </c>
      <c r="G461">
        <v>47.49</v>
      </c>
      <c r="H461" s="7">
        <v>8.6863425925925927E-2</v>
      </c>
      <c r="I461" s="7">
        <v>8.7222222222222215E-2</v>
      </c>
    </row>
    <row r="462" spans="1:9" x14ac:dyDescent="0.4">
      <c r="A462">
        <v>456</v>
      </c>
      <c r="B462">
        <v>423</v>
      </c>
      <c r="C462" t="s">
        <v>12941</v>
      </c>
      <c r="D462" t="s">
        <v>12940</v>
      </c>
      <c r="E462" t="s">
        <v>981</v>
      </c>
      <c r="G462">
        <v>50.12</v>
      </c>
      <c r="H462" s="7">
        <v>8.68287037037037E-2</v>
      </c>
      <c r="I462" s="7">
        <v>8.7245370370370376E-2</v>
      </c>
    </row>
    <row r="463" spans="1:9" x14ac:dyDescent="0.4">
      <c r="A463">
        <v>457</v>
      </c>
      <c r="B463">
        <v>540</v>
      </c>
      <c r="C463" t="s">
        <v>14429</v>
      </c>
      <c r="D463" t="s">
        <v>14430</v>
      </c>
      <c r="E463" t="s">
        <v>14143</v>
      </c>
      <c r="G463">
        <v>48.02</v>
      </c>
      <c r="H463" s="7">
        <v>8.6817129629629633E-2</v>
      </c>
      <c r="I463" s="7">
        <v>8.7256944444444443E-2</v>
      </c>
    </row>
    <row r="464" spans="1:9" x14ac:dyDescent="0.4">
      <c r="A464">
        <v>458</v>
      </c>
      <c r="B464">
        <v>1230</v>
      </c>
      <c r="C464" t="s">
        <v>14010</v>
      </c>
      <c r="D464" t="s">
        <v>14431</v>
      </c>
      <c r="E464" t="s">
        <v>14167</v>
      </c>
      <c r="F464" t="s">
        <v>14432</v>
      </c>
      <c r="G464">
        <v>52.34</v>
      </c>
      <c r="H464" s="7">
        <v>8.711805555555556E-2</v>
      </c>
      <c r="I464" s="7">
        <v>8.7303240740740737E-2</v>
      </c>
    </row>
    <row r="465" spans="1:9" x14ac:dyDescent="0.4">
      <c r="A465">
        <v>459</v>
      </c>
      <c r="B465">
        <v>1168</v>
      </c>
      <c r="C465" t="s">
        <v>13162</v>
      </c>
      <c r="D465" t="s">
        <v>13905</v>
      </c>
      <c r="E465" t="s">
        <v>6331</v>
      </c>
      <c r="G465">
        <v>52.88</v>
      </c>
      <c r="H465" s="7">
        <v>8.711805555555556E-2</v>
      </c>
      <c r="I465" s="7">
        <v>8.7372685185185192E-2</v>
      </c>
    </row>
    <row r="466" spans="1:9" x14ac:dyDescent="0.4">
      <c r="A466">
        <v>460</v>
      </c>
      <c r="B466">
        <v>538</v>
      </c>
      <c r="C466" t="s">
        <v>13169</v>
      </c>
      <c r="D466" t="s">
        <v>14433</v>
      </c>
      <c r="E466" t="s">
        <v>984</v>
      </c>
      <c r="F466" t="s">
        <v>14149</v>
      </c>
      <c r="G466">
        <v>55.46</v>
      </c>
      <c r="H466" s="7">
        <v>8.7372685185185192E-2</v>
      </c>
      <c r="I466" s="7">
        <v>8.7523148148148155E-2</v>
      </c>
    </row>
    <row r="467" spans="1:9" x14ac:dyDescent="0.4">
      <c r="A467">
        <v>461</v>
      </c>
      <c r="B467">
        <v>114</v>
      </c>
      <c r="C467" t="s">
        <v>12830</v>
      </c>
      <c r="D467" t="s">
        <v>14434</v>
      </c>
      <c r="E467" t="s">
        <v>14143</v>
      </c>
      <c r="G467">
        <v>47.29</v>
      </c>
      <c r="H467" s="7">
        <v>8.7349537037037031E-2</v>
      </c>
      <c r="I467" s="7">
        <v>8.7592592592592597E-2</v>
      </c>
    </row>
    <row r="468" spans="1:9" x14ac:dyDescent="0.4">
      <c r="A468">
        <v>462</v>
      </c>
      <c r="B468">
        <v>1179</v>
      </c>
      <c r="C468" t="s">
        <v>12916</v>
      </c>
      <c r="D468" t="s">
        <v>12880</v>
      </c>
      <c r="E468" t="s">
        <v>5550</v>
      </c>
      <c r="G468">
        <v>55.21</v>
      </c>
      <c r="H468" s="7">
        <v>8.7662037037037024E-2</v>
      </c>
      <c r="I468" s="7">
        <v>8.7858796296296296E-2</v>
      </c>
    </row>
    <row r="469" spans="1:9" x14ac:dyDescent="0.4">
      <c r="A469">
        <v>463</v>
      </c>
      <c r="B469">
        <v>1271</v>
      </c>
      <c r="C469" t="s">
        <v>12903</v>
      </c>
      <c r="D469" t="s">
        <v>13495</v>
      </c>
      <c r="E469" t="s">
        <v>14167</v>
      </c>
      <c r="G469">
        <v>51.92</v>
      </c>
      <c r="H469" s="7">
        <v>8.7650462962962972E-2</v>
      </c>
      <c r="I469" s="7">
        <v>8.8009259259259245E-2</v>
      </c>
    </row>
    <row r="470" spans="1:9" x14ac:dyDescent="0.4">
      <c r="A470">
        <v>464</v>
      </c>
      <c r="B470">
        <v>229</v>
      </c>
      <c r="C470" t="s">
        <v>14435</v>
      </c>
      <c r="D470" t="s">
        <v>14290</v>
      </c>
      <c r="E470" t="s">
        <v>14143</v>
      </c>
      <c r="G470">
        <v>47.06</v>
      </c>
      <c r="H470" s="7">
        <v>8.7511574074074075E-2</v>
      </c>
      <c r="I470" s="7">
        <v>8.8020833333333326E-2</v>
      </c>
    </row>
    <row r="471" spans="1:9" x14ac:dyDescent="0.4">
      <c r="A471">
        <v>465</v>
      </c>
      <c r="B471">
        <v>242</v>
      </c>
      <c r="C471" t="s">
        <v>13133</v>
      </c>
      <c r="D471" t="s">
        <v>14436</v>
      </c>
      <c r="E471" t="s">
        <v>983</v>
      </c>
      <c r="G471">
        <v>53.64</v>
      </c>
      <c r="H471" s="7">
        <v>8.8043981481481473E-2</v>
      </c>
      <c r="I471" s="7">
        <v>8.818287037037037E-2</v>
      </c>
    </row>
    <row r="472" spans="1:9" x14ac:dyDescent="0.4">
      <c r="A472">
        <v>466</v>
      </c>
      <c r="B472">
        <v>447</v>
      </c>
      <c r="C472" t="s">
        <v>14437</v>
      </c>
      <c r="D472" t="s">
        <v>14438</v>
      </c>
      <c r="E472" t="s">
        <v>981</v>
      </c>
      <c r="G472">
        <v>48.49</v>
      </c>
      <c r="H472" s="7">
        <v>8.7962962962962965E-2</v>
      </c>
      <c r="I472" s="7">
        <v>8.8240740740740745E-2</v>
      </c>
    </row>
    <row r="473" spans="1:9" x14ac:dyDescent="0.4">
      <c r="A473">
        <v>467</v>
      </c>
      <c r="B473">
        <v>241</v>
      </c>
      <c r="C473" t="s">
        <v>12976</v>
      </c>
      <c r="D473" t="s">
        <v>14436</v>
      </c>
      <c r="E473" t="s">
        <v>14143</v>
      </c>
      <c r="G473">
        <v>46.91</v>
      </c>
      <c r="H473" s="7">
        <v>8.8171296296296289E-2</v>
      </c>
      <c r="I473" s="7">
        <v>8.8310185185185186E-2</v>
      </c>
    </row>
    <row r="474" spans="1:9" x14ac:dyDescent="0.4">
      <c r="A474">
        <v>468</v>
      </c>
      <c r="B474">
        <v>1078</v>
      </c>
      <c r="C474" t="s">
        <v>13940</v>
      </c>
      <c r="D474" t="s">
        <v>14439</v>
      </c>
      <c r="E474" t="s">
        <v>7672</v>
      </c>
      <c r="G474">
        <v>55.72</v>
      </c>
      <c r="H474" s="7">
        <v>8.8240740740740745E-2</v>
      </c>
      <c r="I474" s="7">
        <v>8.851851851851851E-2</v>
      </c>
    </row>
    <row r="475" spans="1:9" x14ac:dyDescent="0.4">
      <c r="A475">
        <v>469</v>
      </c>
      <c r="B475">
        <v>1268</v>
      </c>
      <c r="C475" t="s">
        <v>12826</v>
      </c>
      <c r="D475" t="s">
        <v>14255</v>
      </c>
      <c r="E475" t="s">
        <v>6614</v>
      </c>
      <c r="G475">
        <v>61.03</v>
      </c>
      <c r="H475" s="7">
        <v>8.8252314814814811E-2</v>
      </c>
      <c r="I475" s="7">
        <v>8.8599537037037046E-2</v>
      </c>
    </row>
    <row r="476" spans="1:9" x14ac:dyDescent="0.4">
      <c r="A476">
        <v>470</v>
      </c>
      <c r="B476">
        <v>324</v>
      </c>
      <c r="C476" t="s">
        <v>13087</v>
      </c>
      <c r="D476" t="s">
        <v>13086</v>
      </c>
      <c r="E476" t="s">
        <v>984</v>
      </c>
      <c r="G476">
        <v>54.64</v>
      </c>
      <c r="H476" s="7">
        <v>8.8576388888888899E-2</v>
      </c>
      <c r="I476" s="7">
        <v>8.8842592592592584E-2</v>
      </c>
    </row>
    <row r="477" spans="1:9" x14ac:dyDescent="0.4">
      <c r="A477">
        <v>471</v>
      </c>
      <c r="B477">
        <v>250</v>
      </c>
      <c r="C477" t="s">
        <v>13010</v>
      </c>
      <c r="D477" t="s">
        <v>13009</v>
      </c>
      <c r="E477" t="s">
        <v>985</v>
      </c>
      <c r="F477" t="s">
        <v>14367</v>
      </c>
      <c r="G477">
        <v>56.67</v>
      </c>
      <c r="H477" s="7">
        <v>8.8773148148148143E-2</v>
      </c>
      <c r="I477" s="7">
        <v>8.8877314814814812E-2</v>
      </c>
    </row>
    <row r="478" spans="1:9" x14ac:dyDescent="0.4">
      <c r="A478">
        <v>472</v>
      </c>
      <c r="B478">
        <v>500</v>
      </c>
      <c r="C478" t="s">
        <v>12881</v>
      </c>
      <c r="D478" t="s">
        <v>13040</v>
      </c>
      <c r="E478" t="s">
        <v>14143</v>
      </c>
      <c r="G478">
        <v>47.12</v>
      </c>
      <c r="H478" s="7">
        <v>8.8715277777777782E-2</v>
      </c>
      <c r="I478" s="7">
        <v>8.892361111111112E-2</v>
      </c>
    </row>
    <row r="479" spans="1:9" x14ac:dyDescent="0.4">
      <c r="A479">
        <v>473</v>
      </c>
      <c r="B479">
        <v>1075</v>
      </c>
      <c r="C479" t="s">
        <v>14440</v>
      </c>
      <c r="D479" t="s">
        <v>13218</v>
      </c>
      <c r="E479" t="s">
        <v>6331</v>
      </c>
      <c r="G479">
        <v>52.32</v>
      </c>
      <c r="H479" s="7">
        <v>8.8715277777777782E-2</v>
      </c>
      <c r="I479" s="7">
        <v>8.8993055555555547E-2</v>
      </c>
    </row>
    <row r="480" spans="1:9" x14ac:dyDescent="0.4">
      <c r="A480">
        <v>474</v>
      </c>
      <c r="B480">
        <v>431</v>
      </c>
      <c r="C480" t="s">
        <v>12976</v>
      </c>
      <c r="D480" t="s">
        <v>13999</v>
      </c>
      <c r="E480" t="s">
        <v>981</v>
      </c>
      <c r="G480">
        <v>48.76</v>
      </c>
      <c r="H480" s="7">
        <v>8.8668981481481488E-2</v>
      </c>
      <c r="I480" s="7">
        <v>8.9004629629629628E-2</v>
      </c>
    </row>
    <row r="481" spans="1:9" x14ac:dyDescent="0.4">
      <c r="A481">
        <v>475</v>
      </c>
      <c r="B481">
        <v>1180</v>
      </c>
      <c r="C481" t="s">
        <v>14441</v>
      </c>
      <c r="D481" t="s">
        <v>13550</v>
      </c>
      <c r="E481" t="s">
        <v>14167</v>
      </c>
      <c r="G481">
        <v>51.32</v>
      </c>
      <c r="H481" s="7">
        <v>8.8692129629629635E-2</v>
      </c>
      <c r="I481" s="7">
        <v>8.9039351851851856E-2</v>
      </c>
    </row>
    <row r="482" spans="1:9" x14ac:dyDescent="0.4">
      <c r="A482">
        <v>476</v>
      </c>
      <c r="B482">
        <v>38</v>
      </c>
      <c r="C482" t="s">
        <v>12864</v>
      </c>
      <c r="D482" t="s">
        <v>14175</v>
      </c>
      <c r="E482" t="s">
        <v>982</v>
      </c>
      <c r="G482">
        <v>49.43</v>
      </c>
      <c r="H482" s="7">
        <v>8.8842592592592584E-2</v>
      </c>
      <c r="I482" s="7">
        <v>8.9108796296296297E-2</v>
      </c>
    </row>
    <row r="483" spans="1:9" x14ac:dyDescent="0.4">
      <c r="A483">
        <v>477</v>
      </c>
      <c r="B483">
        <v>461</v>
      </c>
      <c r="C483" t="s">
        <v>12864</v>
      </c>
      <c r="D483" t="s">
        <v>14442</v>
      </c>
      <c r="E483" t="s">
        <v>14143</v>
      </c>
      <c r="G483">
        <v>46.46</v>
      </c>
      <c r="H483" s="7">
        <v>8.8437500000000002E-2</v>
      </c>
      <c r="I483" s="7">
        <v>8.9155092592592591E-2</v>
      </c>
    </row>
    <row r="484" spans="1:9" x14ac:dyDescent="0.4">
      <c r="A484">
        <v>478</v>
      </c>
      <c r="B484">
        <v>475</v>
      </c>
      <c r="C484" t="s">
        <v>13160</v>
      </c>
      <c r="D484" t="s">
        <v>14443</v>
      </c>
      <c r="E484" t="s">
        <v>14143</v>
      </c>
      <c r="G484">
        <v>46.59</v>
      </c>
      <c r="H484" s="7">
        <v>8.9097222222222217E-2</v>
      </c>
      <c r="I484" s="7">
        <v>8.9282407407407408E-2</v>
      </c>
    </row>
    <row r="485" spans="1:9" x14ac:dyDescent="0.4">
      <c r="A485">
        <v>479</v>
      </c>
      <c r="B485">
        <v>439</v>
      </c>
      <c r="C485" t="s">
        <v>13169</v>
      </c>
      <c r="D485" t="s">
        <v>13664</v>
      </c>
      <c r="E485" t="s">
        <v>987</v>
      </c>
      <c r="G485">
        <v>62.85</v>
      </c>
      <c r="H485" s="7">
        <v>8.9143518518518525E-2</v>
      </c>
      <c r="I485" s="7">
        <v>8.9363425925925929E-2</v>
      </c>
    </row>
    <row r="486" spans="1:9" x14ac:dyDescent="0.4">
      <c r="A486">
        <v>480</v>
      </c>
      <c r="B486">
        <v>1042</v>
      </c>
      <c r="C486" t="s">
        <v>14440</v>
      </c>
      <c r="D486" t="s">
        <v>14444</v>
      </c>
      <c r="E486" t="s">
        <v>6331</v>
      </c>
      <c r="G486">
        <v>52.4</v>
      </c>
      <c r="H486" s="7">
        <v>8.924768518518518E-2</v>
      </c>
      <c r="I486" s="7">
        <v>8.9560185185185173E-2</v>
      </c>
    </row>
    <row r="487" spans="1:9" x14ac:dyDescent="0.4">
      <c r="A487">
        <v>481</v>
      </c>
      <c r="B487">
        <v>1274</v>
      </c>
      <c r="C487" t="s">
        <v>14039</v>
      </c>
      <c r="D487" t="s">
        <v>14046</v>
      </c>
      <c r="E487" t="s">
        <v>7672</v>
      </c>
      <c r="F487" t="s">
        <v>13004</v>
      </c>
      <c r="G487">
        <v>55.05</v>
      </c>
      <c r="H487" s="7">
        <v>8.9374999999999996E-2</v>
      </c>
      <c r="I487" s="7">
        <v>8.9606481481481481E-2</v>
      </c>
    </row>
    <row r="488" spans="1:9" x14ac:dyDescent="0.4">
      <c r="A488">
        <v>482</v>
      </c>
      <c r="B488">
        <v>459</v>
      </c>
      <c r="C488" t="s">
        <v>13121</v>
      </c>
      <c r="D488" t="s">
        <v>13292</v>
      </c>
      <c r="E488" t="s">
        <v>981</v>
      </c>
      <c r="G488">
        <v>48</v>
      </c>
      <c r="H488" s="7">
        <v>8.9606481481481481E-2</v>
      </c>
      <c r="I488" s="7">
        <v>8.9780092592592606E-2</v>
      </c>
    </row>
    <row r="489" spans="1:9" x14ac:dyDescent="0.4">
      <c r="A489">
        <v>483</v>
      </c>
      <c r="B489">
        <v>1171</v>
      </c>
      <c r="C489" t="s">
        <v>14445</v>
      </c>
      <c r="D489" t="s">
        <v>14446</v>
      </c>
      <c r="E489" t="s">
        <v>14167</v>
      </c>
      <c r="G489">
        <v>50.8</v>
      </c>
      <c r="H489" s="7">
        <v>8.9583333333333334E-2</v>
      </c>
      <c r="I489" s="7">
        <v>8.9942129629629622E-2</v>
      </c>
    </row>
    <row r="490" spans="1:9" x14ac:dyDescent="0.4">
      <c r="A490">
        <v>484</v>
      </c>
      <c r="B490">
        <v>1167</v>
      </c>
      <c r="C490" t="s">
        <v>14121</v>
      </c>
      <c r="D490" t="s">
        <v>13794</v>
      </c>
      <c r="E490" t="s">
        <v>14167</v>
      </c>
      <c r="G490">
        <v>50.8</v>
      </c>
      <c r="H490" s="7">
        <v>8.9583333333333334E-2</v>
      </c>
      <c r="I490" s="7">
        <v>8.9942129629629622E-2</v>
      </c>
    </row>
    <row r="491" spans="1:9" x14ac:dyDescent="0.4">
      <c r="A491">
        <v>485</v>
      </c>
      <c r="B491">
        <v>1161</v>
      </c>
      <c r="C491" t="s">
        <v>13018</v>
      </c>
      <c r="D491" t="s">
        <v>14447</v>
      </c>
      <c r="E491" t="s">
        <v>6331</v>
      </c>
      <c r="G491">
        <v>51.75</v>
      </c>
      <c r="H491" s="7">
        <v>8.9560185185185173E-2</v>
      </c>
      <c r="I491" s="7">
        <v>8.9965277777777783E-2</v>
      </c>
    </row>
    <row r="492" spans="1:9" x14ac:dyDescent="0.4">
      <c r="A492">
        <v>486</v>
      </c>
      <c r="B492">
        <v>1182</v>
      </c>
      <c r="C492" t="s">
        <v>12875</v>
      </c>
      <c r="D492" t="s">
        <v>14448</v>
      </c>
      <c r="E492" t="s">
        <v>6331</v>
      </c>
      <c r="G492">
        <v>50.78</v>
      </c>
      <c r="H492" s="7">
        <v>8.9814814814814806E-2</v>
      </c>
      <c r="I492" s="7">
        <v>8.997685185185185E-2</v>
      </c>
    </row>
    <row r="493" spans="1:9" x14ac:dyDescent="0.4">
      <c r="A493">
        <v>487</v>
      </c>
      <c r="B493">
        <v>1238</v>
      </c>
      <c r="C493" t="s">
        <v>12894</v>
      </c>
      <c r="D493" t="s">
        <v>12893</v>
      </c>
      <c r="E493" t="s">
        <v>7672</v>
      </c>
      <c r="F493" t="s">
        <v>14179</v>
      </c>
      <c r="G493">
        <v>56.2</v>
      </c>
      <c r="H493" s="7">
        <v>8.9884259259259261E-2</v>
      </c>
      <c r="I493" s="7">
        <v>9.0127314814814827E-2</v>
      </c>
    </row>
    <row r="494" spans="1:9" x14ac:dyDescent="0.4">
      <c r="A494">
        <v>488</v>
      </c>
      <c r="B494">
        <v>1099</v>
      </c>
      <c r="C494" t="s">
        <v>14449</v>
      </c>
      <c r="D494" t="s">
        <v>13960</v>
      </c>
      <c r="E494" t="s">
        <v>7672</v>
      </c>
      <c r="G494">
        <v>55.19</v>
      </c>
      <c r="H494" s="7">
        <v>8.9745370370370378E-2</v>
      </c>
      <c r="I494" s="7">
        <v>9.015046296296296E-2</v>
      </c>
    </row>
    <row r="495" spans="1:9" x14ac:dyDescent="0.4">
      <c r="A495">
        <v>489</v>
      </c>
      <c r="B495">
        <v>127</v>
      </c>
      <c r="C495" t="s">
        <v>13065</v>
      </c>
      <c r="D495" t="s">
        <v>14450</v>
      </c>
      <c r="E495" t="s">
        <v>14143</v>
      </c>
      <c r="G495">
        <v>45.94</v>
      </c>
      <c r="H495" s="7">
        <v>8.9849537037037033E-2</v>
      </c>
      <c r="I495" s="7">
        <v>9.0162037037037027E-2</v>
      </c>
    </row>
    <row r="496" spans="1:9" x14ac:dyDescent="0.4">
      <c r="A496">
        <v>490</v>
      </c>
      <c r="B496">
        <v>155</v>
      </c>
      <c r="C496" t="s">
        <v>12818</v>
      </c>
      <c r="D496" t="s">
        <v>13007</v>
      </c>
      <c r="E496" t="s">
        <v>14143</v>
      </c>
      <c r="G496">
        <v>45.94</v>
      </c>
      <c r="H496" s="7">
        <v>8.9803240740740739E-2</v>
      </c>
      <c r="I496" s="7">
        <v>9.0162037037037027E-2</v>
      </c>
    </row>
    <row r="497" spans="1:9" x14ac:dyDescent="0.4">
      <c r="A497">
        <v>491</v>
      </c>
      <c r="B497">
        <v>3</v>
      </c>
      <c r="C497" t="s">
        <v>12943</v>
      </c>
      <c r="D497" t="s">
        <v>12967</v>
      </c>
      <c r="E497" t="s">
        <v>985</v>
      </c>
      <c r="G497">
        <v>56.97</v>
      </c>
      <c r="H497" s="7">
        <v>8.9895833333333341E-2</v>
      </c>
      <c r="I497" s="7">
        <v>9.0185185185185188E-2</v>
      </c>
    </row>
    <row r="498" spans="1:9" x14ac:dyDescent="0.4">
      <c r="A498">
        <v>492</v>
      </c>
      <c r="B498">
        <v>1304</v>
      </c>
      <c r="C498" t="s">
        <v>12842</v>
      </c>
      <c r="D498" t="s">
        <v>14451</v>
      </c>
      <c r="E498" t="s">
        <v>6331</v>
      </c>
      <c r="G498">
        <v>51.62</v>
      </c>
      <c r="H498" s="7">
        <v>8.9930555555555555E-2</v>
      </c>
      <c r="I498" s="7">
        <v>9.0196759259259254E-2</v>
      </c>
    </row>
    <row r="499" spans="1:9" x14ac:dyDescent="0.4">
      <c r="A499">
        <v>493</v>
      </c>
      <c r="B499">
        <v>169</v>
      </c>
      <c r="C499" t="s">
        <v>13300</v>
      </c>
      <c r="D499" t="s">
        <v>12818</v>
      </c>
      <c r="E499" t="s">
        <v>14143</v>
      </c>
      <c r="G499">
        <v>45.9</v>
      </c>
      <c r="H499" s="7">
        <v>8.9895833333333341E-2</v>
      </c>
      <c r="I499" s="7">
        <v>9.0254629629629643E-2</v>
      </c>
    </row>
    <row r="500" spans="1:9" x14ac:dyDescent="0.4">
      <c r="A500">
        <v>494</v>
      </c>
      <c r="B500">
        <v>411</v>
      </c>
      <c r="C500" t="s">
        <v>12881</v>
      </c>
      <c r="D500" t="s">
        <v>13219</v>
      </c>
      <c r="E500" t="s">
        <v>984</v>
      </c>
      <c r="G500">
        <v>53.23</v>
      </c>
      <c r="H500" s="7">
        <v>9.0173611111111107E-2</v>
      </c>
      <c r="I500" s="7">
        <v>9.0393518518518512E-2</v>
      </c>
    </row>
    <row r="501" spans="1:9" x14ac:dyDescent="0.4">
      <c r="A501">
        <v>495</v>
      </c>
      <c r="B501">
        <v>1185</v>
      </c>
      <c r="C501" t="s">
        <v>12822</v>
      </c>
      <c r="D501" t="s">
        <v>13263</v>
      </c>
      <c r="E501" t="s">
        <v>6569</v>
      </c>
      <c r="F501" t="s">
        <v>14452</v>
      </c>
      <c r="G501">
        <v>57.01</v>
      </c>
      <c r="H501" s="7">
        <v>9.0219907407407415E-2</v>
      </c>
      <c r="I501" s="7">
        <v>9.043981481481482E-2</v>
      </c>
    </row>
    <row r="502" spans="1:9" x14ac:dyDescent="0.4">
      <c r="A502">
        <v>496</v>
      </c>
      <c r="B502">
        <v>1148</v>
      </c>
      <c r="C502" t="s">
        <v>14453</v>
      </c>
      <c r="D502" t="s">
        <v>14454</v>
      </c>
      <c r="E502" t="s">
        <v>7672</v>
      </c>
      <c r="G502">
        <v>54.54</v>
      </c>
      <c r="H502" s="7">
        <v>9.0277777777777776E-2</v>
      </c>
      <c r="I502" s="7">
        <v>9.0451388888888887E-2</v>
      </c>
    </row>
    <row r="503" spans="1:9" x14ac:dyDescent="0.4">
      <c r="A503">
        <v>497</v>
      </c>
      <c r="B503">
        <v>485</v>
      </c>
      <c r="C503" t="s">
        <v>12809</v>
      </c>
      <c r="D503" t="s">
        <v>13006</v>
      </c>
      <c r="E503" t="s">
        <v>984</v>
      </c>
      <c r="F503" t="s">
        <v>13004</v>
      </c>
      <c r="G503">
        <v>52.68</v>
      </c>
      <c r="H503" s="7">
        <v>9.0312500000000004E-2</v>
      </c>
      <c r="I503" s="7">
        <v>9.0543981481481475E-2</v>
      </c>
    </row>
    <row r="504" spans="1:9" x14ac:dyDescent="0.4">
      <c r="A504">
        <v>498</v>
      </c>
      <c r="B504">
        <v>1275</v>
      </c>
      <c r="C504" t="s">
        <v>12828</v>
      </c>
      <c r="D504" t="s">
        <v>14455</v>
      </c>
      <c r="E504" t="s">
        <v>5550</v>
      </c>
      <c r="G504">
        <v>52.68</v>
      </c>
      <c r="H504" s="7">
        <v>9.0335648148148151E-2</v>
      </c>
      <c r="I504" s="7">
        <v>9.0555555555555556E-2</v>
      </c>
    </row>
    <row r="505" spans="1:9" x14ac:dyDescent="0.4">
      <c r="A505">
        <v>499</v>
      </c>
      <c r="B505">
        <v>49</v>
      </c>
      <c r="C505" t="s">
        <v>14456</v>
      </c>
      <c r="D505" t="s">
        <v>13960</v>
      </c>
      <c r="E505" t="s">
        <v>14143</v>
      </c>
      <c r="G505">
        <v>45.72</v>
      </c>
      <c r="H505" s="7">
        <v>9.043981481481482E-2</v>
      </c>
      <c r="I505" s="7">
        <v>9.0590277777777783E-2</v>
      </c>
    </row>
    <row r="506" spans="1:9" x14ac:dyDescent="0.4">
      <c r="A506">
        <v>500</v>
      </c>
      <c r="B506">
        <v>249</v>
      </c>
      <c r="C506" t="s">
        <v>13020</v>
      </c>
      <c r="D506" t="s">
        <v>13019</v>
      </c>
      <c r="E506" t="s">
        <v>14019</v>
      </c>
      <c r="G506">
        <v>66.2</v>
      </c>
      <c r="H506" s="7">
        <v>9.0509259259259248E-2</v>
      </c>
      <c r="I506" s="7">
        <v>9.07175925925926E-2</v>
      </c>
    </row>
    <row r="507" spans="1:9" x14ac:dyDescent="0.4">
      <c r="A507">
        <v>501</v>
      </c>
      <c r="B507">
        <v>293</v>
      </c>
      <c r="C507" t="s">
        <v>14457</v>
      </c>
      <c r="D507" t="s">
        <v>14458</v>
      </c>
      <c r="E507" t="s">
        <v>14143</v>
      </c>
      <c r="G507">
        <v>46.16</v>
      </c>
      <c r="H507" s="7">
        <v>9.0648148148148144E-2</v>
      </c>
      <c r="I507" s="7">
        <v>9.076388888888888E-2</v>
      </c>
    </row>
    <row r="508" spans="1:9" x14ac:dyDescent="0.4">
      <c r="A508">
        <v>502</v>
      </c>
      <c r="B508">
        <v>1223</v>
      </c>
      <c r="C508" t="s">
        <v>14459</v>
      </c>
      <c r="D508" t="s">
        <v>13625</v>
      </c>
      <c r="E508" t="s">
        <v>6569</v>
      </c>
      <c r="G508">
        <v>56.75</v>
      </c>
      <c r="H508" s="7">
        <v>9.0358796296296298E-2</v>
      </c>
      <c r="I508" s="7">
        <v>9.0856481481481469E-2</v>
      </c>
    </row>
    <row r="509" spans="1:9" x14ac:dyDescent="0.4">
      <c r="A509">
        <v>503</v>
      </c>
      <c r="B509">
        <v>1139</v>
      </c>
      <c r="C509" t="s">
        <v>14460</v>
      </c>
      <c r="D509" t="s">
        <v>14461</v>
      </c>
      <c r="E509" t="s">
        <v>7672</v>
      </c>
      <c r="G509">
        <v>54.69</v>
      </c>
      <c r="H509" s="7">
        <v>9.0694444444444453E-2</v>
      </c>
      <c r="I509" s="7">
        <v>9.0972222222222218E-2</v>
      </c>
    </row>
    <row r="510" spans="1:9" x14ac:dyDescent="0.4">
      <c r="A510">
        <v>504</v>
      </c>
      <c r="B510">
        <v>312</v>
      </c>
      <c r="C510" t="s">
        <v>13090</v>
      </c>
      <c r="D510" t="s">
        <v>13089</v>
      </c>
      <c r="E510" t="s">
        <v>983</v>
      </c>
      <c r="F510" t="s">
        <v>14179</v>
      </c>
      <c r="G510">
        <v>50.27</v>
      </c>
      <c r="H510" s="7">
        <v>9.0694444444444453E-2</v>
      </c>
      <c r="I510" s="7">
        <v>9.105324074074074E-2</v>
      </c>
    </row>
    <row r="511" spans="1:9" x14ac:dyDescent="0.4">
      <c r="A511">
        <v>505</v>
      </c>
      <c r="B511">
        <v>1089</v>
      </c>
      <c r="C511" t="s">
        <v>13028</v>
      </c>
      <c r="D511" t="s">
        <v>14462</v>
      </c>
      <c r="E511" t="s">
        <v>6331</v>
      </c>
      <c r="G511">
        <v>50.33</v>
      </c>
      <c r="H511" s="7">
        <v>9.0798611111111108E-2</v>
      </c>
      <c r="I511" s="7">
        <v>9.1064814814814821E-2</v>
      </c>
    </row>
    <row r="512" spans="1:9" x14ac:dyDescent="0.4">
      <c r="A512">
        <v>506</v>
      </c>
      <c r="B512">
        <v>470</v>
      </c>
      <c r="C512" t="s">
        <v>14463</v>
      </c>
      <c r="D512" t="s">
        <v>14464</v>
      </c>
      <c r="E512" t="s">
        <v>983</v>
      </c>
      <c r="G512">
        <v>51.91</v>
      </c>
      <c r="H512" s="7">
        <v>9.0833333333333335E-2</v>
      </c>
      <c r="I512" s="7">
        <v>9.1134259259259262E-2</v>
      </c>
    </row>
    <row r="513" spans="1:9" x14ac:dyDescent="0.4">
      <c r="A513">
        <v>507</v>
      </c>
      <c r="B513">
        <v>1070</v>
      </c>
      <c r="C513" t="s">
        <v>12807</v>
      </c>
      <c r="D513" t="s">
        <v>14465</v>
      </c>
      <c r="E513" t="s">
        <v>14167</v>
      </c>
      <c r="F513" t="s">
        <v>14149</v>
      </c>
      <c r="G513">
        <v>50.11</v>
      </c>
      <c r="H513" s="7">
        <v>9.0995370370370365E-2</v>
      </c>
      <c r="I513" s="7">
        <v>9.1192129629629637E-2</v>
      </c>
    </row>
    <row r="514" spans="1:9" x14ac:dyDescent="0.4">
      <c r="A514">
        <v>508</v>
      </c>
      <c r="B514">
        <v>1242</v>
      </c>
      <c r="C514" t="s">
        <v>12860</v>
      </c>
      <c r="D514" t="s">
        <v>14466</v>
      </c>
      <c r="E514" t="s">
        <v>14167</v>
      </c>
      <c r="G514">
        <v>50.05</v>
      </c>
      <c r="H514" s="7">
        <v>9.0925925925925924E-2</v>
      </c>
      <c r="I514" s="7">
        <v>9.1296296296296306E-2</v>
      </c>
    </row>
    <row r="515" spans="1:9" x14ac:dyDescent="0.4">
      <c r="A515">
        <v>509</v>
      </c>
      <c r="B515">
        <v>226</v>
      </c>
      <c r="C515" t="s">
        <v>12952</v>
      </c>
      <c r="D515" t="s">
        <v>13019</v>
      </c>
      <c r="E515" t="s">
        <v>982</v>
      </c>
      <c r="G515">
        <v>48.53</v>
      </c>
      <c r="H515" s="7">
        <v>9.121527777777777E-2</v>
      </c>
      <c r="I515" s="7">
        <v>9.1469907407407403E-2</v>
      </c>
    </row>
    <row r="516" spans="1:9" x14ac:dyDescent="0.4">
      <c r="A516">
        <v>510</v>
      </c>
      <c r="B516">
        <v>160</v>
      </c>
      <c r="C516" t="s">
        <v>12864</v>
      </c>
      <c r="D516" t="s">
        <v>13299</v>
      </c>
      <c r="E516" t="s">
        <v>14143</v>
      </c>
      <c r="G516">
        <v>45.46</v>
      </c>
      <c r="H516" s="7">
        <v>9.1064814814814821E-2</v>
      </c>
      <c r="I516" s="7">
        <v>9.149305555555555E-2</v>
      </c>
    </row>
    <row r="517" spans="1:9" x14ac:dyDescent="0.4">
      <c r="A517">
        <v>511</v>
      </c>
      <c r="B517">
        <v>1022</v>
      </c>
      <c r="C517" t="s">
        <v>12823</v>
      </c>
      <c r="D517" t="s">
        <v>13662</v>
      </c>
      <c r="E517" t="s">
        <v>14167</v>
      </c>
      <c r="G517">
        <v>49.87</v>
      </c>
      <c r="H517" s="7">
        <v>9.1481481481481483E-2</v>
      </c>
      <c r="I517" s="7">
        <v>9.1620370370370366E-2</v>
      </c>
    </row>
    <row r="518" spans="1:9" x14ac:dyDescent="0.4">
      <c r="A518">
        <v>512</v>
      </c>
      <c r="B518">
        <v>28</v>
      </c>
      <c r="C518" t="s">
        <v>13406</v>
      </c>
      <c r="D518" t="s">
        <v>12918</v>
      </c>
      <c r="E518" t="s">
        <v>982</v>
      </c>
      <c r="G518">
        <v>48.73</v>
      </c>
      <c r="H518" s="7">
        <v>9.1469907407407403E-2</v>
      </c>
      <c r="I518" s="7">
        <v>9.1770833333333343E-2</v>
      </c>
    </row>
    <row r="519" spans="1:9" x14ac:dyDescent="0.4">
      <c r="A519">
        <v>513</v>
      </c>
      <c r="B519">
        <v>1184</v>
      </c>
      <c r="C519" t="s">
        <v>12958</v>
      </c>
      <c r="D519" t="s">
        <v>14467</v>
      </c>
      <c r="E519" t="s">
        <v>6331</v>
      </c>
      <c r="G519">
        <v>50.19</v>
      </c>
      <c r="H519" s="7">
        <v>9.1759259259259263E-2</v>
      </c>
      <c r="I519" s="7">
        <v>9.2048611111111109E-2</v>
      </c>
    </row>
    <row r="520" spans="1:9" x14ac:dyDescent="0.4">
      <c r="A520">
        <v>514</v>
      </c>
      <c r="B520">
        <v>41</v>
      </c>
      <c r="C520" t="s">
        <v>13067</v>
      </c>
      <c r="D520" t="s">
        <v>13335</v>
      </c>
      <c r="E520" t="s">
        <v>14143</v>
      </c>
      <c r="G520">
        <v>44.94</v>
      </c>
      <c r="H520" s="7">
        <v>9.2152777777777764E-2</v>
      </c>
      <c r="I520" s="7">
        <v>9.2164351851851845E-2</v>
      </c>
    </row>
    <row r="521" spans="1:9" x14ac:dyDescent="0.4">
      <c r="A521">
        <v>515</v>
      </c>
      <c r="B521">
        <v>365</v>
      </c>
      <c r="C521" t="s">
        <v>12864</v>
      </c>
      <c r="D521" t="s">
        <v>14468</v>
      </c>
      <c r="E521" t="s">
        <v>985</v>
      </c>
      <c r="G521">
        <v>55.16</v>
      </c>
      <c r="H521" s="7">
        <v>9.1689814814814807E-2</v>
      </c>
      <c r="I521" s="7">
        <v>9.2210648148148153E-2</v>
      </c>
    </row>
    <row r="522" spans="1:9" x14ac:dyDescent="0.4">
      <c r="A522">
        <v>516</v>
      </c>
      <c r="B522">
        <v>1147</v>
      </c>
      <c r="C522" t="s">
        <v>13894</v>
      </c>
      <c r="D522" t="s">
        <v>14469</v>
      </c>
      <c r="E522" t="s">
        <v>7672</v>
      </c>
      <c r="G522">
        <v>53.89</v>
      </c>
      <c r="H522" s="7">
        <v>9.2048611111111109E-2</v>
      </c>
      <c r="I522" s="7">
        <v>9.2326388888888888E-2</v>
      </c>
    </row>
    <row r="523" spans="1:9" x14ac:dyDescent="0.4">
      <c r="A523">
        <v>517</v>
      </c>
      <c r="B523">
        <v>126</v>
      </c>
      <c r="C523" t="s">
        <v>13008</v>
      </c>
      <c r="D523" t="s">
        <v>14470</v>
      </c>
      <c r="E523" t="s">
        <v>14143</v>
      </c>
      <c r="G523">
        <v>45.69</v>
      </c>
      <c r="H523" s="7">
        <v>9.2002314814814815E-2</v>
      </c>
      <c r="I523" s="7">
        <v>9.2337962962962969E-2</v>
      </c>
    </row>
    <row r="524" spans="1:9" x14ac:dyDescent="0.4">
      <c r="A524">
        <v>518</v>
      </c>
      <c r="B524">
        <v>6</v>
      </c>
      <c r="C524" t="s">
        <v>13248</v>
      </c>
      <c r="D524" t="s">
        <v>14471</v>
      </c>
      <c r="E524" t="s">
        <v>981</v>
      </c>
      <c r="F524" t="s">
        <v>6019</v>
      </c>
      <c r="G524">
        <v>47.33</v>
      </c>
      <c r="H524" s="7">
        <v>9.2013888888888895E-2</v>
      </c>
      <c r="I524" s="7">
        <v>9.239583333333333E-2</v>
      </c>
    </row>
    <row r="525" spans="1:9" x14ac:dyDescent="0.4">
      <c r="A525">
        <v>519</v>
      </c>
      <c r="B525">
        <v>1156</v>
      </c>
      <c r="C525" t="s">
        <v>12916</v>
      </c>
      <c r="D525" t="s">
        <v>14472</v>
      </c>
      <c r="E525" t="s">
        <v>14167</v>
      </c>
      <c r="G525">
        <v>49.42</v>
      </c>
      <c r="H525" s="7">
        <v>9.1979166666666667E-2</v>
      </c>
      <c r="I525" s="7">
        <v>9.2465277777777785E-2</v>
      </c>
    </row>
    <row r="526" spans="1:9" x14ac:dyDescent="0.4">
      <c r="A526">
        <v>520</v>
      </c>
      <c r="B526">
        <v>1159</v>
      </c>
      <c r="C526" t="s">
        <v>13063</v>
      </c>
      <c r="D526" t="s">
        <v>13062</v>
      </c>
      <c r="E526" t="s">
        <v>14167</v>
      </c>
      <c r="F526" t="s">
        <v>14149</v>
      </c>
      <c r="G526">
        <v>49.4</v>
      </c>
      <c r="H526" s="7">
        <v>9.2303240740740741E-2</v>
      </c>
      <c r="I526" s="7">
        <v>9.2500000000000013E-2</v>
      </c>
    </row>
    <row r="527" spans="1:9" x14ac:dyDescent="0.4">
      <c r="A527">
        <v>521</v>
      </c>
      <c r="B527">
        <v>1101</v>
      </c>
      <c r="C527" t="s">
        <v>12854</v>
      </c>
      <c r="D527" t="s">
        <v>13787</v>
      </c>
      <c r="E527" t="s">
        <v>6331</v>
      </c>
      <c r="F527" t="s">
        <v>1452</v>
      </c>
      <c r="G527">
        <v>50.27</v>
      </c>
      <c r="H527" s="7">
        <v>9.2337962962962969E-2</v>
      </c>
      <c r="I527" s="7">
        <v>9.2615740740740748E-2</v>
      </c>
    </row>
    <row r="528" spans="1:9" x14ac:dyDescent="0.4">
      <c r="A528">
        <v>522</v>
      </c>
      <c r="B528">
        <v>1150</v>
      </c>
      <c r="C528" t="s">
        <v>14473</v>
      </c>
      <c r="D528" t="s">
        <v>13671</v>
      </c>
      <c r="E528" t="s">
        <v>5550</v>
      </c>
      <c r="G528">
        <v>52.8</v>
      </c>
      <c r="H528" s="7">
        <v>9.2361111111111116E-2</v>
      </c>
      <c r="I528" s="7">
        <v>9.2638888888888882E-2</v>
      </c>
    </row>
    <row r="529" spans="1:9" x14ac:dyDescent="0.4">
      <c r="A529">
        <v>523</v>
      </c>
      <c r="B529">
        <v>408</v>
      </c>
      <c r="C529" t="s">
        <v>12914</v>
      </c>
      <c r="D529" t="s">
        <v>13137</v>
      </c>
      <c r="E529" t="s">
        <v>983</v>
      </c>
      <c r="G529">
        <v>50.57</v>
      </c>
      <c r="H529" s="7">
        <v>9.22337962962963E-2</v>
      </c>
      <c r="I529" s="7">
        <v>9.2766203703703698E-2</v>
      </c>
    </row>
    <row r="530" spans="1:9" x14ac:dyDescent="0.4">
      <c r="A530">
        <v>524</v>
      </c>
      <c r="B530">
        <v>67</v>
      </c>
      <c r="C530" t="s">
        <v>13090</v>
      </c>
      <c r="D530" t="s">
        <v>14024</v>
      </c>
      <c r="E530" t="s">
        <v>981</v>
      </c>
      <c r="G530">
        <v>46.42</v>
      </c>
      <c r="H530" s="7">
        <v>9.2638888888888882E-2</v>
      </c>
      <c r="I530" s="7">
        <v>9.2824074074074073E-2</v>
      </c>
    </row>
    <row r="531" spans="1:9" x14ac:dyDescent="0.4">
      <c r="A531">
        <v>525</v>
      </c>
      <c r="B531">
        <v>1188</v>
      </c>
      <c r="C531" t="s">
        <v>12946</v>
      </c>
      <c r="D531" t="s">
        <v>14474</v>
      </c>
      <c r="E531" t="s">
        <v>6331</v>
      </c>
      <c r="G531">
        <v>49.22</v>
      </c>
      <c r="H531" s="7">
        <v>9.2488425925925932E-2</v>
      </c>
      <c r="I531" s="7">
        <v>9.2824074074074073E-2</v>
      </c>
    </row>
    <row r="532" spans="1:9" x14ac:dyDescent="0.4">
      <c r="A532">
        <v>526</v>
      </c>
      <c r="B532">
        <v>68</v>
      </c>
      <c r="C532" t="s">
        <v>13724</v>
      </c>
      <c r="D532" t="s">
        <v>13511</v>
      </c>
      <c r="E532" t="s">
        <v>983</v>
      </c>
      <c r="F532" t="s">
        <v>10647</v>
      </c>
      <c r="G532">
        <v>49.69</v>
      </c>
      <c r="H532" s="7">
        <v>9.2453703703703705E-2</v>
      </c>
      <c r="I532" s="7">
        <v>9.28587962962963E-2</v>
      </c>
    </row>
    <row r="533" spans="1:9" x14ac:dyDescent="0.4">
      <c r="A533">
        <v>527</v>
      </c>
      <c r="B533">
        <v>1063</v>
      </c>
      <c r="C533" t="s">
        <v>14475</v>
      </c>
      <c r="D533" t="s">
        <v>14476</v>
      </c>
      <c r="E533" t="s">
        <v>7672</v>
      </c>
      <c r="G533">
        <v>55.03</v>
      </c>
      <c r="H533" s="7">
        <v>9.2453703703703705E-2</v>
      </c>
      <c r="I533" s="7">
        <v>9.28587962962963E-2</v>
      </c>
    </row>
    <row r="534" spans="1:9" x14ac:dyDescent="0.4">
      <c r="A534">
        <v>528</v>
      </c>
      <c r="B534">
        <v>367</v>
      </c>
      <c r="C534" t="s">
        <v>13526</v>
      </c>
      <c r="D534" t="s">
        <v>14477</v>
      </c>
      <c r="E534" t="s">
        <v>14143</v>
      </c>
      <c r="G534">
        <v>44.76</v>
      </c>
      <c r="H534" s="7">
        <v>9.2511574074074066E-2</v>
      </c>
      <c r="I534" s="7">
        <v>9.2939814814814822E-2</v>
      </c>
    </row>
    <row r="535" spans="1:9" x14ac:dyDescent="0.4">
      <c r="A535">
        <v>529</v>
      </c>
      <c r="B535">
        <v>1254</v>
      </c>
      <c r="C535" t="s">
        <v>12807</v>
      </c>
      <c r="D535" t="s">
        <v>12897</v>
      </c>
      <c r="E535" t="s">
        <v>14167</v>
      </c>
      <c r="F535" t="s">
        <v>12782</v>
      </c>
      <c r="G535">
        <v>49.14</v>
      </c>
      <c r="H535" s="7">
        <v>9.2650462962962962E-2</v>
      </c>
      <c r="I535" s="7">
        <v>9.2997685185185183E-2</v>
      </c>
    </row>
    <row r="536" spans="1:9" x14ac:dyDescent="0.4">
      <c r="A536">
        <v>530</v>
      </c>
      <c r="B536">
        <v>1069</v>
      </c>
      <c r="C536" t="s">
        <v>12935</v>
      </c>
      <c r="D536" t="s">
        <v>12934</v>
      </c>
      <c r="E536" t="s">
        <v>7672</v>
      </c>
      <c r="G536">
        <v>53</v>
      </c>
      <c r="H536" s="7">
        <v>9.2789351851851845E-2</v>
      </c>
      <c r="I536" s="7">
        <v>9.3078703703703705E-2</v>
      </c>
    </row>
    <row r="537" spans="1:9" x14ac:dyDescent="0.4">
      <c r="A537">
        <v>531</v>
      </c>
      <c r="B537">
        <v>1308</v>
      </c>
      <c r="C537" t="s">
        <v>13841</v>
      </c>
      <c r="D537" t="s">
        <v>14478</v>
      </c>
      <c r="E537" t="s">
        <v>6331</v>
      </c>
      <c r="G537">
        <v>48.97</v>
      </c>
      <c r="H537" s="7">
        <v>9.3067129629629639E-2</v>
      </c>
      <c r="I537" s="7">
        <v>9.331018518518519E-2</v>
      </c>
    </row>
    <row r="538" spans="1:9" x14ac:dyDescent="0.4">
      <c r="A538">
        <v>532</v>
      </c>
      <c r="B538">
        <v>1144</v>
      </c>
      <c r="C538" t="s">
        <v>13018</v>
      </c>
      <c r="D538" t="s">
        <v>14479</v>
      </c>
      <c r="E538" t="s">
        <v>5550</v>
      </c>
      <c r="G538">
        <v>50.71</v>
      </c>
      <c r="H538" s="7">
        <v>9.3055555555555558E-2</v>
      </c>
      <c r="I538" s="7">
        <v>9.331018518518519E-2</v>
      </c>
    </row>
    <row r="539" spans="1:9" x14ac:dyDescent="0.4">
      <c r="A539">
        <v>533</v>
      </c>
      <c r="B539">
        <v>33</v>
      </c>
      <c r="C539" t="s">
        <v>13077</v>
      </c>
      <c r="D539" t="s">
        <v>13114</v>
      </c>
      <c r="E539" t="s">
        <v>983</v>
      </c>
      <c r="F539" t="s">
        <v>14480</v>
      </c>
      <c r="G539">
        <v>49.44</v>
      </c>
      <c r="H539" s="7">
        <v>9.3275462962962963E-2</v>
      </c>
      <c r="I539" s="7">
        <v>9.3333333333333338E-2</v>
      </c>
    </row>
    <row r="540" spans="1:9" x14ac:dyDescent="0.4">
      <c r="A540">
        <v>534</v>
      </c>
      <c r="B540">
        <v>384</v>
      </c>
      <c r="C540" t="s">
        <v>12830</v>
      </c>
      <c r="D540" t="s">
        <v>14481</v>
      </c>
      <c r="E540" t="s">
        <v>983</v>
      </c>
      <c r="G540">
        <v>50.25</v>
      </c>
      <c r="H540" s="7">
        <v>9.3182870370370374E-2</v>
      </c>
      <c r="I540" s="7">
        <v>9.3356481481481471E-2</v>
      </c>
    </row>
    <row r="541" spans="1:9" x14ac:dyDescent="0.4">
      <c r="A541">
        <v>535</v>
      </c>
      <c r="B541">
        <v>471</v>
      </c>
      <c r="C541" t="s">
        <v>13065</v>
      </c>
      <c r="D541" t="s">
        <v>13064</v>
      </c>
      <c r="E541" t="s">
        <v>982</v>
      </c>
      <c r="G541">
        <v>47.5</v>
      </c>
      <c r="H541" s="7">
        <v>9.3217592592592588E-2</v>
      </c>
      <c r="I541" s="7">
        <v>9.3449074074074087E-2</v>
      </c>
    </row>
    <row r="542" spans="1:9" x14ac:dyDescent="0.4">
      <c r="A542">
        <v>536</v>
      </c>
      <c r="B542">
        <v>1020</v>
      </c>
      <c r="C542" t="s">
        <v>14037</v>
      </c>
      <c r="D542" t="s">
        <v>14482</v>
      </c>
      <c r="E542" t="s">
        <v>7672</v>
      </c>
      <c r="G542">
        <v>54.65</v>
      </c>
      <c r="H542" s="7">
        <v>9.3055555555555558E-2</v>
      </c>
      <c r="I542" s="7">
        <v>9.3495370370370368E-2</v>
      </c>
    </row>
    <row r="543" spans="1:9" x14ac:dyDescent="0.4">
      <c r="A543">
        <v>537</v>
      </c>
      <c r="B543">
        <v>261</v>
      </c>
      <c r="C543" t="s">
        <v>14483</v>
      </c>
      <c r="D543" t="s">
        <v>14484</v>
      </c>
      <c r="E543" t="s">
        <v>981</v>
      </c>
      <c r="G543">
        <v>46.09</v>
      </c>
      <c r="H543" s="7">
        <v>9.3252314814814816E-2</v>
      </c>
      <c r="I543" s="7">
        <v>9.3495370370370368E-2</v>
      </c>
    </row>
    <row r="544" spans="1:9" x14ac:dyDescent="0.4">
      <c r="A544">
        <v>538</v>
      </c>
      <c r="B544">
        <v>236</v>
      </c>
      <c r="C544" t="s">
        <v>13709</v>
      </c>
      <c r="D544" t="s">
        <v>14485</v>
      </c>
      <c r="E544" t="s">
        <v>14143</v>
      </c>
      <c r="G544">
        <v>44.22</v>
      </c>
      <c r="H544" s="7">
        <v>9.3344907407407404E-2</v>
      </c>
      <c r="I544" s="7">
        <v>9.3680555555555559E-2</v>
      </c>
    </row>
    <row r="545" spans="1:9" x14ac:dyDescent="0.4">
      <c r="A545">
        <v>539</v>
      </c>
      <c r="B545">
        <v>1093</v>
      </c>
      <c r="C545" t="s">
        <v>14361</v>
      </c>
      <c r="D545" t="s">
        <v>14486</v>
      </c>
      <c r="E545" t="s">
        <v>7672</v>
      </c>
      <c r="G545">
        <v>52.65</v>
      </c>
      <c r="H545" s="7">
        <v>9.3206018518518521E-2</v>
      </c>
      <c r="I545" s="7">
        <v>9.3680555555555559E-2</v>
      </c>
    </row>
    <row r="546" spans="1:9" x14ac:dyDescent="0.4">
      <c r="A546">
        <v>540</v>
      </c>
      <c r="B546">
        <v>1194</v>
      </c>
      <c r="C546" t="s">
        <v>14487</v>
      </c>
      <c r="D546" t="s">
        <v>14412</v>
      </c>
      <c r="E546" t="s">
        <v>6331</v>
      </c>
      <c r="G546">
        <v>50.07</v>
      </c>
      <c r="H546" s="7">
        <v>9.3425925925925926E-2</v>
      </c>
      <c r="I546" s="7">
        <v>9.3738425925925919E-2</v>
      </c>
    </row>
    <row r="547" spans="1:9" x14ac:dyDescent="0.4">
      <c r="A547">
        <v>541</v>
      </c>
      <c r="B547">
        <v>1052</v>
      </c>
      <c r="C547" t="s">
        <v>14488</v>
      </c>
      <c r="D547" t="s">
        <v>14489</v>
      </c>
      <c r="E547" t="s">
        <v>14167</v>
      </c>
      <c r="G547">
        <v>48.71</v>
      </c>
      <c r="H547" s="7">
        <v>9.3553240740740742E-2</v>
      </c>
      <c r="I547" s="7">
        <v>9.3807870370370375E-2</v>
      </c>
    </row>
    <row r="548" spans="1:9" x14ac:dyDescent="0.4">
      <c r="A548">
        <v>542</v>
      </c>
      <c r="B548">
        <v>1049</v>
      </c>
      <c r="C548" t="s">
        <v>14490</v>
      </c>
      <c r="D548" t="s">
        <v>14491</v>
      </c>
      <c r="E548" t="s">
        <v>14167</v>
      </c>
      <c r="G548">
        <v>48.71</v>
      </c>
      <c r="H548" s="7">
        <v>9.3553240740740742E-2</v>
      </c>
      <c r="I548" s="7">
        <v>9.3807870370370375E-2</v>
      </c>
    </row>
    <row r="549" spans="1:9" x14ac:dyDescent="0.4">
      <c r="A549">
        <v>543</v>
      </c>
      <c r="B549">
        <v>1219</v>
      </c>
      <c r="C549" t="s">
        <v>14492</v>
      </c>
      <c r="D549" t="s">
        <v>13166</v>
      </c>
      <c r="E549" t="s">
        <v>14167</v>
      </c>
      <c r="G549">
        <v>48.68</v>
      </c>
      <c r="H549" s="7">
        <v>9.3564814814814823E-2</v>
      </c>
      <c r="I549" s="7">
        <v>9.3854166666666669E-2</v>
      </c>
    </row>
    <row r="550" spans="1:9" x14ac:dyDescent="0.4">
      <c r="A550">
        <v>544</v>
      </c>
      <c r="B550">
        <v>1248</v>
      </c>
      <c r="C550" t="s">
        <v>14493</v>
      </c>
      <c r="D550" t="s">
        <v>13490</v>
      </c>
      <c r="E550" t="s">
        <v>6569</v>
      </c>
      <c r="G550">
        <v>55.4</v>
      </c>
      <c r="H550" s="7">
        <v>9.347222222222222E-2</v>
      </c>
      <c r="I550" s="7">
        <v>9.3946759259259258E-2</v>
      </c>
    </row>
    <row r="551" spans="1:9" x14ac:dyDescent="0.4">
      <c r="A551">
        <v>545</v>
      </c>
      <c r="B551">
        <v>225</v>
      </c>
      <c r="C551" t="s">
        <v>13121</v>
      </c>
      <c r="D551" t="s">
        <v>14494</v>
      </c>
      <c r="E551" t="s">
        <v>14143</v>
      </c>
      <c r="G551">
        <v>44.06</v>
      </c>
      <c r="H551" s="7">
        <v>9.3935185185185177E-2</v>
      </c>
      <c r="I551" s="7">
        <v>9.4004629629629632E-2</v>
      </c>
    </row>
    <row r="552" spans="1:9" x14ac:dyDescent="0.4">
      <c r="A552">
        <v>546</v>
      </c>
      <c r="B552">
        <v>74</v>
      </c>
      <c r="C552" t="s">
        <v>14104</v>
      </c>
      <c r="D552" t="s">
        <v>13906</v>
      </c>
      <c r="E552" t="s">
        <v>14143</v>
      </c>
      <c r="G552">
        <v>44.05</v>
      </c>
      <c r="H552" s="7">
        <v>9.3692129629629625E-2</v>
      </c>
      <c r="I552" s="7">
        <v>9.403935185185186E-2</v>
      </c>
    </row>
    <row r="553" spans="1:9" x14ac:dyDescent="0.4">
      <c r="A553">
        <v>547</v>
      </c>
      <c r="B553">
        <v>260</v>
      </c>
      <c r="C553" t="s">
        <v>12867</v>
      </c>
      <c r="D553" t="s">
        <v>13016</v>
      </c>
      <c r="E553" t="s">
        <v>983</v>
      </c>
      <c r="G553">
        <v>49.04</v>
      </c>
      <c r="H553" s="7">
        <v>9.3726851851851853E-2</v>
      </c>
      <c r="I553" s="7">
        <v>9.4097222222222221E-2</v>
      </c>
    </row>
    <row r="554" spans="1:9" x14ac:dyDescent="0.4">
      <c r="A554">
        <v>548</v>
      </c>
      <c r="B554">
        <v>203</v>
      </c>
      <c r="C554" t="s">
        <v>13344</v>
      </c>
      <c r="D554" t="s">
        <v>14495</v>
      </c>
      <c r="E554" t="s">
        <v>981</v>
      </c>
      <c r="G554">
        <v>46.1</v>
      </c>
      <c r="H554" s="7">
        <v>9.3888888888888897E-2</v>
      </c>
      <c r="I554" s="7">
        <v>9.4155092592592596E-2</v>
      </c>
    </row>
    <row r="555" spans="1:9" x14ac:dyDescent="0.4">
      <c r="A555">
        <v>549</v>
      </c>
      <c r="B555">
        <v>202</v>
      </c>
      <c r="C555" t="s">
        <v>14496</v>
      </c>
      <c r="D555" t="s">
        <v>14286</v>
      </c>
      <c r="E555" t="s">
        <v>982</v>
      </c>
      <c r="G555">
        <v>46.79</v>
      </c>
      <c r="H555" s="7">
        <v>9.3888888888888897E-2</v>
      </c>
      <c r="I555" s="7">
        <v>9.4155092592592596E-2</v>
      </c>
    </row>
    <row r="556" spans="1:9" x14ac:dyDescent="0.4">
      <c r="A556">
        <v>550</v>
      </c>
      <c r="B556">
        <v>1187</v>
      </c>
      <c r="C556" t="s">
        <v>12894</v>
      </c>
      <c r="D556" t="s">
        <v>13828</v>
      </c>
      <c r="E556" t="s">
        <v>7672</v>
      </c>
      <c r="G556">
        <v>52.32</v>
      </c>
      <c r="H556" s="7">
        <v>9.3912037037037044E-2</v>
      </c>
      <c r="I556" s="7">
        <v>9.4282407407407412E-2</v>
      </c>
    </row>
    <row r="557" spans="1:9" x14ac:dyDescent="0.4">
      <c r="A557">
        <v>551</v>
      </c>
      <c r="B557">
        <v>46</v>
      </c>
      <c r="C557" t="s">
        <v>12896</v>
      </c>
      <c r="D557" t="s">
        <v>14497</v>
      </c>
      <c r="E557" t="s">
        <v>14143</v>
      </c>
      <c r="G557">
        <v>43.93</v>
      </c>
      <c r="H557" s="7">
        <v>9.3912037037037044E-2</v>
      </c>
      <c r="I557" s="7">
        <v>9.4293981481481479E-2</v>
      </c>
    </row>
    <row r="558" spans="1:9" x14ac:dyDescent="0.4">
      <c r="A558">
        <v>552</v>
      </c>
      <c r="B558">
        <v>310</v>
      </c>
      <c r="C558" t="s">
        <v>12943</v>
      </c>
      <c r="D558" t="s">
        <v>14498</v>
      </c>
      <c r="E558" t="s">
        <v>987</v>
      </c>
      <c r="G558">
        <v>59.5</v>
      </c>
      <c r="H558" s="7">
        <v>9.4131944444444449E-2</v>
      </c>
      <c r="I558" s="7">
        <v>9.4398148148148134E-2</v>
      </c>
    </row>
    <row r="559" spans="1:9" x14ac:dyDescent="0.4">
      <c r="A559">
        <v>553</v>
      </c>
      <c r="B559">
        <v>1095</v>
      </c>
      <c r="C559" t="s">
        <v>13740</v>
      </c>
      <c r="D559" t="s">
        <v>14499</v>
      </c>
      <c r="E559" t="s">
        <v>5550</v>
      </c>
      <c r="G559">
        <v>51.35</v>
      </c>
      <c r="H559" s="7">
        <v>9.3993055555555552E-2</v>
      </c>
      <c r="I559" s="7">
        <v>9.4456018518518522E-2</v>
      </c>
    </row>
    <row r="560" spans="1:9" x14ac:dyDescent="0.4">
      <c r="A560">
        <v>554</v>
      </c>
      <c r="B560">
        <v>350</v>
      </c>
      <c r="C560" t="s">
        <v>14500</v>
      </c>
      <c r="D560" t="s">
        <v>14501</v>
      </c>
      <c r="E560" t="s">
        <v>14143</v>
      </c>
      <c r="G560">
        <v>43.82</v>
      </c>
      <c r="H560" s="7">
        <v>9.4050925925925941E-2</v>
      </c>
      <c r="I560" s="7">
        <v>9.4525462962962978E-2</v>
      </c>
    </row>
    <row r="561" spans="1:9" x14ac:dyDescent="0.4">
      <c r="A561">
        <v>555</v>
      </c>
      <c r="B561">
        <v>190</v>
      </c>
      <c r="C561" t="s">
        <v>12914</v>
      </c>
      <c r="D561" t="s">
        <v>12950</v>
      </c>
      <c r="E561" t="s">
        <v>981</v>
      </c>
      <c r="G561">
        <v>46.25</v>
      </c>
      <c r="H561" s="7">
        <v>9.4074074074074074E-2</v>
      </c>
      <c r="I561" s="7">
        <v>9.4548611111111111E-2</v>
      </c>
    </row>
    <row r="562" spans="1:9" x14ac:dyDescent="0.4">
      <c r="A562">
        <v>556</v>
      </c>
      <c r="B562">
        <v>472</v>
      </c>
      <c r="C562" t="s">
        <v>14502</v>
      </c>
      <c r="D562" t="s">
        <v>14503</v>
      </c>
      <c r="E562" t="s">
        <v>14143</v>
      </c>
      <c r="G562">
        <v>43.8</v>
      </c>
      <c r="H562" s="7">
        <v>9.418981481481481E-2</v>
      </c>
      <c r="I562" s="7">
        <v>9.4571759259259258E-2</v>
      </c>
    </row>
    <row r="563" spans="1:9" x14ac:dyDescent="0.4">
      <c r="A563">
        <v>557</v>
      </c>
      <c r="B563">
        <v>1104</v>
      </c>
      <c r="C563" t="s">
        <v>14504</v>
      </c>
      <c r="D563" t="s">
        <v>14505</v>
      </c>
      <c r="E563" t="s">
        <v>14167</v>
      </c>
      <c r="G563">
        <v>48.18</v>
      </c>
      <c r="H563" s="7">
        <v>9.4328703703703706E-2</v>
      </c>
      <c r="I563" s="7">
        <v>9.4849537037037038E-2</v>
      </c>
    </row>
    <row r="564" spans="1:9" x14ac:dyDescent="0.4">
      <c r="A564">
        <v>558</v>
      </c>
      <c r="B564">
        <v>1083</v>
      </c>
      <c r="C564" t="s">
        <v>13758</v>
      </c>
      <c r="D564" t="s">
        <v>13575</v>
      </c>
      <c r="E564" t="s">
        <v>14167</v>
      </c>
      <c r="G564">
        <v>48.16</v>
      </c>
      <c r="H564" s="7">
        <v>9.4444444444444442E-2</v>
      </c>
      <c r="I564" s="7">
        <v>9.4884259259259252E-2</v>
      </c>
    </row>
    <row r="565" spans="1:9" x14ac:dyDescent="0.4">
      <c r="A565">
        <v>559</v>
      </c>
      <c r="B565">
        <v>217</v>
      </c>
      <c r="C565" t="s">
        <v>14288</v>
      </c>
      <c r="D565" t="s">
        <v>14506</v>
      </c>
      <c r="E565" t="s">
        <v>982</v>
      </c>
      <c r="G565">
        <v>47.09</v>
      </c>
      <c r="H565" s="7">
        <v>9.4699074074074074E-2</v>
      </c>
      <c r="I565" s="7">
        <v>9.4976851851851854E-2</v>
      </c>
    </row>
    <row r="566" spans="1:9" x14ac:dyDescent="0.4">
      <c r="A566">
        <v>560</v>
      </c>
      <c r="B566">
        <v>1036</v>
      </c>
      <c r="C566" t="s">
        <v>12805</v>
      </c>
      <c r="D566" t="s">
        <v>13062</v>
      </c>
      <c r="E566" t="s">
        <v>14167</v>
      </c>
      <c r="G566">
        <v>48.04</v>
      </c>
      <c r="H566" s="7">
        <v>9.4837962962962971E-2</v>
      </c>
      <c r="I566" s="7">
        <v>9.5127314814814803E-2</v>
      </c>
    </row>
    <row r="567" spans="1:9" x14ac:dyDescent="0.4">
      <c r="A567">
        <v>561</v>
      </c>
      <c r="B567">
        <v>349</v>
      </c>
      <c r="C567" t="s">
        <v>13008</v>
      </c>
      <c r="D567" t="s">
        <v>14507</v>
      </c>
      <c r="E567" t="s">
        <v>983</v>
      </c>
      <c r="G567">
        <v>48.84</v>
      </c>
      <c r="H567" s="7">
        <v>9.4918981481481479E-2</v>
      </c>
      <c r="I567" s="7">
        <v>9.525462962962962E-2</v>
      </c>
    </row>
    <row r="568" spans="1:9" x14ac:dyDescent="0.4">
      <c r="A568">
        <v>562</v>
      </c>
      <c r="B568">
        <v>330</v>
      </c>
      <c r="C568" t="s">
        <v>13034</v>
      </c>
      <c r="D568" t="s">
        <v>14508</v>
      </c>
      <c r="E568" t="s">
        <v>984</v>
      </c>
      <c r="G568">
        <v>51.89</v>
      </c>
      <c r="H568" s="7">
        <v>9.4675925925925927E-2</v>
      </c>
      <c r="I568" s="7">
        <v>9.525462962962962E-2</v>
      </c>
    </row>
    <row r="569" spans="1:9" x14ac:dyDescent="0.4">
      <c r="A569">
        <v>563</v>
      </c>
      <c r="B569">
        <v>1146</v>
      </c>
      <c r="C569" t="s">
        <v>14509</v>
      </c>
      <c r="D569" t="s">
        <v>13266</v>
      </c>
      <c r="E569" t="s">
        <v>5550</v>
      </c>
      <c r="G569">
        <v>50.9</v>
      </c>
      <c r="H569" s="7">
        <v>9.481481481481481E-2</v>
      </c>
      <c r="I569" s="7">
        <v>9.5289351851851847E-2</v>
      </c>
    </row>
    <row r="570" spans="1:9" x14ac:dyDescent="0.4">
      <c r="A570">
        <v>564</v>
      </c>
      <c r="B570">
        <v>399</v>
      </c>
      <c r="C570" t="s">
        <v>12896</v>
      </c>
      <c r="D570" t="s">
        <v>12849</v>
      </c>
      <c r="E570" t="s">
        <v>986</v>
      </c>
      <c r="G570">
        <v>56.11</v>
      </c>
      <c r="H570" s="7">
        <v>9.5000000000000015E-2</v>
      </c>
      <c r="I570" s="7">
        <v>9.5532407407407413E-2</v>
      </c>
    </row>
    <row r="571" spans="1:9" x14ac:dyDescent="0.4">
      <c r="A571">
        <v>565</v>
      </c>
      <c r="B571">
        <v>1267</v>
      </c>
      <c r="C571" t="s">
        <v>12805</v>
      </c>
      <c r="D571" t="s">
        <v>14510</v>
      </c>
      <c r="E571" t="s">
        <v>6331</v>
      </c>
      <c r="F571" t="s">
        <v>14367</v>
      </c>
      <c r="G571">
        <v>48.67</v>
      </c>
      <c r="H571" s="7">
        <v>9.5451388888888891E-2</v>
      </c>
      <c r="I571" s="7">
        <v>9.5659722222222229E-2</v>
      </c>
    </row>
    <row r="572" spans="1:9" x14ac:dyDescent="0.4">
      <c r="A572">
        <v>566</v>
      </c>
      <c r="B572">
        <v>1305</v>
      </c>
      <c r="C572" t="s">
        <v>12805</v>
      </c>
      <c r="D572" t="s">
        <v>14376</v>
      </c>
      <c r="E572" t="s">
        <v>6331</v>
      </c>
      <c r="G572">
        <v>47.9</v>
      </c>
      <c r="H572" s="7">
        <v>9.5381944444444436E-2</v>
      </c>
      <c r="I572" s="7">
        <v>9.5682870370370376E-2</v>
      </c>
    </row>
    <row r="573" spans="1:9" x14ac:dyDescent="0.4">
      <c r="A573">
        <v>567</v>
      </c>
      <c r="B573">
        <v>1028</v>
      </c>
      <c r="C573" t="s">
        <v>12903</v>
      </c>
      <c r="D573" t="s">
        <v>13950</v>
      </c>
      <c r="E573" t="s">
        <v>14167</v>
      </c>
      <c r="G573">
        <v>47.72</v>
      </c>
      <c r="H573" s="7">
        <v>9.5358796296296289E-2</v>
      </c>
      <c r="I573" s="7">
        <v>9.5763888888888885E-2</v>
      </c>
    </row>
    <row r="574" spans="1:9" x14ac:dyDescent="0.4">
      <c r="A574">
        <v>568</v>
      </c>
      <c r="B574">
        <v>1175</v>
      </c>
      <c r="C574" t="s">
        <v>14121</v>
      </c>
      <c r="D574" t="s">
        <v>13420</v>
      </c>
      <c r="E574" t="s">
        <v>7672</v>
      </c>
      <c r="G574">
        <v>52.87</v>
      </c>
      <c r="H574" s="7">
        <v>9.5520833333333333E-2</v>
      </c>
      <c r="I574" s="7">
        <v>9.5787037037037046E-2</v>
      </c>
    </row>
    <row r="575" spans="1:9" x14ac:dyDescent="0.4">
      <c r="A575">
        <v>569</v>
      </c>
      <c r="B575">
        <v>373</v>
      </c>
      <c r="C575" t="s">
        <v>12830</v>
      </c>
      <c r="D575" t="s">
        <v>14511</v>
      </c>
      <c r="E575" t="s">
        <v>14143</v>
      </c>
      <c r="G575">
        <v>43.2</v>
      </c>
      <c r="H575" s="7">
        <v>9.571759259259259E-2</v>
      </c>
      <c r="I575" s="7">
        <v>9.5891203703703701E-2</v>
      </c>
    </row>
    <row r="576" spans="1:9" x14ac:dyDescent="0.4">
      <c r="A576">
        <v>570</v>
      </c>
      <c r="B576">
        <v>419</v>
      </c>
      <c r="C576" t="s">
        <v>12856</v>
      </c>
      <c r="D576" t="s">
        <v>14322</v>
      </c>
      <c r="E576" t="s">
        <v>14143</v>
      </c>
      <c r="G576">
        <v>43.19</v>
      </c>
      <c r="H576" s="7">
        <v>9.5752314814814818E-2</v>
      </c>
      <c r="I576" s="7">
        <v>9.5902777777777781E-2</v>
      </c>
    </row>
    <row r="577" spans="1:9" x14ac:dyDescent="0.4">
      <c r="A577">
        <v>571</v>
      </c>
      <c r="B577">
        <v>1091</v>
      </c>
      <c r="C577" t="s">
        <v>14512</v>
      </c>
      <c r="D577" t="s">
        <v>13765</v>
      </c>
      <c r="E577" t="s">
        <v>14167</v>
      </c>
      <c r="G577">
        <v>47.46</v>
      </c>
      <c r="H577" s="7">
        <v>9.5949074074074089E-2</v>
      </c>
      <c r="I577" s="7">
        <v>9.6273148148148149E-2</v>
      </c>
    </row>
    <row r="578" spans="1:9" x14ac:dyDescent="0.4">
      <c r="A578">
        <v>572</v>
      </c>
      <c r="B578">
        <v>1009</v>
      </c>
      <c r="C578" t="s">
        <v>14071</v>
      </c>
      <c r="D578" t="s">
        <v>14513</v>
      </c>
      <c r="E578" t="s">
        <v>14167</v>
      </c>
      <c r="G578">
        <v>47.45</v>
      </c>
      <c r="H578" s="7">
        <v>9.5925925925925928E-2</v>
      </c>
      <c r="I578" s="7">
        <v>9.6296296296296283E-2</v>
      </c>
    </row>
    <row r="579" spans="1:9" x14ac:dyDescent="0.4">
      <c r="A579">
        <v>573</v>
      </c>
      <c r="B579">
        <v>1010</v>
      </c>
      <c r="C579" t="s">
        <v>12992</v>
      </c>
      <c r="D579" t="s">
        <v>14514</v>
      </c>
      <c r="E579" t="s">
        <v>14167</v>
      </c>
      <c r="G579">
        <v>47.36</v>
      </c>
      <c r="H579" s="7">
        <v>9.6099537037037039E-2</v>
      </c>
      <c r="I579" s="7">
        <v>9.6469907407407407E-2</v>
      </c>
    </row>
    <row r="580" spans="1:9" x14ac:dyDescent="0.4">
      <c r="A580">
        <v>574</v>
      </c>
      <c r="B580">
        <v>247</v>
      </c>
      <c r="C580" t="s">
        <v>14515</v>
      </c>
      <c r="D580" t="s">
        <v>12874</v>
      </c>
      <c r="E580" t="s">
        <v>982</v>
      </c>
      <c r="G580">
        <v>45.66</v>
      </c>
      <c r="H580" s="7">
        <v>9.6168981481481494E-2</v>
      </c>
      <c r="I580" s="7">
        <v>9.6481481481481488E-2</v>
      </c>
    </row>
    <row r="581" spans="1:9" x14ac:dyDescent="0.4">
      <c r="A581">
        <v>575</v>
      </c>
      <c r="B581">
        <v>1255</v>
      </c>
      <c r="C581" t="s">
        <v>12946</v>
      </c>
      <c r="D581" t="s">
        <v>13220</v>
      </c>
      <c r="E581" t="s">
        <v>6569</v>
      </c>
      <c r="F581" t="s">
        <v>14179</v>
      </c>
      <c r="G581">
        <v>54.45</v>
      </c>
      <c r="H581" s="7">
        <v>9.6087962962962958E-2</v>
      </c>
      <c r="I581" s="7">
        <v>9.6504629629629635E-2</v>
      </c>
    </row>
    <row r="582" spans="1:9" x14ac:dyDescent="0.4">
      <c r="A582">
        <v>576</v>
      </c>
      <c r="B582">
        <v>1158</v>
      </c>
      <c r="C582" t="s">
        <v>14516</v>
      </c>
      <c r="D582" t="s">
        <v>14517</v>
      </c>
      <c r="E582" t="s">
        <v>14167</v>
      </c>
      <c r="G582">
        <v>47.27</v>
      </c>
      <c r="H582" s="7">
        <v>9.6307870370370363E-2</v>
      </c>
      <c r="I582" s="7">
        <v>9.6666666666666665E-2</v>
      </c>
    </row>
    <row r="583" spans="1:9" x14ac:dyDescent="0.4">
      <c r="A583">
        <v>577</v>
      </c>
      <c r="B583">
        <v>1208</v>
      </c>
      <c r="C583" t="s">
        <v>12992</v>
      </c>
      <c r="D583" t="s">
        <v>12990</v>
      </c>
      <c r="E583" t="s">
        <v>6614</v>
      </c>
      <c r="G583">
        <v>55.77</v>
      </c>
      <c r="H583" s="7">
        <v>9.6643518518518531E-2</v>
      </c>
      <c r="I583" s="7">
        <v>9.6956018518518525E-2</v>
      </c>
    </row>
    <row r="584" spans="1:9" x14ac:dyDescent="0.4">
      <c r="A584">
        <v>578</v>
      </c>
      <c r="B584">
        <v>1277</v>
      </c>
      <c r="C584" t="s">
        <v>12852</v>
      </c>
      <c r="D584" t="s">
        <v>12895</v>
      </c>
      <c r="E584" t="s">
        <v>6331</v>
      </c>
      <c r="G584">
        <v>48.35</v>
      </c>
      <c r="I584" s="7">
        <v>9.707175925925926E-2</v>
      </c>
    </row>
    <row r="585" spans="1:9" x14ac:dyDescent="0.4">
      <c r="A585">
        <v>579</v>
      </c>
      <c r="B585">
        <v>163</v>
      </c>
      <c r="C585" t="s">
        <v>13636</v>
      </c>
      <c r="D585" t="s">
        <v>14518</v>
      </c>
      <c r="E585" t="s">
        <v>982</v>
      </c>
      <c r="G585">
        <v>45.38</v>
      </c>
      <c r="H585" s="7">
        <v>9.6712962962962959E-2</v>
      </c>
      <c r="I585" s="7">
        <v>9.707175925925926E-2</v>
      </c>
    </row>
    <row r="586" spans="1:9" x14ac:dyDescent="0.4">
      <c r="A586">
        <v>580</v>
      </c>
      <c r="B586">
        <v>308</v>
      </c>
      <c r="C586" t="s">
        <v>12991</v>
      </c>
      <c r="D586" t="s">
        <v>12990</v>
      </c>
      <c r="E586" t="s">
        <v>983</v>
      </c>
      <c r="G586">
        <v>47.37</v>
      </c>
      <c r="H586" s="7">
        <v>9.7094907407407408E-2</v>
      </c>
      <c r="I586" s="7">
        <v>9.7407407407407401E-2</v>
      </c>
    </row>
    <row r="587" spans="1:9" x14ac:dyDescent="0.4">
      <c r="A587">
        <v>581</v>
      </c>
      <c r="B587">
        <v>1019</v>
      </c>
      <c r="C587" t="s">
        <v>12805</v>
      </c>
      <c r="D587" t="s">
        <v>14519</v>
      </c>
      <c r="E587" t="s">
        <v>14167</v>
      </c>
      <c r="G587">
        <v>46.8</v>
      </c>
      <c r="H587" s="7">
        <v>9.723379629629629E-2</v>
      </c>
      <c r="I587" s="7">
        <v>9.7627314814814806E-2</v>
      </c>
    </row>
    <row r="588" spans="1:9" x14ac:dyDescent="0.4">
      <c r="A588">
        <v>582</v>
      </c>
      <c r="B588">
        <v>149</v>
      </c>
      <c r="C588" t="s">
        <v>12864</v>
      </c>
      <c r="D588" t="s">
        <v>14520</v>
      </c>
      <c r="E588" t="s">
        <v>983</v>
      </c>
      <c r="G588">
        <v>47.61</v>
      </c>
      <c r="H588" s="7">
        <v>9.751157407407407E-2</v>
      </c>
      <c r="I588" s="7">
        <v>9.7719907407407394E-2</v>
      </c>
    </row>
    <row r="589" spans="1:9" x14ac:dyDescent="0.4">
      <c r="A589">
        <v>583</v>
      </c>
      <c r="B589">
        <v>1212</v>
      </c>
      <c r="C589" t="s">
        <v>13085</v>
      </c>
      <c r="D589" t="s">
        <v>14247</v>
      </c>
      <c r="E589" t="s">
        <v>7672</v>
      </c>
      <c r="G589">
        <v>51.32</v>
      </c>
      <c r="H589" s="7">
        <v>9.7453703703703709E-2</v>
      </c>
      <c r="I589" s="7">
        <v>9.7812500000000011E-2</v>
      </c>
    </row>
    <row r="590" spans="1:9" x14ac:dyDescent="0.4">
      <c r="A590">
        <v>584</v>
      </c>
      <c r="B590">
        <v>1196</v>
      </c>
      <c r="C590" t="s">
        <v>14521</v>
      </c>
      <c r="D590" t="s">
        <v>14522</v>
      </c>
      <c r="E590" t="s">
        <v>6569</v>
      </c>
      <c r="F590" t="s">
        <v>14523</v>
      </c>
      <c r="G590">
        <v>52.69</v>
      </c>
      <c r="H590" s="7">
        <v>9.7650462962962967E-2</v>
      </c>
      <c r="I590" s="7">
        <v>9.7858796296296291E-2</v>
      </c>
    </row>
    <row r="591" spans="1:9" x14ac:dyDescent="0.4">
      <c r="A591">
        <v>585</v>
      </c>
      <c r="B591">
        <v>137</v>
      </c>
      <c r="C591" t="s">
        <v>12856</v>
      </c>
      <c r="D591" t="s">
        <v>12880</v>
      </c>
      <c r="E591" t="s">
        <v>982</v>
      </c>
      <c r="G591">
        <v>45.3</v>
      </c>
      <c r="H591" s="7">
        <v>9.752314814814815E-2</v>
      </c>
      <c r="I591" s="7">
        <v>9.7974537037037027E-2</v>
      </c>
    </row>
    <row r="592" spans="1:9" x14ac:dyDescent="0.4">
      <c r="A592">
        <v>586</v>
      </c>
      <c r="B592">
        <v>1062</v>
      </c>
      <c r="C592" t="s">
        <v>13758</v>
      </c>
      <c r="D592" t="s">
        <v>13378</v>
      </c>
      <c r="E592" t="s">
        <v>6569</v>
      </c>
      <c r="F592" t="s">
        <v>11764</v>
      </c>
      <c r="G592">
        <v>54.03</v>
      </c>
      <c r="H592" s="7">
        <v>9.795138888888888E-2</v>
      </c>
      <c r="I592" s="7">
        <v>9.8171296296296298E-2</v>
      </c>
    </row>
    <row r="593" spans="1:9" x14ac:dyDescent="0.4">
      <c r="A593">
        <v>587</v>
      </c>
      <c r="B593">
        <v>95</v>
      </c>
      <c r="C593" t="s">
        <v>12864</v>
      </c>
      <c r="D593" t="s">
        <v>13142</v>
      </c>
      <c r="E593" t="s">
        <v>14143</v>
      </c>
      <c r="G593">
        <v>42.16</v>
      </c>
      <c r="H593" s="7">
        <v>9.7754629629629622E-2</v>
      </c>
      <c r="I593" s="7">
        <v>9.825231481481482E-2</v>
      </c>
    </row>
    <row r="594" spans="1:9" x14ac:dyDescent="0.4">
      <c r="A594">
        <v>588</v>
      </c>
      <c r="B594">
        <v>1103</v>
      </c>
      <c r="C594" t="s">
        <v>12903</v>
      </c>
      <c r="D594" t="s">
        <v>14524</v>
      </c>
      <c r="E594" t="s">
        <v>14167</v>
      </c>
      <c r="G594">
        <v>46.44</v>
      </c>
      <c r="H594" s="7">
        <v>9.8067129629629643E-2</v>
      </c>
      <c r="I594" s="7">
        <v>9.8391203703703703E-2</v>
      </c>
    </row>
    <row r="595" spans="1:9" x14ac:dyDescent="0.4">
      <c r="A595">
        <v>589</v>
      </c>
      <c r="B595">
        <v>502</v>
      </c>
      <c r="C595" t="s">
        <v>13139</v>
      </c>
      <c r="D595" t="s">
        <v>14525</v>
      </c>
      <c r="E595" t="s">
        <v>985</v>
      </c>
      <c r="F595" t="s">
        <v>14526</v>
      </c>
      <c r="G595">
        <v>50.65</v>
      </c>
      <c r="H595" s="7">
        <v>9.7986111111111107E-2</v>
      </c>
      <c r="I595" s="7">
        <v>9.8495370370370372E-2</v>
      </c>
    </row>
    <row r="596" spans="1:9" x14ac:dyDescent="0.4">
      <c r="A596">
        <v>590</v>
      </c>
      <c r="B596">
        <v>167</v>
      </c>
      <c r="C596" t="s">
        <v>13509</v>
      </c>
      <c r="D596" t="s">
        <v>14342</v>
      </c>
      <c r="E596" t="s">
        <v>14143</v>
      </c>
      <c r="G596">
        <v>41.96</v>
      </c>
      <c r="H596" s="7">
        <v>9.8368055555555556E-2</v>
      </c>
      <c r="I596" s="7">
        <v>9.8715277777777777E-2</v>
      </c>
    </row>
    <row r="597" spans="1:9" x14ac:dyDescent="0.4">
      <c r="A597">
        <v>591</v>
      </c>
      <c r="B597">
        <v>1059</v>
      </c>
      <c r="C597" t="s">
        <v>14527</v>
      </c>
      <c r="D597" t="s">
        <v>14528</v>
      </c>
      <c r="E597" t="s">
        <v>14167</v>
      </c>
      <c r="G597">
        <v>46.23</v>
      </c>
      <c r="H597" s="7">
        <v>9.8553240740740747E-2</v>
      </c>
      <c r="I597" s="7">
        <v>9.8842592592592593E-2</v>
      </c>
    </row>
    <row r="598" spans="1:9" x14ac:dyDescent="0.4">
      <c r="A598">
        <v>592</v>
      </c>
      <c r="B598">
        <v>450</v>
      </c>
      <c r="C598" t="s">
        <v>14529</v>
      </c>
      <c r="D598" t="s">
        <v>13478</v>
      </c>
      <c r="E598" t="s">
        <v>982</v>
      </c>
      <c r="F598" t="s">
        <v>5482</v>
      </c>
      <c r="G598">
        <v>44.49</v>
      </c>
      <c r="H598" s="7">
        <v>9.8622685185185188E-2</v>
      </c>
      <c r="I598" s="7">
        <v>9.9004629629629637E-2</v>
      </c>
    </row>
    <row r="599" spans="1:9" x14ac:dyDescent="0.4">
      <c r="A599">
        <v>593</v>
      </c>
      <c r="B599">
        <v>1011</v>
      </c>
      <c r="C599" t="s">
        <v>14530</v>
      </c>
      <c r="D599" t="s">
        <v>14531</v>
      </c>
      <c r="E599" t="s">
        <v>14167</v>
      </c>
      <c r="G599">
        <v>46.06</v>
      </c>
      <c r="H599" s="7">
        <v>9.8842592592592593E-2</v>
      </c>
      <c r="I599" s="7">
        <v>9.9212962962962961E-2</v>
      </c>
    </row>
    <row r="600" spans="1:9" x14ac:dyDescent="0.4">
      <c r="A600">
        <v>594</v>
      </c>
      <c r="B600">
        <v>1027</v>
      </c>
      <c r="C600" t="s">
        <v>14109</v>
      </c>
      <c r="D600" t="s">
        <v>14532</v>
      </c>
      <c r="E600" t="s">
        <v>14167</v>
      </c>
      <c r="G600">
        <v>45.98</v>
      </c>
      <c r="H600" s="7">
        <v>9.9189814814814814E-2</v>
      </c>
      <c r="I600" s="7">
        <v>9.9374999999999991E-2</v>
      </c>
    </row>
    <row r="601" spans="1:9" x14ac:dyDescent="0.4">
      <c r="A601">
        <v>595</v>
      </c>
      <c r="B601">
        <v>1060</v>
      </c>
      <c r="C601" t="s">
        <v>12901</v>
      </c>
      <c r="D601" t="s">
        <v>14532</v>
      </c>
      <c r="E601" t="s">
        <v>14167</v>
      </c>
      <c r="G601">
        <v>45.98</v>
      </c>
      <c r="H601" s="7">
        <v>9.9189814814814814E-2</v>
      </c>
      <c r="I601" s="7">
        <v>9.9374999999999991E-2</v>
      </c>
    </row>
    <row r="602" spans="1:9" x14ac:dyDescent="0.4">
      <c r="A602">
        <v>596</v>
      </c>
      <c r="B602">
        <v>1244</v>
      </c>
      <c r="C602" t="s">
        <v>12903</v>
      </c>
      <c r="D602" t="s">
        <v>13420</v>
      </c>
      <c r="E602" t="s">
        <v>14167</v>
      </c>
      <c r="G602">
        <v>45.86</v>
      </c>
      <c r="H602" s="7">
        <v>9.9363425925925911E-2</v>
      </c>
      <c r="I602" s="7">
        <v>9.9641203703703704E-2</v>
      </c>
    </row>
    <row r="603" spans="1:9" x14ac:dyDescent="0.4">
      <c r="A603">
        <v>597</v>
      </c>
      <c r="B603">
        <v>1221</v>
      </c>
      <c r="C603" t="s">
        <v>14000</v>
      </c>
      <c r="D603" t="s">
        <v>12909</v>
      </c>
      <c r="E603" t="s">
        <v>7672</v>
      </c>
      <c r="G603">
        <v>51.26</v>
      </c>
      <c r="H603" s="7">
        <v>9.9421296296296299E-2</v>
      </c>
      <c r="I603" s="7">
        <v>9.9687499999999998E-2</v>
      </c>
    </row>
    <row r="604" spans="1:9" x14ac:dyDescent="0.4">
      <c r="A604">
        <v>598</v>
      </c>
      <c r="B604">
        <v>1097</v>
      </c>
      <c r="C604" t="s">
        <v>12860</v>
      </c>
      <c r="D604" t="s">
        <v>14533</v>
      </c>
      <c r="E604" t="s">
        <v>14167</v>
      </c>
      <c r="F604" t="s">
        <v>6019</v>
      </c>
      <c r="G604">
        <v>45.67</v>
      </c>
      <c r="H604" s="7">
        <v>9.9803240740740748E-2</v>
      </c>
      <c r="I604" s="7">
        <v>0.10005787037037038</v>
      </c>
    </row>
    <row r="605" spans="1:9" x14ac:dyDescent="0.4">
      <c r="A605">
        <v>599</v>
      </c>
      <c r="B605">
        <v>449</v>
      </c>
      <c r="C605" t="s">
        <v>13765</v>
      </c>
      <c r="D605" t="s">
        <v>13828</v>
      </c>
      <c r="E605" t="s">
        <v>14143</v>
      </c>
      <c r="G605">
        <v>41.55</v>
      </c>
      <c r="H605" s="7">
        <v>9.9837962962962948E-2</v>
      </c>
      <c r="I605" s="7">
        <v>0.10010416666666666</v>
      </c>
    </row>
    <row r="606" spans="1:9" x14ac:dyDescent="0.4">
      <c r="A606">
        <v>600</v>
      </c>
      <c r="B606">
        <v>173</v>
      </c>
      <c r="C606" t="s">
        <v>13065</v>
      </c>
      <c r="D606" t="s">
        <v>14534</v>
      </c>
      <c r="E606" t="s">
        <v>983</v>
      </c>
      <c r="G606">
        <v>46.84</v>
      </c>
      <c r="H606" s="7">
        <v>9.9699074074074079E-2</v>
      </c>
      <c r="I606" s="7">
        <v>0.10015046296296297</v>
      </c>
    </row>
    <row r="607" spans="1:9" x14ac:dyDescent="0.4">
      <c r="A607">
        <v>601</v>
      </c>
      <c r="B607">
        <v>1113</v>
      </c>
      <c r="C607" t="s">
        <v>14535</v>
      </c>
      <c r="D607" t="s">
        <v>14536</v>
      </c>
      <c r="E607" t="s">
        <v>6569</v>
      </c>
      <c r="G607">
        <v>52.33</v>
      </c>
      <c r="H607" s="7">
        <v>9.9976851851851845E-2</v>
      </c>
      <c r="I607" s="7">
        <v>0.10041666666666667</v>
      </c>
    </row>
    <row r="608" spans="1:9" x14ac:dyDescent="0.4">
      <c r="A608">
        <v>602</v>
      </c>
      <c r="B608">
        <v>1100</v>
      </c>
      <c r="C608" t="s">
        <v>12860</v>
      </c>
      <c r="D608" t="s">
        <v>14537</v>
      </c>
      <c r="E608" t="s">
        <v>6331</v>
      </c>
      <c r="G608">
        <v>45.94</v>
      </c>
      <c r="H608" s="7">
        <v>0.10013888888888889</v>
      </c>
      <c r="I608" s="7">
        <v>0.10056712962962962</v>
      </c>
    </row>
    <row r="609" spans="1:9" x14ac:dyDescent="0.4">
      <c r="A609">
        <v>603</v>
      </c>
      <c r="B609">
        <v>1276</v>
      </c>
      <c r="C609" t="s">
        <v>12852</v>
      </c>
      <c r="D609" t="s">
        <v>13312</v>
      </c>
      <c r="E609" t="s">
        <v>14167</v>
      </c>
      <c r="G609">
        <v>45.3</v>
      </c>
      <c r="H609" s="7">
        <v>0.10060185185185185</v>
      </c>
      <c r="I609" s="7">
        <v>0.10087962962962964</v>
      </c>
    </row>
    <row r="610" spans="1:9" x14ac:dyDescent="0.4">
      <c r="A610">
        <v>604</v>
      </c>
      <c r="B610">
        <v>1055</v>
      </c>
      <c r="C610" t="s">
        <v>14538</v>
      </c>
      <c r="D610" t="s">
        <v>14539</v>
      </c>
      <c r="E610" t="s">
        <v>7672</v>
      </c>
      <c r="G610">
        <v>48.81</v>
      </c>
      <c r="H610" s="7">
        <v>0.10076388888888889</v>
      </c>
      <c r="I610" s="7">
        <v>0.10105324074074074</v>
      </c>
    </row>
    <row r="611" spans="1:9" x14ac:dyDescent="0.4">
      <c r="A611">
        <v>605</v>
      </c>
      <c r="B611">
        <v>1303</v>
      </c>
      <c r="C611" t="s">
        <v>13162</v>
      </c>
      <c r="D611" t="s">
        <v>14540</v>
      </c>
      <c r="E611" t="s">
        <v>5550</v>
      </c>
      <c r="F611" t="s">
        <v>14179</v>
      </c>
      <c r="G611">
        <v>48.28</v>
      </c>
      <c r="H611" s="7">
        <v>0.10087962962962964</v>
      </c>
      <c r="I611" s="7">
        <v>0.10131944444444445</v>
      </c>
    </row>
    <row r="612" spans="1:9" x14ac:dyDescent="0.4">
      <c r="A612">
        <v>606</v>
      </c>
      <c r="B612">
        <v>1029</v>
      </c>
      <c r="C612" t="s">
        <v>14010</v>
      </c>
      <c r="D612" t="s">
        <v>13429</v>
      </c>
      <c r="E612" t="s">
        <v>14167</v>
      </c>
      <c r="G612">
        <v>45.04</v>
      </c>
      <c r="H612" s="7">
        <v>0.10104166666666665</v>
      </c>
      <c r="I612" s="7">
        <v>0.10144675925925926</v>
      </c>
    </row>
    <row r="613" spans="1:9" x14ac:dyDescent="0.4">
      <c r="A613">
        <v>607</v>
      </c>
      <c r="B613">
        <v>387</v>
      </c>
      <c r="C613" t="s">
        <v>13344</v>
      </c>
      <c r="D613" t="s">
        <v>13956</v>
      </c>
      <c r="E613" t="s">
        <v>14143</v>
      </c>
      <c r="G613">
        <v>40.78</v>
      </c>
      <c r="H613" s="7">
        <v>0.10135416666666668</v>
      </c>
      <c r="I613" s="7">
        <v>0.10158564814814815</v>
      </c>
    </row>
    <row r="614" spans="1:9" x14ac:dyDescent="0.4">
      <c r="A614">
        <v>608</v>
      </c>
      <c r="B614">
        <v>1120</v>
      </c>
      <c r="C614" t="s">
        <v>12805</v>
      </c>
      <c r="D614" t="s">
        <v>14541</v>
      </c>
      <c r="E614" t="s">
        <v>14167</v>
      </c>
      <c r="F614" t="s">
        <v>14160</v>
      </c>
      <c r="G614">
        <v>44.68</v>
      </c>
      <c r="H614" s="7">
        <v>0.10194444444444445</v>
      </c>
      <c r="I614" s="7">
        <v>0.10226851851851852</v>
      </c>
    </row>
    <row r="615" spans="1:9" x14ac:dyDescent="0.4">
      <c r="A615">
        <v>609</v>
      </c>
      <c r="B615">
        <v>1209</v>
      </c>
      <c r="C615" t="s">
        <v>12840</v>
      </c>
      <c r="D615" t="s">
        <v>12839</v>
      </c>
      <c r="E615" t="s">
        <v>6614</v>
      </c>
      <c r="F615" t="s">
        <v>14179</v>
      </c>
      <c r="G615">
        <v>53.4</v>
      </c>
      <c r="H615" s="7">
        <v>0.10186342592592594</v>
      </c>
      <c r="I615" s="7">
        <v>0.10230324074074075</v>
      </c>
    </row>
    <row r="616" spans="1:9" x14ac:dyDescent="0.4">
      <c r="A616">
        <v>610</v>
      </c>
      <c r="B616">
        <v>62</v>
      </c>
      <c r="C616" t="s">
        <v>12881</v>
      </c>
      <c r="D616" t="s">
        <v>13307</v>
      </c>
      <c r="E616" t="s">
        <v>983</v>
      </c>
      <c r="F616" t="s">
        <v>11764</v>
      </c>
      <c r="G616">
        <v>44.73</v>
      </c>
      <c r="H616" s="7">
        <v>0.10201388888888889</v>
      </c>
      <c r="I616" s="7">
        <v>0.1023263888888889</v>
      </c>
    </row>
    <row r="617" spans="1:9" x14ac:dyDescent="0.4">
      <c r="A617">
        <v>611</v>
      </c>
      <c r="B617">
        <v>467</v>
      </c>
      <c r="C617" t="s">
        <v>12818</v>
      </c>
      <c r="D617" t="s">
        <v>13511</v>
      </c>
      <c r="E617" t="s">
        <v>14143</v>
      </c>
      <c r="G617">
        <v>40.880000000000003</v>
      </c>
      <c r="H617" s="7">
        <v>0.10210648148148149</v>
      </c>
      <c r="I617" s="7">
        <v>0.10249999999999999</v>
      </c>
    </row>
    <row r="618" spans="1:9" x14ac:dyDescent="0.4">
      <c r="A618">
        <v>612</v>
      </c>
      <c r="B618">
        <v>1057</v>
      </c>
      <c r="C618" t="s">
        <v>13018</v>
      </c>
      <c r="D618" t="s">
        <v>14542</v>
      </c>
      <c r="E618" t="s">
        <v>5550</v>
      </c>
      <c r="G618">
        <v>47.05</v>
      </c>
      <c r="H618" s="7">
        <v>0.10270833333333333</v>
      </c>
      <c r="I618" s="7">
        <v>0.10310185185185185</v>
      </c>
    </row>
    <row r="619" spans="1:9" x14ac:dyDescent="0.4">
      <c r="A619">
        <v>613</v>
      </c>
      <c r="B619">
        <v>1058</v>
      </c>
      <c r="C619" t="s">
        <v>13737</v>
      </c>
      <c r="D619" t="s">
        <v>14543</v>
      </c>
      <c r="E619" t="s">
        <v>5550</v>
      </c>
      <c r="G619">
        <v>46.27</v>
      </c>
      <c r="H619" s="7">
        <v>0.1027199074074074</v>
      </c>
      <c r="I619" s="7">
        <v>0.10311342592592593</v>
      </c>
    </row>
    <row r="620" spans="1:9" x14ac:dyDescent="0.4">
      <c r="A620">
        <v>614</v>
      </c>
      <c r="B620">
        <v>1306</v>
      </c>
      <c r="C620" t="s">
        <v>13111</v>
      </c>
      <c r="D620" t="s">
        <v>13352</v>
      </c>
      <c r="E620" t="s">
        <v>14167</v>
      </c>
      <c r="G620">
        <v>44.31</v>
      </c>
      <c r="H620" s="7">
        <v>0.10263888888888889</v>
      </c>
      <c r="I620" s="7">
        <v>0.10312500000000001</v>
      </c>
    </row>
    <row r="621" spans="1:9" x14ac:dyDescent="0.4">
      <c r="A621">
        <v>615</v>
      </c>
      <c r="B621">
        <v>327</v>
      </c>
      <c r="C621" t="s">
        <v>14048</v>
      </c>
      <c r="D621" t="s">
        <v>14544</v>
      </c>
      <c r="E621" t="s">
        <v>982</v>
      </c>
      <c r="G621">
        <v>42.7</v>
      </c>
      <c r="H621" s="7">
        <v>0.10273148148148148</v>
      </c>
      <c r="I621" s="7">
        <v>0.10315972222222221</v>
      </c>
    </row>
    <row r="622" spans="1:9" x14ac:dyDescent="0.4">
      <c r="A622">
        <v>616</v>
      </c>
      <c r="B622">
        <v>1210</v>
      </c>
      <c r="C622" t="s">
        <v>12953</v>
      </c>
      <c r="D622" t="s">
        <v>14544</v>
      </c>
      <c r="E622" t="s">
        <v>5550</v>
      </c>
      <c r="G622">
        <v>47.41</v>
      </c>
      <c r="H622" s="7">
        <v>0.10273148148148148</v>
      </c>
      <c r="I622" s="7">
        <v>0.10315972222222221</v>
      </c>
    </row>
    <row r="623" spans="1:9" x14ac:dyDescent="0.4">
      <c r="A623">
        <v>617</v>
      </c>
      <c r="B623">
        <v>444</v>
      </c>
      <c r="C623" t="s">
        <v>12956</v>
      </c>
      <c r="D623" t="s">
        <v>12955</v>
      </c>
      <c r="E623" t="s">
        <v>983</v>
      </c>
      <c r="F623" t="s">
        <v>12954</v>
      </c>
      <c r="G623">
        <v>45.84</v>
      </c>
      <c r="H623" s="7">
        <v>0.10287037037037038</v>
      </c>
      <c r="I623" s="7">
        <v>0.10319444444444444</v>
      </c>
    </row>
    <row r="624" spans="1:9" x14ac:dyDescent="0.4">
      <c r="A624">
        <v>618</v>
      </c>
      <c r="B624">
        <v>1112</v>
      </c>
      <c r="C624" t="s">
        <v>13858</v>
      </c>
      <c r="D624" t="s">
        <v>13906</v>
      </c>
      <c r="E624" t="s">
        <v>14167</v>
      </c>
      <c r="G624">
        <v>44.19</v>
      </c>
      <c r="H624" s="7">
        <v>0.10305555555555555</v>
      </c>
      <c r="I624" s="7">
        <v>0.10340277777777777</v>
      </c>
    </row>
    <row r="625" spans="1:9" x14ac:dyDescent="0.4">
      <c r="A625">
        <v>619</v>
      </c>
      <c r="B625">
        <v>1191</v>
      </c>
      <c r="C625" t="s">
        <v>14545</v>
      </c>
      <c r="D625" t="s">
        <v>14546</v>
      </c>
      <c r="E625" t="s">
        <v>14167</v>
      </c>
      <c r="G625">
        <v>44.17</v>
      </c>
      <c r="H625" s="7">
        <v>0.10319444444444444</v>
      </c>
      <c r="I625" s="7">
        <v>0.10346064814814815</v>
      </c>
    </row>
    <row r="626" spans="1:9" x14ac:dyDescent="0.4">
      <c r="A626">
        <v>620</v>
      </c>
      <c r="B626">
        <v>1050</v>
      </c>
      <c r="C626" t="s">
        <v>13279</v>
      </c>
      <c r="D626" t="s">
        <v>12969</v>
      </c>
      <c r="E626" t="s">
        <v>5550</v>
      </c>
      <c r="G626">
        <v>46.88</v>
      </c>
      <c r="H626" s="7">
        <v>0.10320601851851852</v>
      </c>
      <c r="I626" s="7">
        <v>0.10347222222222223</v>
      </c>
    </row>
    <row r="627" spans="1:9" x14ac:dyDescent="0.4">
      <c r="A627">
        <v>621</v>
      </c>
      <c r="B627">
        <v>1048</v>
      </c>
      <c r="C627" t="s">
        <v>14092</v>
      </c>
      <c r="D627" t="s">
        <v>14093</v>
      </c>
      <c r="E627" t="s">
        <v>6331</v>
      </c>
      <c r="G627">
        <v>44.16</v>
      </c>
      <c r="H627" s="7">
        <v>0.10320601851851852</v>
      </c>
      <c r="I627" s="7">
        <v>0.10347222222222223</v>
      </c>
    </row>
    <row r="628" spans="1:9" x14ac:dyDescent="0.4">
      <c r="A628">
        <v>622</v>
      </c>
      <c r="B628">
        <v>1037</v>
      </c>
      <c r="C628" t="s">
        <v>12972</v>
      </c>
      <c r="D628" t="s">
        <v>13344</v>
      </c>
      <c r="E628" t="s">
        <v>7672</v>
      </c>
      <c r="G628">
        <v>48.88</v>
      </c>
      <c r="H628" s="7">
        <v>0.10319444444444444</v>
      </c>
      <c r="I628" s="7">
        <v>0.10361111111111111</v>
      </c>
    </row>
    <row r="629" spans="1:9" x14ac:dyDescent="0.4">
      <c r="A629">
        <v>623</v>
      </c>
      <c r="B629">
        <v>1007</v>
      </c>
      <c r="C629" t="s">
        <v>13979</v>
      </c>
      <c r="D629" t="s">
        <v>14011</v>
      </c>
      <c r="E629" t="s">
        <v>14167</v>
      </c>
      <c r="G629">
        <v>43.85</v>
      </c>
      <c r="H629" s="7">
        <v>0.10399305555555556</v>
      </c>
      <c r="I629" s="7">
        <v>0.1042013888888889</v>
      </c>
    </row>
    <row r="630" spans="1:9" x14ac:dyDescent="0.4">
      <c r="A630">
        <v>624</v>
      </c>
      <c r="B630">
        <v>1085</v>
      </c>
      <c r="C630" t="s">
        <v>12850</v>
      </c>
      <c r="D630" t="s">
        <v>12849</v>
      </c>
      <c r="E630" t="s">
        <v>6569</v>
      </c>
      <c r="F630" t="s">
        <v>12182</v>
      </c>
      <c r="G630">
        <v>51.38</v>
      </c>
      <c r="H630" s="7">
        <v>0.10377314814814814</v>
      </c>
      <c r="I630" s="7">
        <v>0.10423611111111113</v>
      </c>
    </row>
    <row r="631" spans="1:9" x14ac:dyDescent="0.4">
      <c r="A631">
        <v>625</v>
      </c>
      <c r="B631">
        <v>1082</v>
      </c>
      <c r="C631" t="s">
        <v>12852</v>
      </c>
      <c r="D631" t="s">
        <v>12851</v>
      </c>
      <c r="E631" t="s">
        <v>5550</v>
      </c>
      <c r="F631" t="s">
        <v>12182</v>
      </c>
      <c r="G631">
        <v>46.53</v>
      </c>
      <c r="H631" s="7">
        <v>0.10377314814814814</v>
      </c>
      <c r="I631" s="7">
        <v>0.10423611111111113</v>
      </c>
    </row>
    <row r="632" spans="1:9" x14ac:dyDescent="0.4">
      <c r="A632">
        <v>626</v>
      </c>
      <c r="B632">
        <v>55</v>
      </c>
      <c r="C632" t="s">
        <v>14547</v>
      </c>
      <c r="D632" t="s">
        <v>14548</v>
      </c>
      <c r="E632" t="s">
        <v>981</v>
      </c>
      <c r="G632">
        <v>40.72</v>
      </c>
      <c r="H632" s="7">
        <v>0.10399305555555556</v>
      </c>
      <c r="I632" s="7">
        <v>0.10431712962962963</v>
      </c>
    </row>
    <row r="633" spans="1:9" x14ac:dyDescent="0.4">
      <c r="A633">
        <v>627</v>
      </c>
      <c r="B633">
        <v>235</v>
      </c>
      <c r="C633" t="s">
        <v>13199</v>
      </c>
      <c r="D633" t="s">
        <v>14041</v>
      </c>
      <c r="E633" t="s">
        <v>14143</v>
      </c>
      <c r="G633">
        <v>39.53</v>
      </c>
      <c r="H633" s="7">
        <v>0.10465277777777778</v>
      </c>
      <c r="I633" s="7">
        <v>0.10478009259259259</v>
      </c>
    </row>
    <row r="634" spans="1:9" x14ac:dyDescent="0.4">
      <c r="A634">
        <v>628</v>
      </c>
      <c r="B634">
        <v>1197</v>
      </c>
      <c r="C634" t="s">
        <v>12899</v>
      </c>
      <c r="D634" t="s">
        <v>13950</v>
      </c>
      <c r="E634" t="s">
        <v>14167</v>
      </c>
      <c r="G634">
        <v>43.39</v>
      </c>
      <c r="H634" s="7">
        <v>0.10503472222222222</v>
      </c>
      <c r="I634" s="7">
        <v>0.10531249999999999</v>
      </c>
    </row>
    <row r="635" spans="1:9" x14ac:dyDescent="0.4">
      <c r="A635">
        <v>629</v>
      </c>
      <c r="B635">
        <v>1006</v>
      </c>
      <c r="C635" t="s">
        <v>13116</v>
      </c>
      <c r="D635" t="s">
        <v>12811</v>
      </c>
      <c r="E635" t="s">
        <v>6331</v>
      </c>
      <c r="G635">
        <v>43.28</v>
      </c>
      <c r="H635" s="7">
        <v>0.10526620370370371</v>
      </c>
      <c r="I635" s="7">
        <v>0.10556712962962962</v>
      </c>
    </row>
    <row r="636" spans="1:9" x14ac:dyDescent="0.4">
      <c r="A636">
        <v>630</v>
      </c>
      <c r="B636">
        <v>26</v>
      </c>
      <c r="C636" t="s">
        <v>12984</v>
      </c>
      <c r="D636" t="s">
        <v>12983</v>
      </c>
      <c r="E636" t="s">
        <v>14143</v>
      </c>
      <c r="G636">
        <v>39.19</v>
      </c>
      <c r="H636" s="7">
        <v>0.10530092592592592</v>
      </c>
      <c r="I636" s="7">
        <v>0.10568287037037037</v>
      </c>
    </row>
    <row r="637" spans="1:9" x14ac:dyDescent="0.4">
      <c r="A637">
        <v>631</v>
      </c>
      <c r="B637">
        <v>1024</v>
      </c>
      <c r="C637" t="s">
        <v>14549</v>
      </c>
      <c r="D637" t="s">
        <v>12983</v>
      </c>
      <c r="E637" t="s">
        <v>6331</v>
      </c>
      <c r="G637">
        <v>43.23</v>
      </c>
      <c r="H637" s="7">
        <v>0.10532407407407407</v>
      </c>
      <c r="I637" s="7">
        <v>0.10569444444444444</v>
      </c>
    </row>
    <row r="638" spans="1:9" x14ac:dyDescent="0.4">
      <c r="A638">
        <v>632</v>
      </c>
      <c r="B638">
        <v>1081</v>
      </c>
      <c r="C638" t="s">
        <v>12869</v>
      </c>
      <c r="D638" t="s">
        <v>12868</v>
      </c>
      <c r="E638" t="s">
        <v>5550</v>
      </c>
      <c r="G638">
        <v>45.07</v>
      </c>
      <c r="H638" s="7">
        <v>0.10559027777777778</v>
      </c>
      <c r="I638" s="7">
        <v>0.10585648148148148</v>
      </c>
    </row>
    <row r="639" spans="1:9" x14ac:dyDescent="0.4">
      <c r="A639">
        <v>633</v>
      </c>
      <c r="B639">
        <v>298</v>
      </c>
      <c r="C639" t="s">
        <v>13596</v>
      </c>
      <c r="D639" t="s">
        <v>14550</v>
      </c>
      <c r="E639" t="s">
        <v>986</v>
      </c>
      <c r="G639">
        <v>49.45</v>
      </c>
      <c r="H639" s="7">
        <v>0.10568287037037037</v>
      </c>
      <c r="I639" s="7">
        <v>0.10601851851851851</v>
      </c>
    </row>
    <row r="640" spans="1:9" x14ac:dyDescent="0.4">
      <c r="A640">
        <v>634</v>
      </c>
      <c r="B640">
        <v>104</v>
      </c>
      <c r="C640" t="s">
        <v>14098</v>
      </c>
      <c r="D640" t="s">
        <v>14099</v>
      </c>
      <c r="E640" t="s">
        <v>981</v>
      </c>
      <c r="G640">
        <v>41.17</v>
      </c>
      <c r="H640" s="7">
        <v>0.10581018518518519</v>
      </c>
      <c r="I640" s="7">
        <v>0.1062037037037037</v>
      </c>
    </row>
    <row r="641" spans="1:9" x14ac:dyDescent="0.4">
      <c r="A641">
        <v>635</v>
      </c>
      <c r="B641">
        <v>1086</v>
      </c>
      <c r="C641" t="s">
        <v>14100</v>
      </c>
      <c r="D641" t="s">
        <v>14099</v>
      </c>
      <c r="E641" t="s">
        <v>7672</v>
      </c>
      <c r="G641">
        <v>46.45</v>
      </c>
      <c r="H641" s="7">
        <v>0.10581018518518519</v>
      </c>
      <c r="I641" s="7">
        <v>0.1062037037037037</v>
      </c>
    </row>
    <row r="642" spans="1:9" x14ac:dyDescent="0.4">
      <c r="A642">
        <v>636</v>
      </c>
      <c r="B642">
        <v>302</v>
      </c>
      <c r="C642" t="s">
        <v>14551</v>
      </c>
      <c r="D642" t="s">
        <v>13427</v>
      </c>
      <c r="E642" t="s">
        <v>14143</v>
      </c>
      <c r="G642">
        <v>39</v>
      </c>
      <c r="H642" s="7">
        <v>0.10579861111111111</v>
      </c>
      <c r="I642" s="7">
        <v>0.10621527777777778</v>
      </c>
    </row>
    <row r="643" spans="1:9" x14ac:dyDescent="0.4">
      <c r="A643">
        <v>637</v>
      </c>
      <c r="B643">
        <v>1252</v>
      </c>
      <c r="C643" t="s">
        <v>14117</v>
      </c>
      <c r="D643" t="s">
        <v>14252</v>
      </c>
      <c r="E643" t="s">
        <v>5550</v>
      </c>
      <c r="G643">
        <v>45.95</v>
      </c>
      <c r="H643" s="7">
        <v>0.10635416666666668</v>
      </c>
      <c r="I643" s="7">
        <v>0.10643518518518519</v>
      </c>
    </row>
    <row r="644" spans="1:9" x14ac:dyDescent="0.4">
      <c r="A644">
        <v>638</v>
      </c>
      <c r="B644">
        <v>90</v>
      </c>
      <c r="C644" t="s">
        <v>12856</v>
      </c>
      <c r="D644" t="s">
        <v>13083</v>
      </c>
      <c r="E644" t="s">
        <v>14143</v>
      </c>
      <c r="G644">
        <v>38.909999999999997</v>
      </c>
      <c r="H644" s="7">
        <v>0.1063425925925926</v>
      </c>
      <c r="I644" s="7">
        <v>0.10644675925925927</v>
      </c>
    </row>
    <row r="645" spans="1:9" x14ac:dyDescent="0.4">
      <c r="A645">
        <v>639</v>
      </c>
      <c r="B645">
        <v>1152</v>
      </c>
      <c r="C645" t="s">
        <v>14552</v>
      </c>
      <c r="D645" t="s">
        <v>13037</v>
      </c>
      <c r="E645" t="s">
        <v>4</v>
      </c>
      <c r="G645">
        <v>53.3</v>
      </c>
      <c r="H645" s="7">
        <v>0.10644675925925927</v>
      </c>
      <c r="I645" s="7">
        <v>0.10686342592592592</v>
      </c>
    </row>
    <row r="646" spans="1:9" x14ac:dyDescent="0.4">
      <c r="A646">
        <v>640</v>
      </c>
      <c r="B646">
        <v>1105</v>
      </c>
      <c r="C646" t="s">
        <v>12805</v>
      </c>
      <c r="D646" t="s">
        <v>13188</v>
      </c>
      <c r="E646" t="s">
        <v>14167</v>
      </c>
      <c r="G646">
        <v>42.65</v>
      </c>
      <c r="H646" s="7">
        <v>0.10682870370370372</v>
      </c>
      <c r="I646" s="7">
        <v>0.10712962962962963</v>
      </c>
    </row>
    <row r="647" spans="1:9" x14ac:dyDescent="0.4">
      <c r="A647">
        <v>641</v>
      </c>
      <c r="B647">
        <v>1119</v>
      </c>
      <c r="C647" t="s">
        <v>13085</v>
      </c>
      <c r="D647" t="s">
        <v>14553</v>
      </c>
      <c r="E647" t="s">
        <v>5550</v>
      </c>
      <c r="G647">
        <v>44.16</v>
      </c>
      <c r="H647" s="7">
        <v>0.10686342592592592</v>
      </c>
      <c r="I647" s="7">
        <v>0.10714120370370371</v>
      </c>
    </row>
    <row r="648" spans="1:9" x14ac:dyDescent="0.4">
      <c r="A648">
        <v>642</v>
      </c>
      <c r="B648">
        <v>409</v>
      </c>
      <c r="C648" t="s">
        <v>13065</v>
      </c>
      <c r="D648" t="s">
        <v>14554</v>
      </c>
      <c r="E648" t="s">
        <v>981</v>
      </c>
      <c r="F648" t="s">
        <v>14555</v>
      </c>
      <c r="G648">
        <v>40.33</v>
      </c>
      <c r="H648" s="7">
        <v>0.10732638888888889</v>
      </c>
      <c r="I648" s="7">
        <v>0.10761574074074075</v>
      </c>
    </row>
    <row r="649" spans="1:9" x14ac:dyDescent="0.4">
      <c r="A649">
        <v>643</v>
      </c>
      <c r="B649">
        <v>1003</v>
      </c>
      <c r="C649" t="s">
        <v>12901</v>
      </c>
      <c r="D649" t="s">
        <v>12900</v>
      </c>
      <c r="E649" t="s">
        <v>14167</v>
      </c>
      <c r="G649">
        <v>42.37</v>
      </c>
      <c r="H649" s="7">
        <v>0.10758101851851852</v>
      </c>
      <c r="I649" s="7">
        <v>0.10783564814814815</v>
      </c>
    </row>
    <row r="650" spans="1:9" x14ac:dyDescent="0.4">
      <c r="A650">
        <v>644</v>
      </c>
      <c r="B650">
        <v>1014</v>
      </c>
      <c r="C650" t="s">
        <v>14556</v>
      </c>
      <c r="D650" t="s">
        <v>13352</v>
      </c>
      <c r="E650" t="s">
        <v>6614</v>
      </c>
      <c r="G650">
        <v>50.04</v>
      </c>
      <c r="H650" s="7">
        <v>0.1077199074074074</v>
      </c>
      <c r="I650" s="7">
        <v>0.10805555555555556</v>
      </c>
    </row>
    <row r="651" spans="1:9" x14ac:dyDescent="0.4">
      <c r="A651">
        <v>645</v>
      </c>
      <c r="B651">
        <v>1239</v>
      </c>
      <c r="C651" t="s">
        <v>14557</v>
      </c>
      <c r="D651" t="s">
        <v>14503</v>
      </c>
      <c r="E651" t="s">
        <v>7672</v>
      </c>
      <c r="G651">
        <v>46.05</v>
      </c>
      <c r="H651" s="7">
        <v>0.10773148148148148</v>
      </c>
      <c r="I651" s="7">
        <v>0.10805555555555556</v>
      </c>
    </row>
    <row r="652" spans="1:9" x14ac:dyDescent="0.4">
      <c r="A652">
        <v>646</v>
      </c>
      <c r="B652">
        <v>256</v>
      </c>
      <c r="C652" t="s">
        <v>12912</v>
      </c>
      <c r="D652" t="s">
        <v>14558</v>
      </c>
      <c r="E652" t="s">
        <v>14143</v>
      </c>
      <c r="G652">
        <v>38.270000000000003</v>
      </c>
      <c r="H652" s="7">
        <v>0.10796296296296297</v>
      </c>
      <c r="I652" s="7">
        <v>0.10824074074074075</v>
      </c>
    </row>
    <row r="653" spans="1:9" x14ac:dyDescent="0.4">
      <c r="A653">
        <v>647</v>
      </c>
      <c r="B653">
        <v>1054</v>
      </c>
      <c r="C653" t="s">
        <v>12854</v>
      </c>
      <c r="D653" t="s">
        <v>14559</v>
      </c>
      <c r="E653" t="s">
        <v>6331</v>
      </c>
      <c r="G653">
        <v>42.52</v>
      </c>
      <c r="H653" s="7">
        <v>0.10849537037037038</v>
      </c>
      <c r="I653" s="7">
        <v>0.10866898148148148</v>
      </c>
    </row>
    <row r="654" spans="1:9" x14ac:dyDescent="0.4">
      <c r="A654">
        <v>648</v>
      </c>
      <c r="B654">
        <v>185</v>
      </c>
      <c r="C654" t="s">
        <v>14560</v>
      </c>
      <c r="D654" t="s">
        <v>14561</v>
      </c>
      <c r="E654" t="s">
        <v>981</v>
      </c>
      <c r="G654">
        <v>39.5</v>
      </c>
      <c r="H654" s="7">
        <v>0.1095486111111111</v>
      </c>
      <c r="I654" s="7">
        <v>0.10988425925925926</v>
      </c>
    </row>
    <row r="655" spans="1:9" x14ac:dyDescent="0.4">
      <c r="A655">
        <v>649</v>
      </c>
      <c r="B655">
        <v>1015</v>
      </c>
      <c r="C655" t="s">
        <v>12838</v>
      </c>
      <c r="D655" t="s">
        <v>14562</v>
      </c>
      <c r="E655" t="s">
        <v>14167</v>
      </c>
      <c r="G655">
        <v>41.56</v>
      </c>
      <c r="H655" s="7">
        <v>0.10964120370370371</v>
      </c>
      <c r="I655" s="7">
        <v>0.10995370370370371</v>
      </c>
    </row>
    <row r="656" spans="1:9" x14ac:dyDescent="0.4">
      <c r="A656">
        <v>650</v>
      </c>
      <c r="B656">
        <v>404</v>
      </c>
      <c r="C656" t="s">
        <v>14077</v>
      </c>
      <c r="D656" t="s">
        <v>14078</v>
      </c>
      <c r="E656" t="s">
        <v>14143</v>
      </c>
      <c r="G656">
        <v>37.950000000000003</v>
      </c>
      <c r="H656" s="7">
        <v>0.11079861111111111</v>
      </c>
      <c r="I656" s="7">
        <v>0.11118055555555556</v>
      </c>
    </row>
    <row r="657" spans="1:9" x14ac:dyDescent="0.4">
      <c r="A657">
        <v>651</v>
      </c>
      <c r="B657">
        <v>1202</v>
      </c>
      <c r="C657" t="s">
        <v>14475</v>
      </c>
      <c r="D657" t="s">
        <v>14563</v>
      </c>
      <c r="E657" t="s">
        <v>6569</v>
      </c>
      <c r="F657" t="s">
        <v>14179</v>
      </c>
      <c r="G657">
        <v>46.27</v>
      </c>
      <c r="H657" s="7">
        <v>0.11203703703703705</v>
      </c>
      <c r="I657" s="7">
        <v>0.11247685185185186</v>
      </c>
    </row>
    <row r="658" spans="1:9" x14ac:dyDescent="0.4">
      <c r="A658">
        <v>652</v>
      </c>
      <c r="B658">
        <v>1145</v>
      </c>
      <c r="C658" t="s">
        <v>13050</v>
      </c>
      <c r="D658" t="s">
        <v>13062</v>
      </c>
      <c r="E658" t="s">
        <v>6331</v>
      </c>
      <c r="G658">
        <v>41.46</v>
      </c>
      <c r="H658" s="7">
        <v>0.11291666666666667</v>
      </c>
      <c r="I658" s="7">
        <v>0.11320601851851853</v>
      </c>
    </row>
    <row r="659" spans="1:9" x14ac:dyDescent="0.4">
      <c r="A659">
        <v>653</v>
      </c>
      <c r="B659">
        <v>1215</v>
      </c>
      <c r="C659" t="s">
        <v>14074</v>
      </c>
      <c r="D659" t="s">
        <v>14564</v>
      </c>
      <c r="E659" t="s">
        <v>5550</v>
      </c>
      <c r="G659">
        <v>40.33</v>
      </c>
      <c r="H659" s="7">
        <v>0.11688657407407409</v>
      </c>
      <c r="I659" s="7">
        <v>0.11730324074074074</v>
      </c>
    </row>
    <row r="660" spans="1:9" x14ac:dyDescent="0.4">
      <c r="A660">
        <v>654</v>
      </c>
      <c r="B660">
        <v>392</v>
      </c>
      <c r="C660" t="s">
        <v>13986</v>
      </c>
      <c r="D660" t="s">
        <v>14565</v>
      </c>
      <c r="E660" t="s">
        <v>14143</v>
      </c>
      <c r="G660">
        <v>34.700000000000003</v>
      </c>
      <c r="H660" s="7">
        <v>0.11925925925925925</v>
      </c>
      <c r="I660" s="7">
        <v>0.11987268518518518</v>
      </c>
    </row>
    <row r="661" spans="1:9" x14ac:dyDescent="0.4">
      <c r="A661">
        <v>655</v>
      </c>
      <c r="B661">
        <v>57</v>
      </c>
      <c r="C661" t="s">
        <v>12976</v>
      </c>
      <c r="D661" t="s">
        <v>14566</v>
      </c>
      <c r="E661" t="s">
        <v>14143</v>
      </c>
      <c r="G661">
        <v>33.340000000000003</v>
      </c>
      <c r="H661" s="7">
        <v>0.12386574074074075</v>
      </c>
      <c r="I661" s="7">
        <v>0.12424768518518518</v>
      </c>
    </row>
    <row r="663" spans="1:9" x14ac:dyDescent="0.4">
      <c r="A663" t="s">
        <v>14567</v>
      </c>
    </row>
  </sheetData>
  <autoFilter ref="A6:I661" xr:uid="{00000000-0009-0000-0000-000001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90"/>
  <sheetViews>
    <sheetView workbookViewId="0">
      <selection activeCell="J1" sqref="J1"/>
    </sheetView>
  </sheetViews>
  <sheetFormatPr defaultColWidth="7.71875" defaultRowHeight="10.199999999999999" x14ac:dyDescent="0.35"/>
  <cols>
    <col min="1" max="1" width="4.44140625" style="35" bestFit="1" customWidth="1"/>
    <col min="2" max="2" width="7.71875" style="35"/>
    <col min="3" max="3" width="9.71875" style="35" bestFit="1" customWidth="1"/>
    <col min="4" max="4" width="15.1640625" style="35" bestFit="1" customWidth="1"/>
    <col min="5" max="5" width="4.5546875" style="35" bestFit="1" customWidth="1"/>
    <col min="6" max="6" width="28.27734375" style="35" bestFit="1" customWidth="1"/>
    <col min="7" max="7" width="5.27734375" style="36" bestFit="1" customWidth="1"/>
    <col min="8" max="8" width="7.1640625" style="35" bestFit="1" customWidth="1"/>
    <col min="9" max="9" width="8" style="35" bestFit="1" customWidth="1"/>
    <col min="10" max="256" width="7.71875" style="35"/>
    <col min="257" max="257" width="4.44140625" style="35" bestFit="1" customWidth="1"/>
    <col min="258" max="258" width="7.71875" style="35"/>
    <col min="259" max="259" width="9.71875" style="35" bestFit="1" customWidth="1"/>
    <col min="260" max="260" width="15.1640625" style="35" bestFit="1" customWidth="1"/>
    <col min="261" max="261" width="4.5546875" style="35" bestFit="1" customWidth="1"/>
    <col min="262" max="262" width="28.27734375" style="35" bestFit="1" customWidth="1"/>
    <col min="263" max="263" width="5.27734375" style="35" bestFit="1" customWidth="1"/>
    <col min="264" max="264" width="7.1640625" style="35" bestFit="1" customWidth="1"/>
    <col min="265" max="265" width="8" style="35" bestFit="1" customWidth="1"/>
    <col min="266" max="512" width="7.71875" style="35"/>
    <col min="513" max="513" width="4.44140625" style="35" bestFit="1" customWidth="1"/>
    <col min="514" max="514" width="7.71875" style="35"/>
    <col min="515" max="515" width="9.71875" style="35" bestFit="1" customWidth="1"/>
    <col min="516" max="516" width="15.1640625" style="35" bestFit="1" customWidth="1"/>
    <col min="517" max="517" width="4.5546875" style="35" bestFit="1" customWidth="1"/>
    <col min="518" max="518" width="28.27734375" style="35" bestFit="1" customWidth="1"/>
    <col min="519" max="519" width="5.27734375" style="35" bestFit="1" customWidth="1"/>
    <col min="520" max="520" width="7.1640625" style="35" bestFit="1" customWidth="1"/>
    <col min="521" max="521" width="8" style="35" bestFit="1" customWidth="1"/>
    <col min="522" max="768" width="7.71875" style="35"/>
    <col min="769" max="769" width="4.44140625" style="35" bestFit="1" customWidth="1"/>
    <col min="770" max="770" width="7.71875" style="35"/>
    <col min="771" max="771" width="9.71875" style="35" bestFit="1" customWidth="1"/>
    <col min="772" max="772" width="15.1640625" style="35" bestFit="1" customWidth="1"/>
    <col min="773" max="773" width="4.5546875" style="35" bestFit="1" customWidth="1"/>
    <col min="774" max="774" width="28.27734375" style="35" bestFit="1" customWidth="1"/>
    <col min="775" max="775" width="5.27734375" style="35" bestFit="1" customWidth="1"/>
    <col min="776" max="776" width="7.1640625" style="35" bestFit="1" customWidth="1"/>
    <col min="777" max="777" width="8" style="35" bestFit="1" customWidth="1"/>
    <col min="778" max="1024" width="7.71875" style="35"/>
    <col min="1025" max="1025" width="4.44140625" style="35" bestFit="1" customWidth="1"/>
    <col min="1026" max="1026" width="7.71875" style="35"/>
    <col min="1027" max="1027" width="9.71875" style="35" bestFit="1" customWidth="1"/>
    <col min="1028" max="1028" width="15.1640625" style="35" bestFit="1" customWidth="1"/>
    <col min="1029" max="1029" width="4.5546875" style="35" bestFit="1" customWidth="1"/>
    <col min="1030" max="1030" width="28.27734375" style="35" bestFit="1" customWidth="1"/>
    <col min="1031" max="1031" width="5.27734375" style="35" bestFit="1" customWidth="1"/>
    <col min="1032" max="1032" width="7.1640625" style="35" bestFit="1" customWidth="1"/>
    <col min="1033" max="1033" width="8" style="35" bestFit="1" customWidth="1"/>
    <col min="1034" max="1280" width="7.71875" style="35"/>
    <col min="1281" max="1281" width="4.44140625" style="35" bestFit="1" customWidth="1"/>
    <col min="1282" max="1282" width="7.71875" style="35"/>
    <col min="1283" max="1283" width="9.71875" style="35" bestFit="1" customWidth="1"/>
    <col min="1284" max="1284" width="15.1640625" style="35" bestFit="1" customWidth="1"/>
    <col min="1285" max="1285" width="4.5546875" style="35" bestFit="1" customWidth="1"/>
    <col min="1286" max="1286" width="28.27734375" style="35" bestFit="1" customWidth="1"/>
    <col min="1287" max="1287" width="5.27734375" style="35" bestFit="1" customWidth="1"/>
    <col min="1288" max="1288" width="7.1640625" style="35" bestFit="1" customWidth="1"/>
    <col min="1289" max="1289" width="8" style="35" bestFit="1" customWidth="1"/>
    <col min="1290" max="1536" width="7.71875" style="35"/>
    <col min="1537" max="1537" width="4.44140625" style="35" bestFit="1" customWidth="1"/>
    <col min="1538" max="1538" width="7.71875" style="35"/>
    <col min="1539" max="1539" width="9.71875" style="35" bestFit="1" customWidth="1"/>
    <col min="1540" max="1540" width="15.1640625" style="35" bestFit="1" customWidth="1"/>
    <col min="1541" max="1541" width="4.5546875" style="35" bestFit="1" customWidth="1"/>
    <col min="1542" max="1542" width="28.27734375" style="35" bestFit="1" customWidth="1"/>
    <col min="1543" max="1543" width="5.27734375" style="35" bestFit="1" customWidth="1"/>
    <col min="1544" max="1544" width="7.1640625" style="35" bestFit="1" customWidth="1"/>
    <col min="1545" max="1545" width="8" style="35" bestFit="1" customWidth="1"/>
    <col min="1546" max="1792" width="7.71875" style="35"/>
    <col min="1793" max="1793" width="4.44140625" style="35" bestFit="1" customWidth="1"/>
    <col min="1794" max="1794" width="7.71875" style="35"/>
    <col min="1795" max="1795" width="9.71875" style="35" bestFit="1" customWidth="1"/>
    <col min="1796" max="1796" width="15.1640625" style="35" bestFit="1" customWidth="1"/>
    <col min="1797" max="1797" width="4.5546875" style="35" bestFit="1" customWidth="1"/>
    <col min="1798" max="1798" width="28.27734375" style="35" bestFit="1" customWidth="1"/>
    <col min="1799" max="1799" width="5.27734375" style="35" bestFit="1" customWidth="1"/>
    <col min="1800" max="1800" width="7.1640625" style="35" bestFit="1" customWidth="1"/>
    <col min="1801" max="1801" width="8" style="35" bestFit="1" customWidth="1"/>
    <col min="1802" max="2048" width="7.71875" style="35"/>
    <col min="2049" max="2049" width="4.44140625" style="35" bestFit="1" customWidth="1"/>
    <col min="2050" max="2050" width="7.71875" style="35"/>
    <col min="2051" max="2051" width="9.71875" style="35" bestFit="1" customWidth="1"/>
    <col min="2052" max="2052" width="15.1640625" style="35" bestFit="1" customWidth="1"/>
    <col min="2053" max="2053" width="4.5546875" style="35" bestFit="1" customWidth="1"/>
    <col min="2054" max="2054" width="28.27734375" style="35" bestFit="1" customWidth="1"/>
    <col min="2055" max="2055" width="5.27734375" style="35" bestFit="1" customWidth="1"/>
    <col min="2056" max="2056" width="7.1640625" style="35" bestFit="1" customWidth="1"/>
    <col min="2057" max="2057" width="8" style="35" bestFit="1" customWidth="1"/>
    <col min="2058" max="2304" width="7.71875" style="35"/>
    <col min="2305" max="2305" width="4.44140625" style="35" bestFit="1" customWidth="1"/>
    <col min="2306" max="2306" width="7.71875" style="35"/>
    <col min="2307" max="2307" width="9.71875" style="35" bestFit="1" customWidth="1"/>
    <col min="2308" max="2308" width="15.1640625" style="35" bestFit="1" customWidth="1"/>
    <col min="2309" max="2309" width="4.5546875" style="35" bestFit="1" customWidth="1"/>
    <col min="2310" max="2310" width="28.27734375" style="35" bestFit="1" customWidth="1"/>
    <col min="2311" max="2311" width="5.27734375" style="35" bestFit="1" customWidth="1"/>
    <col min="2312" max="2312" width="7.1640625" style="35" bestFit="1" customWidth="1"/>
    <col min="2313" max="2313" width="8" style="35" bestFit="1" customWidth="1"/>
    <col min="2314" max="2560" width="7.71875" style="35"/>
    <col min="2561" max="2561" width="4.44140625" style="35" bestFit="1" customWidth="1"/>
    <col min="2562" max="2562" width="7.71875" style="35"/>
    <col min="2563" max="2563" width="9.71875" style="35" bestFit="1" customWidth="1"/>
    <col min="2564" max="2564" width="15.1640625" style="35" bestFit="1" customWidth="1"/>
    <col min="2565" max="2565" width="4.5546875" style="35" bestFit="1" customWidth="1"/>
    <col min="2566" max="2566" width="28.27734375" style="35" bestFit="1" customWidth="1"/>
    <col min="2567" max="2567" width="5.27734375" style="35" bestFit="1" customWidth="1"/>
    <col min="2568" max="2568" width="7.1640625" style="35" bestFit="1" customWidth="1"/>
    <col min="2569" max="2569" width="8" style="35" bestFit="1" customWidth="1"/>
    <col min="2570" max="2816" width="7.71875" style="35"/>
    <col min="2817" max="2817" width="4.44140625" style="35" bestFit="1" customWidth="1"/>
    <col min="2818" max="2818" width="7.71875" style="35"/>
    <col min="2819" max="2819" width="9.71875" style="35" bestFit="1" customWidth="1"/>
    <col min="2820" max="2820" width="15.1640625" style="35" bestFit="1" customWidth="1"/>
    <col min="2821" max="2821" width="4.5546875" style="35" bestFit="1" customWidth="1"/>
    <col min="2822" max="2822" width="28.27734375" style="35" bestFit="1" customWidth="1"/>
    <col min="2823" max="2823" width="5.27734375" style="35" bestFit="1" customWidth="1"/>
    <col min="2824" max="2824" width="7.1640625" style="35" bestFit="1" customWidth="1"/>
    <col min="2825" max="2825" width="8" style="35" bestFit="1" customWidth="1"/>
    <col min="2826" max="3072" width="7.71875" style="35"/>
    <col min="3073" max="3073" width="4.44140625" style="35" bestFit="1" customWidth="1"/>
    <col min="3074" max="3074" width="7.71875" style="35"/>
    <col min="3075" max="3075" width="9.71875" style="35" bestFit="1" customWidth="1"/>
    <col min="3076" max="3076" width="15.1640625" style="35" bestFit="1" customWidth="1"/>
    <col min="3077" max="3077" width="4.5546875" style="35" bestFit="1" customWidth="1"/>
    <col min="3078" max="3078" width="28.27734375" style="35" bestFit="1" customWidth="1"/>
    <col min="3079" max="3079" width="5.27734375" style="35" bestFit="1" customWidth="1"/>
    <col min="3080" max="3080" width="7.1640625" style="35" bestFit="1" customWidth="1"/>
    <col min="3081" max="3081" width="8" style="35" bestFit="1" customWidth="1"/>
    <col min="3082" max="3328" width="7.71875" style="35"/>
    <col min="3329" max="3329" width="4.44140625" style="35" bestFit="1" customWidth="1"/>
    <col min="3330" max="3330" width="7.71875" style="35"/>
    <col min="3331" max="3331" width="9.71875" style="35" bestFit="1" customWidth="1"/>
    <col min="3332" max="3332" width="15.1640625" style="35" bestFit="1" customWidth="1"/>
    <col min="3333" max="3333" width="4.5546875" style="35" bestFit="1" customWidth="1"/>
    <col min="3334" max="3334" width="28.27734375" style="35" bestFit="1" customWidth="1"/>
    <col min="3335" max="3335" width="5.27734375" style="35" bestFit="1" customWidth="1"/>
    <col min="3336" max="3336" width="7.1640625" style="35" bestFit="1" customWidth="1"/>
    <col min="3337" max="3337" width="8" style="35" bestFit="1" customWidth="1"/>
    <col min="3338" max="3584" width="7.71875" style="35"/>
    <col min="3585" max="3585" width="4.44140625" style="35" bestFit="1" customWidth="1"/>
    <col min="3586" max="3586" width="7.71875" style="35"/>
    <col min="3587" max="3587" width="9.71875" style="35" bestFit="1" customWidth="1"/>
    <col min="3588" max="3588" width="15.1640625" style="35" bestFit="1" customWidth="1"/>
    <col min="3589" max="3589" width="4.5546875" style="35" bestFit="1" customWidth="1"/>
    <col min="3590" max="3590" width="28.27734375" style="35" bestFit="1" customWidth="1"/>
    <col min="3591" max="3591" width="5.27734375" style="35" bestFit="1" customWidth="1"/>
    <col min="3592" max="3592" width="7.1640625" style="35" bestFit="1" customWidth="1"/>
    <col min="3593" max="3593" width="8" style="35" bestFit="1" customWidth="1"/>
    <col min="3594" max="3840" width="7.71875" style="35"/>
    <col min="3841" max="3841" width="4.44140625" style="35" bestFit="1" customWidth="1"/>
    <col min="3842" max="3842" width="7.71875" style="35"/>
    <col min="3843" max="3843" width="9.71875" style="35" bestFit="1" customWidth="1"/>
    <col min="3844" max="3844" width="15.1640625" style="35" bestFit="1" customWidth="1"/>
    <col min="3845" max="3845" width="4.5546875" style="35" bestFit="1" customWidth="1"/>
    <col min="3846" max="3846" width="28.27734375" style="35" bestFit="1" customWidth="1"/>
    <col min="3847" max="3847" width="5.27734375" style="35" bestFit="1" customWidth="1"/>
    <col min="3848" max="3848" width="7.1640625" style="35" bestFit="1" customWidth="1"/>
    <col min="3849" max="3849" width="8" style="35" bestFit="1" customWidth="1"/>
    <col min="3850" max="4096" width="7.71875" style="35"/>
    <col min="4097" max="4097" width="4.44140625" style="35" bestFit="1" customWidth="1"/>
    <col min="4098" max="4098" width="7.71875" style="35"/>
    <col min="4099" max="4099" width="9.71875" style="35" bestFit="1" customWidth="1"/>
    <col min="4100" max="4100" width="15.1640625" style="35" bestFit="1" customWidth="1"/>
    <col min="4101" max="4101" width="4.5546875" style="35" bestFit="1" customWidth="1"/>
    <col min="4102" max="4102" width="28.27734375" style="35" bestFit="1" customWidth="1"/>
    <col min="4103" max="4103" width="5.27734375" style="35" bestFit="1" customWidth="1"/>
    <col min="4104" max="4104" width="7.1640625" style="35" bestFit="1" customWidth="1"/>
    <col min="4105" max="4105" width="8" style="35" bestFit="1" customWidth="1"/>
    <col min="4106" max="4352" width="7.71875" style="35"/>
    <col min="4353" max="4353" width="4.44140625" style="35" bestFit="1" customWidth="1"/>
    <col min="4354" max="4354" width="7.71875" style="35"/>
    <col min="4355" max="4355" width="9.71875" style="35" bestFit="1" customWidth="1"/>
    <col min="4356" max="4356" width="15.1640625" style="35" bestFit="1" customWidth="1"/>
    <col min="4357" max="4357" width="4.5546875" style="35" bestFit="1" customWidth="1"/>
    <col min="4358" max="4358" width="28.27734375" style="35" bestFit="1" customWidth="1"/>
    <col min="4359" max="4359" width="5.27734375" style="35" bestFit="1" customWidth="1"/>
    <col min="4360" max="4360" width="7.1640625" style="35" bestFit="1" customWidth="1"/>
    <col min="4361" max="4361" width="8" style="35" bestFit="1" customWidth="1"/>
    <col min="4362" max="4608" width="7.71875" style="35"/>
    <col min="4609" max="4609" width="4.44140625" style="35" bestFit="1" customWidth="1"/>
    <col min="4610" max="4610" width="7.71875" style="35"/>
    <col min="4611" max="4611" width="9.71875" style="35" bestFit="1" customWidth="1"/>
    <col min="4612" max="4612" width="15.1640625" style="35" bestFit="1" customWidth="1"/>
    <col min="4613" max="4613" width="4.5546875" style="35" bestFit="1" customWidth="1"/>
    <col min="4614" max="4614" width="28.27734375" style="35" bestFit="1" customWidth="1"/>
    <col min="4615" max="4615" width="5.27734375" style="35" bestFit="1" customWidth="1"/>
    <col min="4616" max="4616" width="7.1640625" style="35" bestFit="1" customWidth="1"/>
    <col min="4617" max="4617" width="8" style="35" bestFit="1" customWidth="1"/>
    <col min="4618" max="4864" width="7.71875" style="35"/>
    <col min="4865" max="4865" width="4.44140625" style="35" bestFit="1" customWidth="1"/>
    <col min="4866" max="4866" width="7.71875" style="35"/>
    <col min="4867" max="4867" width="9.71875" style="35" bestFit="1" customWidth="1"/>
    <col min="4868" max="4868" width="15.1640625" style="35" bestFit="1" customWidth="1"/>
    <col min="4869" max="4869" width="4.5546875" style="35" bestFit="1" customWidth="1"/>
    <col min="4870" max="4870" width="28.27734375" style="35" bestFit="1" customWidth="1"/>
    <col min="4871" max="4871" width="5.27734375" style="35" bestFit="1" customWidth="1"/>
    <col min="4872" max="4872" width="7.1640625" style="35" bestFit="1" customWidth="1"/>
    <col min="4873" max="4873" width="8" style="35" bestFit="1" customWidth="1"/>
    <col min="4874" max="5120" width="7.71875" style="35"/>
    <col min="5121" max="5121" width="4.44140625" style="35" bestFit="1" customWidth="1"/>
    <col min="5122" max="5122" width="7.71875" style="35"/>
    <col min="5123" max="5123" width="9.71875" style="35" bestFit="1" customWidth="1"/>
    <col min="5124" max="5124" width="15.1640625" style="35" bestFit="1" customWidth="1"/>
    <col min="5125" max="5125" width="4.5546875" style="35" bestFit="1" customWidth="1"/>
    <col min="5126" max="5126" width="28.27734375" style="35" bestFit="1" customWidth="1"/>
    <col min="5127" max="5127" width="5.27734375" style="35" bestFit="1" customWidth="1"/>
    <col min="5128" max="5128" width="7.1640625" style="35" bestFit="1" customWidth="1"/>
    <col min="5129" max="5129" width="8" style="35" bestFit="1" customWidth="1"/>
    <col min="5130" max="5376" width="7.71875" style="35"/>
    <col min="5377" max="5377" width="4.44140625" style="35" bestFit="1" customWidth="1"/>
    <col min="5378" max="5378" width="7.71875" style="35"/>
    <col min="5379" max="5379" width="9.71875" style="35" bestFit="1" customWidth="1"/>
    <col min="5380" max="5380" width="15.1640625" style="35" bestFit="1" customWidth="1"/>
    <col min="5381" max="5381" width="4.5546875" style="35" bestFit="1" customWidth="1"/>
    <col min="5382" max="5382" width="28.27734375" style="35" bestFit="1" customWidth="1"/>
    <col min="5383" max="5383" width="5.27734375" style="35" bestFit="1" customWidth="1"/>
    <col min="5384" max="5384" width="7.1640625" style="35" bestFit="1" customWidth="1"/>
    <col min="5385" max="5385" width="8" style="35" bestFit="1" customWidth="1"/>
    <col min="5386" max="5632" width="7.71875" style="35"/>
    <col min="5633" max="5633" width="4.44140625" style="35" bestFit="1" customWidth="1"/>
    <col min="5634" max="5634" width="7.71875" style="35"/>
    <col min="5635" max="5635" width="9.71875" style="35" bestFit="1" customWidth="1"/>
    <col min="5636" max="5636" width="15.1640625" style="35" bestFit="1" customWidth="1"/>
    <col min="5637" max="5637" width="4.5546875" style="35" bestFit="1" customWidth="1"/>
    <col min="5638" max="5638" width="28.27734375" style="35" bestFit="1" customWidth="1"/>
    <col min="5639" max="5639" width="5.27734375" style="35" bestFit="1" customWidth="1"/>
    <col min="5640" max="5640" width="7.1640625" style="35" bestFit="1" customWidth="1"/>
    <col min="5641" max="5641" width="8" style="35" bestFit="1" customWidth="1"/>
    <col min="5642" max="5888" width="7.71875" style="35"/>
    <col min="5889" max="5889" width="4.44140625" style="35" bestFit="1" customWidth="1"/>
    <col min="5890" max="5890" width="7.71875" style="35"/>
    <col min="5891" max="5891" width="9.71875" style="35" bestFit="1" customWidth="1"/>
    <col min="5892" max="5892" width="15.1640625" style="35" bestFit="1" customWidth="1"/>
    <col min="5893" max="5893" width="4.5546875" style="35" bestFit="1" customWidth="1"/>
    <col min="5894" max="5894" width="28.27734375" style="35" bestFit="1" customWidth="1"/>
    <col min="5895" max="5895" width="5.27734375" style="35" bestFit="1" customWidth="1"/>
    <col min="5896" max="5896" width="7.1640625" style="35" bestFit="1" customWidth="1"/>
    <col min="5897" max="5897" width="8" style="35" bestFit="1" customWidth="1"/>
    <col min="5898" max="6144" width="7.71875" style="35"/>
    <col min="6145" max="6145" width="4.44140625" style="35" bestFit="1" customWidth="1"/>
    <col min="6146" max="6146" width="7.71875" style="35"/>
    <col min="6147" max="6147" width="9.71875" style="35" bestFit="1" customWidth="1"/>
    <col min="6148" max="6148" width="15.1640625" style="35" bestFit="1" customWidth="1"/>
    <col min="6149" max="6149" width="4.5546875" style="35" bestFit="1" customWidth="1"/>
    <col min="6150" max="6150" width="28.27734375" style="35" bestFit="1" customWidth="1"/>
    <col min="6151" max="6151" width="5.27734375" style="35" bestFit="1" customWidth="1"/>
    <col min="6152" max="6152" width="7.1640625" style="35" bestFit="1" customWidth="1"/>
    <col min="6153" max="6153" width="8" style="35" bestFit="1" customWidth="1"/>
    <col min="6154" max="6400" width="7.71875" style="35"/>
    <col min="6401" max="6401" width="4.44140625" style="35" bestFit="1" customWidth="1"/>
    <col min="6402" max="6402" width="7.71875" style="35"/>
    <col min="6403" max="6403" width="9.71875" style="35" bestFit="1" customWidth="1"/>
    <col min="6404" max="6404" width="15.1640625" style="35" bestFit="1" customWidth="1"/>
    <col min="6405" max="6405" width="4.5546875" style="35" bestFit="1" customWidth="1"/>
    <col min="6406" max="6406" width="28.27734375" style="35" bestFit="1" customWidth="1"/>
    <col min="6407" max="6407" width="5.27734375" style="35" bestFit="1" customWidth="1"/>
    <col min="6408" max="6408" width="7.1640625" style="35" bestFit="1" customWidth="1"/>
    <col min="6409" max="6409" width="8" style="35" bestFit="1" customWidth="1"/>
    <col min="6410" max="6656" width="7.71875" style="35"/>
    <col min="6657" max="6657" width="4.44140625" style="35" bestFit="1" customWidth="1"/>
    <col min="6658" max="6658" width="7.71875" style="35"/>
    <col min="6659" max="6659" width="9.71875" style="35" bestFit="1" customWidth="1"/>
    <col min="6660" max="6660" width="15.1640625" style="35" bestFit="1" customWidth="1"/>
    <col min="6661" max="6661" width="4.5546875" style="35" bestFit="1" customWidth="1"/>
    <col min="6662" max="6662" width="28.27734375" style="35" bestFit="1" customWidth="1"/>
    <col min="6663" max="6663" width="5.27734375" style="35" bestFit="1" customWidth="1"/>
    <col min="6664" max="6664" width="7.1640625" style="35" bestFit="1" customWidth="1"/>
    <col min="6665" max="6665" width="8" style="35" bestFit="1" customWidth="1"/>
    <col min="6666" max="6912" width="7.71875" style="35"/>
    <col min="6913" max="6913" width="4.44140625" style="35" bestFit="1" customWidth="1"/>
    <col min="6914" max="6914" width="7.71875" style="35"/>
    <col min="6915" max="6915" width="9.71875" style="35" bestFit="1" customWidth="1"/>
    <col min="6916" max="6916" width="15.1640625" style="35" bestFit="1" customWidth="1"/>
    <col min="6917" max="6917" width="4.5546875" style="35" bestFit="1" customWidth="1"/>
    <col min="6918" max="6918" width="28.27734375" style="35" bestFit="1" customWidth="1"/>
    <col min="6919" max="6919" width="5.27734375" style="35" bestFit="1" customWidth="1"/>
    <col min="6920" max="6920" width="7.1640625" style="35" bestFit="1" customWidth="1"/>
    <col min="6921" max="6921" width="8" style="35" bestFit="1" customWidth="1"/>
    <col min="6922" max="7168" width="7.71875" style="35"/>
    <col min="7169" max="7169" width="4.44140625" style="35" bestFit="1" customWidth="1"/>
    <col min="7170" max="7170" width="7.71875" style="35"/>
    <col min="7171" max="7171" width="9.71875" style="35" bestFit="1" customWidth="1"/>
    <col min="7172" max="7172" width="15.1640625" style="35" bestFit="1" customWidth="1"/>
    <col min="7173" max="7173" width="4.5546875" style="35" bestFit="1" customWidth="1"/>
    <col min="7174" max="7174" width="28.27734375" style="35" bestFit="1" customWidth="1"/>
    <col min="7175" max="7175" width="5.27734375" style="35" bestFit="1" customWidth="1"/>
    <col min="7176" max="7176" width="7.1640625" style="35" bestFit="1" customWidth="1"/>
    <col min="7177" max="7177" width="8" style="35" bestFit="1" customWidth="1"/>
    <col min="7178" max="7424" width="7.71875" style="35"/>
    <col min="7425" max="7425" width="4.44140625" style="35" bestFit="1" customWidth="1"/>
    <col min="7426" max="7426" width="7.71875" style="35"/>
    <col min="7427" max="7427" width="9.71875" style="35" bestFit="1" customWidth="1"/>
    <col min="7428" max="7428" width="15.1640625" style="35" bestFit="1" customWidth="1"/>
    <col min="7429" max="7429" width="4.5546875" style="35" bestFit="1" customWidth="1"/>
    <col min="7430" max="7430" width="28.27734375" style="35" bestFit="1" customWidth="1"/>
    <col min="7431" max="7431" width="5.27734375" style="35" bestFit="1" customWidth="1"/>
    <col min="7432" max="7432" width="7.1640625" style="35" bestFit="1" customWidth="1"/>
    <col min="7433" max="7433" width="8" style="35" bestFit="1" customWidth="1"/>
    <col min="7434" max="7680" width="7.71875" style="35"/>
    <col min="7681" max="7681" width="4.44140625" style="35" bestFit="1" customWidth="1"/>
    <col min="7682" max="7682" width="7.71875" style="35"/>
    <col min="7683" max="7683" width="9.71875" style="35" bestFit="1" customWidth="1"/>
    <col min="7684" max="7684" width="15.1640625" style="35" bestFit="1" customWidth="1"/>
    <col min="7685" max="7685" width="4.5546875" style="35" bestFit="1" customWidth="1"/>
    <col min="7686" max="7686" width="28.27734375" style="35" bestFit="1" customWidth="1"/>
    <col min="7687" max="7687" width="5.27734375" style="35" bestFit="1" customWidth="1"/>
    <col min="7688" max="7688" width="7.1640625" style="35" bestFit="1" customWidth="1"/>
    <col min="7689" max="7689" width="8" style="35" bestFit="1" customWidth="1"/>
    <col min="7690" max="7936" width="7.71875" style="35"/>
    <col min="7937" max="7937" width="4.44140625" style="35" bestFit="1" customWidth="1"/>
    <col min="7938" max="7938" width="7.71875" style="35"/>
    <col min="7939" max="7939" width="9.71875" style="35" bestFit="1" customWidth="1"/>
    <col min="7940" max="7940" width="15.1640625" style="35" bestFit="1" customWidth="1"/>
    <col min="7941" max="7941" width="4.5546875" style="35" bestFit="1" customWidth="1"/>
    <col min="7942" max="7942" width="28.27734375" style="35" bestFit="1" customWidth="1"/>
    <col min="7943" max="7943" width="5.27734375" style="35" bestFit="1" customWidth="1"/>
    <col min="7944" max="7944" width="7.1640625" style="35" bestFit="1" customWidth="1"/>
    <col min="7945" max="7945" width="8" style="35" bestFit="1" customWidth="1"/>
    <col min="7946" max="8192" width="7.71875" style="35"/>
    <col min="8193" max="8193" width="4.44140625" style="35" bestFit="1" customWidth="1"/>
    <col min="8194" max="8194" width="7.71875" style="35"/>
    <col min="8195" max="8195" width="9.71875" style="35" bestFit="1" customWidth="1"/>
    <col min="8196" max="8196" width="15.1640625" style="35" bestFit="1" customWidth="1"/>
    <col min="8197" max="8197" width="4.5546875" style="35" bestFit="1" customWidth="1"/>
    <col min="8198" max="8198" width="28.27734375" style="35" bestFit="1" customWidth="1"/>
    <col min="8199" max="8199" width="5.27734375" style="35" bestFit="1" customWidth="1"/>
    <col min="8200" max="8200" width="7.1640625" style="35" bestFit="1" customWidth="1"/>
    <col min="8201" max="8201" width="8" style="35" bestFit="1" customWidth="1"/>
    <col min="8202" max="8448" width="7.71875" style="35"/>
    <col min="8449" max="8449" width="4.44140625" style="35" bestFit="1" customWidth="1"/>
    <col min="8450" max="8450" width="7.71875" style="35"/>
    <col min="8451" max="8451" width="9.71875" style="35" bestFit="1" customWidth="1"/>
    <col min="8452" max="8452" width="15.1640625" style="35" bestFit="1" customWidth="1"/>
    <col min="8453" max="8453" width="4.5546875" style="35" bestFit="1" customWidth="1"/>
    <col min="8454" max="8454" width="28.27734375" style="35" bestFit="1" customWidth="1"/>
    <col min="8455" max="8455" width="5.27734375" style="35" bestFit="1" customWidth="1"/>
    <col min="8456" max="8456" width="7.1640625" style="35" bestFit="1" customWidth="1"/>
    <col min="8457" max="8457" width="8" style="35" bestFit="1" customWidth="1"/>
    <col min="8458" max="8704" width="7.71875" style="35"/>
    <col min="8705" max="8705" width="4.44140625" style="35" bestFit="1" customWidth="1"/>
    <col min="8706" max="8706" width="7.71875" style="35"/>
    <col min="8707" max="8707" width="9.71875" style="35" bestFit="1" customWidth="1"/>
    <col min="8708" max="8708" width="15.1640625" style="35" bestFit="1" customWidth="1"/>
    <col min="8709" max="8709" width="4.5546875" style="35" bestFit="1" customWidth="1"/>
    <col min="8710" max="8710" width="28.27734375" style="35" bestFit="1" customWidth="1"/>
    <col min="8711" max="8711" width="5.27734375" style="35" bestFit="1" customWidth="1"/>
    <col min="8712" max="8712" width="7.1640625" style="35" bestFit="1" customWidth="1"/>
    <col min="8713" max="8713" width="8" style="35" bestFit="1" customWidth="1"/>
    <col min="8714" max="8960" width="7.71875" style="35"/>
    <col min="8961" max="8961" width="4.44140625" style="35" bestFit="1" customWidth="1"/>
    <col min="8962" max="8962" width="7.71875" style="35"/>
    <col min="8963" max="8963" width="9.71875" style="35" bestFit="1" customWidth="1"/>
    <col min="8964" max="8964" width="15.1640625" style="35" bestFit="1" customWidth="1"/>
    <col min="8965" max="8965" width="4.5546875" style="35" bestFit="1" customWidth="1"/>
    <col min="8966" max="8966" width="28.27734375" style="35" bestFit="1" customWidth="1"/>
    <col min="8967" max="8967" width="5.27734375" style="35" bestFit="1" customWidth="1"/>
    <col min="8968" max="8968" width="7.1640625" style="35" bestFit="1" customWidth="1"/>
    <col min="8969" max="8969" width="8" style="35" bestFit="1" customWidth="1"/>
    <col min="8970" max="9216" width="7.71875" style="35"/>
    <col min="9217" max="9217" width="4.44140625" style="35" bestFit="1" customWidth="1"/>
    <col min="9218" max="9218" width="7.71875" style="35"/>
    <col min="9219" max="9219" width="9.71875" style="35" bestFit="1" customWidth="1"/>
    <col min="9220" max="9220" width="15.1640625" style="35" bestFit="1" customWidth="1"/>
    <col min="9221" max="9221" width="4.5546875" style="35" bestFit="1" customWidth="1"/>
    <col min="9222" max="9222" width="28.27734375" style="35" bestFit="1" customWidth="1"/>
    <col min="9223" max="9223" width="5.27734375" style="35" bestFit="1" customWidth="1"/>
    <col min="9224" max="9224" width="7.1640625" style="35" bestFit="1" customWidth="1"/>
    <col min="9225" max="9225" width="8" style="35" bestFit="1" customWidth="1"/>
    <col min="9226" max="9472" width="7.71875" style="35"/>
    <col min="9473" max="9473" width="4.44140625" style="35" bestFit="1" customWidth="1"/>
    <col min="9474" max="9474" width="7.71875" style="35"/>
    <col min="9475" max="9475" width="9.71875" style="35" bestFit="1" customWidth="1"/>
    <col min="9476" max="9476" width="15.1640625" style="35" bestFit="1" customWidth="1"/>
    <col min="9477" max="9477" width="4.5546875" style="35" bestFit="1" customWidth="1"/>
    <col min="9478" max="9478" width="28.27734375" style="35" bestFit="1" customWidth="1"/>
    <col min="9479" max="9479" width="5.27734375" style="35" bestFit="1" customWidth="1"/>
    <col min="9480" max="9480" width="7.1640625" style="35" bestFit="1" customWidth="1"/>
    <col min="9481" max="9481" width="8" style="35" bestFit="1" customWidth="1"/>
    <col min="9482" max="9728" width="7.71875" style="35"/>
    <col min="9729" max="9729" width="4.44140625" style="35" bestFit="1" customWidth="1"/>
    <col min="9730" max="9730" width="7.71875" style="35"/>
    <col min="9731" max="9731" width="9.71875" style="35" bestFit="1" customWidth="1"/>
    <col min="9732" max="9732" width="15.1640625" style="35" bestFit="1" customWidth="1"/>
    <col min="9733" max="9733" width="4.5546875" style="35" bestFit="1" customWidth="1"/>
    <col min="9734" max="9734" width="28.27734375" style="35" bestFit="1" customWidth="1"/>
    <col min="9735" max="9735" width="5.27734375" style="35" bestFit="1" customWidth="1"/>
    <col min="9736" max="9736" width="7.1640625" style="35" bestFit="1" customWidth="1"/>
    <col min="9737" max="9737" width="8" style="35" bestFit="1" customWidth="1"/>
    <col min="9738" max="9984" width="7.71875" style="35"/>
    <col min="9985" max="9985" width="4.44140625" style="35" bestFit="1" customWidth="1"/>
    <col min="9986" max="9986" width="7.71875" style="35"/>
    <col min="9987" max="9987" width="9.71875" style="35" bestFit="1" customWidth="1"/>
    <col min="9988" max="9988" width="15.1640625" style="35" bestFit="1" customWidth="1"/>
    <col min="9989" max="9989" width="4.5546875" style="35" bestFit="1" customWidth="1"/>
    <col min="9990" max="9990" width="28.27734375" style="35" bestFit="1" customWidth="1"/>
    <col min="9991" max="9991" width="5.27734375" style="35" bestFit="1" customWidth="1"/>
    <col min="9992" max="9992" width="7.1640625" style="35" bestFit="1" customWidth="1"/>
    <col min="9993" max="9993" width="8" style="35" bestFit="1" customWidth="1"/>
    <col min="9994" max="10240" width="7.71875" style="35"/>
    <col min="10241" max="10241" width="4.44140625" style="35" bestFit="1" customWidth="1"/>
    <col min="10242" max="10242" width="7.71875" style="35"/>
    <col min="10243" max="10243" width="9.71875" style="35" bestFit="1" customWidth="1"/>
    <col min="10244" max="10244" width="15.1640625" style="35" bestFit="1" customWidth="1"/>
    <col min="10245" max="10245" width="4.5546875" style="35" bestFit="1" customWidth="1"/>
    <col min="10246" max="10246" width="28.27734375" style="35" bestFit="1" customWidth="1"/>
    <col min="10247" max="10247" width="5.27734375" style="35" bestFit="1" customWidth="1"/>
    <col min="10248" max="10248" width="7.1640625" style="35" bestFit="1" customWidth="1"/>
    <col min="10249" max="10249" width="8" style="35" bestFit="1" customWidth="1"/>
    <col min="10250" max="10496" width="7.71875" style="35"/>
    <col min="10497" max="10497" width="4.44140625" style="35" bestFit="1" customWidth="1"/>
    <col min="10498" max="10498" width="7.71875" style="35"/>
    <col min="10499" max="10499" width="9.71875" style="35" bestFit="1" customWidth="1"/>
    <col min="10500" max="10500" width="15.1640625" style="35" bestFit="1" customWidth="1"/>
    <col min="10501" max="10501" width="4.5546875" style="35" bestFit="1" customWidth="1"/>
    <col min="10502" max="10502" width="28.27734375" style="35" bestFit="1" customWidth="1"/>
    <col min="10503" max="10503" width="5.27734375" style="35" bestFit="1" customWidth="1"/>
    <col min="10504" max="10504" width="7.1640625" style="35" bestFit="1" customWidth="1"/>
    <col min="10505" max="10505" width="8" style="35" bestFit="1" customWidth="1"/>
    <col min="10506" max="10752" width="7.71875" style="35"/>
    <col min="10753" max="10753" width="4.44140625" style="35" bestFit="1" customWidth="1"/>
    <col min="10754" max="10754" width="7.71875" style="35"/>
    <col min="10755" max="10755" width="9.71875" style="35" bestFit="1" customWidth="1"/>
    <col min="10756" max="10756" width="15.1640625" style="35" bestFit="1" customWidth="1"/>
    <col min="10757" max="10757" width="4.5546875" style="35" bestFit="1" customWidth="1"/>
    <col min="10758" max="10758" width="28.27734375" style="35" bestFit="1" customWidth="1"/>
    <col min="10759" max="10759" width="5.27734375" style="35" bestFit="1" customWidth="1"/>
    <col min="10760" max="10760" width="7.1640625" style="35" bestFit="1" customWidth="1"/>
    <col min="10761" max="10761" width="8" style="35" bestFit="1" customWidth="1"/>
    <col min="10762" max="11008" width="7.71875" style="35"/>
    <col min="11009" max="11009" width="4.44140625" style="35" bestFit="1" customWidth="1"/>
    <col min="11010" max="11010" width="7.71875" style="35"/>
    <col min="11011" max="11011" width="9.71875" style="35" bestFit="1" customWidth="1"/>
    <col min="11012" max="11012" width="15.1640625" style="35" bestFit="1" customWidth="1"/>
    <col min="11013" max="11013" width="4.5546875" style="35" bestFit="1" customWidth="1"/>
    <col min="11014" max="11014" width="28.27734375" style="35" bestFit="1" customWidth="1"/>
    <col min="11015" max="11015" width="5.27734375" style="35" bestFit="1" customWidth="1"/>
    <col min="11016" max="11016" width="7.1640625" style="35" bestFit="1" customWidth="1"/>
    <col min="11017" max="11017" width="8" style="35" bestFit="1" customWidth="1"/>
    <col min="11018" max="11264" width="7.71875" style="35"/>
    <col min="11265" max="11265" width="4.44140625" style="35" bestFit="1" customWidth="1"/>
    <col min="11266" max="11266" width="7.71875" style="35"/>
    <col min="11267" max="11267" width="9.71875" style="35" bestFit="1" customWidth="1"/>
    <col min="11268" max="11268" width="15.1640625" style="35" bestFit="1" customWidth="1"/>
    <col min="11269" max="11269" width="4.5546875" style="35" bestFit="1" customWidth="1"/>
    <col min="11270" max="11270" width="28.27734375" style="35" bestFit="1" customWidth="1"/>
    <col min="11271" max="11271" width="5.27734375" style="35" bestFit="1" customWidth="1"/>
    <col min="11272" max="11272" width="7.1640625" style="35" bestFit="1" customWidth="1"/>
    <col min="11273" max="11273" width="8" style="35" bestFit="1" customWidth="1"/>
    <col min="11274" max="11520" width="7.71875" style="35"/>
    <col min="11521" max="11521" width="4.44140625" style="35" bestFit="1" customWidth="1"/>
    <col min="11522" max="11522" width="7.71875" style="35"/>
    <col min="11523" max="11523" width="9.71875" style="35" bestFit="1" customWidth="1"/>
    <col min="11524" max="11524" width="15.1640625" style="35" bestFit="1" customWidth="1"/>
    <col min="11525" max="11525" width="4.5546875" style="35" bestFit="1" customWidth="1"/>
    <col min="11526" max="11526" width="28.27734375" style="35" bestFit="1" customWidth="1"/>
    <col min="11527" max="11527" width="5.27734375" style="35" bestFit="1" customWidth="1"/>
    <col min="11528" max="11528" width="7.1640625" style="35" bestFit="1" customWidth="1"/>
    <col min="11529" max="11529" width="8" style="35" bestFit="1" customWidth="1"/>
    <col min="11530" max="11776" width="7.71875" style="35"/>
    <col min="11777" max="11777" width="4.44140625" style="35" bestFit="1" customWidth="1"/>
    <col min="11778" max="11778" width="7.71875" style="35"/>
    <col min="11779" max="11779" width="9.71875" style="35" bestFit="1" customWidth="1"/>
    <col min="11780" max="11780" width="15.1640625" style="35" bestFit="1" customWidth="1"/>
    <col min="11781" max="11781" width="4.5546875" style="35" bestFit="1" customWidth="1"/>
    <col min="11782" max="11782" width="28.27734375" style="35" bestFit="1" customWidth="1"/>
    <col min="11783" max="11783" width="5.27734375" style="35" bestFit="1" customWidth="1"/>
    <col min="11784" max="11784" width="7.1640625" style="35" bestFit="1" customWidth="1"/>
    <col min="11785" max="11785" width="8" style="35" bestFit="1" customWidth="1"/>
    <col min="11786" max="12032" width="7.71875" style="35"/>
    <col min="12033" max="12033" width="4.44140625" style="35" bestFit="1" customWidth="1"/>
    <col min="12034" max="12034" width="7.71875" style="35"/>
    <col min="12035" max="12035" width="9.71875" style="35" bestFit="1" customWidth="1"/>
    <col min="12036" max="12036" width="15.1640625" style="35" bestFit="1" customWidth="1"/>
    <col min="12037" max="12037" width="4.5546875" style="35" bestFit="1" customWidth="1"/>
    <col min="12038" max="12038" width="28.27734375" style="35" bestFit="1" customWidth="1"/>
    <col min="12039" max="12039" width="5.27734375" style="35" bestFit="1" customWidth="1"/>
    <col min="12040" max="12040" width="7.1640625" style="35" bestFit="1" customWidth="1"/>
    <col min="12041" max="12041" width="8" style="35" bestFit="1" customWidth="1"/>
    <col min="12042" max="12288" width="7.71875" style="35"/>
    <col min="12289" max="12289" width="4.44140625" style="35" bestFit="1" customWidth="1"/>
    <col min="12290" max="12290" width="7.71875" style="35"/>
    <col min="12291" max="12291" width="9.71875" style="35" bestFit="1" customWidth="1"/>
    <col min="12292" max="12292" width="15.1640625" style="35" bestFit="1" customWidth="1"/>
    <col min="12293" max="12293" width="4.5546875" style="35" bestFit="1" customWidth="1"/>
    <col min="12294" max="12294" width="28.27734375" style="35" bestFit="1" customWidth="1"/>
    <col min="12295" max="12295" width="5.27734375" style="35" bestFit="1" customWidth="1"/>
    <col min="12296" max="12296" width="7.1640625" style="35" bestFit="1" customWidth="1"/>
    <col min="12297" max="12297" width="8" style="35" bestFit="1" customWidth="1"/>
    <col min="12298" max="12544" width="7.71875" style="35"/>
    <col min="12545" max="12545" width="4.44140625" style="35" bestFit="1" customWidth="1"/>
    <col min="12546" max="12546" width="7.71875" style="35"/>
    <col min="12547" max="12547" width="9.71875" style="35" bestFit="1" customWidth="1"/>
    <col min="12548" max="12548" width="15.1640625" style="35" bestFit="1" customWidth="1"/>
    <col min="12549" max="12549" width="4.5546875" style="35" bestFit="1" customWidth="1"/>
    <col min="12550" max="12550" width="28.27734375" style="35" bestFit="1" customWidth="1"/>
    <col min="12551" max="12551" width="5.27734375" style="35" bestFit="1" customWidth="1"/>
    <col min="12552" max="12552" width="7.1640625" style="35" bestFit="1" customWidth="1"/>
    <col min="12553" max="12553" width="8" style="35" bestFit="1" customWidth="1"/>
    <col min="12554" max="12800" width="7.71875" style="35"/>
    <col min="12801" max="12801" width="4.44140625" style="35" bestFit="1" customWidth="1"/>
    <col min="12802" max="12802" width="7.71875" style="35"/>
    <col min="12803" max="12803" width="9.71875" style="35" bestFit="1" customWidth="1"/>
    <col min="12804" max="12804" width="15.1640625" style="35" bestFit="1" customWidth="1"/>
    <col min="12805" max="12805" width="4.5546875" style="35" bestFit="1" customWidth="1"/>
    <col min="12806" max="12806" width="28.27734375" style="35" bestFit="1" customWidth="1"/>
    <col min="12807" max="12807" width="5.27734375" style="35" bestFit="1" customWidth="1"/>
    <col min="12808" max="12808" width="7.1640625" style="35" bestFit="1" customWidth="1"/>
    <col min="12809" max="12809" width="8" style="35" bestFit="1" customWidth="1"/>
    <col min="12810" max="13056" width="7.71875" style="35"/>
    <col min="13057" max="13057" width="4.44140625" style="35" bestFit="1" customWidth="1"/>
    <col min="13058" max="13058" width="7.71875" style="35"/>
    <col min="13059" max="13059" width="9.71875" style="35" bestFit="1" customWidth="1"/>
    <col min="13060" max="13060" width="15.1640625" style="35" bestFit="1" customWidth="1"/>
    <col min="13061" max="13061" width="4.5546875" style="35" bestFit="1" customWidth="1"/>
    <col min="13062" max="13062" width="28.27734375" style="35" bestFit="1" customWidth="1"/>
    <col min="13063" max="13063" width="5.27734375" style="35" bestFit="1" customWidth="1"/>
    <col min="13064" max="13064" width="7.1640625" style="35" bestFit="1" customWidth="1"/>
    <col min="13065" max="13065" width="8" style="35" bestFit="1" customWidth="1"/>
    <col min="13066" max="13312" width="7.71875" style="35"/>
    <col min="13313" max="13313" width="4.44140625" style="35" bestFit="1" customWidth="1"/>
    <col min="13314" max="13314" width="7.71875" style="35"/>
    <col min="13315" max="13315" width="9.71875" style="35" bestFit="1" customWidth="1"/>
    <col min="13316" max="13316" width="15.1640625" style="35" bestFit="1" customWidth="1"/>
    <col min="13317" max="13317" width="4.5546875" style="35" bestFit="1" customWidth="1"/>
    <col min="13318" max="13318" width="28.27734375" style="35" bestFit="1" customWidth="1"/>
    <col min="13319" max="13319" width="5.27734375" style="35" bestFit="1" customWidth="1"/>
    <col min="13320" max="13320" width="7.1640625" style="35" bestFit="1" customWidth="1"/>
    <col min="13321" max="13321" width="8" style="35" bestFit="1" customWidth="1"/>
    <col min="13322" max="13568" width="7.71875" style="35"/>
    <col min="13569" max="13569" width="4.44140625" style="35" bestFit="1" customWidth="1"/>
    <col min="13570" max="13570" width="7.71875" style="35"/>
    <col min="13571" max="13571" width="9.71875" style="35" bestFit="1" customWidth="1"/>
    <col min="13572" max="13572" width="15.1640625" style="35" bestFit="1" customWidth="1"/>
    <col min="13573" max="13573" width="4.5546875" style="35" bestFit="1" customWidth="1"/>
    <col min="13574" max="13574" width="28.27734375" style="35" bestFit="1" customWidth="1"/>
    <col min="13575" max="13575" width="5.27734375" style="35" bestFit="1" customWidth="1"/>
    <col min="13576" max="13576" width="7.1640625" style="35" bestFit="1" customWidth="1"/>
    <col min="13577" max="13577" width="8" style="35" bestFit="1" customWidth="1"/>
    <col min="13578" max="13824" width="7.71875" style="35"/>
    <col min="13825" max="13825" width="4.44140625" style="35" bestFit="1" customWidth="1"/>
    <col min="13826" max="13826" width="7.71875" style="35"/>
    <col min="13827" max="13827" width="9.71875" style="35" bestFit="1" customWidth="1"/>
    <col min="13828" max="13828" width="15.1640625" style="35" bestFit="1" customWidth="1"/>
    <col min="13829" max="13829" width="4.5546875" style="35" bestFit="1" customWidth="1"/>
    <col min="13830" max="13830" width="28.27734375" style="35" bestFit="1" customWidth="1"/>
    <col min="13831" max="13831" width="5.27734375" style="35" bestFit="1" customWidth="1"/>
    <col min="13832" max="13832" width="7.1640625" style="35" bestFit="1" customWidth="1"/>
    <col min="13833" max="13833" width="8" style="35" bestFit="1" customWidth="1"/>
    <col min="13834" max="14080" width="7.71875" style="35"/>
    <col min="14081" max="14081" width="4.44140625" style="35" bestFit="1" customWidth="1"/>
    <col min="14082" max="14082" width="7.71875" style="35"/>
    <col min="14083" max="14083" width="9.71875" style="35" bestFit="1" customWidth="1"/>
    <col min="14084" max="14084" width="15.1640625" style="35" bestFit="1" customWidth="1"/>
    <col min="14085" max="14085" width="4.5546875" style="35" bestFit="1" customWidth="1"/>
    <col min="14086" max="14086" width="28.27734375" style="35" bestFit="1" customWidth="1"/>
    <col min="14087" max="14087" width="5.27734375" style="35" bestFit="1" customWidth="1"/>
    <col min="14088" max="14088" width="7.1640625" style="35" bestFit="1" customWidth="1"/>
    <col min="14089" max="14089" width="8" style="35" bestFit="1" customWidth="1"/>
    <col min="14090" max="14336" width="7.71875" style="35"/>
    <col min="14337" max="14337" width="4.44140625" style="35" bestFit="1" customWidth="1"/>
    <col min="14338" max="14338" width="7.71875" style="35"/>
    <col min="14339" max="14339" width="9.71875" style="35" bestFit="1" customWidth="1"/>
    <col min="14340" max="14340" width="15.1640625" style="35" bestFit="1" customWidth="1"/>
    <col min="14341" max="14341" width="4.5546875" style="35" bestFit="1" customWidth="1"/>
    <col min="14342" max="14342" width="28.27734375" style="35" bestFit="1" customWidth="1"/>
    <col min="14343" max="14343" width="5.27734375" style="35" bestFit="1" customWidth="1"/>
    <col min="14344" max="14344" width="7.1640625" style="35" bestFit="1" customWidth="1"/>
    <col min="14345" max="14345" width="8" style="35" bestFit="1" customWidth="1"/>
    <col min="14346" max="14592" width="7.71875" style="35"/>
    <col min="14593" max="14593" width="4.44140625" style="35" bestFit="1" customWidth="1"/>
    <col min="14594" max="14594" width="7.71875" style="35"/>
    <col min="14595" max="14595" width="9.71875" style="35" bestFit="1" customWidth="1"/>
    <col min="14596" max="14596" width="15.1640625" style="35" bestFit="1" customWidth="1"/>
    <col min="14597" max="14597" width="4.5546875" style="35" bestFit="1" customWidth="1"/>
    <col min="14598" max="14598" width="28.27734375" style="35" bestFit="1" customWidth="1"/>
    <col min="14599" max="14599" width="5.27734375" style="35" bestFit="1" customWidth="1"/>
    <col min="14600" max="14600" width="7.1640625" style="35" bestFit="1" customWidth="1"/>
    <col min="14601" max="14601" width="8" style="35" bestFit="1" customWidth="1"/>
    <col min="14602" max="14848" width="7.71875" style="35"/>
    <col min="14849" max="14849" width="4.44140625" style="35" bestFit="1" customWidth="1"/>
    <col min="14850" max="14850" width="7.71875" style="35"/>
    <col min="14851" max="14851" width="9.71875" style="35" bestFit="1" customWidth="1"/>
    <col min="14852" max="14852" width="15.1640625" style="35" bestFit="1" customWidth="1"/>
    <col min="14853" max="14853" width="4.5546875" style="35" bestFit="1" customWidth="1"/>
    <col min="14854" max="14854" width="28.27734375" style="35" bestFit="1" customWidth="1"/>
    <col min="14855" max="14855" width="5.27734375" style="35" bestFit="1" customWidth="1"/>
    <col min="14856" max="14856" width="7.1640625" style="35" bestFit="1" customWidth="1"/>
    <col min="14857" max="14857" width="8" style="35" bestFit="1" customWidth="1"/>
    <col min="14858" max="15104" width="7.71875" style="35"/>
    <col min="15105" max="15105" width="4.44140625" style="35" bestFit="1" customWidth="1"/>
    <col min="15106" max="15106" width="7.71875" style="35"/>
    <col min="15107" max="15107" width="9.71875" style="35" bestFit="1" customWidth="1"/>
    <col min="15108" max="15108" width="15.1640625" style="35" bestFit="1" customWidth="1"/>
    <col min="15109" max="15109" width="4.5546875" style="35" bestFit="1" customWidth="1"/>
    <col min="15110" max="15110" width="28.27734375" style="35" bestFit="1" customWidth="1"/>
    <col min="15111" max="15111" width="5.27734375" style="35" bestFit="1" customWidth="1"/>
    <col min="15112" max="15112" width="7.1640625" style="35" bestFit="1" customWidth="1"/>
    <col min="15113" max="15113" width="8" style="35" bestFit="1" customWidth="1"/>
    <col min="15114" max="15360" width="7.71875" style="35"/>
    <col min="15361" max="15361" width="4.44140625" style="35" bestFit="1" customWidth="1"/>
    <col min="15362" max="15362" width="7.71875" style="35"/>
    <col min="15363" max="15363" width="9.71875" style="35" bestFit="1" customWidth="1"/>
    <col min="15364" max="15364" width="15.1640625" style="35" bestFit="1" customWidth="1"/>
    <col min="15365" max="15365" width="4.5546875" style="35" bestFit="1" customWidth="1"/>
    <col min="15366" max="15366" width="28.27734375" style="35" bestFit="1" customWidth="1"/>
    <col min="15367" max="15367" width="5.27734375" style="35" bestFit="1" customWidth="1"/>
    <col min="15368" max="15368" width="7.1640625" style="35" bestFit="1" customWidth="1"/>
    <col min="15369" max="15369" width="8" style="35" bestFit="1" customWidth="1"/>
    <col min="15370" max="15616" width="7.71875" style="35"/>
    <col min="15617" max="15617" width="4.44140625" style="35" bestFit="1" customWidth="1"/>
    <col min="15618" max="15618" width="7.71875" style="35"/>
    <col min="15619" max="15619" width="9.71875" style="35" bestFit="1" customWidth="1"/>
    <col min="15620" max="15620" width="15.1640625" style="35" bestFit="1" customWidth="1"/>
    <col min="15621" max="15621" width="4.5546875" style="35" bestFit="1" customWidth="1"/>
    <col min="15622" max="15622" width="28.27734375" style="35" bestFit="1" customWidth="1"/>
    <col min="15623" max="15623" width="5.27734375" style="35" bestFit="1" customWidth="1"/>
    <col min="15624" max="15624" width="7.1640625" style="35" bestFit="1" customWidth="1"/>
    <col min="15625" max="15625" width="8" style="35" bestFit="1" customWidth="1"/>
    <col min="15626" max="15872" width="7.71875" style="35"/>
    <col min="15873" max="15873" width="4.44140625" style="35" bestFit="1" customWidth="1"/>
    <col min="15874" max="15874" width="7.71875" style="35"/>
    <col min="15875" max="15875" width="9.71875" style="35" bestFit="1" customWidth="1"/>
    <col min="15876" max="15876" width="15.1640625" style="35" bestFit="1" customWidth="1"/>
    <col min="15877" max="15877" width="4.5546875" style="35" bestFit="1" customWidth="1"/>
    <col min="15878" max="15878" width="28.27734375" style="35" bestFit="1" customWidth="1"/>
    <col min="15879" max="15879" width="5.27734375" style="35" bestFit="1" customWidth="1"/>
    <col min="15880" max="15880" width="7.1640625" style="35" bestFit="1" customWidth="1"/>
    <col min="15881" max="15881" width="8" style="35" bestFit="1" customWidth="1"/>
    <col min="15882" max="16128" width="7.71875" style="35"/>
    <col min="16129" max="16129" width="4.44140625" style="35" bestFit="1" customWidth="1"/>
    <col min="16130" max="16130" width="7.71875" style="35"/>
    <col min="16131" max="16131" width="9.71875" style="35" bestFit="1" customWidth="1"/>
    <col min="16132" max="16132" width="15.1640625" style="35" bestFit="1" customWidth="1"/>
    <col min="16133" max="16133" width="4.5546875" style="35" bestFit="1" customWidth="1"/>
    <col min="16134" max="16134" width="28.27734375" style="35" bestFit="1" customWidth="1"/>
    <col min="16135" max="16135" width="5.27734375" style="35" bestFit="1" customWidth="1"/>
    <col min="16136" max="16136" width="7.1640625" style="35" bestFit="1" customWidth="1"/>
    <col min="16137" max="16137" width="8" style="35" bestFit="1" customWidth="1"/>
    <col min="16138" max="16384" width="7.71875" style="35"/>
  </cols>
  <sheetData>
    <row r="1" spans="1:10" x14ac:dyDescent="0.35">
      <c r="A1" s="35" t="s">
        <v>13573</v>
      </c>
      <c r="B1" s="35" t="s">
        <v>13572</v>
      </c>
      <c r="C1" s="35" t="s">
        <v>13571</v>
      </c>
      <c r="D1" s="35" t="s">
        <v>13570</v>
      </c>
      <c r="E1" s="35" t="s">
        <v>5468</v>
      </c>
      <c r="F1" s="35" t="s">
        <v>13569</v>
      </c>
      <c r="G1" s="36" t="s">
        <v>13566</v>
      </c>
      <c r="H1" s="35" t="s">
        <v>13567</v>
      </c>
      <c r="I1" s="35" t="s">
        <v>13574</v>
      </c>
      <c r="J1" s="35">
        <f>SUBTOTAL(3,A2:A690)</f>
        <v>689</v>
      </c>
    </row>
    <row r="2" spans="1:10" x14ac:dyDescent="0.35">
      <c r="A2" s="35">
        <v>1</v>
      </c>
      <c r="B2" s="35">
        <v>627</v>
      </c>
      <c r="C2" s="35" t="s">
        <v>12896</v>
      </c>
      <c r="D2" s="35" t="s">
        <v>13575</v>
      </c>
      <c r="E2" s="35" t="s">
        <v>13576</v>
      </c>
      <c r="F2" s="35" t="s">
        <v>2925</v>
      </c>
      <c r="G2" s="36">
        <v>84.75</v>
      </c>
      <c r="H2" s="37">
        <v>4.8877314814814811E-2</v>
      </c>
      <c r="I2" s="37">
        <v>4.8877314814814811E-2</v>
      </c>
    </row>
    <row r="3" spans="1:10" x14ac:dyDescent="0.35">
      <c r="A3" s="35">
        <v>2</v>
      </c>
      <c r="B3" s="35">
        <v>284</v>
      </c>
      <c r="C3" s="35" t="s">
        <v>12908</v>
      </c>
      <c r="D3" s="35" t="s">
        <v>13577</v>
      </c>
      <c r="E3" s="35" t="s">
        <v>983</v>
      </c>
      <c r="F3" s="35" t="s">
        <v>5487</v>
      </c>
      <c r="G3" s="36">
        <v>85.87</v>
      </c>
      <c r="H3" s="37">
        <v>5.3310185185185183E-2</v>
      </c>
      <c r="I3" s="37">
        <v>5.3310185185185183E-2</v>
      </c>
    </row>
    <row r="4" spans="1:10" x14ac:dyDescent="0.35">
      <c r="A4" s="35">
        <v>3</v>
      </c>
      <c r="B4" s="35">
        <v>484</v>
      </c>
      <c r="C4" s="35" t="s">
        <v>12818</v>
      </c>
      <c r="D4" s="35" t="s">
        <v>13565</v>
      </c>
      <c r="E4" s="35" t="s">
        <v>982</v>
      </c>
      <c r="F4" s="35" t="s">
        <v>12802</v>
      </c>
      <c r="G4" s="36">
        <v>82.56</v>
      </c>
      <c r="H4" s="37">
        <v>5.4166666666666669E-2</v>
      </c>
      <c r="I4" s="37">
        <v>5.4166666666666669E-2</v>
      </c>
    </row>
    <row r="5" spans="1:10" x14ac:dyDescent="0.35">
      <c r="A5" s="35">
        <v>4</v>
      </c>
      <c r="B5" s="35">
        <v>460</v>
      </c>
      <c r="C5" s="35" t="s">
        <v>13578</v>
      </c>
      <c r="D5" s="35" t="s">
        <v>13579</v>
      </c>
      <c r="E5" s="35" t="s">
        <v>13576</v>
      </c>
      <c r="F5" s="35" t="s">
        <v>5479</v>
      </c>
      <c r="G5" s="36">
        <v>74.53</v>
      </c>
      <c r="H5" s="37">
        <v>5.5567129629629626E-2</v>
      </c>
      <c r="I5" s="37">
        <v>5.5578703703703707E-2</v>
      </c>
    </row>
    <row r="6" spans="1:10" x14ac:dyDescent="0.35">
      <c r="A6" s="35">
        <v>5</v>
      </c>
      <c r="B6" s="35">
        <v>240</v>
      </c>
      <c r="C6" s="35" t="s">
        <v>12923</v>
      </c>
      <c r="D6" s="35" t="s">
        <v>13580</v>
      </c>
      <c r="E6" s="35" t="s">
        <v>13576</v>
      </c>
      <c r="F6" s="35" t="s">
        <v>12801</v>
      </c>
      <c r="G6" s="36">
        <v>73.33</v>
      </c>
      <c r="H6" s="37">
        <v>5.6712962962962965E-2</v>
      </c>
      <c r="I6" s="37">
        <v>5.6724537037037039E-2</v>
      </c>
    </row>
    <row r="7" spans="1:10" x14ac:dyDescent="0.35">
      <c r="A7" s="35">
        <v>6</v>
      </c>
      <c r="B7" s="35">
        <v>383</v>
      </c>
      <c r="C7" s="35" t="s">
        <v>13578</v>
      </c>
      <c r="D7" s="35" t="s">
        <v>13581</v>
      </c>
      <c r="E7" s="35" t="s">
        <v>981</v>
      </c>
      <c r="F7" s="35" t="s">
        <v>5487</v>
      </c>
      <c r="G7" s="36">
        <v>76.88</v>
      </c>
      <c r="H7" s="37">
        <v>5.6875000000000002E-2</v>
      </c>
      <c r="I7" s="37">
        <v>5.6875000000000002E-2</v>
      </c>
    </row>
    <row r="8" spans="1:10" x14ac:dyDescent="0.35">
      <c r="A8" s="35">
        <v>7</v>
      </c>
      <c r="B8" s="35">
        <v>477</v>
      </c>
      <c r="C8" s="35" t="s">
        <v>13034</v>
      </c>
      <c r="D8" s="35" t="s">
        <v>13582</v>
      </c>
      <c r="E8" s="35" t="s">
        <v>13576</v>
      </c>
      <c r="F8" s="35" t="s">
        <v>13328</v>
      </c>
      <c r="G8" s="36">
        <v>72.33</v>
      </c>
      <c r="H8" s="37">
        <v>5.7268518518518517E-2</v>
      </c>
      <c r="I8" s="37">
        <v>5.7268518518518517E-2</v>
      </c>
    </row>
    <row r="9" spans="1:10" x14ac:dyDescent="0.35">
      <c r="A9" s="35">
        <v>8</v>
      </c>
      <c r="B9" s="35">
        <v>244</v>
      </c>
      <c r="C9" s="35" t="s">
        <v>12881</v>
      </c>
      <c r="D9" s="35" t="s">
        <v>13118</v>
      </c>
      <c r="E9" s="35" t="s">
        <v>982</v>
      </c>
      <c r="F9" s="35" t="s">
        <v>5487</v>
      </c>
      <c r="G9" s="36">
        <v>77.52</v>
      </c>
      <c r="H9" s="37">
        <v>5.768518518518518E-2</v>
      </c>
      <c r="I9" s="37">
        <v>5.768518518518518E-2</v>
      </c>
    </row>
    <row r="10" spans="1:10" x14ac:dyDescent="0.35">
      <c r="A10" s="35">
        <v>9</v>
      </c>
      <c r="B10" s="35">
        <v>354</v>
      </c>
      <c r="C10" s="35" t="s">
        <v>12896</v>
      </c>
      <c r="D10" s="35" t="s">
        <v>13583</v>
      </c>
      <c r="E10" s="35" t="s">
        <v>13576</v>
      </c>
      <c r="F10" s="35" t="s">
        <v>5573</v>
      </c>
      <c r="G10" s="36">
        <v>71.67</v>
      </c>
      <c r="H10" s="37">
        <v>5.7789351851851856E-2</v>
      </c>
      <c r="I10" s="37">
        <v>5.7800925925925929E-2</v>
      </c>
    </row>
    <row r="11" spans="1:10" x14ac:dyDescent="0.35">
      <c r="A11" s="35">
        <v>10</v>
      </c>
      <c r="B11" s="35">
        <v>1253</v>
      </c>
      <c r="C11" s="35" t="s">
        <v>13584</v>
      </c>
      <c r="D11" s="35" t="s">
        <v>13585</v>
      </c>
      <c r="E11" s="35" t="s">
        <v>6331</v>
      </c>
      <c r="F11" s="35" t="s">
        <v>5487</v>
      </c>
      <c r="G11" s="36">
        <v>79.92</v>
      </c>
      <c r="H11" s="37">
        <v>5.7800925925925929E-2</v>
      </c>
      <c r="I11" s="37">
        <v>5.7812500000000003E-2</v>
      </c>
    </row>
    <row r="12" spans="1:10" x14ac:dyDescent="0.35">
      <c r="A12" s="35">
        <v>11</v>
      </c>
      <c r="B12" s="35">
        <v>337</v>
      </c>
      <c r="C12" s="35" t="s">
        <v>13008</v>
      </c>
      <c r="D12" s="35" t="s">
        <v>13424</v>
      </c>
      <c r="E12" s="35" t="s">
        <v>981</v>
      </c>
      <c r="F12" s="35" t="s">
        <v>13328</v>
      </c>
      <c r="G12" s="36">
        <v>73.64</v>
      </c>
      <c r="H12" s="37">
        <v>5.8090277777777775E-2</v>
      </c>
      <c r="I12" s="37">
        <v>5.8101851851851849E-2</v>
      </c>
    </row>
    <row r="13" spans="1:10" x14ac:dyDescent="0.35">
      <c r="A13" s="35">
        <v>12</v>
      </c>
      <c r="B13" s="35">
        <v>226</v>
      </c>
      <c r="C13" s="35" t="s">
        <v>13586</v>
      </c>
      <c r="D13" s="35" t="s">
        <v>13587</v>
      </c>
      <c r="E13" s="35" t="s">
        <v>981</v>
      </c>
      <c r="F13" s="35" t="s">
        <v>5487</v>
      </c>
      <c r="G13" s="36">
        <v>72.88</v>
      </c>
      <c r="H13" s="37">
        <v>5.8287037037037033E-2</v>
      </c>
      <c r="I13" s="37">
        <v>5.8287037037037033E-2</v>
      </c>
    </row>
    <row r="14" spans="1:10" x14ac:dyDescent="0.35">
      <c r="A14" s="35">
        <v>13</v>
      </c>
      <c r="B14" s="35">
        <v>619</v>
      </c>
      <c r="C14" s="35" t="s">
        <v>13090</v>
      </c>
      <c r="D14" s="35" t="s">
        <v>13411</v>
      </c>
      <c r="E14" s="35" t="s">
        <v>13576</v>
      </c>
      <c r="G14" s="36">
        <v>70.849999999999994</v>
      </c>
      <c r="H14" s="37">
        <v>5.8437500000000003E-2</v>
      </c>
      <c r="I14" s="37">
        <v>5.8460648148148144E-2</v>
      </c>
    </row>
    <row r="15" spans="1:10" x14ac:dyDescent="0.35">
      <c r="A15" s="35">
        <v>14</v>
      </c>
      <c r="B15" s="35">
        <v>369</v>
      </c>
      <c r="C15" s="35" t="s">
        <v>12914</v>
      </c>
      <c r="D15" s="35" t="s">
        <v>13539</v>
      </c>
      <c r="E15" s="35" t="s">
        <v>13576</v>
      </c>
      <c r="F15" s="35" t="s">
        <v>12801</v>
      </c>
      <c r="G15" s="36">
        <v>71.819999999999993</v>
      </c>
      <c r="H15" s="37">
        <v>5.873842592592593E-2</v>
      </c>
      <c r="I15" s="37">
        <v>5.873842592592593E-2</v>
      </c>
    </row>
    <row r="16" spans="1:10" x14ac:dyDescent="0.35">
      <c r="A16" s="35">
        <v>15</v>
      </c>
      <c r="B16" s="35">
        <v>450</v>
      </c>
      <c r="C16" s="35" t="s">
        <v>12914</v>
      </c>
      <c r="D16" s="35" t="s">
        <v>13033</v>
      </c>
      <c r="E16" s="35" t="s">
        <v>981</v>
      </c>
      <c r="F16" s="35" t="s">
        <v>12801</v>
      </c>
      <c r="G16" s="36">
        <v>71.97</v>
      </c>
      <c r="H16" s="37">
        <v>5.9004629629629629E-2</v>
      </c>
      <c r="I16" s="37">
        <v>5.9016203703703703E-2</v>
      </c>
    </row>
    <row r="17" spans="1:9" x14ac:dyDescent="0.35">
      <c r="A17" s="35">
        <v>16</v>
      </c>
      <c r="B17" s="35">
        <v>446</v>
      </c>
      <c r="C17" s="35" t="s">
        <v>13008</v>
      </c>
      <c r="D17" s="35" t="s">
        <v>13588</v>
      </c>
      <c r="E17" s="35" t="s">
        <v>982</v>
      </c>
      <c r="F17" s="35" t="s">
        <v>4169</v>
      </c>
      <c r="G17" s="36">
        <v>75.260000000000005</v>
      </c>
      <c r="H17" s="37">
        <v>5.9421296296296298E-2</v>
      </c>
      <c r="I17" s="37">
        <v>5.9421296296296298E-2</v>
      </c>
    </row>
    <row r="18" spans="1:9" x14ac:dyDescent="0.35">
      <c r="A18" s="35">
        <v>17</v>
      </c>
      <c r="B18" s="35">
        <v>355</v>
      </c>
      <c r="C18" s="35" t="s">
        <v>12896</v>
      </c>
      <c r="D18" s="35" t="s">
        <v>13589</v>
      </c>
      <c r="E18" s="35" t="s">
        <v>13576</v>
      </c>
      <c r="G18" s="36">
        <v>69.41</v>
      </c>
      <c r="H18" s="37">
        <v>5.966435185185185E-2</v>
      </c>
      <c r="I18" s="37">
        <v>5.9675925925925931E-2</v>
      </c>
    </row>
    <row r="19" spans="1:9" x14ac:dyDescent="0.35">
      <c r="A19" s="35">
        <v>18</v>
      </c>
      <c r="B19" s="35">
        <v>516</v>
      </c>
      <c r="C19" s="35" t="s">
        <v>13077</v>
      </c>
      <c r="D19" s="35" t="s">
        <v>13590</v>
      </c>
      <c r="E19" s="35" t="s">
        <v>981</v>
      </c>
      <c r="F19" s="35" t="s">
        <v>5573</v>
      </c>
      <c r="G19" s="36">
        <v>72.7</v>
      </c>
      <c r="H19" s="37">
        <v>5.9675925925925931E-2</v>
      </c>
      <c r="I19" s="37">
        <v>5.9699074074074071E-2</v>
      </c>
    </row>
    <row r="20" spans="1:9" x14ac:dyDescent="0.35">
      <c r="A20" s="35">
        <v>19</v>
      </c>
      <c r="B20" s="35">
        <v>469</v>
      </c>
      <c r="C20" s="35" t="s">
        <v>13077</v>
      </c>
      <c r="D20" s="35" t="s">
        <v>13591</v>
      </c>
      <c r="E20" s="35" t="s">
        <v>983</v>
      </c>
      <c r="F20" s="35" t="s">
        <v>13592</v>
      </c>
      <c r="G20" s="36">
        <v>77.819999999999993</v>
      </c>
      <c r="H20" s="37">
        <v>5.9756944444444439E-2</v>
      </c>
      <c r="I20" s="37">
        <v>5.9791666666666667E-2</v>
      </c>
    </row>
    <row r="21" spans="1:9" x14ac:dyDescent="0.35">
      <c r="A21" s="35">
        <v>20</v>
      </c>
      <c r="B21" s="35">
        <v>523</v>
      </c>
      <c r="C21" s="35" t="s">
        <v>12830</v>
      </c>
      <c r="D21" s="35" t="s">
        <v>13153</v>
      </c>
      <c r="E21" s="35" t="s">
        <v>13576</v>
      </c>
      <c r="G21" s="36">
        <v>69.25</v>
      </c>
      <c r="H21" s="37">
        <v>5.9768518518518519E-2</v>
      </c>
      <c r="I21" s="37">
        <v>5.9814814814814814E-2</v>
      </c>
    </row>
    <row r="22" spans="1:9" x14ac:dyDescent="0.35">
      <c r="A22" s="35">
        <v>21</v>
      </c>
      <c r="B22" s="35">
        <v>509</v>
      </c>
      <c r="C22" s="35" t="s">
        <v>12922</v>
      </c>
      <c r="D22" s="35" t="s">
        <v>13593</v>
      </c>
      <c r="E22" s="35" t="s">
        <v>13576</v>
      </c>
      <c r="F22" s="35" t="s">
        <v>5531</v>
      </c>
      <c r="G22" s="36">
        <v>70.17</v>
      </c>
      <c r="H22" s="37">
        <v>6.0092592592592593E-2</v>
      </c>
      <c r="I22" s="37">
        <v>6.011574074074074E-2</v>
      </c>
    </row>
    <row r="23" spans="1:9" x14ac:dyDescent="0.35">
      <c r="A23" s="35">
        <v>22</v>
      </c>
      <c r="B23" s="35">
        <v>245</v>
      </c>
      <c r="C23" s="35" t="s">
        <v>12848</v>
      </c>
      <c r="D23" s="35" t="s">
        <v>13142</v>
      </c>
      <c r="E23" s="35" t="s">
        <v>983</v>
      </c>
      <c r="G23" s="36">
        <v>76.73</v>
      </c>
      <c r="H23" s="37">
        <v>6.010416666666666E-2</v>
      </c>
      <c r="I23" s="37">
        <v>6.0138888888888888E-2</v>
      </c>
    </row>
    <row r="24" spans="1:9" x14ac:dyDescent="0.35">
      <c r="A24" s="35">
        <v>23</v>
      </c>
      <c r="B24" s="35">
        <v>394</v>
      </c>
      <c r="C24" s="35" t="s">
        <v>12887</v>
      </c>
      <c r="D24" s="35" t="s">
        <v>13594</v>
      </c>
      <c r="E24" s="35" t="s">
        <v>13576</v>
      </c>
      <c r="F24" s="35" t="s">
        <v>13595</v>
      </c>
      <c r="G24" s="36">
        <v>68.59</v>
      </c>
      <c r="H24" s="37">
        <v>6.0358796296296292E-2</v>
      </c>
      <c r="I24" s="37">
        <v>6.039351851851852E-2</v>
      </c>
    </row>
    <row r="25" spans="1:9" x14ac:dyDescent="0.35">
      <c r="A25" s="35">
        <v>24</v>
      </c>
      <c r="B25" s="35">
        <v>518</v>
      </c>
      <c r="C25" s="35" t="s">
        <v>13160</v>
      </c>
      <c r="D25" s="35" t="s">
        <v>13019</v>
      </c>
      <c r="E25" s="35" t="s">
        <v>13576</v>
      </c>
      <c r="F25" s="35" t="s">
        <v>5521</v>
      </c>
      <c r="G25" s="36">
        <v>68.290000000000006</v>
      </c>
      <c r="H25" s="37">
        <v>6.0648148148148145E-2</v>
      </c>
      <c r="I25" s="37">
        <v>6.0659722222222219E-2</v>
      </c>
    </row>
    <row r="26" spans="1:9" x14ac:dyDescent="0.35">
      <c r="A26" s="35">
        <v>25</v>
      </c>
      <c r="B26" s="35">
        <v>623</v>
      </c>
      <c r="C26" s="35" t="s">
        <v>13043</v>
      </c>
      <c r="D26" s="35" t="s">
        <v>12967</v>
      </c>
      <c r="E26" s="35" t="s">
        <v>13576</v>
      </c>
      <c r="G26" s="36">
        <v>68.17</v>
      </c>
      <c r="H26" s="37">
        <v>6.0752314814814821E-2</v>
      </c>
      <c r="I26" s="37">
        <v>6.0763888888888888E-2</v>
      </c>
    </row>
    <row r="27" spans="1:9" x14ac:dyDescent="0.35">
      <c r="A27" s="35">
        <v>26</v>
      </c>
      <c r="B27" s="35">
        <v>428</v>
      </c>
      <c r="C27" s="35" t="s">
        <v>13596</v>
      </c>
      <c r="D27" s="35" t="s">
        <v>13154</v>
      </c>
      <c r="E27" s="35" t="s">
        <v>13576</v>
      </c>
      <c r="F27" s="35" t="s">
        <v>5487</v>
      </c>
      <c r="G27" s="36">
        <v>68.150000000000006</v>
      </c>
      <c r="H27" s="37">
        <v>6.0775462962962962E-2</v>
      </c>
      <c r="I27" s="37">
        <v>6.0787037037037035E-2</v>
      </c>
    </row>
    <row r="28" spans="1:9" x14ac:dyDescent="0.35">
      <c r="A28" s="35">
        <v>27</v>
      </c>
      <c r="B28" s="35">
        <v>606</v>
      </c>
      <c r="C28" s="35" t="s">
        <v>13323</v>
      </c>
      <c r="D28" s="35" t="s">
        <v>13547</v>
      </c>
      <c r="E28" s="35" t="s">
        <v>982</v>
      </c>
      <c r="F28" s="35" t="s">
        <v>12801</v>
      </c>
      <c r="G28" s="36">
        <v>74.11</v>
      </c>
      <c r="H28" s="37">
        <v>6.0798611111111116E-2</v>
      </c>
      <c r="I28" s="37">
        <v>6.0810185185185182E-2</v>
      </c>
    </row>
    <row r="29" spans="1:9" x14ac:dyDescent="0.35">
      <c r="A29" s="35">
        <v>28</v>
      </c>
      <c r="B29" s="35">
        <v>607</v>
      </c>
      <c r="C29" s="35" t="s">
        <v>12830</v>
      </c>
      <c r="D29" s="35" t="s">
        <v>13339</v>
      </c>
      <c r="E29" s="35" t="s">
        <v>13576</v>
      </c>
      <c r="G29" s="36">
        <v>68.11</v>
      </c>
      <c r="H29" s="37">
        <v>6.0729166666666667E-2</v>
      </c>
      <c r="I29" s="37">
        <v>6.0810185185185182E-2</v>
      </c>
    </row>
    <row r="30" spans="1:9" x14ac:dyDescent="0.35">
      <c r="A30" s="35">
        <v>29</v>
      </c>
      <c r="B30" s="35">
        <v>373</v>
      </c>
      <c r="C30" s="35" t="s">
        <v>12887</v>
      </c>
      <c r="D30" s="35" t="s">
        <v>13400</v>
      </c>
      <c r="E30" s="35" t="s">
        <v>982</v>
      </c>
      <c r="F30" s="35" t="s">
        <v>5487</v>
      </c>
      <c r="G30" s="36">
        <v>73.92</v>
      </c>
      <c r="H30" s="37">
        <v>6.0960648148148146E-2</v>
      </c>
      <c r="I30" s="37">
        <v>6.0972222222222226E-2</v>
      </c>
    </row>
    <row r="31" spans="1:9" x14ac:dyDescent="0.35">
      <c r="A31" s="35">
        <v>30</v>
      </c>
      <c r="B31" s="35">
        <v>1225</v>
      </c>
      <c r="C31" s="35" t="s">
        <v>13223</v>
      </c>
      <c r="D31" s="35" t="s">
        <v>13594</v>
      </c>
      <c r="E31" s="35" t="s">
        <v>13597</v>
      </c>
      <c r="F31" s="35" t="s">
        <v>13595</v>
      </c>
      <c r="G31" s="36">
        <v>74.72</v>
      </c>
      <c r="H31" s="37">
        <v>6.1111111111111116E-2</v>
      </c>
      <c r="I31" s="37">
        <v>6.115740740740741E-2</v>
      </c>
    </row>
    <row r="32" spans="1:9" x14ac:dyDescent="0.35">
      <c r="A32" s="35">
        <v>31</v>
      </c>
      <c r="B32" s="35">
        <v>510</v>
      </c>
      <c r="C32" s="35" t="s">
        <v>13325</v>
      </c>
      <c r="D32" s="35" t="s">
        <v>13336</v>
      </c>
      <c r="E32" s="35" t="s">
        <v>983</v>
      </c>
      <c r="F32" s="35" t="s">
        <v>13595</v>
      </c>
      <c r="G32" s="36">
        <v>74.819999999999993</v>
      </c>
      <c r="H32" s="37">
        <v>6.1145833333333337E-2</v>
      </c>
      <c r="I32" s="37">
        <v>6.1180555555555551E-2</v>
      </c>
    </row>
    <row r="33" spans="1:9" x14ac:dyDescent="0.35">
      <c r="A33" s="35">
        <v>32</v>
      </c>
      <c r="B33" s="35">
        <v>297</v>
      </c>
      <c r="C33" s="35" t="s">
        <v>13506</v>
      </c>
      <c r="D33" s="35" t="s">
        <v>12936</v>
      </c>
      <c r="E33" s="35" t="s">
        <v>13576</v>
      </c>
      <c r="G33" s="36">
        <v>67.5</v>
      </c>
      <c r="H33" s="37">
        <v>6.1331018518518521E-2</v>
      </c>
      <c r="I33" s="37">
        <v>6.1365740740740742E-2</v>
      </c>
    </row>
    <row r="34" spans="1:9" x14ac:dyDescent="0.35">
      <c r="A34" s="35">
        <v>33</v>
      </c>
      <c r="B34" s="35">
        <v>517</v>
      </c>
      <c r="C34" s="35" t="s">
        <v>13339</v>
      </c>
      <c r="D34" s="35" t="s">
        <v>13516</v>
      </c>
      <c r="E34" s="35" t="s">
        <v>13576</v>
      </c>
      <c r="G34" s="36">
        <v>67.27</v>
      </c>
      <c r="H34" s="37">
        <v>6.1550925925925926E-2</v>
      </c>
      <c r="I34" s="37">
        <v>6.157407407407408E-2</v>
      </c>
    </row>
    <row r="35" spans="1:9" x14ac:dyDescent="0.35">
      <c r="A35" s="35">
        <v>34</v>
      </c>
      <c r="B35" s="35">
        <v>1297</v>
      </c>
      <c r="C35" s="35" t="s">
        <v>13598</v>
      </c>
      <c r="D35" s="35" t="s">
        <v>13599</v>
      </c>
      <c r="E35" s="35" t="s">
        <v>13597</v>
      </c>
      <c r="F35" s="35" t="s">
        <v>4242</v>
      </c>
      <c r="G35" s="36">
        <v>74.069999999999993</v>
      </c>
      <c r="H35" s="37">
        <v>6.1655092592592588E-2</v>
      </c>
      <c r="I35" s="37">
        <v>6.1689814814814815E-2</v>
      </c>
    </row>
    <row r="36" spans="1:9" x14ac:dyDescent="0.35">
      <c r="A36" s="35">
        <v>35</v>
      </c>
      <c r="B36" s="35">
        <v>356</v>
      </c>
      <c r="C36" s="35" t="s">
        <v>13339</v>
      </c>
      <c r="D36" s="35" t="s">
        <v>13363</v>
      </c>
      <c r="E36" s="35" t="s">
        <v>13576</v>
      </c>
      <c r="G36" s="36">
        <v>67.08</v>
      </c>
      <c r="H36" s="37">
        <v>6.1701388888888896E-2</v>
      </c>
      <c r="I36" s="37">
        <v>6.174768518518519E-2</v>
      </c>
    </row>
    <row r="37" spans="1:9" x14ac:dyDescent="0.35">
      <c r="A37" s="35">
        <v>36</v>
      </c>
      <c r="B37" s="35">
        <v>250</v>
      </c>
      <c r="C37" s="35" t="s">
        <v>13043</v>
      </c>
      <c r="D37" s="35" t="s">
        <v>13600</v>
      </c>
      <c r="E37" s="35" t="s">
        <v>13576</v>
      </c>
      <c r="F37" s="35" t="s">
        <v>13601</v>
      </c>
      <c r="G37" s="36">
        <v>67.06</v>
      </c>
      <c r="H37" s="37">
        <v>6.174768518518519E-2</v>
      </c>
      <c r="I37" s="37">
        <v>6.177083333333333E-2</v>
      </c>
    </row>
    <row r="38" spans="1:9" x14ac:dyDescent="0.35">
      <c r="A38" s="35">
        <v>37</v>
      </c>
      <c r="B38" s="35">
        <v>508</v>
      </c>
      <c r="C38" s="35" t="s">
        <v>12914</v>
      </c>
      <c r="D38" s="35" t="s">
        <v>13602</v>
      </c>
      <c r="E38" s="35" t="s">
        <v>982</v>
      </c>
      <c r="F38" s="35" t="s">
        <v>5573</v>
      </c>
      <c r="G38" s="36">
        <v>71.23</v>
      </c>
      <c r="H38" s="37">
        <v>6.1817129629629632E-2</v>
      </c>
      <c r="I38" s="37">
        <v>6.1840277777777779E-2</v>
      </c>
    </row>
    <row r="39" spans="1:9" x14ac:dyDescent="0.35">
      <c r="A39" s="35">
        <v>38</v>
      </c>
      <c r="B39" s="35">
        <v>164</v>
      </c>
      <c r="C39" s="35" t="s">
        <v>12943</v>
      </c>
      <c r="D39" s="35" t="s">
        <v>13544</v>
      </c>
      <c r="E39" s="35" t="s">
        <v>13576</v>
      </c>
      <c r="F39" s="35" t="s">
        <v>2276</v>
      </c>
      <c r="G39" s="36">
        <v>67.650000000000006</v>
      </c>
      <c r="H39" s="37">
        <v>6.1898148148148147E-2</v>
      </c>
      <c r="I39" s="37">
        <v>6.1932870370370374E-2</v>
      </c>
    </row>
    <row r="40" spans="1:9" x14ac:dyDescent="0.35">
      <c r="A40" s="35">
        <v>39</v>
      </c>
      <c r="B40" s="35">
        <v>333</v>
      </c>
      <c r="C40" s="35" t="s">
        <v>13139</v>
      </c>
      <c r="D40" s="35" t="s">
        <v>13525</v>
      </c>
      <c r="E40" s="35" t="s">
        <v>983</v>
      </c>
      <c r="F40" s="35" t="s">
        <v>13524</v>
      </c>
      <c r="G40" s="36">
        <v>75.739999999999995</v>
      </c>
      <c r="H40" s="37">
        <v>6.1886574074074073E-2</v>
      </c>
      <c r="I40" s="37">
        <v>6.1932870370370374E-2</v>
      </c>
    </row>
    <row r="41" spans="1:9" x14ac:dyDescent="0.35">
      <c r="A41" s="35">
        <v>40</v>
      </c>
      <c r="B41" s="35">
        <v>191</v>
      </c>
      <c r="C41" s="35" t="s">
        <v>13133</v>
      </c>
      <c r="D41" s="35" t="s">
        <v>13534</v>
      </c>
      <c r="E41" s="35" t="s">
        <v>13576</v>
      </c>
      <c r="F41" s="35" t="s">
        <v>13603</v>
      </c>
      <c r="G41" s="36">
        <v>66.87</v>
      </c>
      <c r="H41" s="37">
        <v>6.1898148148148147E-2</v>
      </c>
      <c r="I41" s="37">
        <v>6.1944444444444441E-2</v>
      </c>
    </row>
    <row r="42" spans="1:9" x14ac:dyDescent="0.35">
      <c r="A42" s="35">
        <v>41</v>
      </c>
      <c r="B42" s="35">
        <v>455</v>
      </c>
      <c r="C42" s="35" t="s">
        <v>13077</v>
      </c>
      <c r="D42" s="35" t="s">
        <v>13604</v>
      </c>
      <c r="E42" s="35" t="s">
        <v>13576</v>
      </c>
      <c r="G42" s="36">
        <v>66.739999999999995</v>
      </c>
      <c r="H42" s="37">
        <v>6.2002314814814809E-2</v>
      </c>
      <c r="I42" s="37">
        <v>6.2071759259259257E-2</v>
      </c>
    </row>
    <row r="43" spans="1:9" x14ac:dyDescent="0.35">
      <c r="A43" s="35">
        <v>42</v>
      </c>
      <c r="B43" s="35">
        <v>326</v>
      </c>
      <c r="C43" s="35" t="s">
        <v>12830</v>
      </c>
      <c r="D43" s="35" t="s">
        <v>13605</v>
      </c>
      <c r="E43" s="35" t="s">
        <v>13576</v>
      </c>
      <c r="G43" s="36">
        <v>67.790000000000006</v>
      </c>
      <c r="H43" s="37">
        <v>6.2210648148148147E-2</v>
      </c>
      <c r="I43" s="37">
        <v>6.2233796296296294E-2</v>
      </c>
    </row>
    <row r="44" spans="1:9" x14ac:dyDescent="0.35">
      <c r="A44" s="35">
        <v>43</v>
      </c>
      <c r="B44" s="35">
        <v>1309</v>
      </c>
      <c r="C44" s="35" t="s">
        <v>13606</v>
      </c>
      <c r="D44" s="35" t="s">
        <v>12970</v>
      </c>
      <c r="E44" s="35" t="s">
        <v>6331</v>
      </c>
      <c r="F44" s="35" t="s">
        <v>12802</v>
      </c>
      <c r="G44" s="36">
        <v>74.98</v>
      </c>
      <c r="H44" s="37">
        <v>6.2557870370370375E-2</v>
      </c>
      <c r="I44" s="37">
        <v>6.2592592592592589E-2</v>
      </c>
    </row>
    <row r="45" spans="1:9" x14ac:dyDescent="0.35">
      <c r="A45" s="35">
        <v>44</v>
      </c>
      <c r="B45" s="35">
        <v>514</v>
      </c>
      <c r="C45" s="35" t="s">
        <v>13560</v>
      </c>
      <c r="D45" s="35" t="s">
        <v>13121</v>
      </c>
      <c r="E45" s="35" t="s">
        <v>982</v>
      </c>
      <c r="G45" s="36">
        <v>70.150000000000006</v>
      </c>
      <c r="H45" s="37">
        <v>6.277777777777778E-2</v>
      </c>
      <c r="I45" s="37">
        <v>6.2789351851851846E-2</v>
      </c>
    </row>
    <row r="46" spans="1:9" x14ac:dyDescent="0.35">
      <c r="A46" s="35">
        <v>45</v>
      </c>
      <c r="B46" s="35">
        <v>52</v>
      </c>
      <c r="C46" s="35" t="s">
        <v>13607</v>
      </c>
      <c r="D46" s="35" t="s">
        <v>13608</v>
      </c>
      <c r="E46" s="35" t="s">
        <v>985</v>
      </c>
      <c r="F46" s="35" t="s">
        <v>13094</v>
      </c>
      <c r="G46" s="36">
        <v>79.900000000000006</v>
      </c>
      <c r="H46" s="37">
        <v>6.3020833333333331E-2</v>
      </c>
      <c r="I46" s="37">
        <v>6.3043981481481479E-2</v>
      </c>
    </row>
    <row r="47" spans="1:9" x14ac:dyDescent="0.35">
      <c r="A47" s="35">
        <v>46</v>
      </c>
      <c r="B47" s="35">
        <v>286</v>
      </c>
      <c r="C47" s="35" t="s">
        <v>12896</v>
      </c>
      <c r="D47" s="35" t="s">
        <v>13507</v>
      </c>
      <c r="E47" s="35" t="s">
        <v>982</v>
      </c>
      <c r="G47" s="36">
        <v>71.959999999999994</v>
      </c>
      <c r="H47" s="37">
        <v>6.3067129629629626E-2</v>
      </c>
      <c r="I47" s="37">
        <v>6.3113425925925934E-2</v>
      </c>
    </row>
    <row r="48" spans="1:9" x14ac:dyDescent="0.35">
      <c r="A48" s="35">
        <v>47</v>
      </c>
      <c r="B48" s="35">
        <v>360</v>
      </c>
      <c r="C48" s="35" t="s">
        <v>13209</v>
      </c>
      <c r="D48" s="35" t="s">
        <v>13583</v>
      </c>
      <c r="E48" s="35" t="s">
        <v>13576</v>
      </c>
      <c r="G48" s="36">
        <v>65.63</v>
      </c>
      <c r="H48" s="37">
        <v>6.2997685185185184E-2</v>
      </c>
      <c r="I48" s="37">
        <v>6.3113425925925934E-2</v>
      </c>
    </row>
    <row r="49" spans="1:9" x14ac:dyDescent="0.35">
      <c r="A49" s="35">
        <v>48</v>
      </c>
      <c r="B49" s="35">
        <v>419</v>
      </c>
      <c r="C49" s="35" t="s">
        <v>13162</v>
      </c>
      <c r="D49" s="35" t="s">
        <v>13533</v>
      </c>
      <c r="E49" s="35" t="s">
        <v>13576</v>
      </c>
      <c r="G49" s="36">
        <v>65.510000000000005</v>
      </c>
      <c r="H49" s="37">
        <v>6.3090277777777773E-2</v>
      </c>
      <c r="I49" s="37">
        <v>6.322916666666667E-2</v>
      </c>
    </row>
    <row r="50" spans="1:9" x14ac:dyDescent="0.35">
      <c r="A50" s="35">
        <v>49</v>
      </c>
      <c r="B50" s="35">
        <v>358</v>
      </c>
      <c r="C50" s="35" t="s">
        <v>13121</v>
      </c>
      <c r="D50" s="35" t="s">
        <v>13609</v>
      </c>
      <c r="E50" s="35" t="s">
        <v>981</v>
      </c>
      <c r="F50" s="35" t="s">
        <v>5487</v>
      </c>
      <c r="G50" s="36">
        <v>68.97</v>
      </c>
      <c r="H50" s="37">
        <v>6.33912037037037E-2</v>
      </c>
      <c r="I50" s="37">
        <v>6.340277777777778E-2</v>
      </c>
    </row>
    <row r="51" spans="1:9" x14ac:dyDescent="0.35">
      <c r="A51" s="35">
        <v>50</v>
      </c>
      <c r="B51" s="35">
        <v>150</v>
      </c>
      <c r="C51" s="35" t="s">
        <v>12914</v>
      </c>
      <c r="D51" s="35" t="s">
        <v>13610</v>
      </c>
      <c r="E51" s="35" t="s">
        <v>13576</v>
      </c>
      <c r="F51" s="35" t="s">
        <v>11764</v>
      </c>
      <c r="G51" s="36">
        <v>65.14</v>
      </c>
      <c r="H51" s="37">
        <v>6.3368055555555566E-2</v>
      </c>
      <c r="I51" s="37">
        <v>6.3587962962962971E-2</v>
      </c>
    </row>
    <row r="52" spans="1:9" x14ac:dyDescent="0.35">
      <c r="A52" s="35">
        <v>51</v>
      </c>
      <c r="B52" s="35">
        <v>275</v>
      </c>
      <c r="C52" s="35" t="s">
        <v>12968</v>
      </c>
      <c r="D52" s="35" t="s">
        <v>13611</v>
      </c>
      <c r="E52" s="35" t="s">
        <v>981</v>
      </c>
      <c r="F52" s="35" t="s">
        <v>5487</v>
      </c>
      <c r="G52" s="36">
        <v>67.72</v>
      </c>
      <c r="H52" s="37">
        <v>6.3611111111111118E-2</v>
      </c>
      <c r="I52" s="37">
        <v>6.3634259259259265E-2</v>
      </c>
    </row>
    <row r="53" spans="1:9" x14ac:dyDescent="0.35">
      <c r="A53" s="35">
        <v>52</v>
      </c>
      <c r="B53" s="35">
        <v>1218</v>
      </c>
      <c r="C53" s="35" t="s">
        <v>13612</v>
      </c>
      <c r="D53" s="35" t="s">
        <v>13613</v>
      </c>
      <c r="E53" s="35" t="s">
        <v>6331</v>
      </c>
      <c r="F53" s="35" t="s">
        <v>13614</v>
      </c>
      <c r="G53" s="36">
        <v>71.66</v>
      </c>
      <c r="H53" s="37">
        <v>6.3738425925925921E-2</v>
      </c>
      <c r="I53" s="37">
        <v>6.3761574074074068E-2</v>
      </c>
    </row>
    <row r="54" spans="1:9" x14ac:dyDescent="0.35">
      <c r="A54" s="35">
        <v>53</v>
      </c>
      <c r="B54" s="35">
        <v>503</v>
      </c>
      <c r="C54" s="35" t="s">
        <v>12818</v>
      </c>
      <c r="D54" s="35" t="s">
        <v>13615</v>
      </c>
      <c r="E54" s="35" t="s">
        <v>981</v>
      </c>
      <c r="F54" s="35" t="s">
        <v>13094</v>
      </c>
      <c r="G54" s="36">
        <v>66.59</v>
      </c>
      <c r="H54" s="37">
        <v>6.3761574074074068E-2</v>
      </c>
      <c r="I54" s="37">
        <v>6.3784722222222215E-2</v>
      </c>
    </row>
    <row r="55" spans="1:9" x14ac:dyDescent="0.35">
      <c r="A55" s="35">
        <v>54</v>
      </c>
      <c r="B55" s="35">
        <v>636</v>
      </c>
      <c r="C55" s="35" t="s">
        <v>13183</v>
      </c>
      <c r="D55" s="35" t="s">
        <v>13616</v>
      </c>
      <c r="E55" s="35" t="s">
        <v>13576</v>
      </c>
      <c r="G55" s="36">
        <v>64.900000000000006</v>
      </c>
      <c r="H55" s="37">
        <v>6.3668981481481479E-2</v>
      </c>
      <c r="I55" s="37">
        <v>6.3819444444444443E-2</v>
      </c>
    </row>
    <row r="56" spans="1:9" x14ac:dyDescent="0.35">
      <c r="A56" s="35">
        <v>55</v>
      </c>
      <c r="B56" s="35">
        <v>473</v>
      </c>
      <c r="C56" s="35" t="s">
        <v>13509</v>
      </c>
      <c r="D56" s="35" t="s">
        <v>13617</v>
      </c>
      <c r="E56" s="35" t="s">
        <v>13576</v>
      </c>
      <c r="G56" s="36">
        <v>64.900000000000006</v>
      </c>
      <c r="H56" s="37">
        <v>6.3634259259259265E-2</v>
      </c>
      <c r="I56" s="37">
        <v>6.3831018518518523E-2</v>
      </c>
    </row>
    <row r="57" spans="1:9" x14ac:dyDescent="0.35">
      <c r="A57" s="35">
        <v>56</v>
      </c>
      <c r="B57" s="35">
        <v>1216</v>
      </c>
      <c r="C57" s="35" t="s">
        <v>12972</v>
      </c>
      <c r="D57" s="35" t="s">
        <v>13618</v>
      </c>
      <c r="E57" s="35" t="s">
        <v>6331</v>
      </c>
      <c r="F57" s="35" t="s">
        <v>13614</v>
      </c>
      <c r="G57" s="36">
        <v>71.569999999999993</v>
      </c>
      <c r="H57" s="37">
        <v>6.3819444444444443E-2</v>
      </c>
      <c r="I57" s="37">
        <v>6.3842592592592604E-2</v>
      </c>
    </row>
    <row r="58" spans="1:9" x14ac:dyDescent="0.35">
      <c r="A58" s="35">
        <v>57</v>
      </c>
      <c r="B58" s="35">
        <v>340</v>
      </c>
      <c r="C58" s="35" t="s">
        <v>12991</v>
      </c>
      <c r="D58" s="35" t="s">
        <v>13619</v>
      </c>
      <c r="E58" s="35" t="s">
        <v>982</v>
      </c>
      <c r="F58" s="35" t="s">
        <v>12182</v>
      </c>
      <c r="G58" s="36">
        <v>68.91</v>
      </c>
      <c r="H58" s="37">
        <v>6.3865740740740737E-2</v>
      </c>
      <c r="I58" s="37">
        <v>6.3923611111111112E-2</v>
      </c>
    </row>
    <row r="59" spans="1:9" x14ac:dyDescent="0.35">
      <c r="A59" s="35">
        <v>58</v>
      </c>
      <c r="B59" s="35">
        <v>35</v>
      </c>
      <c r="C59" s="35" t="s">
        <v>13513</v>
      </c>
      <c r="D59" s="35" t="s">
        <v>13620</v>
      </c>
      <c r="E59" s="35" t="s">
        <v>13576</v>
      </c>
      <c r="G59" s="36">
        <v>64.760000000000005</v>
      </c>
      <c r="H59" s="37">
        <v>6.3877314814814817E-2</v>
      </c>
      <c r="I59" s="37">
        <v>6.3958333333333339E-2</v>
      </c>
    </row>
    <row r="60" spans="1:9" x14ac:dyDescent="0.35">
      <c r="A60" s="35">
        <v>59</v>
      </c>
      <c r="B60" s="35">
        <v>214</v>
      </c>
      <c r="C60" s="35" t="s">
        <v>13008</v>
      </c>
      <c r="D60" s="35" t="s">
        <v>13621</v>
      </c>
      <c r="E60" s="35" t="s">
        <v>985</v>
      </c>
      <c r="F60" s="35" t="s">
        <v>5487</v>
      </c>
      <c r="G60" s="36">
        <v>81.099999999999994</v>
      </c>
      <c r="H60" s="37">
        <v>6.3923611111111112E-2</v>
      </c>
      <c r="I60" s="37">
        <v>6.3993055555555553E-2</v>
      </c>
    </row>
    <row r="61" spans="1:9" x14ac:dyDescent="0.35">
      <c r="A61" s="35">
        <v>60</v>
      </c>
      <c r="B61" s="35">
        <v>274</v>
      </c>
      <c r="C61" s="35" t="s">
        <v>13344</v>
      </c>
      <c r="D61" s="35" t="s">
        <v>13622</v>
      </c>
      <c r="E61" s="35" t="s">
        <v>981</v>
      </c>
      <c r="G61" s="36">
        <v>66.31</v>
      </c>
      <c r="H61" s="37">
        <v>6.4039351851851847E-2</v>
      </c>
      <c r="I61" s="37">
        <v>6.4062499999999994E-2</v>
      </c>
    </row>
    <row r="62" spans="1:9" x14ac:dyDescent="0.35">
      <c r="A62" s="35">
        <v>61</v>
      </c>
      <c r="B62" s="35">
        <v>267</v>
      </c>
      <c r="C62" s="35" t="s">
        <v>13344</v>
      </c>
      <c r="D62" s="35" t="s">
        <v>13501</v>
      </c>
      <c r="E62" s="35" t="s">
        <v>981</v>
      </c>
      <c r="G62" s="36">
        <v>66.28</v>
      </c>
      <c r="H62" s="37">
        <v>6.3969907407407406E-2</v>
      </c>
      <c r="I62" s="37">
        <v>6.4085648148148142E-2</v>
      </c>
    </row>
    <row r="63" spans="1:9" x14ac:dyDescent="0.35">
      <c r="A63" s="35">
        <v>62</v>
      </c>
      <c r="B63" s="35">
        <v>486</v>
      </c>
      <c r="C63" s="35" t="s">
        <v>12856</v>
      </c>
      <c r="D63" s="35" t="s">
        <v>13623</v>
      </c>
      <c r="E63" s="35" t="s">
        <v>13576</v>
      </c>
      <c r="G63" s="36">
        <v>64.59</v>
      </c>
      <c r="H63" s="37">
        <v>6.4363425925925921E-2</v>
      </c>
      <c r="I63" s="37">
        <v>6.4398148148148149E-2</v>
      </c>
    </row>
    <row r="64" spans="1:9" x14ac:dyDescent="0.35">
      <c r="A64" s="35">
        <v>63</v>
      </c>
      <c r="B64" s="35">
        <v>474</v>
      </c>
      <c r="C64" s="35" t="s">
        <v>12965</v>
      </c>
      <c r="D64" s="35" t="s">
        <v>13624</v>
      </c>
      <c r="E64" s="35" t="s">
        <v>983</v>
      </c>
      <c r="G64" s="36">
        <v>72.209999999999994</v>
      </c>
      <c r="H64" s="37">
        <v>6.4375000000000002E-2</v>
      </c>
      <c r="I64" s="37">
        <v>6.4432870370370363E-2</v>
      </c>
    </row>
    <row r="65" spans="1:9" x14ac:dyDescent="0.35">
      <c r="A65" s="35">
        <v>64</v>
      </c>
      <c r="B65" s="35">
        <v>193</v>
      </c>
      <c r="C65" s="35" t="s">
        <v>12818</v>
      </c>
      <c r="D65" s="35" t="s">
        <v>13625</v>
      </c>
      <c r="E65" s="35" t="s">
        <v>13576</v>
      </c>
      <c r="F65" s="35" t="s">
        <v>13626</v>
      </c>
      <c r="G65" s="36">
        <v>64.2</v>
      </c>
      <c r="H65" s="37">
        <v>6.4490740740740737E-2</v>
      </c>
      <c r="I65" s="37">
        <v>6.4525462962962965E-2</v>
      </c>
    </row>
    <row r="66" spans="1:9" x14ac:dyDescent="0.35">
      <c r="A66" s="35">
        <v>65</v>
      </c>
      <c r="B66" s="35">
        <v>279</v>
      </c>
      <c r="C66" s="35" t="s">
        <v>12864</v>
      </c>
      <c r="D66" s="35" t="s">
        <v>13055</v>
      </c>
      <c r="E66" s="35" t="s">
        <v>981</v>
      </c>
      <c r="G66" s="36">
        <v>65.790000000000006</v>
      </c>
      <c r="H66" s="37">
        <v>6.4432870370370363E-2</v>
      </c>
      <c r="I66" s="37">
        <v>6.4560185185185193E-2</v>
      </c>
    </row>
    <row r="67" spans="1:9" x14ac:dyDescent="0.35">
      <c r="A67" s="35">
        <v>66</v>
      </c>
      <c r="B67" s="35">
        <v>1199</v>
      </c>
      <c r="C67" s="35" t="s">
        <v>13627</v>
      </c>
      <c r="D67" s="35" t="s">
        <v>13628</v>
      </c>
      <c r="E67" s="35" t="s">
        <v>13597</v>
      </c>
      <c r="F67" s="35" t="s">
        <v>13423</v>
      </c>
      <c r="G67" s="36">
        <v>70.75</v>
      </c>
      <c r="H67" s="37">
        <v>6.4456018518518524E-2</v>
      </c>
      <c r="I67" s="37">
        <v>6.458333333333334E-2</v>
      </c>
    </row>
    <row r="68" spans="1:9" x14ac:dyDescent="0.35">
      <c r="A68" s="35">
        <v>67</v>
      </c>
      <c r="B68" s="35">
        <v>185</v>
      </c>
      <c r="C68" s="35" t="s">
        <v>13629</v>
      </c>
      <c r="D68" s="35" t="s">
        <v>13630</v>
      </c>
      <c r="E68" s="35" t="s">
        <v>981</v>
      </c>
      <c r="G68" s="36">
        <v>65.58</v>
      </c>
      <c r="H68" s="37">
        <v>6.4710648148148142E-2</v>
      </c>
      <c r="I68" s="37">
        <v>6.4768518518518517E-2</v>
      </c>
    </row>
    <row r="69" spans="1:9" x14ac:dyDescent="0.35">
      <c r="A69" s="35">
        <v>68</v>
      </c>
      <c r="B69" s="35">
        <v>444</v>
      </c>
      <c r="C69" s="35" t="s">
        <v>13325</v>
      </c>
      <c r="D69" s="35" t="s">
        <v>13388</v>
      </c>
      <c r="E69" s="35" t="s">
        <v>985</v>
      </c>
      <c r="F69" s="35" t="s">
        <v>13631</v>
      </c>
      <c r="G69" s="36">
        <v>79.17</v>
      </c>
      <c r="H69" s="37">
        <v>6.4872685185185186E-2</v>
      </c>
      <c r="I69" s="37">
        <v>6.4895833333333333E-2</v>
      </c>
    </row>
    <row r="70" spans="1:9" x14ac:dyDescent="0.35">
      <c r="A70" s="35">
        <v>69</v>
      </c>
      <c r="B70" s="35">
        <v>289</v>
      </c>
      <c r="C70" s="35" t="s">
        <v>12914</v>
      </c>
      <c r="D70" s="35" t="s">
        <v>13632</v>
      </c>
      <c r="E70" s="35" t="s">
        <v>983</v>
      </c>
      <c r="F70" s="35" t="s">
        <v>5487</v>
      </c>
      <c r="G70" s="36">
        <v>71.09</v>
      </c>
      <c r="H70" s="37">
        <v>6.4861111111111105E-2</v>
      </c>
      <c r="I70" s="37">
        <v>6.4907407407407414E-2</v>
      </c>
    </row>
    <row r="71" spans="1:9" x14ac:dyDescent="0.35">
      <c r="A71" s="35">
        <v>70</v>
      </c>
      <c r="B71" s="35">
        <v>1205</v>
      </c>
      <c r="C71" s="35" t="s">
        <v>13633</v>
      </c>
      <c r="D71" s="35" t="s">
        <v>13490</v>
      </c>
      <c r="E71" s="35" t="s">
        <v>7672</v>
      </c>
      <c r="F71" s="35" t="s">
        <v>5487</v>
      </c>
      <c r="G71" s="36">
        <v>75.59</v>
      </c>
      <c r="H71" s="37">
        <v>6.5243055555555554E-2</v>
      </c>
      <c r="I71" s="37">
        <v>6.5254629629629635E-2</v>
      </c>
    </row>
    <row r="72" spans="1:9" x14ac:dyDescent="0.35">
      <c r="A72" s="35">
        <v>71</v>
      </c>
      <c r="B72" s="35">
        <v>1311</v>
      </c>
      <c r="C72" s="35" t="s">
        <v>13503</v>
      </c>
      <c r="D72" s="35" t="s">
        <v>13502</v>
      </c>
      <c r="E72" s="35" t="s">
        <v>7672</v>
      </c>
      <c r="F72" s="35" t="s">
        <v>6019</v>
      </c>
      <c r="G72" s="36">
        <v>75.39</v>
      </c>
      <c r="H72" s="37">
        <v>6.5335648148148143E-2</v>
      </c>
      <c r="I72" s="37">
        <v>6.5428240740740731E-2</v>
      </c>
    </row>
    <row r="73" spans="1:9" x14ac:dyDescent="0.35">
      <c r="A73" s="35">
        <v>72</v>
      </c>
      <c r="B73" s="35">
        <v>63</v>
      </c>
      <c r="C73" s="35" t="s">
        <v>13634</v>
      </c>
      <c r="D73" s="35" t="s">
        <v>13635</v>
      </c>
      <c r="E73" s="35" t="s">
        <v>982</v>
      </c>
      <c r="F73" s="35" t="s">
        <v>13094</v>
      </c>
      <c r="G73" s="36">
        <v>67.28</v>
      </c>
      <c r="H73" s="37">
        <v>6.5462962962962959E-2</v>
      </c>
      <c r="I73" s="37">
        <v>6.5474537037037039E-2</v>
      </c>
    </row>
    <row r="74" spans="1:9" x14ac:dyDescent="0.35">
      <c r="A74" s="35">
        <v>73</v>
      </c>
      <c r="B74" s="35">
        <v>302</v>
      </c>
      <c r="C74" s="35" t="s">
        <v>13636</v>
      </c>
      <c r="D74" s="35" t="s">
        <v>13637</v>
      </c>
      <c r="E74" s="35" t="s">
        <v>982</v>
      </c>
      <c r="F74" s="35" t="s">
        <v>5487</v>
      </c>
      <c r="G74" s="36">
        <v>67.78</v>
      </c>
      <c r="H74" s="37">
        <v>6.5462962962962959E-2</v>
      </c>
      <c r="I74" s="37">
        <v>6.548611111111112E-2</v>
      </c>
    </row>
    <row r="75" spans="1:9" x14ac:dyDescent="0.35">
      <c r="A75" s="35">
        <v>74</v>
      </c>
      <c r="B75" s="35">
        <v>520</v>
      </c>
      <c r="C75" s="35" t="s">
        <v>13070</v>
      </c>
      <c r="D75" s="35" t="s">
        <v>13510</v>
      </c>
      <c r="E75" s="35" t="s">
        <v>981</v>
      </c>
      <c r="F75" s="35" t="s">
        <v>12801</v>
      </c>
      <c r="G75" s="36">
        <v>65.78</v>
      </c>
      <c r="H75" s="37">
        <v>6.5243055555555554E-2</v>
      </c>
      <c r="I75" s="37">
        <v>6.5509259259259267E-2</v>
      </c>
    </row>
    <row r="76" spans="1:9" x14ac:dyDescent="0.35">
      <c r="A76" s="35">
        <v>75</v>
      </c>
      <c r="B76" s="35">
        <v>363</v>
      </c>
      <c r="C76" s="35" t="s">
        <v>12856</v>
      </c>
      <c r="D76" s="35" t="s">
        <v>13489</v>
      </c>
      <c r="E76" s="35" t="s">
        <v>981</v>
      </c>
      <c r="F76" s="35" t="s">
        <v>5487</v>
      </c>
      <c r="G76" s="36">
        <v>65.73</v>
      </c>
      <c r="H76" s="37">
        <v>6.5509259259259267E-2</v>
      </c>
      <c r="I76" s="37">
        <v>6.5555555555555547E-2</v>
      </c>
    </row>
    <row r="77" spans="1:9" x14ac:dyDescent="0.35">
      <c r="A77" s="35">
        <v>76</v>
      </c>
      <c r="B77" s="35">
        <v>316</v>
      </c>
      <c r="C77" s="35" t="s">
        <v>12809</v>
      </c>
      <c r="D77" s="35" t="s">
        <v>13411</v>
      </c>
      <c r="E77" s="35" t="s">
        <v>982</v>
      </c>
      <c r="G77" s="36">
        <v>68.709999999999994</v>
      </c>
      <c r="H77" s="37">
        <v>6.5578703703703708E-2</v>
      </c>
      <c r="I77" s="37">
        <v>6.5590277777777775E-2</v>
      </c>
    </row>
    <row r="78" spans="1:9" x14ac:dyDescent="0.35">
      <c r="A78" s="35">
        <v>77</v>
      </c>
      <c r="B78" s="35">
        <v>515</v>
      </c>
      <c r="C78" s="35" t="s">
        <v>13638</v>
      </c>
      <c r="D78" s="35" t="s">
        <v>13639</v>
      </c>
      <c r="E78" s="35" t="s">
        <v>981</v>
      </c>
      <c r="G78" s="36">
        <v>64.75</v>
      </c>
      <c r="H78" s="37">
        <v>6.5590277777777775E-2</v>
      </c>
      <c r="I78" s="37">
        <v>6.5601851851851856E-2</v>
      </c>
    </row>
    <row r="79" spans="1:9" x14ac:dyDescent="0.35">
      <c r="A79" s="35">
        <v>78</v>
      </c>
      <c r="B79" s="35">
        <v>497</v>
      </c>
      <c r="C79" s="35" t="s">
        <v>12905</v>
      </c>
      <c r="D79" s="35" t="s">
        <v>13640</v>
      </c>
      <c r="E79" s="35" t="s">
        <v>981</v>
      </c>
      <c r="F79" s="35" t="s">
        <v>6161</v>
      </c>
      <c r="G79" s="36">
        <v>65.47</v>
      </c>
      <c r="H79" s="37">
        <v>6.5659722222222217E-2</v>
      </c>
      <c r="I79" s="37">
        <v>6.582175925925926E-2</v>
      </c>
    </row>
    <row r="80" spans="1:9" x14ac:dyDescent="0.35">
      <c r="A80" s="35">
        <v>79</v>
      </c>
      <c r="B80" s="35">
        <v>445</v>
      </c>
      <c r="C80" s="35" t="s">
        <v>13160</v>
      </c>
      <c r="D80" s="35" t="s">
        <v>13497</v>
      </c>
      <c r="E80" s="35" t="s">
        <v>982</v>
      </c>
      <c r="G80" s="36">
        <v>68.94</v>
      </c>
      <c r="H80" s="37">
        <v>6.5787037037037033E-2</v>
      </c>
      <c r="I80" s="37">
        <v>6.5879629629629635E-2</v>
      </c>
    </row>
    <row r="81" spans="1:9" x14ac:dyDescent="0.35">
      <c r="A81" s="35">
        <v>80</v>
      </c>
      <c r="B81" s="35">
        <v>46</v>
      </c>
      <c r="C81" s="35" t="s">
        <v>13067</v>
      </c>
      <c r="D81" s="35" t="s">
        <v>13148</v>
      </c>
      <c r="E81" s="35" t="s">
        <v>13576</v>
      </c>
      <c r="G81" s="36">
        <v>62.87</v>
      </c>
      <c r="H81" s="37">
        <v>6.5798611111111113E-2</v>
      </c>
      <c r="I81" s="37">
        <v>6.5879629629629635E-2</v>
      </c>
    </row>
    <row r="82" spans="1:9" x14ac:dyDescent="0.35">
      <c r="A82" s="35">
        <v>81</v>
      </c>
      <c r="B82" s="35">
        <v>282</v>
      </c>
      <c r="C82" s="35" t="s">
        <v>13463</v>
      </c>
      <c r="D82" s="35" t="s">
        <v>13641</v>
      </c>
      <c r="E82" s="35" t="s">
        <v>981</v>
      </c>
      <c r="G82" s="36">
        <v>65.849999999999994</v>
      </c>
      <c r="H82" s="37">
        <v>6.5798611111111113E-2</v>
      </c>
      <c r="I82" s="37">
        <v>6.5902777777777768E-2</v>
      </c>
    </row>
    <row r="83" spans="1:9" x14ac:dyDescent="0.35">
      <c r="A83" s="35">
        <v>82</v>
      </c>
      <c r="B83" s="35">
        <v>386</v>
      </c>
      <c r="C83" s="35" t="s">
        <v>13642</v>
      </c>
      <c r="D83" s="35" t="s">
        <v>13643</v>
      </c>
      <c r="E83" s="35" t="s">
        <v>981</v>
      </c>
      <c r="G83" s="36">
        <v>66.33</v>
      </c>
      <c r="H83" s="37">
        <v>6.582175925925926E-2</v>
      </c>
      <c r="I83" s="37">
        <v>6.5925925925925929E-2</v>
      </c>
    </row>
    <row r="84" spans="1:9" x14ac:dyDescent="0.35">
      <c r="A84" s="35">
        <v>83</v>
      </c>
      <c r="B84" s="35">
        <v>1140</v>
      </c>
      <c r="C84" s="35" t="s">
        <v>13644</v>
      </c>
      <c r="D84" s="35" t="s">
        <v>13645</v>
      </c>
      <c r="E84" s="35" t="s">
        <v>13597</v>
      </c>
      <c r="F84" s="35" t="s">
        <v>13646</v>
      </c>
      <c r="G84" s="36">
        <v>69.23</v>
      </c>
      <c r="H84" s="37">
        <v>6.598379629629629E-2</v>
      </c>
      <c r="I84" s="37">
        <v>6.6006944444444438E-2</v>
      </c>
    </row>
    <row r="85" spans="1:9" x14ac:dyDescent="0.35">
      <c r="A85" s="35">
        <v>84</v>
      </c>
      <c r="B85" s="35">
        <v>192</v>
      </c>
      <c r="C85" s="35" t="s">
        <v>13596</v>
      </c>
      <c r="D85" s="35" t="s">
        <v>13647</v>
      </c>
      <c r="E85" s="35" t="s">
        <v>981</v>
      </c>
      <c r="G85" s="36">
        <v>64.3</v>
      </c>
      <c r="H85" s="37">
        <v>6.598379629629629E-2</v>
      </c>
      <c r="I85" s="37">
        <v>6.6064814814814812E-2</v>
      </c>
    </row>
    <row r="86" spans="1:9" x14ac:dyDescent="0.35">
      <c r="A86" s="35">
        <v>85</v>
      </c>
      <c r="B86" s="35">
        <v>119</v>
      </c>
      <c r="C86" s="35" t="s">
        <v>13316</v>
      </c>
      <c r="D86" s="35" t="s">
        <v>13315</v>
      </c>
      <c r="E86" s="35" t="s">
        <v>13576</v>
      </c>
      <c r="G86" s="36">
        <v>62.83</v>
      </c>
      <c r="H86" s="37">
        <v>6.6180555555555562E-2</v>
      </c>
      <c r="I86" s="37">
        <v>6.6203703703703709E-2</v>
      </c>
    </row>
    <row r="87" spans="1:9" x14ac:dyDescent="0.35">
      <c r="A87" s="35">
        <v>86</v>
      </c>
      <c r="B87" s="35">
        <v>196</v>
      </c>
      <c r="C87" s="35" t="s">
        <v>13648</v>
      </c>
      <c r="D87" s="35" t="s">
        <v>13649</v>
      </c>
      <c r="E87" s="35" t="s">
        <v>13576</v>
      </c>
      <c r="G87" s="36">
        <v>62.5</v>
      </c>
      <c r="H87" s="37">
        <v>6.621527777777779E-2</v>
      </c>
      <c r="I87" s="37">
        <v>6.627314814814815E-2</v>
      </c>
    </row>
    <row r="88" spans="1:9" x14ac:dyDescent="0.35">
      <c r="A88" s="35">
        <v>87</v>
      </c>
      <c r="B88" s="35">
        <v>1292</v>
      </c>
      <c r="C88" s="35" t="s">
        <v>13500</v>
      </c>
      <c r="D88" s="35" t="s">
        <v>13352</v>
      </c>
      <c r="E88" s="35" t="s">
        <v>6569</v>
      </c>
      <c r="F88" s="35" t="s">
        <v>13650</v>
      </c>
      <c r="G88" s="36">
        <v>79.91</v>
      </c>
      <c r="H88" s="37">
        <v>6.6342592592592592E-2</v>
      </c>
      <c r="I88" s="37">
        <v>6.6377314814814806E-2</v>
      </c>
    </row>
    <row r="89" spans="1:9" x14ac:dyDescent="0.35">
      <c r="A89" s="35">
        <v>88</v>
      </c>
      <c r="B89" s="35">
        <v>123</v>
      </c>
      <c r="C89" s="35" t="s">
        <v>13001</v>
      </c>
      <c r="D89" s="35" t="s">
        <v>13377</v>
      </c>
      <c r="E89" s="35" t="s">
        <v>13576</v>
      </c>
      <c r="G89" s="36">
        <v>62.24</v>
      </c>
      <c r="H89" s="37">
        <v>6.6516203703703702E-2</v>
      </c>
      <c r="I89" s="37">
        <v>6.655092592592593E-2</v>
      </c>
    </row>
    <row r="90" spans="1:9" x14ac:dyDescent="0.35">
      <c r="A90" s="35">
        <v>89</v>
      </c>
      <c r="B90" s="35">
        <v>308</v>
      </c>
      <c r="C90" s="35" t="s">
        <v>12830</v>
      </c>
      <c r="D90" s="35" t="s">
        <v>13017</v>
      </c>
      <c r="E90" s="35" t="s">
        <v>982</v>
      </c>
      <c r="G90" s="36">
        <v>67.010000000000005</v>
      </c>
      <c r="H90" s="37">
        <v>6.6701388888888893E-2</v>
      </c>
      <c r="I90" s="37">
        <v>6.6736111111111107E-2</v>
      </c>
    </row>
    <row r="91" spans="1:9" x14ac:dyDescent="0.35">
      <c r="A91" s="35">
        <v>90</v>
      </c>
      <c r="B91" s="35">
        <v>162</v>
      </c>
      <c r="C91" s="35" t="s">
        <v>12809</v>
      </c>
      <c r="D91" s="35" t="s">
        <v>13244</v>
      </c>
      <c r="E91" s="35" t="s">
        <v>981</v>
      </c>
      <c r="F91" s="35" t="s">
        <v>12122</v>
      </c>
      <c r="G91" s="36">
        <v>64.900000000000006</v>
      </c>
      <c r="H91" s="37">
        <v>6.682870370370371E-2</v>
      </c>
      <c r="I91" s="37">
        <v>6.6875000000000004E-2</v>
      </c>
    </row>
    <row r="92" spans="1:9" x14ac:dyDescent="0.35">
      <c r="A92" s="35">
        <v>91</v>
      </c>
      <c r="B92" s="35">
        <v>493</v>
      </c>
      <c r="C92" s="35" t="s">
        <v>13275</v>
      </c>
      <c r="D92" s="35" t="s">
        <v>13276</v>
      </c>
      <c r="E92" s="35" t="s">
        <v>983</v>
      </c>
      <c r="F92" s="35" t="s">
        <v>13651</v>
      </c>
      <c r="G92" s="36">
        <v>70.08</v>
      </c>
      <c r="H92" s="37">
        <v>6.6782407407407415E-2</v>
      </c>
      <c r="I92" s="37">
        <v>6.6932870370370365E-2</v>
      </c>
    </row>
    <row r="93" spans="1:9" x14ac:dyDescent="0.35">
      <c r="A93" s="35">
        <v>92</v>
      </c>
      <c r="B93" s="35">
        <v>412</v>
      </c>
      <c r="C93" s="35" t="s">
        <v>13090</v>
      </c>
      <c r="D93" s="35" t="s">
        <v>13312</v>
      </c>
      <c r="E93" s="35" t="s">
        <v>13576</v>
      </c>
      <c r="F93" s="35" t="s">
        <v>6019</v>
      </c>
      <c r="G93" s="36">
        <v>61.68</v>
      </c>
      <c r="H93" s="37">
        <v>6.7025462962962967E-2</v>
      </c>
      <c r="I93" s="37">
        <v>6.7152777777777783E-2</v>
      </c>
    </row>
    <row r="94" spans="1:9" x14ac:dyDescent="0.35">
      <c r="A94" s="35">
        <v>93</v>
      </c>
      <c r="B94" s="35">
        <v>429</v>
      </c>
      <c r="C94" s="35" t="s">
        <v>13156</v>
      </c>
      <c r="D94" s="35" t="s">
        <v>13439</v>
      </c>
      <c r="E94" s="35" t="s">
        <v>13576</v>
      </c>
      <c r="G94" s="36">
        <v>61.85</v>
      </c>
      <c r="H94" s="37">
        <v>6.7118055555555556E-2</v>
      </c>
      <c r="I94" s="37">
        <v>6.7256944444444453E-2</v>
      </c>
    </row>
    <row r="95" spans="1:9" x14ac:dyDescent="0.35">
      <c r="A95" s="35">
        <v>94</v>
      </c>
      <c r="B95" s="35">
        <v>1221</v>
      </c>
      <c r="C95" s="35" t="s">
        <v>12894</v>
      </c>
      <c r="D95" s="35" t="s">
        <v>13652</v>
      </c>
      <c r="E95" s="35" t="s">
        <v>13597</v>
      </c>
      <c r="F95" s="35" t="s">
        <v>12802</v>
      </c>
      <c r="G95" s="36">
        <v>67.88</v>
      </c>
      <c r="H95" s="37">
        <v>6.7268518518518519E-2</v>
      </c>
      <c r="I95" s="37">
        <v>6.7314814814814813E-2</v>
      </c>
    </row>
    <row r="96" spans="1:9" x14ac:dyDescent="0.35">
      <c r="A96" s="35">
        <v>95</v>
      </c>
      <c r="B96" s="35">
        <v>231</v>
      </c>
      <c r="C96" s="35" t="s">
        <v>12812</v>
      </c>
      <c r="D96" s="35" t="s">
        <v>13062</v>
      </c>
      <c r="E96" s="35" t="s">
        <v>981</v>
      </c>
      <c r="F96" s="35" t="s">
        <v>5487</v>
      </c>
      <c r="G96" s="36">
        <v>63.03</v>
      </c>
      <c r="H96" s="37">
        <v>6.7384259259259269E-2</v>
      </c>
      <c r="I96" s="37">
        <v>6.7395833333333335E-2</v>
      </c>
    </row>
    <row r="97" spans="1:9" x14ac:dyDescent="0.35">
      <c r="A97" s="35">
        <v>96</v>
      </c>
      <c r="B97" s="35">
        <v>453</v>
      </c>
      <c r="C97" s="35" t="s">
        <v>13653</v>
      </c>
      <c r="D97" s="35" t="s">
        <v>13654</v>
      </c>
      <c r="E97" s="35" t="s">
        <v>982</v>
      </c>
      <c r="G97" s="36">
        <v>66.58</v>
      </c>
      <c r="H97" s="37">
        <v>6.7650462962962968E-2</v>
      </c>
      <c r="I97" s="37">
        <v>6.7696759259259262E-2</v>
      </c>
    </row>
    <row r="98" spans="1:9" x14ac:dyDescent="0.35">
      <c r="A98" s="35">
        <v>97</v>
      </c>
      <c r="B98" s="35">
        <v>401</v>
      </c>
      <c r="C98" s="35" t="s">
        <v>13061</v>
      </c>
      <c r="D98" s="35" t="s">
        <v>13411</v>
      </c>
      <c r="E98" s="35" t="s">
        <v>981</v>
      </c>
      <c r="G98" s="36">
        <v>62.64</v>
      </c>
      <c r="H98" s="37">
        <v>6.7673611111111115E-2</v>
      </c>
      <c r="I98" s="37">
        <v>6.7812499999999998E-2</v>
      </c>
    </row>
    <row r="99" spans="1:9" x14ac:dyDescent="0.35">
      <c r="A99" s="35">
        <v>98</v>
      </c>
      <c r="B99" s="35">
        <v>96</v>
      </c>
      <c r="C99" s="35" t="s">
        <v>13077</v>
      </c>
      <c r="D99" s="35" t="s">
        <v>13655</v>
      </c>
      <c r="E99" s="35" t="s">
        <v>13576</v>
      </c>
      <c r="G99" s="36">
        <v>61.09</v>
      </c>
      <c r="H99" s="37">
        <v>6.7430555555555563E-2</v>
      </c>
      <c r="I99" s="37">
        <v>6.7812499999999998E-2</v>
      </c>
    </row>
    <row r="100" spans="1:9" x14ac:dyDescent="0.35">
      <c r="A100" s="35">
        <v>99</v>
      </c>
      <c r="B100" s="35">
        <v>25</v>
      </c>
      <c r="C100" s="35" t="s">
        <v>13656</v>
      </c>
      <c r="D100" s="35" t="s">
        <v>13657</v>
      </c>
      <c r="E100" s="35" t="s">
        <v>982</v>
      </c>
      <c r="G100" s="36">
        <v>64.959999999999994</v>
      </c>
      <c r="H100" s="37">
        <v>6.7685185185185182E-2</v>
      </c>
      <c r="I100" s="37">
        <v>6.7812499999999998E-2</v>
      </c>
    </row>
    <row r="101" spans="1:9" x14ac:dyDescent="0.35">
      <c r="A101" s="35">
        <v>100</v>
      </c>
      <c r="B101" s="35">
        <v>405</v>
      </c>
      <c r="C101" s="35" t="s">
        <v>13484</v>
      </c>
      <c r="D101" s="35" t="s">
        <v>13483</v>
      </c>
      <c r="E101" s="35" t="s">
        <v>981</v>
      </c>
      <c r="G101" s="36">
        <v>63.35</v>
      </c>
      <c r="H101" s="37">
        <v>6.7870370370370373E-2</v>
      </c>
      <c r="I101" s="37">
        <v>6.8020833333333336E-2</v>
      </c>
    </row>
    <row r="102" spans="1:9" x14ac:dyDescent="0.35">
      <c r="A102" s="35">
        <v>101</v>
      </c>
      <c r="B102" s="35">
        <v>371</v>
      </c>
      <c r="C102" s="35" t="s">
        <v>12978</v>
      </c>
      <c r="D102" s="35" t="s">
        <v>13658</v>
      </c>
      <c r="E102" s="35" t="s">
        <v>13576</v>
      </c>
      <c r="G102" s="36">
        <v>60.89</v>
      </c>
      <c r="H102" s="37">
        <v>6.7881944444444439E-2</v>
      </c>
      <c r="I102" s="37">
        <v>6.8032407407407403E-2</v>
      </c>
    </row>
    <row r="103" spans="1:9" x14ac:dyDescent="0.35">
      <c r="A103" s="35">
        <v>102</v>
      </c>
      <c r="B103" s="35">
        <v>400</v>
      </c>
      <c r="C103" s="35" t="s">
        <v>12812</v>
      </c>
      <c r="D103" s="35" t="s">
        <v>13106</v>
      </c>
      <c r="E103" s="35" t="s">
        <v>13576</v>
      </c>
      <c r="G103" s="36">
        <v>60.81</v>
      </c>
      <c r="H103" s="37">
        <v>6.805555555555555E-2</v>
      </c>
      <c r="I103" s="37">
        <v>6.8125000000000005E-2</v>
      </c>
    </row>
    <row r="104" spans="1:9" x14ac:dyDescent="0.35">
      <c r="A104" s="35">
        <v>103</v>
      </c>
      <c r="B104" s="35">
        <v>40</v>
      </c>
      <c r="C104" s="35" t="s">
        <v>12896</v>
      </c>
      <c r="D104" s="35" t="s">
        <v>13659</v>
      </c>
      <c r="E104" s="35" t="s">
        <v>981</v>
      </c>
      <c r="G104" s="36">
        <v>62.3</v>
      </c>
      <c r="H104" s="37">
        <v>6.7997685185185189E-2</v>
      </c>
      <c r="I104" s="37">
        <v>6.8182870370370366E-2</v>
      </c>
    </row>
    <row r="105" spans="1:9" x14ac:dyDescent="0.35">
      <c r="A105" s="35">
        <v>104</v>
      </c>
      <c r="B105" s="35">
        <v>200</v>
      </c>
      <c r="C105" s="35" t="s">
        <v>13248</v>
      </c>
      <c r="D105" s="35" t="s">
        <v>13660</v>
      </c>
      <c r="E105" s="35" t="s">
        <v>983</v>
      </c>
      <c r="F105" s="35" t="s">
        <v>5487</v>
      </c>
      <c r="G105" s="36">
        <v>67.63</v>
      </c>
      <c r="H105" s="37">
        <v>6.8182870370370366E-2</v>
      </c>
      <c r="I105" s="37">
        <v>6.822916666666666E-2</v>
      </c>
    </row>
    <row r="106" spans="1:9" x14ac:dyDescent="0.35">
      <c r="A106" s="35">
        <v>105</v>
      </c>
      <c r="B106" s="35">
        <v>615</v>
      </c>
      <c r="C106" s="35" t="s">
        <v>13183</v>
      </c>
      <c r="D106" s="35" t="s">
        <v>13661</v>
      </c>
      <c r="E106" s="35" t="s">
        <v>13576</v>
      </c>
      <c r="F106" s="35" t="s">
        <v>13423</v>
      </c>
      <c r="G106" s="36">
        <v>60.65</v>
      </c>
      <c r="H106" s="37">
        <v>6.8171296296296299E-2</v>
      </c>
      <c r="I106" s="37">
        <v>6.8298611111111115E-2</v>
      </c>
    </row>
    <row r="107" spans="1:9" x14ac:dyDescent="0.35">
      <c r="A107" s="35">
        <v>106</v>
      </c>
      <c r="B107" s="35">
        <v>616</v>
      </c>
      <c r="C107" s="35" t="s">
        <v>12908</v>
      </c>
      <c r="D107" s="35" t="s">
        <v>13493</v>
      </c>
      <c r="E107" s="35" t="s">
        <v>985</v>
      </c>
      <c r="G107" s="36">
        <v>73.66</v>
      </c>
      <c r="H107" s="37">
        <v>6.8333333333333343E-2</v>
      </c>
      <c r="I107" s="37">
        <v>6.8379629629629637E-2</v>
      </c>
    </row>
    <row r="108" spans="1:9" x14ac:dyDescent="0.35">
      <c r="A108" s="35">
        <v>107</v>
      </c>
      <c r="B108" s="35">
        <v>305</v>
      </c>
      <c r="C108" s="35" t="s">
        <v>13372</v>
      </c>
      <c r="D108" s="35" t="s">
        <v>13371</v>
      </c>
      <c r="E108" s="35" t="s">
        <v>13576</v>
      </c>
      <c r="G108" s="36">
        <v>60.57</v>
      </c>
      <c r="H108" s="37">
        <v>6.822916666666666E-2</v>
      </c>
      <c r="I108" s="37">
        <v>6.8391203703703704E-2</v>
      </c>
    </row>
    <row r="109" spans="1:9" x14ac:dyDescent="0.35">
      <c r="A109" s="35">
        <v>108</v>
      </c>
      <c r="B109" s="35">
        <v>236</v>
      </c>
      <c r="C109" s="35" t="s">
        <v>12812</v>
      </c>
      <c r="D109" s="35" t="s">
        <v>13662</v>
      </c>
      <c r="E109" s="35" t="s">
        <v>13576</v>
      </c>
      <c r="G109" s="36">
        <v>60.48</v>
      </c>
      <c r="H109" s="37">
        <v>6.8391203703703704E-2</v>
      </c>
      <c r="I109" s="37">
        <v>6.8495370370370359E-2</v>
      </c>
    </row>
    <row r="110" spans="1:9" x14ac:dyDescent="0.35">
      <c r="A110" s="35">
        <v>109</v>
      </c>
      <c r="B110" s="35">
        <v>73</v>
      </c>
      <c r="C110" s="35" t="s">
        <v>12914</v>
      </c>
      <c r="D110" s="35" t="s">
        <v>13663</v>
      </c>
      <c r="E110" s="35" t="s">
        <v>984</v>
      </c>
      <c r="F110" s="35" t="s">
        <v>5487</v>
      </c>
      <c r="G110" s="36">
        <v>70.86</v>
      </c>
      <c r="H110" s="37">
        <v>6.8460648148148159E-2</v>
      </c>
      <c r="I110" s="37">
        <v>6.850694444444444E-2</v>
      </c>
    </row>
    <row r="111" spans="1:9" x14ac:dyDescent="0.35">
      <c r="A111" s="35">
        <v>110</v>
      </c>
      <c r="B111" s="35">
        <v>522</v>
      </c>
      <c r="C111" s="35" t="s">
        <v>12914</v>
      </c>
      <c r="D111" s="35" t="s">
        <v>13455</v>
      </c>
      <c r="E111" s="35" t="s">
        <v>981</v>
      </c>
      <c r="F111" s="35" t="s">
        <v>4458</v>
      </c>
      <c r="G111" s="36">
        <v>61.94</v>
      </c>
      <c r="H111" s="37">
        <v>6.8541666666666667E-2</v>
      </c>
      <c r="I111" s="37">
        <v>6.8576388888888895E-2</v>
      </c>
    </row>
    <row r="112" spans="1:9" x14ac:dyDescent="0.35">
      <c r="A112" s="35">
        <v>111</v>
      </c>
      <c r="B112" s="35">
        <v>321</v>
      </c>
      <c r="C112" s="35" t="s">
        <v>13204</v>
      </c>
      <c r="D112" s="35" t="s">
        <v>13421</v>
      </c>
      <c r="E112" s="35" t="s">
        <v>13576</v>
      </c>
      <c r="G112" s="36">
        <v>60.64</v>
      </c>
      <c r="H112" s="37">
        <v>6.8449074074074079E-2</v>
      </c>
      <c r="I112" s="37">
        <v>6.8587962962962962E-2</v>
      </c>
    </row>
    <row r="113" spans="1:9" x14ac:dyDescent="0.35">
      <c r="A113" s="35">
        <v>112</v>
      </c>
      <c r="B113" s="35">
        <v>95</v>
      </c>
      <c r="C113" s="35" t="s">
        <v>12956</v>
      </c>
      <c r="D113" s="35" t="s">
        <v>13664</v>
      </c>
      <c r="E113" s="35" t="s">
        <v>983</v>
      </c>
      <c r="G113" s="36">
        <v>67.27</v>
      </c>
      <c r="H113" s="37">
        <v>6.8530092592592587E-2</v>
      </c>
      <c r="I113" s="37">
        <v>6.8599537037037042E-2</v>
      </c>
    </row>
    <row r="114" spans="1:9" x14ac:dyDescent="0.35">
      <c r="A114" s="35">
        <v>113</v>
      </c>
      <c r="B114" s="35">
        <v>632</v>
      </c>
      <c r="C114" s="35" t="s">
        <v>13034</v>
      </c>
      <c r="D114" s="35" t="s">
        <v>13665</v>
      </c>
      <c r="E114" s="35" t="s">
        <v>13576</v>
      </c>
      <c r="G114" s="36">
        <v>60.55</v>
      </c>
      <c r="H114" s="37">
        <v>6.8391203703703704E-2</v>
      </c>
      <c r="I114" s="37">
        <v>6.8703703703703697E-2</v>
      </c>
    </row>
    <row r="115" spans="1:9" x14ac:dyDescent="0.35">
      <c r="A115" s="35">
        <v>114</v>
      </c>
      <c r="B115" s="35">
        <v>468</v>
      </c>
      <c r="C115" s="35" t="s">
        <v>13065</v>
      </c>
      <c r="D115" s="35" t="s">
        <v>13115</v>
      </c>
      <c r="E115" s="35" t="s">
        <v>981</v>
      </c>
      <c r="G115" s="36">
        <v>63.16</v>
      </c>
      <c r="H115" s="37">
        <v>6.8599537037037042E-2</v>
      </c>
      <c r="I115" s="37">
        <v>6.8715277777777778E-2</v>
      </c>
    </row>
    <row r="116" spans="1:9" x14ac:dyDescent="0.35">
      <c r="A116" s="35">
        <v>115</v>
      </c>
      <c r="B116" s="35">
        <v>19</v>
      </c>
      <c r="C116" s="35" t="s">
        <v>13468</v>
      </c>
      <c r="D116" s="35" t="s">
        <v>13666</v>
      </c>
      <c r="E116" s="35" t="s">
        <v>982</v>
      </c>
      <c r="G116" s="36">
        <v>64.069999999999993</v>
      </c>
      <c r="H116" s="37">
        <v>6.8611111111111109E-2</v>
      </c>
      <c r="I116" s="37">
        <v>6.8750000000000006E-2</v>
      </c>
    </row>
    <row r="117" spans="1:9" x14ac:dyDescent="0.35">
      <c r="A117" s="35">
        <v>116</v>
      </c>
      <c r="B117" s="35">
        <v>513</v>
      </c>
      <c r="C117" s="35" t="s">
        <v>13560</v>
      </c>
      <c r="D117" s="35" t="s">
        <v>13667</v>
      </c>
      <c r="E117" s="35" t="s">
        <v>13576</v>
      </c>
      <c r="G117" s="36">
        <v>60.17</v>
      </c>
      <c r="H117" s="37">
        <v>6.8738425925925925E-2</v>
      </c>
      <c r="I117" s="37">
        <v>6.8842592592592594E-2</v>
      </c>
    </row>
    <row r="118" spans="1:9" x14ac:dyDescent="0.35">
      <c r="A118" s="35">
        <v>117</v>
      </c>
      <c r="B118" s="35">
        <v>630</v>
      </c>
      <c r="C118" s="35" t="s">
        <v>13668</v>
      </c>
      <c r="D118" s="35" t="s">
        <v>13669</v>
      </c>
      <c r="E118" s="35" t="s">
        <v>13576</v>
      </c>
      <c r="F118" s="35" t="s">
        <v>12802</v>
      </c>
      <c r="G118" s="36">
        <v>61.24</v>
      </c>
      <c r="H118" s="37">
        <v>6.8831018518518514E-2</v>
      </c>
      <c r="I118" s="37">
        <v>6.8888888888888888E-2</v>
      </c>
    </row>
    <row r="119" spans="1:9" x14ac:dyDescent="0.35">
      <c r="A119" s="35">
        <v>118</v>
      </c>
      <c r="B119" s="35">
        <v>72</v>
      </c>
      <c r="C119" s="35" t="s">
        <v>12952</v>
      </c>
      <c r="D119" s="35" t="s">
        <v>13670</v>
      </c>
      <c r="E119" s="35" t="s">
        <v>983</v>
      </c>
      <c r="G119" s="36">
        <v>66.28</v>
      </c>
      <c r="H119" s="37">
        <v>6.9016203703703705E-2</v>
      </c>
      <c r="I119" s="37">
        <v>6.9062499999999999E-2</v>
      </c>
    </row>
    <row r="120" spans="1:9" x14ac:dyDescent="0.35">
      <c r="A120" s="35">
        <v>119</v>
      </c>
      <c r="B120" s="35">
        <v>430</v>
      </c>
      <c r="C120" s="35" t="s">
        <v>13160</v>
      </c>
      <c r="D120" s="35" t="s">
        <v>13091</v>
      </c>
      <c r="E120" s="35" t="s">
        <v>981</v>
      </c>
      <c r="G120" s="36">
        <v>61.79</v>
      </c>
      <c r="H120" s="37">
        <v>6.9016203703703705E-2</v>
      </c>
      <c r="I120" s="37">
        <v>6.924768518518519E-2</v>
      </c>
    </row>
    <row r="121" spans="1:9" x14ac:dyDescent="0.35">
      <c r="A121" s="35">
        <v>120</v>
      </c>
      <c r="B121" s="35">
        <v>526</v>
      </c>
      <c r="C121" s="35" t="s">
        <v>12896</v>
      </c>
      <c r="D121" s="35" t="s">
        <v>13520</v>
      </c>
      <c r="E121" s="35" t="s">
        <v>981</v>
      </c>
      <c r="G121" s="36">
        <v>63.09</v>
      </c>
      <c r="H121" s="37">
        <v>6.9212962962962962E-2</v>
      </c>
      <c r="I121" s="37">
        <v>6.9305555555555551E-2</v>
      </c>
    </row>
    <row r="122" spans="1:9" x14ac:dyDescent="0.35">
      <c r="A122" s="35">
        <v>121</v>
      </c>
      <c r="B122" s="35">
        <v>461</v>
      </c>
      <c r="C122" s="35" t="s">
        <v>13160</v>
      </c>
      <c r="D122" s="35" t="s">
        <v>13312</v>
      </c>
      <c r="E122" s="35" t="s">
        <v>13576</v>
      </c>
      <c r="G122" s="36">
        <v>60.67</v>
      </c>
      <c r="H122" s="37">
        <v>6.94212962962963E-2</v>
      </c>
      <c r="I122" s="37">
        <v>6.9537037037037036E-2</v>
      </c>
    </row>
    <row r="123" spans="1:9" x14ac:dyDescent="0.35">
      <c r="A123" s="35">
        <v>122</v>
      </c>
      <c r="B123" s="35">
        <v>485</v>
      </c>
      <c r="C123" s="35" t="s">
        <v>13065</v>
      </c>
      <c r="D123" s="35" t="s">
        <v>12874</v>
      </c>
      <c r="E123" s="35" t="s">
        <v>981</v>
      </c>
      <c r="G123" s="36">
        <v>62.21</v>
      </c>
      <c r="H123" s="37">
        <v>6.9733796296296294E-2</v>
      </c>
      <c r="I123" s="37">
        <v>6.9768518518518521E-2</v>
      </c>
    </row>
    <row r="124" spans="1:9" x14ac:dyDescent="0.35">
      <c r="A124" s="35">
        <v>123</v>
      </c>
      <c r="B124" s="35">
        <v>66</v>
      </c>
      <c r="C124" s="35" t="s">
        <v>12887</v>
      </c>
      <c r="D124" s="35" t="s">
        <v>13671</v>
      </c>
      <c r="E124" s="35" t="s">
        <v>982</v>
      </c>
      <c r="G124" s="36">
        <v>63.98</v>
      </c>
      <c r="H124" s="37">
        <v>6.9756944444444455E-2</v>
      </c>
      <c r="I124" s="37">
        <v>6.9895833333333338E-2</v>
      </c>
    </row>
    <row r="125" spans="1:9" x14ac:dyDescent="0.35">
      <c r="A125" s="35">
        <v>124</v>
      </c>
      <c r="B125" s="35">
        <v>280</v>
      </c>
      <c r="C125" s="35" t="s">
        <v>12896</v>
      </c>
      <c r="D125" s="35" t="s">
        <v>13150</v>
      </c>
      <c r="E125" s="35" t="s">
        <v>13576</v>
      </c>
      <c r="G125" s="36">
        <v>59.44</v>
      </c>
      <c r="H125" s="37">
        <v>6.9548611111111117E-2</v>
      </c>
      <c r="I125" s="37">
        <v>6.997685185185186E-2</v>
      </c>
    </row>
    <row r="126" spans="1:9" x14ac:dyDescent="0.35">
      <c r="A126" s="35">
        <v>125</v>
      </c>
      <c r="B126" s="35">
        <v>471</v>
      </c>
      <c r="C126" s="35" t="s">
        <v>13121</v>
      </c>
      <c r="D126" s="35" t="s">
        <v>12849</v>
      </c>
      <c r="E126" s="35" t="s">
        <v>13576</v>
      </c>
      <c r="G126" s="36">
        <v>59.18</v>
      </c>
      <c r="H126" s="37">
        <v>6.9548611111111117E-2</v>
      </c>
      <c r="I126" s="37">
        <v>7.0000000000000007E-2</v>
      </c>
    </row>
    <row r="127" spans="1:9" x14ac:dyDescent="0.35">
      <c r="A127" s="35">
        <v>126</v>
      </c>
      <c r="B127" s="35">
        <v>423</v>
      </c>
      <c r="C127" s="35" t="s">
        <v>12984</v>
      </c>
      <c r="D127" s="35" t="s">
        <v>13672</v>
      </c>
      <c r="E127" s="35" t="s">
        <v>13576</v>
      </c>
      <c r="G127" s="36">
        <v>60.24</v>
      </c>
      <c r="H127" s="37">
        <v>6.9687499999999999E-2</v>
      </c>
      <c r="I127" s="37">
        <v>7.0023148148148154E-2</v>
      </c>
    </row>
    <row r="128" spans="1:9" x14ac:dyDescent="0.35">
      <c r="A128" s="35">
        <v>127</v>
      </c>
      <c r="B128" s="35">
        <v>145</v>
      </c>
      <c r="C128" s="35" t="s">
        <v>13090</v>
      </c>
      <c r="D128" s="35" t="s">
        <v>12936</v>
      </c>
      <c r="E128" s="35" t="s">
        <v>13576</v>
      </c>
      <c r="G128" s="36">
        <v>59.37</v>
      </c>
      <c r="H128" s="37">
        <v>7.0023148148148154E-2</v>
      </c>
      <c r="I128" s="37">
        <v>7.0057870370370368E-2</v>
      </c>
    </row>
    <row r="129" spans="1:9" x14ac:dyDescent="0.35">
      <c r="A129" s="35">
        <v>128</v>
      </c>
      <c r="B129" s="35">
        <v>285</v>
      </c>
      <c r="C129" s="35" t="s">
        <v>13300</v>
      </c>
      <c r="D129" s="35" t="s">
        <v>12849</v>
      </c>
      <c r="E129" s="35" t="s">
        <v>13576</v>
      </c>
      <c r="G129" s="36">
        <v>59.12</v>
      </c>
      <c r="H129" s="37">
        <v>6.9907407407407404E-2</v>
      </c>
      <c r="I129" s="37">
        <v>7.0069444444444448E-2</v>
      </c>
    </row>
    <row r="130" spans="1:9" x14ac:dyDescent="0.35">
      <c r="A130" s="35">
        <v>129</v>
      </c>
      <c r="B130" s="35">
        <v>299</v>
      </c>
      <c r="C130" s="35" t="s">
        <v>12830</v>
      </c>
      <c r="D130" s="35" t="s">
        <v>13673</v>
      </c>
      <c r="E130" s="35" t="s">
        <v>983</v>
      </c>
      <c r="G130" s="36">
        <v>65.27</v>
      </c>
      <c r="H130" s="37">
        <v>6.9942129629629632E-2</v>
      </c>
      <c r="I130" s="37">
        <v>7.0127314814814809E-2</v>
      </c>
    </row>
    <row r="131" spans="1:9" x14ac:dyDescent="0.35">
      <c r="A131" s="35">
        <v>130</v>
      </c>
      <c r="B131" s="35">
        <v>480</v>
      </c>
      <c r="C131" s="35" t="s">
        <v>13169</v>
      </c>
      <c r="D131" s="35" t="s">
        <v>13674</v>
      </c>
      <c r="E131" s="35" t="s">
        <v>983</v>
      </c>
      <c r="F131" s="35" t="s">
        <v>13423</v>
      </c>
      <c r="G131" s="36">
        <v>66.31</v>
      </c>
      <c r="H131" s="37">
        <v>7.003472222222222E-2</v>
      </c>
      <c r="I131" s="37">
        <v>7.0162037037037037E-2</v>
      </c>
    </row>
    <row r="132" spans="1:9" x14ac:dyDescent="0.35">
      <c r="A132" s="35">
        <v>131</v>
      </c>
      <c r="B132" s="35">
        <v>186</v>
      </c>
      <c r="C132" s="35" t="s">
        <v>12856</v>
      </c>
      <c r="D132" s="35" t="s">
        <v>13675</v>
      </c>
      <c r="E132" s="35" t="s">
        <v>984</v>
      </c>
      <c r="G132" s="36">
        <v>69.78</v>
      </c>
      <c r="H132" s="37">
        <v>6.9918981481481471E-2</v>
      </c>
      <c r="I132" s="37">
        <v>7.0185185185185184E-2</v>
      </c>
    </row>
    <row r="133" spans="1:9" x14ac:dyDescent="0.35">
      <c r="A133" s="35">
        <v>132</v>
      </c>
      <c r="B133" s="35">
        <v>603</v>
      </c>
      <c r="C133" s="35" t="s">
        <v>13676</v>
      </c>
      <c r="D133" s="35" t="s">
        <v>13259</v>
      </c>
      <c r="E133" s="35" t="s">
        <v>13576</v>
      </c>
      <c r="G133" s="36">
        <v>59.23</v>
      </c>
      <c r="H133" s="37">
        <v>7.0162037037037037E-2</v>
      </c>
      <c r="I133" s="37">
        <v>7.0231481481481492E-2</v>
      </c>
    </row>
    <row r="134" spans="1:9" x14ac:dyDescent="0.35">
      <c r="A134" s="35">
        <v>133</v>
      </c>
      <c r="B134" s="35">
        <v>391</v>
      </c>
      <c r="C134" s="35" t="s">
        <v>12896</v>
      </c>
      <c r="D134" s="35" t="s">
        <v>13677</v>
      </c>
      <c r="E134" s="35" t="s">
        <v>981</v>
      </c>
      <c r="G134" s="36">
        <v>61.79</v>
      </c>
      <c r="H134" s="37">
        <v>7.0196759259259264E-2</v>
      </c>
      <c r="I134" s="37">
        <v>7.0243055555555559E-2</v>
      </c>
    </row>
    <row r="135" spans="1:9" x14ac:dyDescent="0.35">
      <c r="A135" s="35">
        <v>134</v>
      </c>
      <c r="B135" s="35">
        <v>249</v>
      </c>
      <c r="C135" s="35" t="s">
        <v>13139</v>
      </c>
      <c r="D135" s="35" t="s">
        <v>13678</v>
      </c>
      <c r="E135" s="35" t="s">
        <v>13576</v>
      </c>
      <c r="G135" s="36">
        <v>58.92</v>
      </c>
      <c r="H135" s="37">
        <v>7.0046296296296287E-2</v>
      </c>
      <c r="I135" s="37">
        <v>7.0300925925925919E-2</v>
      </c>
    </row>
    <row r="136" spans="1:9" x14ac:dyDescent="0.35">
      <c r="A136" s="35">
        <v>135</v>
      </c>
      <c r="B136" s="35">
        <v>601</v>
      </c>
      <c r="C136" s="35" t="s">
        <v>13481</v>
      </c>
      <c r="D136" s="35" t="s">
        <v>13679</v>
      </c>
      <c r="E136" s="35" t="s">
        <v>985</v>
      </c>
      <c r="F136" s="35" t="s">
        <v>5487</v>
      </c>
      <c r="G136" s="36">
        <v>73.77</v>
      </c>
      <c r="H136" s="37">
        <v>7.0277777777777786E-2</v>
      </c>
      <c r="I136" s="37">
        <v>7.0347222222222214E-2</v>
      </c>
    </row>
    <row r="137" spans="1:9" x14ac:dyDescent="0.35">
      <c r="A137" s="35">
        <v>136</v>
      </c>
      <c r="B137" s="35">
        <v>1087</v>
      </c>
      <c r="C137" s="35" t="s">
        <v>13503</v>
      </c>
      <c r="D137" s="35" t="s">
        <v>13680</v>
      </c>
      <c r="E137" s="35" t="s">
        <v>13597</v>
      </c>
      <c r="G137" s="36">
        <v>64.930000000000007</v>
      </c>
      <c r="H137" s="37">
        <v>7.003472222222222E-2</v>
      </c>
      <c r="I137" s="37">
        <v>7.0370370370370375E-2</v>
      </c>
    </row>
    <row r="138" spans="1:9" x14ac:dyDescent="0.35">
      <c r="A138" s="35">
        <v>137</v>
      </c>
      <c r="B138" s="35">
        <v>133</v>
      </c>
      <c r="C138" s="35" t="s">
        <v>13426</v>
      </c>
      <c r="D138" s="35" t="s">
        <v>13681</v>
      </c>
      <c r="E138" s="35" t="s">
        <v>981</v>
      </c>
      <c r="G138" s="36">
        <v>61.66</v>
      </c>
      <c r="H138" s="37">
        <v>7.0115740740740742E-2</v>
      </c>
      <c r="I138" s="37">
        <v>7.0393518518518508E-2</v>
      </c>
    </row>
    <row r="139" spans="1:9" x14ac:dyDescent="0.35">
      <c r="A139" s="35">
        <v>138</v>
      </c>
      <c r="B139" s="35">
        <v>416</v>
      </c>
      <c r="C139" s="35" t="s">
        <v>12844</v>
      </c>
      <c r="D139" s="35" t="s">
        <v>13388</v>
      </c>
      <c r="E139" s="35" t="s">
        <v>13576</v>
      </c>
      <c r="G139" s="36">
        <v>58.83</v>
      </c>
      <c r="H139" s="37">
        <v>7.0358796296296308E-2</v>
      </c>
      <c r="I139" s="37">
        <v>7.0405092592592589E-2</v>
      </c>
    </row>
    <row r="140" spans="1:9" x14ac:dyDescent="0.35">
      <c r="A140" s="35">
        <v>139</v>
      </c>
      <c r="B140" s="35">
        <v>1246</v>
      </c>
      <c r="C140" s="35" t="s">
        <v>13195</v>
      </c>
      <c r="D140" s="35" t="s">
        <v>13682</v>
      </c>
      <c r="E140" s="35" t="s">
        <v>6569</v>
      </c>
      <c r="F140" s="35" t="s">
        <v>5487</v>
      </c>
      <c r="G140" s="36">
        <v>75.3</v>
      </c>
      <c r="H140" s="37">
        <v>7.0381944444444441E-2</v>
      </c>
      <c r="I140" s="37">
        <v>7.0439814814814816E-2</v>
      </c>
    </row>
    <row r="141" spans="1:9" x14ac:dyDescent="0.35">
      <c r="A141" s="35">
        <v>140</v>
      </c>
      <c r="B141" s="35">
        <v>1236</v>
      </c>
      <c r="C141" s="35" t="s">
        <v>12860</v>
      </c>
      <c r="D141" s="35" t="s">
        <v>13683</v>
      </c>
      <c r="E141" s="35" t="s">
        <v>6331</v>
      </c>
      <c r="G141" s="36">
        <v>64.86</v>
      </c>
      <c r="H141" s="37">
        <v>7.0150462962962956E-2</v>
      </c>
      <c r="I141" s="37">
        <v>7.0451388888888897E-2</v>
      </c>
    </row>
    <row r="142" spans="1:9" x14ac:dyDescent="0.35">
      <c r="A142" s="35">
        <v>141</v>
      </c>
      <c r="B142" s="35">
        <v>172</v>
      </c>
      <c r="C142" s="35" t="s">
        <v>12812</v>
      </c>
      <c r="D142" s="35" t="s">
        <v>13684</v>
      </c>
      <c r="E142" s="35" t="s">
        <v>13576</v>
      </c>
      <c r="G142" s="36">
        <v>58.79</v>
      </c>
      <c r="H142" s="37">
        <v>7.0428240740740736E-2</v>
      </c>
      <c r="I142" s="37">
        <v>7.0462962962962963E-2</v>
      </c>
    </row>
    <row r="143" spans="1:9" x14ac:dyDescent="0.35">
      <c r="A143" s="35">
        <v>142</v>
      </c>
      <c r="B143" s="35">
        <v>110</v>
      </c>
      <c r="C143" s="35" t="s">
        <v>13685</v>
      </c>
      <c r="D143" s="35" t="s">
        <v>13686</v>
      </c>
      <c r="E143" s="35" t="s">
        <v>982</v>
      </c>
      <c r="G143" s="36">
        <v>64.45</v>
      </c>
      <c r="H143" s="37">
        <v>7.0428240740740736E-2</v>
      </c>
      <c r="I143" s="37">
        <v>7.0462962962962963E-2</v>
      </c>
    </row>
    <row r="144" spans="1:9" x14ac:dyDescent="0.35">
      <c r="A144" s="35">
        <v>143</v>
      </c>
      <c r="B144" s="35">
        <v>1019</v>
      </c>
      <c r="C144" s="35" t="s">
        <v>13018</v>
      </c>
      <c r="D144" s="35" t="s">
        <v>13687</v>
      </c>
      <c r="E144" s="35" t="s">
        <v>13597</v>
      </c>
      <c r="G144" s="36">
        <v>64.83</v>
      </c>
      <c r="H144" s="37">
        <v>7.0381944444444441E-2</v>
      </c>
      <c r="I144" s="37">
        <v>7.0474537037037044E-2</v>
      </c>
    </row>
    <row r="145" spans="1:9" x14ac:dyDescent="0.35">
      <c r="A145" s="35">
        <v>144</v>
      </c>
      <c r="B145" s="35">
        <v>408</v>
      </c>
      <c r="C145" s="35" t="s">
        <v>12830</v>
      </c>
      <c r="D145" s="35" t="s">
        <v>13688</v>
      </c>
      <c r="E145" s="35" t="s">
        <v>13576</v>
      </c>
      <c r="F145" s="35" t="s">
        <v>5573</v>
      </c>
      <c r="G145" s="36">
        <v>59.38</v>
      </c>
      <c r="H145" s="37">
        <v>7.0462962962962963E-2</v>
      </c>
      <c r="I145" s="37">
        <v>7.0555555555555552E-2</v>
      </c>
    </row>
    <row r="146" spans="1:9" x14ac:dyDescent="0.35">
      <c r="A146" s="35">
        <v>145</v>
      </c>
      <c r="B146" s="35">
        <v>464</v>
      </c>
      <c r="C146" s="35" t="s">
        <v>12816</v>
      </c>
      <c r="D146" s="35" t="s">
        <v>13689</v>
      </c>
      <c r="E146" s="35" t="s">
        <v>13576</v>
      </c>
      <c r="F146" s="35" t="s">
        <v>13690</v>
      </c>
      <c r="G146" s="36">
        <v>58.94</v>
      </c>
      <c r="H146" s="37">
        <v>7.0509259259259258E-2</v>
      </c>
      <c r="I146" s="37">
        <v>7.0578703703703713E-2</v>
      </c>
    </row>
    <row r="147" spans="1:9" x14ac:dyDescent="0.35">
      <c r="A147" s="35">
        <v>146</v>
      </c>
      <c r="B147" s="35">
        <v>269</v>
      </c>
      <c r="C147" s="35" t="s">
        <v>12943</v>
      </c>
      <c r="D147" s="35" t="s">
        <v>13691</v>
      </c>
      <c r="E147" s="35" t="s">
        <v>13576</v>
      </c>
      <c r="G147" s="36">
        <v>59.61</v>
      </c>
      <c r="H147" s="37">
        <v>7.0682870370370368E-2</v>
      </c>
      <c r="I147" s="37">
        <v>7.0775462962962957E-2</v>
      </c>
    </row>
    <row r="148" spans="1:9" x14ac:dyDescent="0.35">
      <c r="A148" s="35">
        <v>147</v>
      </c>
      <c r="B148" s="35">
        <v>168</v>
      </c>
      <c r="C148" s="35" t="s">
        <v>13008</v>
      </c>
      <c r="D148" s="35" t="s">
        <v>13692</v>
      </c>
      <c r="E148" s="35" t="s">
        <v>13576</v>
      </c>
      <c r="G148" s="36">
        <v>58.49</v>
      </c>
      <c r="H148" s="37">
        <v>7.0520833333333324E-2</v>
      </c>
      <c r="I148" s="37">
        <v>7.0821759259259265E-2</v>
      </c>
    </row>
    <row r="149" spans="1:9" x14ac:dyDescent="0.35">
      <c r="A149" s="35">
        <v>148</v>
      </c>
      <c r="B149" s="35">
        <v>1313</v>
      </c>
      <c r="C149" s="35" t="s">
        <v>13432</v>
      </c>
      <c r="D149" s="35" t="s">
        <v>13431</v>
      </c>
      <c r="E149" s="35" t="s">
        <v>6614</v>
      </c>
      <c r="F149" s="35" t="s">
        <v>13693</v>
      </c>
      <c r="G149" s="36">
        <v>78.599999999999994</v>
      </c>
      <c r="H149" s="37">
        <v>7.0925925925925934E-2</v>
      </c>
      <c r="I149" s="37">
        <v>7.0960648148148148E-2</v>
      </c>
    </row>
    <row r="150" spans="1:9" x14ac:dyDescent="0.35">
      <c r="A150" s="35">
        <v>149</v>
      </c>
      <c r="B150" s="35">
        <v>1183</v>
      </c>
      <c r="C150" s="35" t="s">
        <v>13694</v>
      </c>
      <c r="D150" s="35" t="s">
        <v>13695</v>
      </c>
      <c r="E150" s="35" t="s">
        <v>6614</v>
      </c>
      <c r="F150" s="35" t="s">
        <v>5487</v>
      </c>
      <c r="G150" s="36">
        <v>76.86</v>
      </c>
      <c r="H150" s="37">
        <v>7.1018518518518522E-2</v>
      </c>
      <c r="I150" s="37">
        <v>7.1076388888888883E-2</v>
      </c>
    </row>
    <row r="151" spans="1:9" x14ac:dyDescent="0.35">
      <c r="A151" s="35">
        <v>150</v>
      </c>
      <c r="B151" s="35">
        <v>470</v>
      </c>
      <c r="C151" s="35" t="s">
        <v>13090</v>
      </c>
      <c r="D151" s="35" t="s">
        <v>13337</v>
      </c>
      <c r="E151" s="35" t="s">
        <v>13576</v>
      </c>
      <c r="G151" s="36">
        <v>58.21</v>
      </c>
      <c r="H151" s="37">
        <v>7.0706018518518529E-2</v>
      </c>
      <c r="I151" s="37">
        <v>7.1157407407407405E-2</v>
      </c>
    </row>
    <row r="152" spans="1:9" x14ac:dyDescent="0.35">
      <c r="A152" s="35">
        <v>151</v>
      </c>
      <c r="B152" s="35">
        <v>424</v>
      </c>
      <c r="C152" s="35" t="s">
        <v>12887</v>
      </c>
      <c r="D152" s="35" t="s">
        <v>12902</v>
      </c>
      <c r="E152" s="35" t="s">
        <v>13576</v>
      </c>
      <c r="G152" s="36">
        <v>58.87</v>
      </c>
      <c r="H152" s="37">
        <v>7.0833333333333331E-2</v>
      </c>
      <c r="I152" s="37">
        <v>7.1168981481481486E-2</v>
      </c>
    </row>
    <row r="153" spans="1:9" x14ac:dyDescent="0.35">
      <c r="A153" s="35">
        <v>152</v>
      </c>
      <c r="B153" s="35">
        <v>449</v>
      </c>
      <c r="C153" s="35" t="s">
        <v>13696</v>
      </c>
      <c r="D153" s="35" t="s">
        <v>13697</v>
      </c>
      <c r="E153" s="35" t="s">
        <v>985</v>
      </c>
      <c r="F153" s="35" t="s">
        <v>5487</v>
      </c>
      <c r="G153" s="36">
        <v>71.41</v>
      </c>
      <c r="H153" s="37">
        <v>7.1157407407407405E-2</v>
      </c>
      <c r="I153" s="37">
        <v>7.1238425925925927E-2</v>
      </c>
    </row>
    <row r="154" spans="1:9" x14ac:dyDescent="0.35">
      <c r="A154" s="35">
        <v>153</v>
      </c>
      <c r="B154" s="35">
        <v>304</v>
      </c>
      <c r="C154" s="35" t="s">
        <v>13698</v>
      </c>
      <c r="D154" s="35" t="s">
        <v>12957</v>
      </c>
      <c r="E154" s="35" t="s">
        <v>983</v>
      </c>
      <c r="F154" s="35" t="s">
        <v>5579</v>
      </c>
      <c r="G154" s="36">
        <v>65.78</v>
      </c>
      <c r="H154" s="37">
        <v>7.1145833333333339E-2</v>
      </c>
      <c r="I154" s="37">
        <v>7.1307870370370369E-2</v>
      </c>
    </row>
    <row r="155" spans="1:9" x14ac:dyDescent="0.35">
      <c r="A155" s="35">
        <v>154</v>
      </c>
      <c r="B155" s="35">
        <v>239</v>
      </c>
      <c r="C155" s="35" t="s">
        <v>13699</v>
      </c>
      <c r="D155" s="35" t="s">
        <v>13700</v>
      </c>
      <c r="E155" s="35" t="s">
        <v>13576</v>
      </c>
      <c r="G155" s="36">
        <v>58.05</v>
      </c>
      <c r="H155" s="37">
        <v>7.1111111111111111E-2</v>
      </c>
      <c r="I155" s="37">
        <v>7.1354166666666663E-2</v>
      </c>
    </row>
    <row r="156" spans="1:9" x14ac:dyDescent="0.35">
      <c r="A156" s="35">
        <v>155</v>
      </c>
      <c r="B156" s="35">
        <v>368</v>
      </c>
      <c r="C156" s="35" t="s">
        <v>12896</v>
      </c>
      <c r="D156" s="35" t="s">
        <v>12920</v>
      </c>
      <c r="E156" s="35" t="s">
        <v>982</v>
      </c>
      <c r="G156" s="36">
        <v>61.71</v>
      </c>
      <c r="H156" s="37">
        <v>7.1307870370370369E-2</v>
      </c>
      <c r="I156" s="37">
        <v>7.1388888888888891E-2</v>
      </c>
    </row>
    <row r="157" spans="1:9" x14ac:dyDescent="0.35">
      <c r="A157" s="35">
        <v>156</v>
      </c>
      <c r="B157" s="35">
        <v>390</v>
      </c>
      <c r="C157" s="35" t="s">
        <v>13160</v>
      </c>
      <c r="D157" s="35" t="s">
        <v>13701</v>
      </c>
      <c r="E157" s="35" t="s">
        <v>981</v>
      </c>
      <c r="G157" s="36">
        <v>60.65</v>
      </c>
      <c r="H157" s="37">
        <v>7.1550925925925921E-2</v>
      </c>
      <c r="I157" s="37">
        <v>7.1562500000000001E-2</v>
      </c>
    </row>
    <row r="158" spans="1:9" x14ac:dyDescent="0.35">
      <c r="A158" s="35">
        <v>157</v>
      </c>
      <c r="B158" s="35">
        <v>1295</v>
      </c>
      <c r="C158" s="35" t="s">
        <v>13702</v>
      </c>
      <c r="D158" s="35" t="s">
        <v>13400</v>
      </c>
      <c r="E158" s="35" t="s">
        <v>5550</v>
      </c>
      <c r="F158" s="35" t="s">
        <v>13004</v>
      </c>
      <c r="G158" s="36">
        <v>66.08</v>
      </c>
      <c r="H158" s="37">
        <v>7.1388888888888891E-2</v>
      </c>
      <c r="I158" s="37">
        <v>7.1597222222222215E-2</v>
      </c>
    </row>
    <row r="159" spans="1:9" x14ac:dyDescent="0.35">
      <c r="A159" s="35">
        <v>158</v>
      </c>
      <c r="B159" s="35">
        <v>479</v>
      </c>
      <c r="C159" s="35" t="s">
        <v>12908</v>
      </c>
      <c r="D159" s="35" t="s">
        <v>13363</v>
      </c>
      <c r="E159" s="35" t="s">
        <v>981</v>
      </c>
      <c r="G159" s="36">
        <v>60.17</v>
      </c>
      <c r="H159" s="37">
        <v>7.105324074074075E-2</v>
      </c>
      <c r="I159" s="37">
        <v>7.1608796296296295E-2</v>
      </c>
    </row>
    <row r="160" spans="1:9" x14ac:dyDescent="0.35">
      <c r="A160" s="35">
        <v>159</v>
      </c>
      <c r="B160" s="35">
        <v>1278</v>
      </c>
      <c r="C160" s="35" t="s">
        <v>13703</v>
      </c>
      <c r="D160" s="35" t="s">
        <v>13704</v>
      </c>
      <c r="E160" s="35" t="s">
        <v>7672</v>
      </c>
      <c r="F160" s="35" t="s">
        <v>5487</v>
      </c>
      <c r="G160" s="36">
        <v>69.48</v>
      </c>
      <c r="H160" s="37">
        <v>7.1562500000000001E-2</v>
      </c>
      <c r="I160" s="37">
        <v>7.1608796296296295E-2</v>
      </c>
    </row>
    <row r="161" spans="1:9" x14ac:dyDescent="0.35">
      <c r="A161" s="35">
        <v>160</v>
      </c>
      <c r="B161" s="35">
        <v>631</v>
      </c>
      <c r="C161" s="35" t="s">
        <v>13705</v>
      </c>
      <c r="D161" s="35" t="s">
        <v>13292</v>
      </c>
      <c r="E161" s="35" t="s">
        <v>982</v>
      </c>
      <c r="G161" s="36">
        <v>62.36</v>
      </c>
      <c r="H161" s="37">
        <v>7.1574074074074082E-2</v>
      </c>
      <c r="I161" s="37">
        <v>7.1712962962962964E-2</v>
      </c>
    </row>
    <row r="162" spans="1:9" x14ac:dyDescent="0.35">
      <c r="A162" s="35">
        <v>161</v>
      </c>
      <c r="B162" s="35">
        <v>237</v>
      </c>
      <c r="C162" s="35" t="s">
        <v>12818</v>
      </c>
      <c r="D162" s="35" t="s">
        <v>13460</v>
      </c>
      <c r="E162" s="35" t="s">
        <v>13576</v>
      </c>
      <c r="G162" s="36">
        <v>57.68</v>
      </c>
      <c r="H162" s="37">
        <v>7.1678240740740737E-2</v>
      </c>
      <c r="I162" s="37">
        <v>7.181712962962962E-2</v>
      </c>
    </row>
    <row r="163" spans="1:9" x14ac:dyDescent="0.35">
      <c r="A163" s="35">
        <v>162</v>
      </c>
      <c r="B163" s="35">
        <v>1080</v>
      </c>
      <c r="C163" s="35" t="s">
        <v>12858</v>
      </c>
      <c r="D163" s="35" t="s">
        <v>13706</v>
      </c>
      <c r="E163" s="35" t="s">
        <v>13597</v>
      </c>
      <c r="G163" s="36">
        <v>63.61</v>
      </c>
      <c r="H163" s="37">
        <v>7.1446759259259265E-2</v>
      </c>
      <c r="I163" s="37">
        <v>7.1840277777777781E-2</v>
      </c>
    </row>
    <row r="164" spans="1:9" x14ac:dyDescent="0.35">
      <c r="A164" s="35">
        <v>163</v>
      </c>
      <c r="B164" s="35">
        <v>388</v>
      </c>
      <c r="C164" s="35" t="s">
        <v>13513</v>
      </c>
      <c r="D164" s="35" t="s">
        <v>13707</v>
      </c>
      <c r="E164" s="35" t="s">
        <v>981</v>
      </c>
      <c r="G164" s="36">
        <v>59.89</v>
      </c>
      <c r="H164" s="37">
        <v>7.18287037037037E-2</v>
      </c>
      <c r="I164" s="37">
        <v>7.1944444444444436E-2</v>
      </c>
    </row>
    <row r="165" spans="1:9" x14ac:dyDescent="0.35">
      <c r="A165" s="35">
        <v>164</v>
      </c>
      <c r="B165" s="35">
        <v>498</v>
      </c>
      <c r="C165" s="35" t="s">
        <v>13405</v>
      </c>
      <c r="D165" s="35" t="s">
        <v>13708</v>
      </c>
      <c r="E165" s="35" t="s">
        <v>982</v>
      </c>
      <c r="F165" s="35" t="s">
        <v>12802</v>
      </c>
      <c r="G165" s="36">
        <v>61.69</v>
      </c>
      <c r="H165" s="37">
        <v>7.1863425925925928E-2</v>
      </c>
      <c r="I165" s="37">
        <v>7.1956018518518516E-2</v>
      </c>
    </row>
    <row r="166" spans="1:9" x14ac:dyDescent="0.35">
      <c r="A166" s="35">
        <v>165</v>
      </c>
      <c r="B166" s="35">
        <v>633</v>
      </c>
      <c r="C166" s="35" t="s">
        <v>13327</v>
      </c>
      <c r="D166" s="35" t="s">
        <v>12849</v>
      </c>
      <c r="E166" s="35" t="s">
        <v>981</v>
      </c>
      <c r="F166" s="35" t="s">
        <v>12802</v>
      </c>
      <c r="G166" s="36">
        <v>60.12</v>
      </c>
      <c r="H166" s="37">
        <v>7.2094907407407413E-2</v>
      </c>
      <c r="I166" s="37">
        <v>7.2199074074074068E-2</v>
      </c>
    </row>
    <row r="167" spans="1:9" x14ac:dyDescent="0.35">
      <c r="A167" s="35">
        <v>166</v>
      </c>
      <c r="B167" s="35">
        <v>122</v>
      </c>
      <c r="C167" s="35" t="s">
        <v>13169</v>
      </c>
      <c r="D167" s="35" t="s">
        <v>13419</v>
      </c>
      <c r="E167" s="35" t="s">
        <v>981</v>
      </c>
      <c r="G167" s="36">
        <v>60.56</v>
      </c>
      <c r="H167" s="37">
        <v>7.2037037037037038E-2</v>
      </c>
      <c r="I167" s="37">
        <v>7.2199074074074068E-2</v>
      </c>
    </row>
    <row r="168" spans="1:9" x14ac:dyDescent="0.35">
      <c r="A168" s="35">
        <v>167</v>
      </c>
      <c r="B168" s="35">
        <v>447</v>
      </c>
      <c r="C168" s="35" t="s">
        <v>13160</v>
      </c>
      <c r="D168" s="35" t="s">
        <v>13460</v>
      </c>
      <c r="E168" s="35" t="s">
        <v>983</v>
      </c>
      <c r="G168" s="36">
        <v>65.349999999999994</v>
      </c>
      <c r="H168" s="37">
        <v>7.2256944444444443E-2</v>
      </c>
      <c r="I168" s="37">
        <v>7.2384259259259259E-2</v>
      </c>
    </row>
    <row r="169" spans="1:9" x14ac:dyDescent="0.35">
      <c r="A169" s="35">
        <v>168</v>
      </c>
      <c r="B169" s="35">
        <v>211</v>
      </c>
      <c r="C169" s="35" t="s">
        <v>13709</v>
      </c>
      <c r="D169" s="35" t="s">
        <v>13710</v>
      </c>
      <c r="E169" s="35" t="s">
        <v>13576</v>
      </c>
      <c r="G169" s="36">
        <v>57.15</v>
      </c>
      <c r="H169" s="37">
        <v>7.2442129629629634E-2</v>
      </c>
      <c r="I169" s="37">
        <v>7.2476851851851862E-2</v>
      </c>
    </row>
    <row r="170" spans="1:9" x14ac:dyDescent="0.35">
      <c r="A170" s="35">
        <v>169</v>
      </c>
      <c r="B170" s="35">
        <v>106</v>
      </c>
      <c r="C170" s="35" t="s">
        <v>13711</v>
      </c>
      <c r="D170" s="35" t="s">
        <v>13712</v>
      </c>
      <c r="E170" s="35" t="s">
        <v>982</v>
      </c>
      <c r="F170" s="35" t="s">
        <v>5555</v>
      </c>
      <c r="G170" s="36">
        <v>61.23</v>
      </c>
      <c r="H170" s="37">
        <v>7.2337962962962965E-2</v>
      </c>
      <c r="I170" s="37">
        <v>7.2488425925925928E-2</v>
      </c>
    </row>
    <row r="171" spans="1:9" x14ac:dyDescent="0.35">
      <c r="A171" s="35">
        <v>170</v>
      </c>
      <c r="B171" s="35">
        <v>1189</v>
      </c>
      <c r="C171" s="35" t="s">
        <v>13381</v>
      </c>
      <c r="D171" s="35" t="s">
        <v>13380</v>
      </c>
      <c r="E171" s="35" t="s">
        <v>13597</v>
      </c>
      <c r="G171" s="36">
        <v>62.99</v>
      </c>
      <c r="H171" s="37">
        <v>7.239583333333334E-2</v>
      </c>
      <c r="I171" s="37">
        <v>7.2546296296296289E-2</v>
      </c>
    </row>
    <row r="172" spans="1:9" x14ac:dyDescent="0.35">
      <c r="A172" s="35">
        <v>171</v>
      </c>
      <c r="B172" s="35">
        <v>435</v>
      </c>
      <c r="C172" s="35" t="s">
        <v>13248</v>
      </c>
      <c r="D172" s="35" t="s">
        <v>13309</v>
      </c>
      <c r="E172" s="35" t="s">
        <v>981</v>
      </c>
      <c r="G172" s="36">
        <v>58.94</v>
      </c>
      <c r="H172" s="37">
        <v>7.2476851851851862E-2</v>
      </c>
      <c r="I172" s="37">
        <v>7.2592592592592597E-2</v>
      </c>
    </row>
    <row r="173" spans="1:9" x14ac:dyDescent="0.35">
      <c r="A173" s="35">
        <v>172</v>
      </c>
      <c r="B173" s="35">
        <v>393</v>
      </c>
      <c r="C173" s="35" t="s">
        <v>12921</v>
      </c>
      <c r="D173" s="35" t="s">
        <v>13713</v>
      </c>
      <c r="E173" s="35" t="s">
        <v>981</v>
      </c>
      <c r="F173" s="35" t="s">
        <v>11764</v>
      </c>
      <c r="G173" s="36">
        <v>59.31</v>
      </c>
      <c r="H173" s="37">
        <v>7.2546296296296289E-2</v>
      </c>
      <c r="I173" s="37">
        <v>7.2650462962962958E-2</v>
      </c>
    </row>
    <row r="174" spans="1:9" x14ac:dyDescent="0.35">
      <c r="A174" s="35">
        <v>173</v>
      </c>
      <c r="B174" s="35">
        <v>425</v>
      </c>
      <c r="C174" s="35" t="s">
        <v>13001</v>
      </c>
      <c r="D174" s="35" t="s">
        <v>12874</v>
      </c>
      <c r="E174" s="35" t="s">
        <v>13576</v>
      </c>
      <c r="G174" s="36">
        <v>56.98</v>
      </c>
      <c r="H174" s="37">
        <v>7.239583333333334E-2</v>
      </c>
      <c r="I174" s="37">
        <v>7.2696759259259267E-2</v>
      </c>
    </row>
    <row r="175" spans="1:9" x14ac:dyDescent="0.35">
      <c r="A175" s="35">
        <v>174</v>
      </c>
      <c r="B175" s="35">
        <v>70</v>
      </c>
      <c r="C175" s="35" t="s">
        <v>13339</v>
      </c>
      <c r="D175" s="35" t="s">
        <v>12917</v>
      </c>
      <c r="E175" s="35" t="s">
        <v>13576</v>
      </c>
      <c r="G175" s="36">
        <v>56.96</v>
      </c>
      <c r="H175" s="37">
        <v>7.2627314814814811E-2</v>
      </c>
      <c r="I175" s="37">
        <v>7.2719907407407414E-2</v>
      </c>
    </row>
    <row r="176" spans="1:9" x14ac:dyDescent="0.35">
      <c r="A176" s="35">
        <v>175</v>
      </c>
      <c r="B176" s="35">
        <v>420</v>
      </c>
      <c r="C176" s="35" t="s">
        <v>13090</v>
      </c>
      <c r="D176" s="35" t="s">
        <v>13443</v>
      </c>
      <c r="E176" s="35" t="s">
        <v>982</v>
      </c>
      <c r="G176" s="36">
        <v>61.01</v>
      </c>
      <c r="H176" s="37">
        <v>7.2476851851851862E-2</v>
      </c>
      <c r="I176" s="37">
        <v>7.2754629629629627E-2</v>
      </c>
    </row>
    <row r="177" spans="1:9" x14ac:dyDescent="0.35">
      <c r="A177" s="35">
        <v>176</v>
      </c>
      <c r="B177" s="35">
        <v>604</v>
      </c>
      <c r="C177" s="35" t="s">
        <v>12965</v>
      </c>
      <c r="D177" s="35" t="s">
        <v>13714</v>
      </c>
      <c r="E177" s="35" t="s">
        <v>13576</v>
      </c>
      <c r="F177" s="35" t="s">
        <v>5528</v>
      </c>
      <c r="G177" s="36">
        <v>57.57</v>
      </c>
      <c r="H177" s="37">
        <v>7.2743055555555561E-2</v>
      </c>
      <c r="I177" s="37">
        <v>7.2777777777777775E-2</v>
      </c>
    </row>
    <row r="178" spans="1:9" x14ac:dyDescent="0.35">
      <c r="A178" s="35">
        <v>177</v>
      </c>
      <c r="B178" s="35">
        <v>348</v>
      </c>
      <c r="C178" s="35" t="s">
        <v>13035</v>
      </c>
      <c r="D178" s="35" t="s">
        <v>13715</v>
      </c>
      <c r="E178" s="35" t="s">
        <v>982</v>
      </c>
      <c r="G178" s="36">
        <v>60.97</v>
      </c>
      <c r="H178" s="37">
        <v>7.2534722222222223E-2</v>
      </c>
      <c r="I178" s="37">
        <v>7.2800925925925922E-2</v>
      </c>
    </row>
    <row r="179" spans="1:9" x14ac:dyDescent="0.35">
      <c r="A179" s="35">
        <v>178</v>
      </c>
      <c r="B179" s="35">
        <v>53</v>
      </c>
      <c r="C179" s="35" t="s">
        <v>13716</v>
      </c>
      <c r="D179" s="35" t="s">
        <v>13717</v>
      </c>
      <c r="E179" s="35" t="s">
        <v>13576</v>
      </c>
      <c r="G179" s="36">
        <v>56.85</v>
      </c>
      <c r="H179" s="37">
        <v>7.2650462962962958E-2</v>
      </c>
      <c r="I179" s="37">
        <v>7.2858796296296297E-2</v>
      </c>
    </row>
    <row r="180" spans="1:9" x14ac:dyDescent="0.35">
      <c r="A180" s="35">
        <v>179</v>
      </c>
      <c r="B180" s="35">
        <v>379</v>
      </c>
      <c r="C180" s="35" t="s">
        <v>12963</v>
      </c>
      <c r="D180" s="35" t="s">
        <v>13718</v>
      </c>
      <c r="E180" s="35" t="s">
        <v>982</v>
      </c>
      <c r="G180" s="36">
        <v>60.41</v>
      </c>
      <c r="H180" s="37">
        <v>7.2777777777777775E-2</v>
      </c>
      <c r="I180" s="37">
        <v>7.2916666666666671E-2</v>
      </c>
    </row>
    <row r="181" spans="1:9" x14ac:dyDescent="0.35">
      <c r="A181" s="35">
        <v>180</v>
      </c>
      <c r="B181" s="35">
        <v>1158</v>
      </c>
      <c r="C181" s="35" t="s">
        <v>13028</v>
      </c>
      <c r="D181" s="35" t="s">
        <v>13000</v>
      </c>
      <c r="E181" s="35" t="s">
        <v>13597</v>
      </c>
      <c r="G181" s="36">
        <v>62.6</v>
      </c>
      <c r="H181" s="37">
        <v>7.2812500000000002E-2</v>
      </c>
      <c r="I181" s="37">
        <v>7.2997685185185179E-2</v>
      </c>
    </row>
    <row r="182" spans="1:9" x14ac:dyDescent="0.35">
      <c r="A182" s="35">
        <v>181</v>
      </c>
      <c r="B182" s="35">
        <v>501</v>
      </c>
      <c r="C182" s="35" t="s">
        <v>13339</v>
      </c>
      <c r="D182" s="35" t="s">
        <v>13719</v>
      </c>
      <c r="E182" s="35" t="s">
        <v>981</v>
      </c>
      <c r="G182" s="36">
        <v>58.17</v>
      </c>
      <c r="H182" s="37">
        <v>7.289351851851851E-2</v>
      </c>
      <c r="I182" s="37">
        <v>7.3020833333333326E-2</v>
      </c>
    </row>
    <row r="183" spans="1:9" x14ac:dyDescent="0.35">
      <c r="A183" s="35">
        <v>182</v>
      </c>
      <c r="B183" s="35">
        <v>31</v>
      </c>
      <c r="C183" s="35" t="s">
        <v>12864</v>
      </c>
      <c r="D183" s="35" t="s">
        <v>13408</v>
      </c>
      <c r="E183" s="35" t="s">
        <v>983</v>
      </c>
      <c r="G183" s="36">
        <v>63.71</v>
      </c>
      <c r="H183" s="37">
        <v>7.2858796296296297E-2</v>
      </c>
      <c r="I183" s="37">
        <v>7.3020833333333326E-2</v>
      </c>
    </row>
    <row r="184" spans="1:9" x14ac:dyDescent="0.35">
      <c r="A184" s="35">
        <v>183</v>
      </c>
      <c r="B184" s="35">
        <v>270</v>
      </c>
      <c r="C184" s="35" t="s">
        <v>13720</v>
      </c>
      <c r="D184" s="35" t="s">
        <v>13721</v>
      </c>
      <c r="E184" s="35" t="s">
        <v>982</v>
      </c>
      <c r="G184" s="36">
        <v>60.71</v>
      </c>
      <c r="H184" s="37">
        <v>7.2997685185185179E-2</v>
      </c>
      <c r="I184" s="37">
        <v>7.3113425925925915E-2</v>
      </c>
    </row>
    <row r="185" spans="1:9" x14ac:dyDescent="0.35">
      <c r="A185" s="35">
        <v>184</v>
      </c>
      <c r="B185" s="35">
        <v>467</v>
      </c>
      <c r="C185" s="35" t="s">
        <v>13133</v>
      </c>
      <c r="D185" s="35" t="s">
        <v>12874</v>
      </c>
      <c r="E185" s="35" t="s">
        <v>985</v>
      </c>
      <c r="F185" s="35" t="s">
        <v>13328</v>
      </c>
      <c r="G185" s="36">
        <v>68.22</v>
      </c>
      <c r="H185" s="37">
        <v>7.300925925925926E-2</v>
      </c>
      <c r="I185" s="37">
        <v>7.3124999999999996E-2</v>
      </c>
    </row>
    <row r="186" spans="1:9" x14ac:dyDescent="0.35">
      <c r="A186" s="35">
        <v>185</v>
      </c>
      <c r="B186" s="35">
        <v>1029</v>
      </c>
      <c r="C186" s="35" t="s">
        <v>13244</v>
      </c>
      <c r="D186" s="35" t="s">
        <v>13408</v>
      </c>
      <c r="E186" s="35" t="s">
        <v>7672</v>
      </c>
      <c r="G186" s="36">
        <v>69.81</v>
      </c>
      <c r="H186" s="37">
        <v>7.3032407407407407E-2</v>
      </c>
      <c r="I186" s="37">
        <v>7.3194444444444437E-2</v>
      </c>
    </row>
    <row r="187" spans="1:9" x14ac:dyDescent="0.35">
      <c r="A187" s="35">
        <v>186</v>
      </c>
      <c r="B187" s="35">
        <v>22</v>
      </c>
      <c r="C187" s="35" t="s">
        <v>13219</v>
      </c>
      <c r="D187" s="35" t="s">
        <v>12874</v>
      </c>
      <c r="E187" s="35" t="s">
        <v>981</v>
      </c>
      <c r="G187" s="36">
        <v>58.41</v>
      </c>
      <c r="H187" s="37">
        <v>7.3206018518518517E-2</v>
      </c>
      <c r="I187" s="37">
        <v>7.3252314814814812E-2</v>
      </c>
    </row>
    <row r="188" spans="1:9" x14ac:dyDescent="0.35">
      <c r="A188" s="35">
        <v>187</v>
      </c>
      <c r="B188" s="35">
        <v>339</v>
      </c>
      <c r="C188" s="35" t="s">
        <v>13001</v>
      </c>
      <c r="D188" s="35" t="s">
        <v>13456</v>
      </c>
      <c r="E188" s="35" t="s">
        <v>981</v>
      </c>
      <c r="F188" s="35" t="s">
        <v>5487</v>
      </c>
      <c r="G188" s="36">
        <v>58.76</v>
      </c>
      <c r="H188" s="37">
        <v>7.3217592592592584E-2</v>
      </c>
      <c r="I188" s="37">
        <v>7.3321759259259267E-2</v>
      </c>
    </row>
    <row r="189" spans="1:9" x14ac:dyDescent="0.35">
      <c r="A189" s="35">
        <v>188</v>
      </c>
      <c r="B189" s="35">
        <v>487</v>
      </c>
      <c r="C189" s="35" t="s">
        <v>13722</v>
      </c>
      <c r="D189" s="35" t="s">
        <v>13723</v>
      </c>
      <c r="E189" s="35" t="s">
        <v>13576</v>
      </c>
      <c r="G189" s="36">
        <v>56.47</v>
      </c>
      <c r="H189" s="37">
        <v>7.2939814814814818E-2</v>
      </c>
      <c r="I189" s="37">
        <v>7.3356481481481481E-2</v>
      </c>
    </row>
    <row r="190" spans="1:9" x14ac:dyDescent="0.35">
      <c r="A190" s="35">
        <v>189</v>
      </c>
      <c r="B190" s="35">
        <v>293</v>
      </c>
      <c r="C190" s="35" t="s">
        <v>13724</v>
      </c>
      <c r="D190" s="35" t="s">
        <v>13725</v>
      </c>
      <c r="E190" s="35" t="s">
        <v>982</v>
      </c>
      <c r="F190" s="35" t="s">
        <v>5523</v>
      </c>
      <c r="G190" s="36">
        <v>60.48</v>
      </c>
      <c r="H190" s="37">
        <v>7.3229166666666665E-2</v>
      </c>
      <c r="I190" s="37">
        <v>7.3391203703703708E-2</v>
      </c>
    </row>
    <row r="191" spans="1:9" x14ac:dyDescent="0.35">
      <c r="A191" s="35">
        <v>190</v>
      </c>
      <c r="B191" s="35">
        <v>1354</v>
      </c>
      <c r="C191" s="35" t="s">
        <v>13726</v>
      </c>
      <c r="D191" s="35" t="s">
        <v>13727</v>
      </c>
      <c r="E191" s="35" t="s">
        <v>7672</v>
      </c>
      <c r="G191" s="36">
        <v>67.09</v>
      </c>
      <c r="H191" s="37">
        <v>7.3368055555555547E-2</v>
      </c>
      <c r="I191" s="37">
        <v>7.3518518518518525E-2</v>
      </c>
    </row>
    <row r="192" spans="1:9" x14ac:dyDescent="0.35">
      <c r="A192" s="35">
        <v>191</v>
      </c>
      <c r="B192" s="35">
        <v>3</v>
      </c>
      <c r="C192" s="35" t="s">
        <v>13169</v>
      </c>
      <c r="D192" s="35" t="s">
        <v>13728</v>
      </c>
      <c r="E192" s="35" t="s">
        <v>983</v>
      </c>
      <c r="G192" s="36">
        <v>63.75</v>
      </c>
      <c r="H192" s="37">
        <v>7.3506944444444444E-2</v>
      </c>
      <c r="I192" s="37">
        <v>7.3576388888888886E-2</v>
      </c>
    </row>
    <row r="193" spans="1:9" x14ac:dyDescent="0.35">
      <c r="A193" s="35">
        <v>192</v>
      </c>
      <c r="B193" s="35">
        <v>1273</v>
      </c>
      <c r="C193" s="35" t="s">
        <v>12972</v>
      </c>
      <c r="D193" s="35" t="s">
        <v>13608</v>
      </c>
      <c r="E193" s="35" t="s">
        <v>4</v>
      </c>
      <c r="F193" s="35" t="s">
        <v>13631</v>
      </c>
      <c r="G193" s="36">
        <v>79.010000000000005</v>
      </c>
      <c r="H193" s="37">
        <v>7.3692129629629635E-2</v>
      </c>
      <c r="I193" s="37">
        <v>7.3738425925925929E-2</v>
      </c>
    </row>
    <row r="194" spans="1:9" x14ac:dyDescent="0.35">
      <c r="A194" s="35">
        <v>193</v>
      </c>
      <c r="B194" s="35">
        <v>1358</v>
      </c>
      <c r="C194" s="35" t="s">
        <v>12899</v>
      </c>
      <c r="D194" s="35" t="s">
        <v>13729</v>
      </c>
      <c r="E194" s="35" t="s">
        <v>6569</v>
      </c>
      <c r="G194" s="36">
        <v>70.55</v>
      </c>
      <c r="H194" s="37">
        <v>7.3506944444444444E-2</v>
      </c>
      <c r="I194" s="37">
        <v>7.3773148148148157E-2</v>
      </c>
    </row>
    <row r="195" spans="1:9" x14ac:dyDescent="0.35">
      <c r="A195" s="35">
        <v>194</v>
      </c>
      <c r="B195" s="35">
        <v>313</v>
      </c>
      <c r="C195" s="35" t="s">
        <v>13133</v>
      </c>
      <c r="D195" s="35" t="s">
        <v>13730</v>
      </c>
      <c r="E195" s="35" t="s">
        <v>981</v>
      </c>
      <c r="G195" s="36">
        <v>58.37</v>
      </c>
      <c r="H195" s="37">
        <v>7.3553240740740738E-2</v>
      </c>
      <c r="I195" s="37">
        <v>7.3819444444444438E-2</v>
      </c>
    </row>
    <row r="196" spans="1:9" x14ac:dyDescent="0.35">
      <c r="A196" s="35">
        <v>195</v>
      </c>
      <c r="B196" s="35">
        <v>306</v>
      </c>
      <c r="C196" s="35" t="s">
        <v>13077</v>
      </c>
      <c r="D196" s="35" t="s">
        <v>13731</v>
      </c>
      <c r="E196" s="35" t="s">
        <v>13576</v>
      </c>
      <c r="G196" s="36">
        <v>55.91</v>
      </c>
      <c r="H196" s="37">
        <v>7.3946759259259254E-2</v>
      </c>
      <c r="I196" s="37">
        <v>7.408564814814815E-2</v>
      </c>
    </row>
    <row r="197" spans="1:9" x14ac:dyDescent="0.35">
      <c r="A197" s="35">
        <v>196</v>
      </c>
      <c r="B197" s="35">
        <v>620</v>
      </c>
      <c r="C197" s="35" t="s">
        <v>13551</v>
      </c>
      <c r="D197" s="35" t="s">
        <v>13132</v>
      </c>
      <c r="E197" s="35" t="s">
        <v>13576</v>
      </c>
      <c r="G197" s="36">
        <v>55.86</v>
      </c>
      <c r="H197" s="37">
        <v>7.4004629629629629E-2</v>
      </c>
      <c r="I197" s="37">
        <v>7.4155092592592592E-2</v>
      </c>
    </row>
    <row r="198" spans="1:9" x14ac:dyDescent="0.35">
      <c r="A198" s="35">
        <v>197</v>
      </c>
      <c r="B198" s="35">
        <v>396</v>
      </c>
      <c r="C198" s="35" t="s">
        <v>13732</v>
      </c>
      <c r="D198" s="35" t="s">
        <v>13733</v>
      </c>
      <c r="E198" s="35" t="s">
        <v>13576</v>
      </c>
      <c r="G198" s="36">
        <v>55.78</v>
      </c>
      <c r="H198" s="37">
        <v>7.4224537037037033E-2</v>
      </c>
      <c r="I198" s="37">
        <v>7.4259259259259261E-2</v>
      </c>
    </row>
    <row r="199" spans="1:9" x14ac:dyDescent="0.35">
      <c r="A199" s="35">
        <v>198</v>
      </c>
      <c r="B199" s="35">
        <v>341</v>
      </c>
      <c r="C199" s="35" t="s">
        <v>13734</v>
      </c>
      <c r="D199" s="35" t="s">
        <v>13735</v>
      </c>
      <c r="E199" s="35" t="s">
        <v>981</v>
      </c>
      <c r="G199" s="36">
        <v>57.2</v>
      </c>
      <c r="H199" s="37">
        <v>7.3946759259259254E-2</v>
      </c>
      <c r="I199" s="37">
        <v>7.4259259259259261E-2</v>
      </c>
    </row>
    <row r="200" spans="1:9" x14ac:dyDescent="0.35">
      <c r="A200" s="35">
        <v>199</v>
      </c>
      <c r="B200" s="35">
        <v>288</v>
      </c>
      <c r="C200" s="35" t="s">
        <v>12818</v>
      </c>
      <c r="D200" s="35" t="s">
        <v>13354</v>
      </c>
      <c r="E200" s="35" t="s">
        <v>13576</v>
      </c>
      <c r="F200" s="35" t="s">
        <v>5487</v>
      </c>
      <c r="G200" s="36">
        <v>56.01</v>
      </c>
      <c r="H200" s="37">
        <v>7.4178240740740739E-2</v>
      </c>
      <c r="I200" s="37">
        <v>7.4270833333333341E-2</v>
      </c>
    </row>
    <row r="201" spans="1:9" x14ac:dyDescent="0.35">
      <c r="A201" s="35">
        <v>200</v>
      </c>
      <c r="B201" s="35">
        <v>624</v>
      </c>
      <c r="C201" s="35" t="s">
        <v>13077</v>
      </c>
      <c r="D201" s="35" t="s">
        <v>13736</v>
      </c>
      <c r="E201" s="35" t="s">
        <v>983</v>
      </c>
      <c r="F201" s="35" t="s">
        <v>5555</v>
      </c>
      <c r="G201" s="36">
        <v>62.07</v>
      </c>
      <c r="H201" s="37">
        <v>7.4201388888888886E-2</v>
      </c>
      <c r="I201" s="37">
        <v>7.4340277777777783E-2</v>
      </c>
    </row>
    <row r="202" spans="1:9" x14ac:dyDescent="0.35">
      <c r="A202" s="35">
        <v>201</v>
      </c>
      <c r="B202" s="35">
        <v>618</v>
      </c>
      <c r="C202" s="35" t="s">
        <v>12979</v>
      </c>
      <c r="D202" s="35" t="s">
        <v>13411</v>
      </c>
      <c r="E202" s="35" t="s">
        <v>983</v>
      </c>
      <c r="G202" s="36">
        <v>62.57</v>
      </c>
      <c r="H202" s="37">
        <v>7.3958333333333334E-2</v>
      </c>
      <c r="I202" s="37">
        <v>7.436342592592593E-2</v>
      </c>
    </row>
    <row r="203" spans="1:9" x14ac:dyDescent="0.35">
      <c r="A203" s="35">
        <v>202</v>
      </c>
      <c r="B203" s="35">
        <v>2</v>
      </c>
      <c r="C203" s="35" t="s">
        <v>13370</v>
      </c>
      <c r="D203" s="35" t="s">
        <v>13369</v>
      </c>
      <c r="E203" s="35" t="s">
        <v>981</v>
      </c>
      <c r="G203" s="36">
        <v>57.1</v>
      </c>
      <c r="H203" s="37">
        <v>7.4293981481481489E-2</v>
      </c>
      <c r="I203" s="37">
        <v>7.4386574074074077E-2</v>
      </c>
    </row>
    <row r="204" spans="1:9" x14ac:dyDescent="0.35">
      <c r="A204" s="35">
        <v>203</v>
      </c>
      <c r="B204" s="35">
        <v>451</v>
      </c>
      <c r="C204" s="35" t="s">
        <v>12963</v>
      </c>
      <c r="D204" s="35" t="s">
        <v>13241</v>
      </c>
      <c r="E204" s="35" t="s">
        <v>13576</v>
      </c>
      <c r="G204" s="36">
        <v>55.65</v>
      </c>
      <c r="H204" s="37">
        <v>7.4305555555555555E-2</v>
      </c>
      <c r="I204" s="37">
        <v>7.4432870370370371E-2</v>
      </c>
    </row>
    <row r="205" spans="1:9" x14ac:dyDescent="0.35">
      <c r="A205" s="35">
        <v>204</v>
      </c>
      <c r="B205" s="35">
        <v>1132</v>
      </c>
      <c r="C205" s="35" t="s">
        <v>13737</v>
      </c>
      <c r="D205" s="35" t="s">
        <v>13738</v>
      </c>
      <c r="E205" s="35" t="s">
        <v>13597</v>
      </c>
      <c r="G205" s="36">
        <v>61.38</v>
      </c>
      <c r="H205" s="37">
        <v>7.4247685185185194E-2</v>
      </c>
      <c r="I205" s="37">
        <v>7.4444444444444438E-2</v>
      </c>
    </row>
    <row r="206" spans="1:9" x14ac:dyDescent="0.35">
      <c r="A206" s="35">
        <v>205</v>
      </c>
      <c r="B206" s="35">
        <v>243</v>
      </c>
      <c r="C206" s="35" t="s">
        <v>13325</v>
      </c>
      <c r="D206" s="35" t="s">
        <v>13324</v>
      </c>
      <c r="E206" s="35" t="s">
        <v>983</v>
      </c>
      <c r="G206" s="36">
        <v>61.43</v>
      </c>
      <c r="H206" s="37">
        <v>7.4398148148148144E-2</v>
      </c>
      <c r="I206" s="37">
        <v>7.4513888888888893E-2</v>
      </c>
    </row>
    <row r="207" spans="1:9" x14ac:dyDescent="0.35">
      <c r="A207" s="35">
        <v>206</v>
      </c>
      <c r="B207" s="35">
        <v>1248</v>
      </c>
      <c r="C207" s="35" t="s">
        <v>13119</v>
      </c>
      <c r="D207" s="35" t="s">
        <v>13431</v>
      </c>
      <c r="E207" s="35" t="s">
        <v>6569</v>
      </c>
      <c r="G207" s="36">
        <v>70.42</v>
      </c>
      <c r="H207" s="37">
        <v>7.4490740740740746E-2</v>
      </c>
      <c r="I207" s="37">
        <v>7.4618055555555562E-2</v>
      </c>
    </row>
    <row r="208" spans="1:9" x14ac:dyDescent="0.35">
      <c r="A208" s="35">
        <v>207</v>
      </c>
      <c r="B208" s="35">
        <v>1219</v>
      </c>
      <c r="C208" s="35" t="s">
        <v>13739</v>
      </c>
      <c r="D208" s="35" t="s">
        <v>13400</v>
      </c>
      <c r="E208" s="35" t="s">
        <v>5550</v>
      </c>
      <c r="F208" s="35" t="s">
        <v>5487</v>
      </c>
      <c r="G208" s="36">
        <v>64.38</v>
      </c>
      <c r="H208" s="37">
        <v>7.4629629629629629E-2</v>
      </c>
      <c r="I208" s="37">
        <v>7.4710648148148151E-2</v>
      </c>
    </row>
    <row r="209" spans="1:9" x14ac:dyDescent="0.35">
      <c r="A209" s="35">
        <v>208</v>
      </c>
      <c r="B209" s="35">
        <v>1179</v>
      </c>
      <c r="C209" s="35" t="s">
        <v>13740</v>
      </c>
      <c r="D209" s="35" t="s">
        <v>13741</v>
      </c>
      <c r="E209" s="35" t="s">
        <v>6569</v>
      </c>
      <c r="F209" s="35" t="s">
        <v>5487</v>
      </c>
      <c r="G209" s="36">
        <v>71.64</v>
      </c>
      <c r="H209" s="37">
        <v>7.4675925925925923E-2</v>
      </c>
      <c r="I209" s="37">
        <v>7.4756944444444445E-2</v>
      </c>
    </row>
    <row r="210" spans="1:9" x14ac:dyDescent="0.35">
      <c r="A210" s="35">
        <v>209</v>
      </c>
      <c r="B210" s="35">
        <v>235</v>
      </c>
      <c r="C210" s="35" t="s">
        <v>13300</v>
      </c>
      <c r="D210" s="35" t="s">
        <v>13742</v>
      </c>
      <c r="E210" s="35" t="s">
        <v>981</v>
      </c>
      <c r="G210" s="36">
        <v>56.81</v>
      </c>
      <c r="H210" s="37">
        <v>7.4652777777777776E-2</v>
      </c>
      <c r="I210" s="37">
        <v>7.4768518518518512E-2</v>
      </c>
    </row>
    <row r="211" spans="1:9" x14ac:dyDescent="0.35">
      <c r="A211" s="35">
        <v>210</v>
      </c>
      <c r="B211" s="35">
        <v>352</v>
      </c>
      <c r="C211" s="35" t="s">
        <v>13070</v>
      </c>
      <c r="D211" s="35" t="s">
        <v>13743</v>
      </c>
      <c r="E211" s="35" t="s">
        <v>13576</v>
      </c>
      <c r="F211" s="35" t="s">
        <v>11764</v>
      </c>
      <c r="G211" s="36">
        <v>55.39</v>
      </c>
      <c r="H211" s="37">
        <v>7.4768518518518512E-2</v>
      </c>
      <c r="I211" s="37">
        <v>7.4791666666666659E-2</v>
      </c>
    </row>
    <row r="212" spans="1:9" x14ac:dyDescent="0.35">
      <c r="A212" s="35">
        <v>211</v>
      </c>
      <c r="B212" s="35">
        <v>397</v>
      </c>
      <c r="C212" s="35" t="s">
        <v>12856</v>
      </c>
      <c r="D212" s="35" t="s">
        <v>13744</v>
      </c>
      <c r="E212" s="35" t="s">
        <v>983</v>
      </c>
      <c r="G212" s="36">
        <v>62.72</v>
      </c>
      <c r="H212" s="37">
        <v>7.4710648148148151E-2</v>
      </c>
      <c r="I212" s="37">
        <v>7.4791666666666659E-2</v>
      </c>
    </row>
    <row r="213" spans="1:9" x14ac:dyDescent="0.35">
      <c r="A213" s="35">
        <v>212</v>
      </c>
      <c r="B213" s="35">
        <v>625</v>
      </c>
      <c r="C213" s="35" t="s">
        <v>12818</v>
      </c>
      <c r="D213" s="35" t="s">
        <v>13188</v>
      </c>
      <c r="E213" s="35" t="s">
        <v>981</v>
      </c>
      <c r="G213" s="36">
        <v>58</v>
      </c>
      <c r="H213" s="37">
        <v>7.4756944444444445E-2</v>
      </c>
      <c r="I213" s="37">
        <v>7.4826388888888887E-2</v>
      </c>
    </row>
    <row r="214" spans="1:9" x14ac:dyDescent="0.35">
      <c r="A214" s="35">
        <v>213</v>
      </c>
      <c r="B214" s="35">
        <v>438</v>
      </c>
      <c r="C214" s="35" t="s">
        <v>13745</v>
      </c>
      <c r="D214" s="35" t="s">
        <v>13746</v>
      </c>
      <c r="E214" s="35" t="s">
        <v>13576</v>
      </c>
      <c r="G214" s="36">
        <v>55.29</v>
      </c>
      <c r="H214" s="37">
        <v>7.4675925925925923E-2</v>
      </c>
      <c r="I214" s="37">
        <v>7.4918981481481475E-2</v>
      </c>
    </row>
    <row r="215" spans="1:9" x14ac:dyDescent="0.35">
      <c r="A215" s="35">
        <v>214</v>
      </c>
      <c r="B215" s="35">
        <v>361</v>
      </c>
      <c r="C215" s="35" t="s">
        <v>13169</v>
      </c>
      <c r="D215" s="35" t="s">
        <v>13747</v>
      </c>
      <c r="E215" s="35" t="s">
        <v>13576</v>
      </c>
      <c r="G215" s="36">
        <v>56.31</v>
      </c>
      <c r="H215" s="37">
        <v>7.480324074074074E-2</v>
      </c>
      <c r="I215" s="37">
        <v>7.4918981481481475E-2</v>
      </c>
    </row>
    <row r="216" spans="1:9" x14ac:dyDescent="0.35">
      <c r="A216" s="35">
        <v>215</v>
      </c>
      <c r="B216" s="35">
        <v>54</v>
      </c>
      <c r="C216" s="35" t="s">
        <v>13748</v>
      </c>
      <c r="D216" s="35" t="s">
        <v>13749</v>
      </c>
      <c r="E216" s="35" t="s">
        <v>982</v>
      </c>
      <c r="G216" s="36">
        <v>58.76</v>
      </c>
      <c r="H216" s="37">
        <v>7.4756944444444445E-2</v>
      </c>
      <c r="I216" s="37">
        <v>7.4965277777777783E-2</v>
      </c>
    </row>
    <row r="217" spans="1:9" x14ac:dyDescent="0.35">
      <c r="A217" s="35">
        <v>216</v>
      </c>
      <c r="B217" s="35">
        <v>1252</v>
      </c>
      <c r="C217" s="35" t="s">
        <v>12972</v>
      </c>
      <c r="D217" s="35" t="s">
        <v>13037</v>
      </c>
      <c r="E217" s="35" t="s">
        <v>6569</v>
      </c>
      <c r="F217" s="35" t="s">
        <v>5487</v>
      </c>
      <c r="G217" s="36">
        <v>70.760000000000005</v>
      </c>
      <c r="H217" s="37">
        <v>7.4872685185185181E-2</v>
      </c>
      <c r="I217" s="37">
        <v>7.4965277777777783E-2</v>
      </c>
    </row>
    <row r="218" spans="1:9" x14ac:dyDescent="0.35">
      <c r="A218" s="35">
        <v>217</v>
      </c>
      <c r="B218" s="35">
        <v>296</v>
      </c>
      <c r="C218" s="35" t="s">
        <v>12887</v>
      </c>
      <c r="D218" s="35" t="s">
        <v>13416</v>
      </c>
      <c r="E218" s="35" t="s">
        <v>983</v>
      </c>
      <c r="G218" s="36">
        <v>61.55</v>
      </c>
      <c r="H218" s="37">
        <v>7.4780092592592592E-2</v>
      </c>
      <c r="I218" s="37">
        <v>7.4965277777777783E-2</v>
      </c>
    </row>
    <row r="219" spans="1:9" x14ac:dyDescent="0.35">
      <c r="A219" s="35">
        <v>218</v>
      </c>
      <c r="B219" s="35">
        <v>77</v>
      </c>
      <c r="C219" s="35" t="s">
        <v>13513</v>
      </c>
      <c r="D219" s="35" t="s">
        <v>13750</v>
      </c>
      <c r="E219" s="35" t="s">
        <v>13576</v>
      </c>
      <c r="G219" s="36">
        <v>55.24</v>
      </c>
      <c r="H219" s="37">
        <v>7.4629629629629629E-2</v>
      </c>
      <c r="I219" s="37">
        <v>7.4988425925925931E-2</v>
      </c>
    </row>
    <row r="220" spans="1:9" x14ac:dyDescent="0.35">
      <c r="A220" s="35">
        <v>219</v>
      </c>
      <c r="B220" s="35">
        <v>205</v>
      </c>
      <c r="C220" s="35" t="s">
        <v>13751</v>
      </c>
      <c r="D220" s="35" t="s">
        <v>13752</v>
      </c>
      <c r="E220" s="35" t="s">
        <v>13576</v>
      </c>
      <c r="G220" s="36">
        <v>55.23</v>
      </c>
      <c r="H220" s="37">
        <v>7.4907407407407409E-2</v>
      </c>
      <c r="I220" s="37">
        <v>7.4999999999999997E-2</v>
      </c>
    </row>
    <row r="221" spans="1:9" x14ac:dyDescent="0.35">
      <c r="A221" s="35">
        <v>220</v>
      </c>
      <c r="B221" s="35">
        <v>1164</v>
      </c>
      <c r="C221" s="35" t="s">
        <v>12885</v>
      </c>
      <c r="D221" s="35" t="s">
        <v>13647</v>
      </c>
      <c r="E221" s="35" t="s">
        <v>5550</v>
      </c>
      <c r="G221" s="36">
        <v>63.61</v>
      </c>
      <c r="H221" s="37">
        <v>7.4907407407407409E-2</v>
      </c>
      <c r="I221" s="37">
        <v>7.4999999999999997E-2</v>
      </c>
    </row>
    <row r="222" spans="1:9" x14ac:dyDescent="0.35">
      <c r="A222" s="35">
        <v>221</v>
      </c>
      <c r="B222" s="35">
        <v>76</v>
      </c>
      <c r="C222" s="35" t="s">
        <v>12943</v>
      </c>
      <c r="D222" s="35" t="s">
        <v>13360</v>
      </c>
      <c r="E222" s="35" t="s">
        <v>982</v>
      </c>
      <c r="G222" s="36">
        <v>58.72</v>
      </c>
      <c r="H222" s="37">
        <v>7.4756944444444445E-2</v>
      </c>
      <c r="I222" s="37">
        <v>7.5011574074074064E-2</v>
      </c>
    </row>
    <row r="223" spans="1:9" x14ac:dyDescent="0.35">
      <c r="A223" s="35">
        <v>222</v>
      </c>
      <c r="B223" s="35">
        <v>353</v>
      </c>
      <c r="C223" s="35" t="s">
        <v>13526</v>
      </c>
      <c r="D223" s="35" t="s">
        <v>13753</v>
      </c>
      <c r="E223" s="35" t="s">
        <v>13576</v>
      </c>
      <c r="F223" s="35" t="s">
        <v>12802</v>
      </c>
      <c r="G223" s="36">
        <v>55.1</v>
      </c>
      <c r="H223" s="37">
        <v>7.5115740740740733E-2</v>
      </c>
      <c r="I223" s="37">
        <v>7.5185185185185188E-2</v>
      </c>
    </row>
    <row r="224" spans="1:9" x14ac:dyDescent="0.35">
      <c r="A224" s="35">
        <v>223</v>
      </c>
      <c r="B224" s="35">
        <v>84</v>
      </c>
      <c r="C224" s="35" t="s">
        <v>13077</v>
      </c>
      <c r="D224" s="35" t="s">
        <v>13307</v>
      </c>
      <c r="E224" s="35" t="s">
        <v>981</v>
      </c>
      <c r="G224" s="36">
        <v>56.41</v>
      </c>
      <c r="H224" s="37">
        <v>7.4965277777777783E-2</v>
      </c>
      <c r="I224" s="37">
        <v>7.5300925925925924E-2</v>
      </c>
    </row>
    <row r="225" spans="1:9" x14ac:dyDescent="0.35">
      <c r="A225" s="35">
        <v>224</v>
      </c>
      <c r="B225" s="35">
        <v>426</v>
      </c>
      <c r="C225" s="35" t="s">
        <v>13008</v>
      </c>
      <c r="D225" s="35" t="s">
        <v>13754</v>
      </c>
      <c r="E225" s="35" t="s">
        <v>982</v>
      </c>
      <c r="G225" s="36">
        <v>59.82</v>
      </c>
      <c r="H225" s="37">
        <v>7.5208333333333335E-2</v>
      </c>
      <c r="I225" s="37">
        <v>7.5347222222222218E-2</v>
      </c>
    </row>
    <row r="226" spans="1:9" x14ac:dyDescent="0.35">
      <c r="A226" s="35">
        <v>225</v>
      </c>
      <c r="B226" s="35">
        <v>317</v>
      </c>
      <c r="C226" s="35" t="s">
        <v>12979</v>
      </c>
      <c r="D226" s="35" t="s">
        <v>13755</v>
      </c>
      <c r="E226" s="35" t="s">
        <v>13576</v>
      </c>
      <c r="G226" s="36">
        <v>54.96</v>
      </c>
      <c r="H226" s="37">
        <v>7.5300925925925924E-2</v>
      </c>
      <c r="I226" s="37">
        <v>7.5370370370370365E-2</v>
      </c>
    </row>
    <row r="227" spans="1:9" x14ac:dyDescent="0.35">
      <c r="A227" s="35">
        <v>226</v>
      </c>
      <c r="B227" s="35">
        <v>1299</v>
      </c>
      <c r="C227" s="35" t="s">
        <v>13756</v>
      </c>
      <c r="D227" s="35" t="s">
        <v>13757</v>
      </c>
      <c r="E227" s="35" t="s">
        <v>6331</v>
      </c>
      <c r="G227" s="36">
        <v>60.8</v>
      </c>
      <c r="H227" s="37">
        <v>7.5243055555555563E-2</v>
      </c>
      <c r="I227" s="37">
        <v>7.5381944444444446E-2</v>
      </c>
    </row>
    <row r="228" spans="1:9" x14ac:dyDescent="0.35">
      <c r="A228" s="35">
        <v>227</v>
      </c>
      <c r="B228" s="35">
        <v>1271</v>
      </c>
      <c r="C228" s="35" t="s">
        <v>13758</v>
      </c>
      <c r="D228" s="35" t="s">
        <v>13759</v>
      </c>
      <c r="E228" s="35" t="s">
        <v>5550</v>
      </c>
      <c r="F228" s="35" t="s">
        <v>5555</v>
      </c>
      <c r="G228" s="36">
        <v>63.26</v>
      </c>
      <c r="H228" s="37">
        <v>7.5219907407407416E-2</v>
      </c>
      <c r="I228" s="37">
        <v>7.5416666666666674E-2</v>
      </c>
    </row>
    <row r="229" spans="1:9" x14ac:dyDescent="0.35">
      <c r="A229" s="35">
        <v>228</v>
      </c>
      <c r="B229" s="35">
        <v>265</v>
      </c>
      <c r="C229" s="35" t="s">
        <v>12818</v>
      </c>
      <c r="D229" s="35" t="s">
        <v>13760</v>
      </c>
      <c r="E229" s="35" t="s">
        <v>13576</v>
      </c>
      <c r="G229" s="36">
        <v>54.84</v>
      </c>
      <c r="H229" s="37">
        <v>7.5451388888888887E-2</v>
      </c>
      <c r="I229" s="37">
        <v>7.5532407407407409E-2</v>
      </c>
    </row>
    <row r="230" spans="1:9" x14ac:dyDescent="0.35">
      <c r="A230" s="35">
        <v>229</v>
      </c>
      <c r="B230" s="35">
        <v>392</v>
      </c>
      <c r="C230" s="35" t="s">
        <v>13468</v>
      </c>
      <c r="D230" s="35" t="s">
        <v>13467</v>
      </c>
      <c r="E230" s="35" t="s">
        <v>981</v>
      </c>
      <c r="G230" s="36">
        <v>57.03</v>
      </c>
      <c r="H230" s="37">
        <v>7.5358796296296285E-2</v>
      </c>
      <c r="I230" s="37">
        <v>7.5555555555555556E-2</v>
      </c>
    </row>
    <row r="231" spans="1:9" x14ac:dyDescent="0.35">
      <c r="A231" s="35">
        <v>230</v>
      </c>
      <c r="B231" s="35">
        <v>78</v>
      </c>
      <c r="C231" s="35" t="s">
        <v>13139</v>
      </c>
      <c r="D231" s="35" t="s">
        <v>13761</v>
      </c>
      <c r="E231" s="35" t="s">
        <v>983</v>
      </c>
      <c r="G231" s="36">
        <v>62.57</v>
      </c>
      <c r="H231" s="37">
        <v>7.5405092592592593E-2</v>
      </c>
      <c r="I231" s="37">
        <v>7.5601851851851851E-2</v>
      </c>
    </row>
    <row r="232" spans="1:9" x14ac:dyDescent="0.35">
      <c r="A232" s="35">
        <v>231</v>
      </c>
      <c r="B232" s="35">
        <v>641</v>
      </c>
      <c r="C232" s="35" t="s">
        <v>12856</v>
      </c>
      <c r="D232" s="35" t="s">
        <v>13253</v>
      </c>
      <c r="E232" s="35" t="s">
        <v>13576</v>
      </c>
      <c r="G232" s="36">
        <v>54.68</v>
      </c>
      <c r="H232" s="37">
        <v>7.5659722222222225E-2</v>
      </c>
      <c r="I232" s="37">
        <v>7.5752314814814814E-2</v>
      </c>
    </row>
    <row r="233" spans="1:9" x14ac:dyDescent="0.35">
      <c r="A233" s="35">
        <v>232</v>
      </c>
      <c r="B233" s="35">
        <v>179</v>
      </c>
      <c r="C233" s="35" t="s">
        <v>13762</v>
      </c>
      <c r="D233" s="35" t="s">
        <v>13763</v>
      </c>
      <c r="E233" s="35" t="s">
        <v>13576</v>
      </c>
      <c r="G233" s="36">
        <v>54.65</v>
      </c>
      <c r="H233" s="37">
        <v>7.5590277777777784E-2</v>
      </c>
      <c r="I233" s="37">
        <v>7.5798611111111108E-2</v>
      </c>
    </row>
    <row r="234" spans="1:9" x14ac:dyDescent="0.35">
      <c r="A234" s="35">
        <v>233</v>
      </c>
      <c r="B234" s="35">
        <v>251</v>
      </c>
      <c r="C234" s="35" t="s">
        <v>12979</v>
      </c>
      <c r="D234" s="35" t="s">
        <v>13349</v>
      </c>
      <c r="E234" s="35" t="s">
        <v>13576</v>
      </c>
      <c r="G234" s="36">
        <v>55.54</v>
      </c>
      <c r="H234" s="37">
        <v>7.5486111111111115E-2</v>
      </c>
      <c r="I234" s="37">
        <v>7.5949074074074072E-2</v>
      </c>
    </row>
    <row r="235" spans="1:9" x14ac:dyDescent="0.35">
      <c r="A235" s="35">
        <v>234</v>
      </c>
      <c r="B235" s="35">
        <v>75</v>
      </c>
      <c r="C235" s="35" t="s">
        <v>13008</v>
      </c>
      <c r="D235" s="35" t="s">
        <v>13764</v>
      </c>
      <c r="E235" s="35" t="s">
        <v>13576</v>
      </c>
      <c r="G235" s="36">
        <v>54.54</v>
      </c>
      <c r="H235" s="37">
        <v>7.5798611111111108E-2</v>
      </c>
      <c r="I235" s="37">
        <v>7.5949074074074072E-2</v>
      </c>
    </row>
    <row r="236" spans="1:9" x14ac:dyDescent="0.35">
      <c r="A236" s="35">
        <v>235</v>
      </c>
      <c r="B236" s="35">
        <v>351</v>
      </c>
      <c r="C236" s="35" t="s">
        <v>12812</v>
      </c>
      <c r="D236" s="35" t="s">
        <v>13115</v>
      </c>
      <c r="E236" s="35" t="s">
        <v>981</v>
      </c>
      <c r="G236" s="36">
        <v>57.55</v>
      </c>
      <c r="H236" s="37">
        <v>7.5856481481481483E-2</v>
      </c>
      <c r="I236" s="37">
        <v>7.5983796296296299E-2</v>
      </c>
    </row>
    <row r="237" spans="1:9" x14ac:dyDescent="0.35">
      <c r="A237" s="35">
        <v>236</v>
      </c>
      <c r="B237" s="35">
        <v>6</v>
      </c>
      <c r="C237" s="35" t="s">
        <v>13765</v>
      </c>
      <c r="D237" s="35" t="s">
        <v>13200</v>
      </c>
      <c r="E237" s="35" t="s">
        <v>13576</v>
      </c>
      <c r="G237" s="36">
        <v>54.5</v>
      </c>
      <c r="H237" s="37">
        <v>7.5590277777777784E-2</v>
      </c>
      <c r="I237" s="37">
        <v>7.6006944444444446E-2</v>
      </c>
    </row>
    <row r="238" spans="1:9" x14ac:dyDescent="0.35">
      <c r="A238" s="35">
        <v>237</v>
      </c>
      <c r="B238" s="35">
        <v>1076</v>
      </c>
      <c r="C238" s="35" t="s">
        <v>13503</v>
      </c>
      <c r="D238" s="35" t="s">
        <v>13411</v>
      </c>
      <c r="E238" s="35" t="s">
        <v>7672</v>
      </c>
      <c r="G238" s="36">
        <v>64.87</v>
      </c>
      <c r="H238" s="37">
        <v>7.5937500000000005E-2</v>
      </c>
      <c r="I238" s="37">
        <v>7.604166666666666E-2</v>
      </c>
    </row>
    <row r="239" spans="1:9" x14ac:dyDescent="0.35">
      <c r="A239" s="35">
        <v>238</v>
      </c>
      <c r="B239" s="35">
        <v>462</v>
      </c>
      <c r="C239" s="35" t="s">
        <v>13183</v>
      </c>
      <c r="D239" s="35" t="s">
        <v>13326</v>
      </c>
      <c r="E239" s="35" t="s">
        <v>981</v>
      </c>
      <c r="F239" s="35" t="s">
        <v>12801</v>
      </c>
      <c r="G239" s="36">
        <v>57.06</v>
      </c>
      <c r="H239" s="37">
        <v>7.6006944444444446E-2</v>
      </c>
      <c r="I239" s="37">
        <v>7.6064814814814807E-2</v>
      </c>
    </row>
    <row r="240" spans="1:9" x14ac:dyDescent="0.35">
      <c r="A240" s="35">
        <v>239</v>
      </c>
      <c r="B240" s="35">
        <v>407</v>
      </c>
      <c r="C240" s="35" t="s">
        <v>12864</v>
      </c>
      <c r="D240" s="35" t="s">
        <v>13766</v>
      </c>
      <c r="E240" s="35" t="s">
        <v>984</v>
      </c>
      <c r="G240" s="36">
        <v>62.61</v>
      </c>
      <c r="H240" s="37">
        <v>7.5972222222222219E-2</v>
      </c>
      <c r="I240" s="37">
        <v>7.6180555555555557E-2</v>
      </c>
    </row>
    <row r="241" spans="1:9" x14ac:dyDescent="0.35">
      <c r="A241" s="35">
        <v>240</v>
      </c>
      <c r="B241" s="35">
        <v>1142</v>
      </c>
      <c r="C241" s="35" t="s">
        <v>13767</v>
      </c>
      <c r="D241" s="35" t="s">
        <v>13768</v>
      </c>
      <c r="E241" s="35" t="s">
        <v>6331</v>
      </c>
      <c r="F241" s="35" t="s">
        <v>5589</v>
      </c>
      <c r="G241" s="36">
        <v>60.62</v>
      </c>
      <c r="H241" s="37">
        <v>7.6087962962962954E-2</v>
      </c>
      <c r="I241" s="37">
        <v>7.6215277777777771E-2</v>
      </c>
    </row>
    <row r="242" spans="1:9" x14ac:dyDescent="0.35">
      <c r="A242" s="35">
        <v>241</v>
      </c>
      <c r="B242" s="35">
        <v>56</v>
      </c>
      <c r="C242" s="35" t="s">
        <v>13769</v>
      </c>
      <c r="D242" s="35" t="s">
        <v>12929</v>
      </c>
      <c r="E242" s="35" t="s">
        <v>981</v>
      </c>
      <c r="G242" s="36">
        <v>55.67</v>
      </c>
      <c r="H242" s="37">
        <v>7.6249999999999998E-2</v>
      </c>
      <c r="I242" s="37">
        <v>7.6296296296296293E-2</v>
      </c>
    </row>
    <row r="243" spans="1:9" x14ac:dyDescent="0.35">
      <c r="A243" s="35">
        <v>242</v>
      </c>
      <c r="B243" s="35">
        <v>602</v>
      </c>
      <c r="C243" s="35" t="s">
        <v>13148</v>
      </c>
      <c r="D243" s="35" t="s">
        <v>13770</v>
      </c>
      <c r="E243" s="35" t="s">
        <v>983</v>
      </c>
      <c r="G243" s="36">
        <v>61.99</v>
      </c>
      <c r="H243" s="37">
        <v>7.6053240740740741E-2</v>
      </c>
      <c r="I243" s="37">
        <v>7.6307870370370359E-2</v>
      </c>
    </row>
    <row r="244" spans="1:9" x14ac:dyDescent="0.35">
      <c r="A244" s="35">
        <v>243</v>
      </c>
      <c r="B244" s="35">
        <v>57</v>
      </c>
      <c r="C244" s="35" t="s">
        <v>13426</v>
      </c>
      <c r="D244" s="35" t="s">
        <v>13115</v>
      </c>
      <c r="E244" s="35" t="s">
        <v>982</v>
      </c>
      <c r="G244" s="36">
        <v>58.14</v>
      </c>
      <c r="H244" s="37">
        <v>7.6145833333333343E-2</v>
      </c>
      <c r="I244" s="37">
        <v>7.6342592592592587E-2</v>
      </c>
    </row>
    <row r="245" spans="1:9" x14ac:dyDescent="0.35">
      <c r="A245" s="35">
        <v>244</v>
      </c>
      <c r="B245" s="35">
        <v>1008</v>
      </c>
      <c r="C245" s="35" t="s">
        <v>13771</v>
      </c>
      <c r="D245" s="35" t="s">
        <v>13772</v>
      </c>
      <c r="E245" s="35" t="s">
        <v>13597</v>
      </c>
      <c r="G245" s="36">
        <v>59.79</v>
      </c>
      <c r="H245" s="37">
        <v>7.6006944444444446E-2</v>
      </c>
      <c r="I245" s="37">
        <v>7.6423611111111109E-2</v>
      </c>
    </row>
    <row r="246" spans="1:9" x14ac:dyDescent="0.35">
      <c r="A246" s="35">
        <v>245</v>
      </c>
      <c r="B246" s="35">
        <v>384</v>
      </c>
      <c r="C246" s="35" t="s">
        <v>12922</v>
      </c>
      <c r="D246" s="35" t="s">
        <v>13130</v>
      </c>
      <c r="E246" s="35" t="s">
        <v>13576</v>
      </c>
      <c r="G246" s="36">
        <v>54.2</v>
      </c>
      <c r="H246" s="37">
        <v>7.587962962962963E-2</v>
      </c>
      <c r="I246" s="37">
        <v>7.6423611111111109E-2</v>
      </c>
    </row>
    <row r="247" spans="1:9" x14ac:dyDescent="0.35">
      <c r="A247" s="35">
        <v>246</v>
      </c>
      <c r="B247" s="35">
        <v>1304</v>
      </c>
      <c r="C247" s="35" t="s">
        <v>13190</v>
      </c>
      <c r="D247" s="35" t="s">
        <v>13773</v>
      </c>
      <c r="E247" s="35" t="s">
        <v>13597</v>
      </c>
      <c r="G247" s="36">
        <v>59.75</v>
      </c>
      <c r="H247" s="37">
        <v>7.6273148148148159E-2</v>
      </c>
      <c r="I247" s="37">
        <v>7.6469907407407403E-2</v>
      </c>
    </row>
    <row r="248" spans="1:9" x14ac:dyDescent="0.35">
      <c r="A248" s="35">
        <v>247</v>
      </c>
      <c r="B248" s="35">
        <v>1197</v>
      </c>
      <c r="C248" s="35" t="s">
        <v>12903</v>
      </c>
      <c r="D248" s="35" t="s">
        <v>13774</v>
      </c>
      <c r="E248" s="35" t="s">
        <v>13597</v>
      </c>
      <c r="G248" s="36">
        <v>59.73</v>
      </c>
      <c r="H248" s="37">
        <v>7.6226851851851851E-2</v>
      </c>
      <c r="I248" s="37">
        <v>7.6504629629629631E-2</v>
      </c>
    </row>
    <row r="249" spans="1:9" x14ac:dyDescent="0.35">
      <c r="A249" s="35">
        <v>248</v>
      </c>
      <c r="B249" s="35">
        <v>271</v>
      </c>
      <c r="C249" s="35" t="s">
        <v>12914</v>
      </c>
      <c r="D249" s="35" t="s">
        <v>13775</v>
      </c>
      <c r="E249" s="35" t="s">
        <v>982</v>
      </c>
      <c r="G249" s="36">
        <v>57.54</v>
      </c>
      <c r="H249" s="37">
        <v>7.6400462962962962E-2</v>
      </c>
      <c r="I249" s="37">
        <v>7.6562500000000006E-2</v>
      </c>
    </row>
    <row r="250" spans="1:9" x14ac:dyDescent="0.35">
      <c r="A250" s="35">
        <v>249</v>
      </c>
      <c r="B250" s="35">
        <v>1294</v>
      </c>
      <c r="C250" s="35" t="s">
        <v>13776</v>
      </c>
      <c r="D250" s="35" t="s">
        <v>13777</v>
      </c>
      <c r="E250" s="35" t="s">
        <v>13597</v>
      </c>
      <c r="G250" s="36">
        <v>59.61</v>
      </c>
      <c r="H250" s="37">
        <v>7.6458333333333336E-2</v>
      </c>
      <c r="I250" s="37">
        <v>7.6655092592592594E-2</v>
      </c>
    </row>
    <row r="251" spans="1:9" x14ac:dyDescent="0.35">
      <c r="A251" s="35">
        <v>250</v>
      </c>
      <c r="B251" s="35">
        <v>439</v>
      </c>
      <c r="C251" s="35" t="s">
        <v>13642</v>
      </c>
      <c r="D251" s="35" t="s">
        <v>13778</v>
      </c>
      <c r="E251" s="35" t="s">
        <v>981</v>
      </c>
      <c r="F251" s="35" t="s">
        <v>12104</v>
      </c>
      <c r="G251" s="36">
        <v>55.82</v>
      </c>
      <c r="H251" s="37">
        <v>7.662037037037038E-2</v>
      </c>
      <c r="I251" s="37">
        <v>7.6655092592592594E-2</v>
      </c>
    </row>
    <row r="252" spans="1:9" x14ac:dyDescent="0.35">
      <c r="A252" s="35">
        <v>251</v>
      </c>
      <c r="B252" s="35">
        <v>387</v>
      </c>
      <c r="C252" s="35" t="s">
        <v>12864</v>
      </c>
      <c r="D252" s="35" t="s">
        <v>13779</v>
      </c>
      <c r="E252" s="35" t="s">
        <v>982</v>
      </c>
      <c r="G252" s="36">
        <v>58.33</v>
      </c>
      <c r="H252" s="37">
        <v>7.6365740740740748E-2</v>
      </c>
      <c r="I252" s="37">
        <v>7.6666666666666661E-2</v>
      </c>
    </row>
    <row r="253" spans="1:9" x14ac:dyDescent="0.35">
      <c r="A253" s="35">
        <v>252</v>
      </c>
      <c r="B253" s="35">
        <v>433</v>
      </c>
      <c r="C253" s="35" t="s">
        <v>13160</v>
      </c>
      <c r="D253" s="35" t="s">
        <v>13780</v>
      </c>
      <c r="E253" s="35" t="s">
        <v>983</v>
      </c>
      <c r="F253" s="35" t="s">
        <v>10789</v>
      </c>
      <c r="G253" s="36">
        <v>59.62</v>
      </c>
      <c r="H253" s="37">
        <v>7.6701388888888888E-2</v>
      </c>
      <c r="I253" s="37">
        <v>7.677083333333333E-2</v>
      </c>
    </row>
    <row r="254" spans="1:9" x14ac:dyDescent="0.35">
      <c r="A254" s="35">
        <v>253</v>
      </c>
      <c r="B254" s="35">
        <v>242</v>
      </c>
      <c r="C254" s="35" t="s">
        <v>13021</v>
      </c>
      <c r="D254" s="35" t="s">
        <v>12967</v>
      </c>
      <c r="E254" s="35" t="s">
        <v>13576</v>
      </c>
      <c r="G254" s="36">
        <v>53.92</v>
      </c>
      <c r="H254" s="37">
        <v>7.6365740740740748E-2</v>
      </c>
      <c r="I254" s="37">
        <v>7.6817129629629624E-2</v>
      </c>
    </row>
    <row r="255" spans="1:9" x14ac:dyDescent="0.35">
      <c r="A255" s="35">
        <v>254</v>
      </c>
      <c r="B255" s="35">
        <v>1113</v>
      </c>
      <c r="C255" s="35" t="s">
        <v>13781</v>
      </c>
      <c r="D255" s="35" t="s">
        <v>13782</v>
      </c>
      <c r="E255" s="35" t="s">
        <v>13597</v>
      </c>
      <c r="G255" s="36">
        <v>59.46</v>
      </c>
      <c r="H255" s="37">
        <v>7.6493055555555564E-2</v>
      </c>
      <c r="I255" s="37">
        <v>7.6851851851851852E-2</v>
      </c>
    </row>
    <row r="256" spans="1:9" x14ac:dyDescent="0.35">
      <c r="A256" s="35">
        <v>255</v>
      </c>
      <c r="B256" s="35">
        <v>151</v>
      </c>
      <c r="C256" s="35" t="s">
        <v>13172</v>
      </c>
      <c r="D256" s="35" t="s">
        <v>13783</v>
      </c>
      <c r="E256" s="35" t="s">
        <v>982</v>
      </c>
      <c r="G256" s="36">
        <v>57.29</v>
      </c>
      <c r="H256" s="37">
        <v>7.6597222222222219E-2</v>
      </c>
      <c r="I256" s="37">
        <v>7.6886574074074079E-2</v>
      </c>
    </row>
    <row r="257" spans="1:9" x14ac:dyDescent="0.35">
      <c r="A257" s="35">
        <v>256</v>
      </c>
      <c r="B257" s="35">
        <v>1037</v>
      </c>
      <c r="C257" s="35" t="s">
        <v>13784</v>
      </c>
      <c r="D257" s="35" t="s">
        <v>13785</v>
      </c>
      <c r="E257" s="35" t="s">
        <v>7672</v>
      </c>
      <c r="G257" s="36">
        <v>65.209999999999994</v>
      </c>
      <c r="H257" s="37">
        <v>7.678240740740741E-2</v>
      </c>
      <c r="I257" s="37">
        <v>7.6979166666666668E-2</v>
      </c>
    </row>
    <row r="258" spans="1:9" x14ac:dyDescent="0.35">
      <c r="A258" s="35">
        <v>257</v>
      </c>
      <c r="B258" s="35">
        <v>131</v>
      </c>
      <c r="C258" s="35" t="s">
        <v>13786</v>
      </c>
      <c r="D258" s="35" t="s">
        <v>13787</v>
      </c>
      <c r="E258" s="35" t="s">
        <v>13576</v>
      </c>
      <c r="G258" s="36">
        <v>53.96</v>
      </c>
      <c r="H258" s="37">
        <v>7.6921296296296293E-2</v>
      </c>
      <c r="I258" s="37">
        <v>7.7083333333333337E-2</v>
      </c>
    </row>
    <row r="259" spans="1:9" x14ac:dyDescent="0.35">
      <c r="A259" s="35">
        <v>258</v>
      </c>
      <c r="B259" s="35">
        <v>491</v>
      </c>
      <c r="C259" s="35" t="s">
        <v>12963</v>
      </c>
      <c r="D259" s="35" t="s">
        <v>13788</v>
      </c>
      <c r="E259" s="35" t="s">
        <v>982</v>
      </c>
      <c r="F259" s="35" t="s">
        <v>12802</v>
      </c>
      <c r="G259" s="36">
        <v>57.13</v>
      </c>
      <c r="H259" s="37">
        <v>7.7037037037037029E-2</v>
      </c>
      <c r="I259" s="37">
        <v>7.7106481481481484E-2</v>
      </c>
    </row>
    <row r="260" spans="1:9" x14ac:dyDescent="0.35">
      <c r="A260" s="35">
        <v>259</v>
      </c>
      <c r="B260" s="35">
        <v>381</v>
      </c>
      <c r="C260" s="35" t="s">
        <v>13339</v>
      </c>
      <c r="D260" s="35" t="s">
        <v>13604</v>
      </c>
      <c r="E260" s="35" t="s">
        <v>13576</v>
      </c>
      <c r="G260" s="36">
        <v>53.67</v>
      </c>
      <c r="H260" s="37">
        <v>7.6874999999999999E-2</v>
      </c>
      <c r="I260" s="37">
        <v>7.7175925925925926E-2</v>
      </c>
    </row>
    <row r="261" spans="1:9" x14ac:dyDescent="0.35">
      <c r="A261" s="35">
        <v>260</v>
      </c>
      <c r="B261" s="35">
        <v>277</v>
      </c>
      <c r="C261" s="35" t="s">
        <v>13789</v>
      </c>
      <c r="D261" s="35" t="s">
        <v>13790</v>
      </c>
      <c r="E261" s="35" t="s">
        <v>982</v>
      </c>
      <c r="G261" s="36">
        <v>57.03</v>
      </c>
      <c r="H261" s="37">
        <v>7.7152777777777778E-2</v>
      </c>
      <c r="I261" s="37">
        <v>7.7245370370370367E-2</v>
      </c>
    </row>
    <row r="262" spans="1:9" x14ac:dyDescent="0.35">
      <c r="A262" s="35">
        <v>261</v>
      </c>
      <c r="B262" s="35">
        <v>220</v>
      </c>
      <c r="C262" s="35" t="s">
        <v>13065</v>
      </c>
      <c r="D262" s="35" t="s">
        <v>13791</v>
      </c>
      <c r="E262" s="35" t="s">
        <v>13576</v>
      </c>
      <c r="G262" s="36">
        <v>53.56</v>
      </c>
      <c r="H262" s="37">
        <v>7.7280092592592595E-2</v>
      </c>
      <c r="I262" s="37">
        <v>7.7337962962962969E-2</v>
      </c>
    </row>
    <row r="263" spans="1:9" x14ac:dyDescent="0.35">
      <c r="A263" s="35">
        <v>262</v>
      </c>
      <c r="B263" s="35">
        <v>338</v>
      </c>
      <c r="C263" s="35" t="s">
        <v>13133</v>
      </c>
      <c r="D263" s="35" t="s">
        <v>13792</v>
      </c>
      <c r="E263" s="35" t="s">
        <v>984</v>
      </c>
      <c r="G263" s="36">
        <v>62.75</v>
      </c>
      <c r="H263" s="37">
        <v>7.7199074074074073E-2</v>
      </c>
      <c r="I263" s="37">
        <v>7.7349537037037036E-2</v>
      </c>
    </row>
    <row r="264" spans="1:9" x14ac:dyDescent="0.35">
      <c r="A264" s="35">
        <v>263</v>
      </c>
      <c r="B264" s="35">
        <v>222</v>
      </c>
      <c r="C264" s="35" t="s">
        <v>13793</v>
      </c>
      <c r="D264" s="35" t="s">
        <v>13794</v>
      </c>
      <c r="E264" s="35" t="s">
        <v>13576</v>
      </c>
      <c r="G264" s="36">
        <v>53.55</v>
      </c>
      <c r="H264" s="37">
        <v>7.7187500000000006E-2</v>
      </c>
      <c r="I264" s="37">
        <v>7.7361111111111117E-2</v>
      </c>
    </row>
    <row r="265" spans="1:9" x14ac:dyDescent="0.35">
      <c r="A265" s="35">
        <v>264</v>
      </c>
      <c r="B265" s="35">
        <v>422</v>
      </c>
      <c r="C265" s="35" t="s">
        <v>13795</v>
      </c>
      <c r="D265" s="35" t="s">
        <v>13796</v>
      </c>
      <c r="E265" s="35" t="s">
        <v>13576</v>
      </c>
      <c r="G265" s="36">
        <v>53.51</v>
      </c>
      <c r="H265" s="37">
        <v>7.7349537037037036E-2</v>
      </c>
      <c r="I265" s="37">
        <v>7.7407407407407411E-2</v>
      </c>
    </row>
    <row r="266" spans="1:9" x14ac:dyDescent="0.35">
      <c r="A266" s="35">
        <v>265</v>
      </c>
      <c r="B266" s="35">
        <v>1280</v>
      </c>
      <c r="C266" s="35" t="s">
        <v>13373</v>
      </c>
      <c r="D266" s="35" t="s">
        <v>13259</v>
      </c>
      <c r="E266" s="35" t="s">
        <v>5550</v>
      </c>
      <c r="G266" s="36">
        <v>61.09</v>
      </c>
      <c r="H266" s="37">
        <v>7.7256944444444434E-2</v>
      </c>
      <c r="I266" s="37">
        <v>7.7442129629629639E-2</v>
      </c>
    </row>
    <row r="267" spans="1:9" x14ac:dyDescent="0.35">
      <c r="A267" s="35">
        <v>266</v>
      </c>
      <c r="B267" s="35">
        <v>622</v>
      </c>
      <c r="C267" s="35" t="s">
        <v>13797</v>
      </c>
      <c r="D267" s="35" t="s">
        <v>13798</v>
      </c>
      <c r="E267" s="35" t="s">
        <v>983</v>
      </c>
      <c r="G267" s="36">
        <v>60.56</v>
      </c>
      <c r="H267" s="37">
        <v>7.7349537037037036E-2</v>
      </c>
      <c r="I267" s="37">
        <v>7.7465277777777772E-2</v>
      </c>
    </row>
    <row r="268" spans="1:9" x14ac:dyDescent="0.35">
      <c r="A268" s="35">
        <v>267</v>
      </c>
      <c r="B268" s="35">
        <v>1242</v>
      </c>
      <c r="C268" s="35" t="s">
        <v>12869</v>
      </c>
      <c r="D268" s="35" t="s">
        <v>12849</v>
      </c>
      <c r="E268" s="35" t="s">
        <v>7672</v>
      </c>
      <c r="F268" s="35" t="s">
        <v>5487</v>
      </c>
      <c r="G268" s="36">
        <v>65.3</v>
      </c>
      <c r="H268" s="37">
        <v>7.7465277777777772E-2</v>
      </c>
      <c r="I268" s="37">
        <v>7.7557870370370374E-2</v>
      </c>
    </row>
    <row r="269" spans="1:9" x14ac:dyDescent="0.35">
      <c r="A269" s="35">
        <v>268</v>
      </c>
      <c r="B269" s="35">
        <v>382</v>
      </c>
      <c r="C269" s="35" t="s">
        <v>13799</v>
      </c>
      <c r="D269" s="35" t="s">
        <v>13800</v>
      </c>
      <c r="E269" s="35" t="s">
        <v>983</v>
      </c>
      <c r="G269" s="36">
        <v>60.46</v>
      </c>
      <c r="H269" s="37">
        <v>7.7349537037037036E-2</v>
      </c>
      <c r="I269" s="37">
        <v>7.7592592592592588E-2</v>
      </c>
    </row>
    <row r="270" spans="1:9" x14ac:dyDescent="0.35">
      <c r="A270" s="35">
        <v>269</v>
      </c>
      <c r="B270" s="35">
        <v>492</v>
      </c>
      <c r="C270" s="35" t="s">
        <v>13801</v>
      </c>
      <c r="D270" s="35" t="s">
        <v>13802</v>
      </c>
      <c r="E270" s="35" t="s">
        <v>983</v>
      </c>
      <c r="G270" s="36">
        <v>58.99</v>
      </c>
      <c r="H270" s="37">
        <v>7.7557870370370374E-2</v>
      </c>
      <c r="I270" s="37">
        <v>7.7592592592592588E-2</v>
      </c>
    </row>
    <row r="271" spans="1:9" x14ac:dyDescent="0.35">
      <c r="A271" s="35">
        <v>270</v>
      </c>
      <c r="B271" s="35">
        <v>1188</v>
      </c>
      <c r="C271" s="35" t="s">
        <v>12899</v>
      </c>
      <c r="D271" s="35" t="s">
        <v>13803</v>
      </c>
      <c r="E271" s="35" t="s">
        <v>13597</v>
      </c>
      <c r="G271" s="36">
        <v>58.85</v>
      </c>
      <c r="H271" s="37">
        <v>7.7499999999999999E-2</v>
      </c>
      <c r="I271" s="37">
        <v>7.7650462962962963E-2</v>
      </c>
    </row>
    <row r="272" spans="1:9" x14ac:dyDescent="0.35">
      <c r="A272" s="35">
        <v>271</v>
      </c>
      <c r="B272" s="35">
        <v>378</v>
      </c>
      <c r="C272" s="35" t="s">
        <v>13139</v>
      </c>
      <c r="D272" s="35" t="s">
        <v>13804</v>
      </c>
      <c r="E272" s="35" t="s">
        <v>13576</v>
      </c>
      <c r="G272" s="36">
        <v>53.95</v>
      </c>
      <c r="H272" s="37">
        <v>7.7523148148148147E-2</v>
      </c>
      <c r="I272" s="37">
        <v>7.7662037037037043E-2</v>
      </c>
    </row>
    <row r="273" spans="1:9" x14ac:dyDescent="0.35">
      <c r="A273" s="35">
        <v>272</v>
      </c>
      <c r="B273" s="35">
        <v>1202</v>
      </c>
      <c r="C273" s="35" t="s">
        <v>12879</v>
      </c>
      <c r="D273" s="35" t="s">
        <v>13805</v>
      </c>
      <c r="E273" s="35" t="s">
        <v>13597</v>
      </c>
      <c r="F273" s="35" t="s">
        <v>5487</v>
      </c>
      <c r="G273" s="36">
        <v>58.76</v>
      </c>
      <c r="H273" s="37">
        <v>7.7638888888888882E-2</v>
      </c>
      <c r="I273" s="37">
        <v>7.7766203703703699E-2</v>
      </c>
    </row>
    <row r="274" spans="1:9" x14ac:dyDescent="0.35">
      <c r="A274" s="35">
        <v>273</v>
      </c>
      <c r="B274" s="35">
        <v>187</v>
      </c>
      <c r="C274" s="35" t="s">
        <v>13344</v>
      </c>
      <c r="D274" s="35" t="s">
        <v>13806</v>
      </c>
      <c r="E274" s="35" t="s">
        <v>13576</v>
      </c>
      <c r="G274" s="36">
        <v>53.25</v>
      </c>
      <c r="H274" s="37">
        <v>7.7581018518518521E-2</v>
      </c>
      <c r="I274" s="37">
        <v>7.778935185185186E-2</v>
      </c>
    </row>
    <row r="275" spans="1:9" x14ac:dyDescent="0.35">
      <c r="A275" s="35">
        <v>274</v>
      </c>
      <c r="B275" s="35">
        <v>233</v>
      </c>
      <c r="C275" s="35" t="s">
        <v>12976</v>
      </c>
      <c r="D275" s="35" t="s">
        <v>13807</v>
      </c>
      <c r="E275" s="35" t="s">
        <v>13576</v>
      </c>
      <c r="G275" s="36">
        <v>54.22</v>
      </c>
      <c r="H275" s="37">
        <v>7.7534722222222227E-2</v>
      </c>
      <c r="I275" s="37">
        <v>7.7800925925925926E-2</v>
      </c>
    </row>
    <row r="276" spans="1:9" x14ac:dyDescent="0.35">
      <c r="A276" s="35">
        <v>275</v>
      </c>
      <c r="B276" s="35">
        <v>644</v>
      </c>
      <c r="C276" s="35" t="s">
        <v>12830</v>
      </c>
      <c r="D276" s="35" t="s">
        <v>13609</v>
      </c>
      <c r="E276" s="35" t="s">
        <v>13576</v>
      </c>
      <c r="G276" s="36">
        <v>53.24</v>
      </c>
      <c r="H276" s="37">
        <v>7.7476851851851852E-2</v>
      </c>
      <c r="I276" s="37">
        <v>7.7800925925925926E-2</v>
      </c>
    </row>
    <row r="277" spans="1:9" x14ac:dyDescent="0.35">
      <c r="A277" s="35">
        <v>276</v>
      </c>
      <c r="B277" s="35">
        <v>343</v>
      </c>
      <c r="C277" s="35" t="s">
        <v>13808</v>
      </c>
      <c r="D277" s="35" t="s">
        <v>13809</v>
      </c>
      <c r="E277" s="35" t="s">
        <v>981</v>
      </c>
      <c r="G277" s="36">
        <v>56.19</v>
      </c>
      <c r="H277" s="37">
        <v>7.7569444444444455E-2</v>
      </c>
      <c r="I277" s="37">
        <v>7.7824074074074087E-2</v>
      </c>
    </row>
    <row r="278" spans="1:9" x14ac:dyDescent="0.35">
      <c r="A278" s="35">
        <v>277</v>
      </c>
      <c r="B278" s="35">
        <v>410</v>
      </c>
      <c r="C278" s="35" t="s">
        <v>12856</v>
      </c>
      <c r="D278" s="35" t="s">
        <v>13810</v>
      </c>
      <c r="E278" s="35" t="s">
        <v>13576</v>
      </c>
      <c r="G278" s="36">
        <v>53.22</v>
      </c>
      <c r="H278" s="37">
        <v>7.7372685185185183E-2</v>
      </c>
      <c r="I278" s="37">
        <v>7.7835648148148154E-2</v>
      </c>
    </row>
    <row r="279" spans="1:9" x14ac:dyDescent="0.35">
      <c r="A279" s="35">
        <v>278</v>
      </c>
      <c r="B279" s="35">
        <v>247</v>
      </c>
      <c r="C279" s="35" t="s">
        <v>12963</v>
      </c>
      <c r="D279" s="35" t="s">
        <v>13811</v>
      </c>
      <c r="E279" s="35" t="s">
        <v>982</v>
      </c>
      <c r="G279" s="36">
        <v>56.54</v>
      </c>
      <c r="H279" s="37">
        <v>7.7766203703703699E-2</v>
      </c>
      <c r="I279" s="37">
        <v>7.7905092592592595E-2</v>
      </c>
    </row>
    <row r="280" spans="1:9" x14ac:dyDescent="0.35">
      <c r="A280" s="35">
        <v>279</v>
      </c>
      <c r="B280" s="35">
        <v>291</v>
      </c>
      <c r="C280" s="35" t="s">
        <v>13112</v>
      </c>
      <c r="D280" s="35" t="s">
        <v>13365</v>
      </c>
      <c r="E280" s="35" t="s">
        <v>986</v>
      </c>
      <c r="F280" s="35" t="s">
        <v>13228</v>
      </c>
      <c r="G280" s="36">
        <v>67.959999999999994</v>
      </c>
      <c r="H280" s="37">
        <v>7.7939814814814809E-2</v>
      </c>
      <c r="I280" s="37">
        <v>7.7997685185185184E-2</v>
      </c>
    </row>
    <row r="281" spans="1:9" x14ac:dyDescent="0.35">
      <c r="A281" s="35">
        <v>280</v>
      </c>
      <c r="B281" s="35">
        <v>92</v>
      </c>
      <c r="C281" s="35" t="s">
        <v>13812</v>
      </c>
      <c r="D281" s="35" t="s">
        <v>13813</v>
      </c>
      <c r="E281" s="35" t="s">
        <v>13576</v>
      </c>
      <c r="G281" s="36">
        <v>53.07</v>
      </c>
      <c r="H281" s="37">
        <v>7.7569444444444455E-2</v>
      </c>
      <c r="I281" s="37">
        <v>7.8043981481481492E-2</v>
      </c>
    </row>
    <row r="282" spans="1:9" x14ac:dyDescent="0.35">
      <c r="A282" s="35">
        <v>281</v>
      </c>
      <c r="B282" s="35">
        <v>117</v>
      </c>
      <c r="C282" s="35" t="s">
        <v>13248</v>
      </c>
      <c r="D282" s="35" t="s">
        <v>13814</v>
      </c>
      <c r="E282" s="35" t="s">
        <v>982</v>
      </c>
      <c r="G282" s="36">
        <v>57.29</v>
      </c>
      <c r="H282" s="37">
        <v>7.7905092592592595E-2</v>
      </c>
      <c r="I282" s="37">
        <v>7.8067129629629625E-2</v>
      </c>
    </row>
    <row r="283" spans="1:9" x14ac:dyDescent="0.35">
      <c r="A283" s="35">
        <v>282</v>
      </c>
      <c r="B283" s="35">
        <v>253</v>
      </c>
      <c r="C283" s="35" t="s">
        <v>12864</v>
      </c>
      <c r="D283" s="35" t="s">
        <v>13220</v>
      </c>
      <c r="E283" s="35" t="s">
        <v>982</v>
      </c>
      <c r="F283" s="35" t="s">
        <v>13614</v>
      </c>
      <c r="G283" s="36">
        <v>58.13</v>
      </c>
      <c r="H283" s="37">
        <v>7.7916666666666676E-2</v>
      </c>
      <c r="I283" s="37">
        <v>7.8125E-2</v>
      </c>
    </row>
    <row r="284" spans="1:9" x14ac:dyDescent="0.35">
      <c r="A284" s="35">
        <v>283</v>
      </c>
      <c r="B284" s="35">
        <v>614</v>
      </c>
      <c r="C284" s="35" t="s">
        <v>13258</v>
      </c>
      <c r="D284" s="35" t="s">
        <v>13815</v>
      </c>
      <c r="E284" s="35" t="s">
        <v>985</v>
      </c>
      <c r="F284" s="35" t="s">
        <v>5487</v>
      </c>
      <c r="G284" s="36">
        <v>65.72</v>
      </c>
      <c r="H284" s="37">
        <v>7.8113425925925919E-2</v>
      </c>
      <c r="I284" s="37">
        <v>7.8171296296296308E-2</v>
      </c>
    </row>
    <row r="285" spans="1:9" x14ac:dyDescent="0.35">
      <c r="A285" s="35">
        <v>284</v>
      </c>
      <c r="B285" s="35">
        <v>1172</v>
      </c>
      <c r="C285" s="35" t="s">
        <v>12860</v>
      </c>
      <c r="D285" s="35" t="s">
        <v>13816</v>
      </c>
      <c r="E285" s="35" t="s">
        <v>13597</v>
      </c>
      <c r="G285" s="36">
        <v>58.39</v>
      </c>
      <c r="H285" s="37">
        <v>7.8090277777777786E-2</v>
      </c>
      <c r="I285" s="37">
        <v>7.8252314814814816E-2</v>
      </c>
    </row>
    <row r="286" spans="1:9" x14ac:dyDescent="0.35">
      <c r="A286" s="35">
        <v>285</v>
      </c>
      <c r="B286" s="35">
        <v>1161</v>
      </c>
      <c r="C286" s="35" t="s">
        <v>12807</v>
      </c>
      <c r="D286" s="35" t="s">
        <v>13817</v>
      </c>
      <c r="E286" s="35" t="s">
        <v>6331</v>
      </c>
      <c r="G286" s="36">
        <v>58.57</v>
      </c>
      <c r="H286" s="37">
        <v>7.7905092592592595E-2</v>
      </c>
      <c r="I286" s="37">
        <v>7.8252314814814816E-2</v>
      </c>
    </row>
    <row r="287" spans="1:9" x14ac:dyDescent="0.35">
      <c r="A287" s="35">
        <v>286</v>
      </c>
      <c r="B287" s="35">
        <v>217</v>
      </c>
      <c r="C287" s="35" t="s">
        <v>12830</v>
      </c>
      <c r="D287" s="35" t="s">
        <v>13818</v>
      </c>
      <c r="E287" s="35" t="s">
        <v>981</v>
      </c>
      <c r="G287" s="36">
        <v>55.46</v>
      </c>
      <c r="H287" s="37">
        <v>7.8043981481481492E-2</v>
      </c>
      <c r="I287" s="37">
        <v>7.8252314814814816E-2</v>
      </c>
    </row>
    <row r="288" spans="1:9" x14ac:dyDescent="0.35">
      <c r="A288" s="35">
        <v>287</v>
      </c>
      <c r="B288" s="35">
        <v>139</v>
      </c>
      <c r="C288" s="35" t="s">
        <v>13762</v>
      </c>
      <c r="D288" s="35" t="s">
        <v>13819</v>
      </c>
      <c r="E288" s="35" t="s">
        <v>982</v>
      </c>
      <c r="G288" s="36">
        <v>56.71</v>
      </c>
      <c r="H288" s="37">
        <v>7.7870370370370368E-2</v>
      </c>
      <c r="I288" s="37">
        <v>7.8263888888888897E-2</v>
      </c>
    </row>
    <row r="289" spans="1:9" x14ac:dyDescent="0.35">
      <c r="A289" s="35">
        <v>288</v>
      </c>
      <c r="B289" s="35">
        <v>127</v>
      </c>
      <c r="C289" s="35" t="s">
        <v>13344</v>
      </c>
      <c r="D289" s="35" t="s">
        <v>13241</v>
      </c>
      <c r="E289" s="35" t="s">
        <v>13576</v>
      </c>
      <c r="G289" s="36">
        <v>52.86</v>
      </c>
      <c r="H289" s="37">
        <v>7.8043981481481492E-2</v>
      </c>
      <c r="I289" s="37">
        <v>7.8368055555555552E-2</v>
      </c>
    </row>
    <row r="290" spans="1:9" x14ac:dyDescent="0.35">
      <c r="A290" s="35">
        <v>289</v>
      </c>
      <c r="B290" s="35">
        <v>504</v>
      </c>
      <c r="C290" s="35" t="s">
        <v>13112</v>
      </c>
      <c r="D290" s="35" t="s">
        <v>13377</v>
      </c>
      <c r="E290" s="35" t="s">
        <v>982</v>
      </c>
      <c r="G290" s="36">
        <v>56.61</v>
      </c>
      <c r="H290" s="37">
        <v>7.7986111111111103E-2</v>
      </c>
      <c r="I290" s="37">
        <v>7.840277777777778E-2</v>
      </c>
    </row>
    <row r="291" spans="1:9" x14ac:dyDescent="0.35">
      <c r="A291" s="35">
        <v>290</v>
      </c>
      <c r="B291" s="35">
        <v>82</v>
      </c>
      <c r="C291" s="35" t="s">
        <v>13344</v>
      </c>
      <c r="D291" s="35" t="s">
        <v>12922</v>
      </c>
      <c r="E291" s="35" t="s">
        <v>981</v>
      </c>
      <c r="G291" s="36">
        <v>54.17</v>
      </c>
      <c r="H291" s="37">
        <v>7.8009259259259264E-2</v>
      </c>
      <c r="I291" s="37">
        <v>7.8414351851851846E-2</v>
      </c>
    </row>
    <row r="292" spans="1:9" x14ac:dyDescent="0.35">
      <c r="A292" s="35">
        <v>291</v>
      </c>
      <c r="B292" s="35">
        <v>476</v>
      </c>
      <c r="C292" s="35" t="s">
        <v>13090</v>
      </c>
      <c r="D292" s="35" t="s">
        <v>13820</v>
      </c>
      <c r="E292" s="35" t="s">
        <v>13821</v>
      </c>
      <c r="F292" s="35" t="s">
        <v>5487</v>
      </c>
      <c r="G292" s="36">
        <v>71.599999999999994</v>
      </c>
      <c r="H292" s="37">
        <v>7.8344907407407405E-2</v>
      </c>
      <c r="I292" s="37">
        <v>7.8449074074074074E-2</v>
      </c>
    </row>
    <row r="293" spans="1:9" x14ac:dyDescent="0.35">
      <c r="A293" s="35">
        <v>292</v>
      </c>
      <c r="B293" s="35">
        <v>234</v>
      </c>
      <c r="C293" s="35" t="s">
        <v>13405</v>
      </c>
      <c r="D293" s="35" t="s">
        <v>13822</v>
      </c>
      <c r="E293" s="35" t="s">
        <v>13576</v>
      </c>
      <c r="G293" s="36">
        <v>52.79</v>
      </c>
      <c r="H293" s="37">
        <v>7.8414351851851846E-2</v>
      </c>
      <c r="I293" s="37">
        <v>7.8472222222222221E-2</v>
      </c>
    </row>
    <row r="294" spans="1:9" x14ac:dyDescent="0.35">
      <c r="A294" s="35">
        <v>293</v>
      </c>
      <c r="B294" s="35">
        <v>120</v>
      </c>
      <c r="C294" s="35" t="s">
        <v>13370</v>
      </c>
      <c r="D294" s="35" t="s">
        <v>13431</v>
      </c>
      <c r="E294" s="35" t="s">
        <v>13576</v>
      </c>
      <c r="G294" s="36">
        <v>52.74</v>
      </c>
      <c r="H294" s="37">
        <v>7.8020833333333331E-2</v>
      </c>
      <c r="I294" s="37">
        <v>7.8541666666666662E-2</v>
      </c>
    </row>
    <row r="295" spans="1:9" x14ac:dyDescent="0.35">
      <c r="A295" s="35">
        <v>294</v>
      </c>
      <c r="B295" s="35">
        <v>49</v>
      </c>
      <c r="C295" s="35" t="s">
        <v>13709</v>
      </c>
      <c r="D295" s="35" t="s">
        <v>13823</v>
      </c>
      <c r="E295" s="35" t="s">
        <v>13576</v>
      </c>
      <c r="G295" s="36">
        <v>52.73</v>
      </c>
      <c r="H295" s="37">
        <v>7.846064814814814E-2</v>
      </c>
      <c r="I295" s="37">
        <v>7.8553240740740743E-2</v>
      </c>
    </row>
    <row r="296" spans="1:9" x14ac:dyDescent="0.35">
      <c r="A296" s="35">
        <v>295</v>
      </c>
      <c r="B296" s="35">
        <v>175</v>
      </c>
      <c r="C296" s="35" t="s">
        <v>12809</v>
      </c>
      <c r="D296" s="35" t="s">
        <v>13511</v>
      </c>
      <c r="E296" s="35" t="s">
        <v>982</v>
      </c>
      <c r="G296" s="36">
        <v>56.04</v>
      </c>
      <c r="H296" s="37">
        <v>7.856481481481481E-2</v>
      </c>
      <c r="I296" s="37">
        <v>7.8599537037037037E-2</v>
      </c>
    </row>
    <row r="297" spans="1:9" x14ac:dyDescent="0.35">
      <c r="A297" s="35">
        <v>296</v>
      </c>
      <c r="B297" s="35">
        <v>93</v>
      </c>
      <c r="C297" s="35" t="s">
        <v>12812</v>
      </c>
      <c r="D297" s="35" t="s">
        <v>13824</v>
      </c>
      <c r="E297" s="35" t="s">
        <v>13576</v>
      </c>
      <c r="G297" s="36">
        <v>52.66</v>
      </c>
      <c r="H297" s="37">
        <v>7.8356481481481485E-2</v>
      </c>
      <c r="I297" s="37">
        <v>7.8668981481481479E-2</v>
      </c>
    </row>
    <row r="298" spans="1:9" x14ac:dyDescent="0.35">
      <c r="A298" s="35">
        <v>297</v>
      </c>
      <c r="B298" s="35">
        <v>1286</v>
      </c>
      <c r="C298" s="35" t="s">
        <v>13825</v>
      </c>
      <c r="D298" s="35" t="s">
        <v>13826</v>
      </c>
      <c r="E298" s="35" t="s">
        <v>7672</v>
      </c>
      <c r="G298" s="36">
        <v>64.38</v>
      </c>
      <c r="H298" s="37">
        <v>7.8506944444444449E-2</v>
      </c>
      <c r="I298" s="37">
        <v>7.8668981481481479E-2</v>
      </c>
    </row>
    <row r="299" spans="1:9" x14ac:dyDescent="0.35">
      <c r="A299" s="35">
        <v>298</v>
      </c>
      <c r="B299" s="35">
        <v>643</v>
      </c>
      <c r="C299" s="35" t="s">
        <v>13112</v>
      </c>
      <c r="D299" s="35" t="s">
        <v>12891</v>
      </c>
      <c r="E299" s="35" t="s">
        <v>985</v>
      </c>
      <c r="G299" s="36">
        <v>64.540000000000006</v>
      </c>
      <c r="H299" s="37">
        <v>7.8356481481481485E-2</v>
      </c>
      <c r="I299" s="37">
        <v>7.8819444444444442E-2</v>
      </c>
    </row>
    <row r="300" spans="1:9" x14ac:dyDescent="0.35">
      <c r="A300" s="35">
        <v>299</v>
      </c>
      <c r="B300" s="35">
        <v>465</v>
      </c>
      <c r="C300" s="35" t="s">
        <v>12864</v>
      </c>
      <c r="D300" s="35" t="s">
        <v>13827</v>
      </c>
      <c r="E300" s="35" t="s">
        <v>984</v>
      </c>
      <c r="G300" s="36">
        <v>62.65</v>
      </c>
      <c r="H300" s="37">
        <v>7.8645833333333331E-2</v>
      </c>
      <c r="I300" s="37">
        <v>7.8900462962962964E-2</v>
      </c>
    </row>
    <row r="301" spans="1:9" x14ac:dyDescent="0.35">
      <c r="A301" s="35">
        <v>300</v>
      </c>
      <c r="B301" s="35">
        <v>346</v>
      </c>
      <c r="C301" s="35" t="s">
        <v>12979</v>
      </c>
      <c r="D301" s="35" t="s">
        <v>13196</v>
      </c>
      <c r="E301" s="35" t="s">
        <v>982</v>
      </c>
      <c r="G301" s="36">
        <v>56.65</v>
      </c>
      <c r="H301" s="37">
        <v>7.8900462962962964E-2</v>
      </c>
      <c r="I301" s="37">
        <v>7.8946759259259258E-2</v>
      </c>
    </row>
    <row r="302" spans="1:9" x14ac:dyDescent="0.35">
      <c r="A302" s="35">
        <v>301</v>
      </c>
      <c r="B302" s="35">
        <v>377</v>
      </c>
      <c r="C302" s="35" t="s">
        <v>12856</v>
      </c>
      <c r="D302" s="35" t="s">
        <v>13342</v>
      </c>
      <c r="E302" s="35" t="s">
        <v>982</v>
      </c>
      <c r="G302" s="36">
        <v>56.59</v>
      </c>
      <c r="H302" s="37">
        <v>7.8981481481481486E-2</v>
      </c>
      <c r="I302" s="37">
        <v>7.9027777777777766E-2</v>
      </c>
    </row>
    <row r="303" spans="1:9" x14ac:dyDescent="0.35">
      <c r="A303" s="35">
        <v>302</v>
      </c>
      <c r="B303" s="35">
        <v>611</v>
      </c>
      <c r="C303" s="35" t="s">
        <v>12830</v>
      </c>
      <c r="D303" s="35" t="s">
        <v>13828</v>
      </c>
      <c r="E303" s="35" t="s">
        <v>982</v>
      </c>
      <c r="F303" s="35" t="s">
        <v>1452</v>
      </c>
      <c r="G303" s="36">
        <v>56.09</v>
      </c>
      <c r="H303" s="37">
        <v>7.8969907407407405E-2</v>
      </c>
      <c r="I303" s="37">
        <v>7.9131944444444449E-2</v>
      </c>
    </row>
    <row r="304" spans="1:9" x14ac:dyDescent="0.35">
      <c r="A304" s="35">
        <v>303</v>
      </c>
      <c r="B304" s="35">
        <v>506</v>
      </c>
      <c r="C304" s="35" t="s">
        <v>13648</v>
      </c>
      <c r="D304" s="35" t="s">
        <v>13829</v>
      </c>
      <c r="E304" s="35" t="s">
        <v>981</v>
      </c>
      <c r="G304" s="36">
        <v>54.07</v>
      </c>
      <c r="H304" s="37">
        <v>7.8981481481481486E-2</v>
      </c>
      <c r="I304" s="37">
        <v>7.9143518518518516E-2</v>
      </c>
    </row>
    <row r="305" spans="1:9" x14ac:dyDescent="0.35">
      <c r="A305" s="35">
        <v>304</v>
      </c>
      <c r="B305" s="35">
        <v>367</v>
      </c>
      <c r="C305" s="35" t="s">
        <v>13196</v>
      </c>
      <c r="D305" s="35" t="s">
        <v>13142</v>
      </c>
      <c r="E305" s="35" t="s">
        <v>13576</v>
      </c>
      <c r="G305" s="36">
        <v>52.32</v>
      </c>
      <c r="H305" s="37">
        <v>7.8761574074074067E-2</v>
      </c>
      <c r="I305" s="37">
        <v>7.9166666666666663E-2</v>
      </c>
    </row>
    <row r="306" spans="1:9" x14ac:dyDescent="0.35">
      <c r="A306" s="35">
        <v>305</v>
      </c>
      <c r="B306" s="35">
        <v>163</v>
      </c>
      <c r="C306" s="35" t="s">
        <v>13830</v>
      </c>
      <c r="D306" s="35" t="s">
        <v>13831</v>
      </c>
      <c r="E306" s="35" t="s">
        <v>983</v>
      </c>
      <c r="F306" s="35" t="s">
        <v>5487</v>
      </c>
      <c r="G306" s="36">
        <v>57.81</v>
      </c>
      <c r="H306" s="37">
        <v>7.9097222222222222E-2</v>
      </c>
      <c r="I306" s="37">
        <v>7.9178240740740743E-2</v>
      </c>
    </row>
    <row r="307" spans="1:9" x14ac:dyDescent="0.35">
      <c r="A307" s="35">
        <v>306</v>
      </c>
      <c r="B307" s="35">
        <v>36</v>
      </c>
      <c r="C307" s="35" t="s">
        <v>13061</v>
      </c>
      <c r="D307" s="35" t="s">
        <v>13189</v>
      </c>
      <c r="E307" s="35" t="s">
        <v>13576</v>
      </c>
      <c r="G307" s="36">
        <v>53.26</v>
      </c>
      <c r="H307" s="37">
        <v>7.886574074074075E-2</v>
      </c>
      <c r="I307" s="37">
        <v>7.9212962962962971E-2</v>
      </c>
    </row>
    <row r="308" spans="1:9" x14ac:dyDescent="0.35">
      <c r="A308" s="35">
        <v>307</v>
      </c>
      <c r="B308" s="35">
        <v>323</v>
      </c>
      <c r="C308" s="35" t="s">
        <v>12881</v>
      </c>
      <c r="D308" s="35" t="s">
        <v>13293</v>
      </c>
      <c r="E308" s="35" t="s">
        <v>13576</v>
      </c>
      <c r="G308" s="36">
        <v>52.26</v>
      </c>
      <c r="H308" s="37">
        <v>7.9212962962962971E-2</v>
      </c>
      <c r="I308" s="37">
        <v>7.9270833333333332E-2</v>
      </c>
    </row>
    <row r="309" spans="1:9" x14ac:dyDescent="0.35">
      <c r="A309" s="35">
        <v>308</v>
      </c>
      <c r="B309" s="35">
        <v>170</v>
      </c>
      <c r="C309" s="35" t="s">
        <v>12963</v>
      </c>
      <c r="D309" s="35" t="s">
        <v>13048</v>
      </c>
      <c r="E309" s="35" t="s">
        <v>984</v>
      </c>
      <c r="G309" s="36">
        <v>61.76</v>
      </c>
      <c r="H309" s="37">
        <v>7.8993055555555566E-2</v>
      </c>
      <c r="I309" s="37">
        <v>7.930555555555556E-2</v>
      </c>
    </row>
    <row r="310" spans="1:9" x14ac:dyDescent="0.35">
      <c r="A310" s="35">
        <v>309</v>
      </c>
      <c r="B310" s="35">
        <v>148</v>
      </c>
      <c r="C310" s="35" t="s">
        <v>12812</v>
      </c>
      <c r="D310" s="35" t="s">
        <v>13118</v>
      </c>
      <c r="E310" s="35" t="s">
        <v>13576</v>
      </c>
      <c r="G310" s="36">
        <v>52.19</v>
      </c>
      <c r="H310" s="37">
        <v>7.8969907407407405E-2</v>
      </c>
      <c r="I310" s="37">
        <v>7.9363425925925921E-2</v>
      </c>
    </row>
    <row r="311" spans="1:9" x14ac:dyDescent="0.35">
      <c r="A311" s="35">
        <v>310</v>
      </c>
      <c r="B311" s="35">
        <v>609</v>
      </c>
      <c r="C311" s="35" t="s">
        <v>12864</v>
      </c>
      <c r="D311" s="35" t="s">
        <v>13291</v>
      </c>
      <c r="E311" s="35" t="s">
        <v>984</v>
      </c>
      <c r="F311" s="35" t="s">
        <v>13614</v>
      </c>
      <c r="G311" s="36">
        <v>61.11</v>
      </c>
      <c r="H311" s="37">
        <v>7.9236111111111118E-2</v>
      </c>
      <c r="I311" s="37">
        <v>7.9432870370370376E-2</v>
      </c>
    </row>
    <row r="312" spans="1:9" x14ac:dyDescent="0.35">
      <c r="A312" s="35">
        <v>311</v>
      </c>
      <c r="B312" s="35">
        <v>328</v>
      </c>
      <c r="C312" s="35" t="s">
        <v>12864</v>
      </c>
      <c r="D312" s="35" t="s">
        <v>13556</v>
      </c>
      <c r="E312" s="35" t="s">
        <v>981</v>
      </c>
      <c r="F312" s="35" t="s">
        <v>2194</v>
      </c>
      <c r="G312" s="36">
        <v>54.24</v>
      </c>
      <c r="H312" s="37">
        <v>7.930555555555556E-2</v>
      </c>
      <c r="I312" s="37">
        <v>7.9444444444444443E-2</v>
      </c>
    </row>
    <row r="313" spans="1:9" x14ac:dyDescent="0.35">
      <c r="A313" s="35">
        <v>312</v>
      </c>
      <c r="B313" s="35">
        <v>350</v>
      </c>
      <c r="C313" s="35" t="s">
        <v>13229</v>
      </c>
      <c r="D313" s="35" t="s">
        <v>12922</v>
      </c>
      <c r="E313" s="35" t="s">
        <v>983</v>
      </c>
      <c r="F313" s="35" t="s">
        <v>13228</v>
      </c>
      <c r="G313" s="36">
        <v>57.52</v>
      </c>
      <c r="H313" s="37">
        <v>7.9502314814814817E-2</v>
      </c>
      <c r="I313" s="37">
        <v>7.9571759259259259E-2</v>
      </c>
    </row>
    <row r="314" spans="1:9" x14ac:dyDescent="0.35">
      <c r="A314" s="35">
        <v>313</v>
      </c>
      <c r="B314" s="35">
        <v>481</v>
      </c>
      <c r="C314" s="35" t="s">
        <v>13065</v>
      </c>
      <c r="D314" s="35" t="s">
        <v>12957</v>
      </c>
      <c r="E314" s="35" t="s">
        <v>13576</v>
      </c>
      <c r="G314" s="36">
        <v>52.62</v>
      </c>
      <c r="H314" s="37">
        <v>7.9594907407407406E-2</v>
      </c>
      <c r="I314" s="37">
        <v>7.9618055555555553E-2</v>
      </c>
    </row>
    <row r="315" spans="1:9" x14ac:dyDescent="0.35">
      <c r="A315" s="35">
        <v>314</v>
      </c>
      <c r="B315" s="35">
        <v>457</v>
      </c>
      <c r="C315" s="35" t="s">
        <v>12896</v>
      </c>
      <c r="D315" s="35" t="s">
        <v>13832</v>
      </c>
      <c r="E315" s="35" t="s">
        <v>984</v>
      </c>
      <c r="G315" s="36">
        <v>60.92</v>
      </c>
      <c r="H315" s="37">
        <v>7.9490740740740737E-2</v>
      </c>
      <c r="I315" s="37">
        <v>7.9687499999999994E-2</v>
      </c>
    </row>
    <row r="316" spans="1:9" x14ac:dyDescent="0.35">
      <c r="A316" s="35">
        <v>315</v>
      </c>
      <c r="B316" s="35">
        <v>398</v>
      </c>
      <c r="C316" s="35" t="s">
        <v>12856</v>
      </c>
      <c r="D316" s="35" t="s">
        <v>13833</v>
      </c>
      <c r="E316" s="35" t="s">
        <v>13576</v>
      </c>
      <c r="G316" s="36">
        <v>51.94</v>
      </c>
      <c r="H316" s="37">
        <v>7.9664351851851847E-2</v>
      </c>
      <c r="I316" s="37">
        <v>7.9745370370370369E-2</v>
      </c>
    </row>
    <row r="317" spans="1:9" x14ac:dyDescent="0.35">
      <c r="A317" s="35">
        <v>316</v>
      </c>
      <c r="B317" s="35">
        <v>605</v>
      </c>
      <c r="C317" s="35" t="s">
        <v>12809</v>
      </c>
      <c r="D317" s="35" t="s">
        <v>13834</v>
      </c>
      <c r="E317" s="35" t="s">
        <v>981</v>
      </c>
      <c r="G317" s="36">
        <v>53.64</v>
      </c>
      <c r="H317" s="37">
        <v>7.9537037037037031E-2</v>
      </c>
      <c r="I317" s="37">
        <v>7.9768518518518516E-2</v>
      </c>
    </row>
    <row r="318" spans="1:9" x14ac:dyDescent="0.35">
      <c r="A318" s="35">
        <v>317</v>
      </c>
      <c r="B318" s="35">
        <v>1251</v>
      </c>
      <c r="C318" s="35" t="s">
        <v>12838</v>
      </c>
      <c r="D318" s="35" t="s">
        <v>13835</v>
      </c>
      <c r="E318" s="35" t="s">
        <v>13597</v>
      </c>
      <c r="G318" s="36">
        <v>57.25</v>
      </c>
      <c r="H318" s="37">
        <v>7.9571759259259259E-2</v>
      </c>
      <c r="I318" s="37">
        <v>7.9814814814814811E-2</v>
      </c>
    </row>
    <row r="319" spans="1:9" x14ac:dyDescent="0.35">
      <c r="A319" s="35">
        <v>318</v>
      </c>
      <c r="B319" s="35">
        <v>640</v>
      </c>
      <c r="C319" s="35" t="s">
        <v>12914</v>
      </c>
      <c r="D319" s="35" t="s">
        <v>13470</v>
      </c>
      <c r="E319" s="35" t="s">
        <v>983</v>
      </c>
      <c r="G319" s="36">
        <v>58.28</v>
      </c>
      <c r="H319" s="37">
        <v>7.9652777777777781E-2</v>
      </c>
      <c r="I319" s="37">
        <v>7.9837962962962958E-2</v>
      </c>
    </row>
    <row r="320" spans="1:9" x14ac:dyDescent="0.35">
      <c r="A320" s="35">
        <v>319</v>
      </c>
      <c r="B320" s="35">
        <v>507</v>
      </c>
      <c r="C320" s="35" t="s">
        <v>13088</v>
      </c>
      <c r="D320" s="35" t="s">
        <v>13836</v>
      </c>
      <c r="E320" s="35" t="s">
        <v>13576</v>
      </c>
      <c r="G320" s="36">
        <v>51.88</v>
      </c>
      <c r="H320" s="37">
        <v>7.9710648148148142E-2</v>
      </c>
      <c r="I320" s="37">
        <v>7.9849537037037038E-2</v>
      </c>
    </row>
    <row r="321" spans="1:9" x14ac:dyDescent="0.35">
      <c r="A321" s="35">
        <v>320</v>
      </c>
      <c r="B321" s="35">
        <v>1155</v>
      </c>
      <c r="C321" s="35" t="s">
        <v>13119</v>
      </c>
      <c r="D321" s="35" t="s">
        <v>13837</v>
      </c>
      <c r="E321" s="35" t="s">
        <v>5550</v>
      </c>
      <c r="G321" s="36">
        <v>59.23</v>
      </c>
      <c r="H321" s="37">
        <v>7.9768518518518516E-2</v>
      </c>
      <c r="I321" s="37">
        <v>7.9872685185185185E-2</v>
      </c>
    </row>
    <row r="322" spans="1:9" x14ac:dyDescent="0.35">
      <c r="A322" s="35">
        <v>321</v>
      </c>
      <c r="B322" s="35">
        <v>113</v>
      </c>
      <c r="C322" s="35" t="s">
        <v>13077</v>
      </c>
      <c r="D322" s="35" t="s">
        <v>12918</v>
      </c>
      <c r="E322" s="35" t="s">
        <v>981</v>
      </c>
      <c r="G322" s="36">
        <v>54.33</v>
      </c>
      <c r="H322" s="37">
        <v>7.9513888888888884E-2</v>
      </c>
      <c r="I322" s="37">
        <v>7.9884259259259252E-2</v>
      </c>
    </row>
    <row r="323" spans="1:9" x14ac:dyDescent="0.35">
      <c r="A323" s="35">
        <v>322</v>
      </c>
      <c r="B323" s="35">
        <v>26</v>
      </c>
      <c r="C323" s="35" t="s">
        <v>13070</v>
      </c>
      <c r="D323" s="35" t="s">
        <v>13153</v>
      </c>
      <c r="E323" s="35" t="s">
        <v>13576</v>
      </c>
      <c r="G323" s="36">
        <v>51.82</v>
      </c>
      <c r="H323" s="37">
        <v>7.9594907407407406E-2</v>
      </c>
      <c r="I323" s="37">
        <v>7.993055555555556E-2</v>
      </c>
    </row>
    <row r="324" spans="1:9" x14ac:dyDescent="0.35">
      <c r="A324" s="35">
        <v>323</v>
      </c>
      <c r="B324" s="35">
        <v>432</v>
      </c>
      <c r="C324" s="35" t="s">
        <v>12881</v>
      </c>
      <c r="D324" s="35" t="s">
        <v>13559</v>
      </c>
      <c r="E324" s="35" t="s">
        <v>983</v>
      </c>
      <c r="G324" s="36">
        <v>58.15</v>
      </c>
      <c r="H324" s="37">
        <v>7.9942129629629641E-2</v>
      </c>
      <c r="I324" s="37">
        <v>8.0011574074074068E-2</v>
      </c>
    </row>
    <row r="325" spans="1:9" x14ac:dyDescent="0.35">
      <c r="A325" s="35">
        <v>324</v>
      </c>
      <c r="B325" s="35">
        <v>1148</v>
      </c>
      <c r="C325" s="35" t="s">
        <v>12877</v>
      </c>
      <c r="D325" s="35" t="s">
        <v>13539</v>
      </c>
      <c r="E325" s="35" t="s">
        <v>7672</v>
      </c>
      <c r="G325" s="36">
        <v>62.73</v>
      </c>
      <c r="H325" s="37">
        <v>7.9837962962962958E-2</v>
      </c>
      <c r="I325" s="37">
        <v>8.0023148148148149E-2</v>
      </c>
    </row>
    <row r="326" spans="1:9" x14ac:dyDescent="0.35">
      <c r="A326" s="35">
        <v>325</v>
      </c>
      <c r="B326" s="35">
        <v>327</v>
      </c>
      <c r="C326" s="35" t="s">
        <v>13300</v>
      </c>
      <c r="D326" s="35" t="s">
        <v>13838</v>
      </c>
      <c r="E326" s="35" t="s">
        <v>13576</v>
      </c>
      <c r="G326" s="36">
        <v>52.35</v>
      </c>
      <c r="H326" s="37">
        <v>7.9953703703703707E-2</v>
      </c>
      <c r="I326" s="37">
        <v>8.0034722222222229E-2</v>
      </c>
    </row>
    <row r="327" spans="1:9" x14ac:dyDescent="0.35">
      <c r="A327" s="35">
        <v>326</v>
      </c>
      <c r="B327" s="35">
        <v>443</v>
      </c>
      <c r="C327" s="35" t="s">
        <v>12830</v>
      </c>
      <c r="D327" s="35" t="s">
        <v>13839</v>
      </c>
      <c r="E327" s="35" t="s">
        <v>13576</v>
      </c>
      <c r="G327" s="36">
        <v>51.73</v>
      </c>
      <c r="H327" s="37">
        <v>7.9618055555555553E-2</v>
      </c>
      <c r="I327" s="37">
        <v>8.0081018518518524E-2</v>
      </c>
    </row>
    <row r="328" spans="1:9" x14ac:dyDescent="0.35">
      <c r="A328" s="35">
        <v>327</v>
      </c>
      <c r="B328" s="35">
        <v>1123</v>
      </c>
      <c r="C328" s="35" t="s">
        <v>12885</v>
      </c>
      <c r="D328" s="35" t="s">
        <v>13828</v>
      </c>
      <c r="E328" s="35" t="s">
        <v>6331</v>
      </c>
      <c r="G328" s="36">
        <v>57.68</v>
      </c>
      <c r="H328" s="37">
        <v>7.9745370370370369E-2</v>
      </c>
      <c r="I328" s="37">
        <v>8.0104166666666657E-2</v>
      </c>
    </row>
    <row r="329" spans="1:9" x14ac:dyDescent="0.35">
      <c r="A329" s="35">
        <v>328</v>
      </c>
      <c r="B329" s="35">
        <v>1355</v>
      </c>
      <c r="C329" s="35" t="s">
        <v>13840</v>
      </c>
      <c r="D329" s="35" t="s">
        <v>13507</v>
      </c>
      <c r="E329" s="35" t="s">
        <v>6569</v>
      </c>
      <c r="G329" s="36">
        <v>64.3</v>
      </c>
      <c r="H329" s="37">
        <v>7.9826388888888891E-2</v>
      </c>
      <c r="I329" s="37">
        <v>8.0185185185185193E-2</v>
      </c>
    </row>
    <row r="330" spans="1:9" x14ac:dyDescent="0.35">
      <c r="A330" s="35">
        <v>329</v>
      </c>
      <c r="B330" s="35">
        <v>1360</v>
      </c>
      <c r="C330" s="35" t="s">
        <v>13841</v>
      </c>
      <c r="D330" s="35" t="s">
        <v>13842</v>
      </c>
      <c r="E330" s="35" t="s">
        <v>6331</v>
      </c>
      <c r="G330" s="36">
        <v>57.15</v>
      </c>
      <c r="H330" s="37">
        <v>7.9814814814814811E-2</v>
      </c>
      <c r="I330" s="37">
        <v>8.0196759259259259E-2</v>
      </c>
    </row>
    <row r="331" spans="1:9" x14ac:dyDescent="0.35">
      <c r="A331" s="35">
        <v>330</v>
      </c>
      <c r="B331" s="35">
        <v>362</v>
      </c>
      <c r="C331" s="35" t="s">
        <v>13843</v>
      </c>
      <c r="D331" s="35" t="s">
        <v>13019</v>
      </c>
      <c r="E331" s="35" t="s">
        <v>13576</v>
      </c>
      <c r="G331" s="36">
        <v>51.55</v>
      </c>
      <c r="H331" s="37">
        <v>8.0150462962962965E-2</v>
      </c>
      <c r="I331" s="37">
        <v>8.0358796296296289E-2</v>
      </c>
    </row>
    <row r="332" spans="1:9" x14ac:dyDescent="0.35">
      <c r="A332" s="35">
        <v>331</v>
      </c>
      <c r="B332" s="35">
        <v>206</v>
      </c>
      <c r="C332" s="35" t="s">
        <v>12914</v>
      </c>
      <c r="D332" s="35" t="s">
        <v>12959</v>
      </c>
      <c r="E332" s="35" t="s">
        <v>983</v>
      </c>
      <c r="G332" s="36">
        <v>56.95</v>
      </c>
      <c r="H332" s="37">
        <v>7.991898148148148E-2</v>
      </c>
      <c r="I332" s="37">
        <v>8.037037037037037E-2</v>
      </c>
    </row>
    <row r="333" spans="1:9" x14ac:dyDescent="0.35">
      <c r="A333" s="35">
        <v>332</v>
      </c>
      <c r="B333" s="35">
        <v>1357</v>
      </c>
      <c r="C333" s="35" t="s">
        <v>13235</v>
      </c>
      <c r="D333" s="35" t="s">
        <v>13234</v>
      </c>
      <c r="E333" s="35" t="s">
        <v>7672</v>
      </c>
      <c r="G333" s="36">
        <v>63.57</v>
      </c>
      <c r="H333" s="37">
        <v>8.0243055555555554E-2</v>
      </c>
      <c r="I333" s="37">
        <v>8.038194444444445E-2</v>
      </c>
    </row>
    <row r="334" spans="1:9" x14ac:dyDescent="0.35">
      <c r="A334" s="35">
        <v>333</v>
      </c>
      <c r="B334" s="35">
        <v>502</v>
      </c>
      <c r="C334" s="35" t="s">
        <v>13121</v>
      </c>
      <c r="D334" s="35" t="s">
        <v>13844</v>
      </c>
      <c r="E334" s="35" t="s">
        <v>13576</v>
      </c>
      <c r="G334" s="36">
        <v>51.51</v>
      </c>
      <c r="H334" s="37">
        <v>8.0254629629629634E-2</v>
      </c>
      <c r="I334" s="37">
        <v>8.0416666666666664E-2</v>
      </c>
    </row>
    <row r="335" spans="1:9" x14ac:dyDescent="0.35">
      <c r="A335" s="35">
        <v>334</v>
      </c>
      <c r="B335" s="35">
        <v>34</v>
      </c>
      <c r="C335" s="35" t="s">
        <v>13509</v>
      </c>
      <c r="D335" s="35" t="s">
        <v>13845</v>
      </c>
      <c r="E335" s="35" t="s">
        <v>13576</v>
      </c>
      <c r="G335" s="36">
        <v>51.5</v>
      </c>
      <c r="H335" s="37">
        <v>8.0347222222222223E-2</v>
      </c>
      <c r="I335" s="37">
        <v>8.0439814814814811E-2</v>
      </c>
    </row>
    <row r="336" spans="1:9" x14ac:dyDescent="0.35">
      <c r="A336" s="35">
        <v>335</v>
      </c>
      <c r="B336" s="35">
        <v>612</v>
      </c>
      <c r="C336" s="35" t="s">
        <v>12923</v>
      </c>
      <c r="D336" s="35" t="s">
        <v>13846</v>
      </c>
      <c r="E336" s="35" t="s">
        <v>982</v>
      </c>
      <c r="G336" s="36">
        <v>56</v>
      </c>
      <c r="H336" s="37">
        <v>8.0289351851851862E-2</v>
      </c>
      <c r="I336" s="37">
        <v>8.0474537037037039E-2</v>
      </c>
    </row>
    <row r="337" spans="1:9" x14ac:dyDescent="0.35">
      <c r="A337" s="35">
        <v>336</v>
      </c>
      <c r="B337" s="35">
        <v>263</v>
      </c>
      <c r="C337" s="35" t="s">
        <v>13847</v>
      </c>
      <c r="D337" s="35" t="s">
        <v>13848</v>
      </c>
      <c r="E337" s="35" t="s">
        <v>13576</v>
      </c>
      <c r="G337" s="36">
        <v>51.46</v>
      </c>
      <c r="H337" s="37">
        <v>8.0428240740740745E-2</v>
      </c>
      <c r="I337" s="37">
        <v>8.0497685185185186E-2</v>
      </c>
    </row>
    <row r="338" spans="1:9" x14ac:dyDescent="0.35">
      <c r="A338" s="35">
        <v>337</v>
      </c>
      <c r="B338" s="35">
        <v>639</v>
      </c>
      <c r="C338" s="35" t="s">
        <v>13586</v>
      </c>
      <c r="D338" s="35" t="s">
        <v>13849</v>
      </c>
      <c r="E338" s="35" t="s">
        <v>982</v>
      </c>
      <c r="G338" s="36">
        <v>55.56</v>
      </c>
      <c r="H338" s="37">
        <v>8.0416666666666664E-2</v>
      </c>
      <c r="I338" s="37">
        <v>8.0497685185185186E-2</v>
      </c>
    </row>
    <row r="339" spans="1:9" x14ac:dyDescent="0.35">
      <c r="A339" s="35">
        <v>338</v>
      </c>
      <c r="B339" s="35">
        <v>440</v>
      </c>
      <c r="C339" s="35" t="s">
        <v>13850</v>
      </c>
      <c r="D339" s="35" t="s">
        <v>13851</v>
      </c>
      <c r="E339" s="35" t="s">
        <v>981</v>
      </c>
      <c r="G339" s="36">
        <v>53.14</v>
      </c>
      <c r="H339" s="37">
        <v>8.0173611111111112E-2</v>
      </c>
      <c r="I339" s="37">
        <v>8.0520833333333333E-2</v>
      </c>
    </row>
    <row r="340" spans="1:9" x14ac:dyDescent="0.35">
      <c r="A340" s="35">
        <v>339</v>
      </c>
      <c r="B340" s="35">
        <v>1287</v>
      </c>
      <c r="C340" s="35" t="s">
        <v>13627</v>
      </c>
      <c r="D340" s="35" t="s">
        <v>13852</v>
      </c>
      <c r="E340" s="35" t="s">
        <v>6331</v>
      </c>
      <c r="G340" s="36">
        <v>57.79</v>
      </c>
      <c r="H340" s="37">
        <v>8.0439814814814811E-2</v>
      </c>
      <c r="I340" s="37">
        <v>8.0567129629629627E-2</v>
      </c>
    </row>
    <row r="341" spans="1:9" x14ac:dyDescent="0.35">
      <c r="A341" s="35">
        <v>340</v>
      </c>
      <c r="B341" s="35">
        <v>452</v>
      </c>
      <c r="C341" s="35" t="s">
        <v>13162</v>
      </c>
      <c r="D341" s="35" t="s">
        <v>13583</v>
      </c>
      <c r="E341" s="35" t="s">
        <v>13576</v>
      </c>
      <c r="G341" s="36">
        <v>51.36</v>
      </c>
      <c r="H341" s="37">
        <v>8.0451388888888892E-2</v>
      </c>
      <c r="I341" s="37">
        <v>8.0659722222222216E-2</v>
      </c>
    </row>
    <row r="342" spans="1:9" x14ac:dyDescent="0.35">
      <c r="A342" s="35">
        <v>341</v>
      </c>
      <c r="B342" s="35">
        <v>1233</v>
      </c>
      <c r="C342" s="35" t="s">
        <v>13167</v>
      </c>
      <c r="D342" s="35" t="s">
        <v>13166</v>
      </c>
      <c r="E342" s="35" t="s">
        <v>7672</v>
      </c>
      <c r="G342" s="36">
        <v>62.2</v>
      </c>
      <c r="H342" s="37">
        <v>8.0312499999999995E-2</v>
      </c>
      <c r="I342" s="37">
        <v>8.070601851851851E-2</v>
      </c>
    </row>
    <row r="343" spans="1:9" x14ac:dyDescent="0.35">
      <c r="A343" s="35">
        <v>342</v>
      </c>
      <c r="B343" s="35">
        <v>488</v>
      </c>
      <c r="C343" s="35" t="s">
        <v>13853</v>
      </c>
      <c r="D343" s="35" t="s">
        <v>13854</v>
      </c>
      <c r="E343" s="35" t="s">
        <v>982</v>
      </c>
      <c r="G343" s="36">
        <v>54.95</v>
      </c>
      <c r="H343" s="37">
        <v>8.0532407407407414E-2</v>
      </c>
      <c r="I343" s="37">
        <v>8.0775462962962966E-2</v>
      </c>
    </row>
    <row r="344" spans="1:9" x14ac:dyDescent="0.35">
      <c r="A344" s="35">
        <v>343</v>
      </c>
      <c r="B344" s="35">
        <v>311</v>
      </c>
      <c r="C344" s="35" t="s">
        <v>13855</v>
      </c>
      <c r="D344" s="35" t="s">
        <v>13856</v>
      </c>
      <c r="E344" s="35" t="s">
        <v>13576</v>
      </c>
      <c r="G344" s="36">
        <v>51.27</v>
      </c>
      <c r="H344" s="37">
        <v>8.0324074074074062E-2</v>
      </c>
      <c r="I344" s="37">
        <v>8.0787037037037032E-2</v>
      </c>
    </row>
    <row r="345" spans="1:9" x14ac:dyDescent="0.35">
      <c r="A345" s="35">
        <v>344</v>
      </c>
      <c r="B345" s="35">
        <v>281</v>
      </c>
      <c r="C345" s="35" t="s">
        <v>12830</v>
      </c>
      <c r="D345" s="35" t="s">
        <v>13150</v>
      </c>
      <c r="E345" s="35" t="s">
        <v>13576</v>
      </c>
      <c r="G345" s="36">
        <v>51.21</v>
      </c>
      <c r="H345" s="37">
        <v>8.0439814814814811E-2</v>
      </c>
      <c r="I345" s="37">
        <v>8.0879629629629635E-2</v>
      </c>
    </row>
    <row r="346" spans="1:9" x14ac:dyDescent="0.35">
      <c r="A346" s="35">
        <v>345</v>
      </c>
      <c r="B346" s="35">
        <v>385</v>
      </c>
      <c r="C346" s="35" t="s">
        <v>12883</v>
      </c>
      <c r="D346" s="35" t="s">
        <v>13857</v>
      </c>
      <c r="E346" s="35" t="s">
        <v>13576</v>
      </c>
      <c r="G346" s="36">
        <v>51.21</v>
      </c>
      <c r="H346" s="37">
        <v>8.0775462962962966E-2</v>
      </c>
      <c r="I346" s="37">
        <v>8.0891203703703715E-2</v>
      </c>
    </row>
    <row r="347" spans="1:9" x14ac:dyDescent="0.35">
      <c r="A347" s="35">
        <v>346</v>
      </c>
      <c r="B347" s="35">
        <v>1226</v>
      </c>
      <c r="C347" s="35" t="s">
        <v>13858</v>
      </c>
      <c r="D347" s="35" t="s">
        <v>12849</v>
      </c>
      <c r="E347" s="35" t="s">
        <v>5550</v>
      </c>
      <c r="F347" s="35" t="s">
        <v>5555</v>
      </c>
      <c r="G347" s="36">
        <v>60.45</v>
      </c>
      <c r="H347" s="37">
        <v>8.0717592592592591E-2</v>
      </c>
      <c r="I347" s="37">
        <v>8.0914351851851848E-2</v>
      </c>
    </row>
    <row r="348" spans="1:9" x14ac:dyDescent="0.35">
      <c r="A348" s="35">
        <v>347</v>
      </c>
      <c r="B348" s="35">
        <v>1126</v>
      </c>
      <c r="C348" s="35" t="s">
        <v>12805</v>
      </c>
      <c r="D348" s="35" t="s">
        <v>13859</v>
      </c>
      <c r="E348" s="35" t="s">
        <v>13597</v>
      </c>
      <c r="G348" s="36">
        <v>56.46</v>
      </c>
      <c r="H348" s="37">
        <v>8.082175925925926E-2</v>
      </c>
      <c r="I348" s="37">
        <v>8.0925925925925915E-2</v>
      </c>
    </row>
    <row r="349" spans="1:9" x14ac:dyDescent="0.35">
      <c r="A349" s="35">
        <v>348</v>
      </c>
      <c r="B349" s="35">
        <v>1224</v>
      </c>
      <c r="C349" s="35" t="s">
        <v>12938</v>
      </c>
      <c r="D349" s="35" t="s">
        <v>13860</v>
      </c>
      <c r="E349" s="35" t="s">
        <v>13597</v>
      </c>
      <c r="G349" s="36">
        <v>56.42</v>
      </c>
      <c r="H349" s="37">
        <v>8.0729166666666671E-2</v>
      </c>
      <c r="I349" s="37">
        <v>8.0983796296296304E-2</v>
      </c>
    </row>
    <row r="350" spans="1:9" x14ac:dyDescent="0.35">
      <c r="A350" s="35">
        <v>349</v>
      </c>
      <c r="B350" s="35">
        <v>329</v>
      </c>
      <c r="C350" s="35" t="s">
        <v>12896</v>
      </c>
      <c r="D350" s="35" t="s">
        <v>13599</v>
      </c>
      <c r="E350" s="35" t="s">
        <v>13576</v>
      </c>
      <c r="G350" s="36">
        <v>51.15</v>
      </c>
      <c r="H350" s="37">
        <v>8.0729166666666671E-2</v>
      </c>
      <c r="I350" s="37">
        <v>8.0983796296296304E-2</v>
      </c>
    </row>
    <row r="351" spans="1:9" x14ac:dyDescent="0.35">
      <c r="A351" s="35">
        <v>350</v>
      </c>
      <c r="B351" s="35">
        <v>335</v>
      </c>
      <c r="C351" s="35" t="s">
        <v>13861</v>
      </c>
      <c r="D351" s="35" t="s">
        <v>13862</v>
      </c>
      <c r="E351" s="35" t="s">
        <v>13576</v>
      </c>
      <c r="G351" s="36">
        <v>51.1</v>
      </c>
      <c r="H351" s="37">
        <v>8.0983796296296304E-2</v>
      </c>
      <c r="I351" s="37">
        <v>8.1064814814814812E-2</v>
      </c>
    </row>
    <row r="352" spans="1:9" x14ac:dyDescent="0.35">
      <c r="A352" s="35">
        <v>351</v>
      </c>
      <c r="B352" s="35">
        <v>1093</v>
      </c>
      <c r="C352" s="35" t="s">
        <v>12860</v>
      </c>
      <c r="D352" s="35" t="s">
        <v>13863</v>
      </c>
      <c r="E352" s="35" t="s">
        <v>5550</v>
      </c>
      <c r="G352" s="36">
        <v>59.32</v>
      </c>
      <c r="H352" s="37">
        <v>8.082175925925926E-2</v>
      </c>
      <c r="I352" s="37">
        <v>8.1087962962962959E-2</v>
      </c>
    </row>
    <row r="353" spans="1:9" x14ac:dyDescent="0.35">
      <c r="A353" s="35">
        <v>352</v>
      </c>
      <c r="B353" s="35">
        <v>100</v>
      </c>
      <c r="C353" s="35" t="s">
        <v>13169</v>
      </c>
      <c r="D353" s="35" t="s">
        <v>12874</v>
      </c>
      <c r="E353" s="35" t="s">
        <v>982</v>
      </c>
      <c r="G353" s="36">
        <v>54.73</v>
      </c>
      <c r="H353" s="37">
        <v>8.0833333333333326E-2</v>
      </c>
      <c r="I353" s="37">
        <v>8.1099537037037039E-2</v>
      </c>
    </row>
    <row r="354" spans="1:9" x14ac:dyDescent="0.35">
      <c r="A354" s="35">
        <v>353</v>
      </c>
      <c r="B354" s="35">
        <v>1302</v>
      </c>
      <c r="C354" s="35" t="s">
        <v>13014</v>
      </c>
      <c r="D354" s="35" t="s">
        <v>13013</v>
      </c>
      <c r="E354" s="35" t="s">
        <v>7672</v>
      </c>
      <c r="G354" s="36">
        <v>61.35</v>
      </c>
      <c r="H354" s="37">
        <v>8.0671296296296297E-2</v>
      </c>
      <c r="I354" s="37">
        <v>8.1099537037037039E-2</v>
      </c>
    </row>
    <row r="355" spans="1:9" x14ac:dyDescent="0.35">
      <c r="A355" s="35">
        <v>354</v>
      </c>
      <c r="B355" s="35">
        <v>628</v>
      </c>
      <c r="C355" s="35" t="s">
        <v>13864</v>
      </c>
      <c r="D355" s="35" t="s">
        <v>13865</v>
      </c>
      <c r="E355" s="35" t="s">
        <v>13576</v>
      </c>
      <c r="G355" s="36">
        <v>51.28</v>
      </c>
      <c r="H355" s="37">
        <v>8.0729166666666671E-2</v>
      </c>
      <c r="I355" s="37">
        <v>8.1122685185185187E-2</v>
      </c>
    </row>
    <row r="356" spans="1:9" x14ac:dyDescent="0.35">
      <c r="A356" s="35">
        <v>355</v>
      </c>
      <c r="B356" s="35">
        <v>431</v>
      </c>
      <c r="C356" s="35" t="s">
        <v>12856</v>
      </c>
      <c r="D356" s="35" t="s">
        <v>13866</v>
      </c>
      <c r="E356" s="35" t="s">
        <v>13576</v>
      </c>
      <c r="G356" s="36">
        <v>51.26</v>
      </c>
      <c r="H356" s="37">
        <v>8.1030092592592584E-2</v>
      </c>
      <c r="I356" s="37">
        <v>8.1145833333333334E-2</v>
      </c>
    </row>
    <row r="357" spans="1:9" x14ac:dyDescent="0.35">
      <c r="A357" s="35">
        <v>356</v>
      </c>
      <c r="B357" s="35">
        <v>519</v>
      </c>
      <c r="C357" s="35" t="s">
        <v>12914</v>
      </c>
      <c r="D357" s="35" t="s">
        <v>13352</v>
      </c>
      <c r="E357" s="35" t="s">
        <v>13576</v>
      </c>
      <c r="G357" s="36">
        <v>51.04</v>
      </c>
      <c r="H357" s="37">
        <v>8.0729166666666671E-2</v>
      </c>
      <c r="I357" s="37">
        <v>8.1157407407407414E-2</v>
      </c>
    </row>
    <row r="358" spans="1:9" x14ac:dyDescent="0.35">
      <c r="A358" s="35">
        <v>357</v>
      </c>
      <c r="B358" s="35">
        <v>12</v>
      </c>
      <c r="C358" s="35" t="s">
        <v>12914</v>
      </c>
      <c r="D358" s="35" t="s">
        <v>13867</v>
      </c>
      <c r="E358" s="35" t="s">
        <v>982</v>
      </c>
      <c r="G358" s="36">
        <v>55.93</v>
      </c>
      <c r="H358" s="37">
        <v>8.1076388888888892E-2</v>
      </c>
      <c r="I358" s="37">
        <v>8.1203703703703708E-2</v>
      </c>
    </row>
    <row r="359" spans="1:9" x14ac:dyDescent="0.35">
      <c r="A359" s="35">
        <v>358</v>
      </c>
      <c r="B359" s="35">
        <v>1203</v>
      </c>
      <c r="C359" s="35" t="s">
        <v>13868</v>
      </c>
      <c r="D359" s="35" t="s">
        <v>13731</v>
      </c>
      <c r="E359" s="35" t="s">
        <v>6331</v>
      </c>
      <c r="G359" s="36">
        <v>56.84</v>
      </c>
      <c r="H359" s="37">
        <v>8.0914351851851848E-2</v>
      </c>
      <c r="I359" s="37">
        <v>8.1284722222222217E-2</v>
      </c>
    </row>
    <row r="360" spans="1:9" x14ac:dyDescent="0.35">
      <c r="A360" s="35">
        <v>359</v>
      </c>
      <c r="B360" s="35">
        <v>14</v>
      </c>
      <c r="C360" s="35" t="s">
        <v>13077</v>
      </c>
      <c r="D360" s="35" t="s">
        <v>13114</v>
      </c>
      <c r="E360" s="35" t="s">
        <v>983</v>
      </c>
      <c r="F360" s="35" t="s">
        <v>11764</v>
      </c>
      <c r="G360" s="36">
        <v>56.27</v>
      </c>
      <c r="H360" s="37">
        <v>8.1099537037037039E-2</v>
      </c>
      <c r="I360" s="37">
        <v>8.1342592592592591E-2</v>
      </c>
    </row>
    <row r="361" spans="1:9" x14ac:dyDescent="0.35">
      <c r="A361" s="35">
        <v>360</v>
      </c>
      <c r="B361" s="35">
        <v>7</v>
      </c>
      <c r="C361" s="35" t="s">
        <v>12922</v>
      </c>
      <c r="D361" s="35" t="s">
        <v>13772</v>
      </c>
      <c r="E361" s="35" t="s">
        <v>13576</v>
      </c>
      <c r="G361" s="36">
        <v>50.82</v>
      </c>
      <c r="H361" s="37">
        <v>8.1087962962962959E-2</v>
      </c>
      <c r="I361" s="37">
        <v>8.1516203703703702E-2</v>
      </c>
    </row>
    <row r="362" spans="1:9" x14ac:dyDescent="0.35">
      <c r="A362" s="35">
        <v>361</v>
      </c>
      <c r="B362" s="35">
        <v>292</v>
      </c>
      <c r="C362" s="35" t="s">
        <v>13160</v>
      </c>
      <c r="D362" s="35" t="s">
        <v>13188</v>
      </c>
      <c r="E362" s="35" t="s">
        <v>983</v>
      </c>
      <c r="F362" s="35" t="s">
        <v>13869</v>
      </c>
      <c r="G362" s="36">
        <v>56.55</v>
      </c>
      <c r="H362" s="37">
        <v>8.1342592592592591E-2</v>
      </c>
      <c r="I362" s="37">
        <v>8.1597222222222224E-2</v>
      </c>
    </row>
    <row r="363" spans="1:9" x14ac:dyDescent="0.35">
      <c r="A363" s="35">
        <v>362</v>
      </c>
      <c r="B363" s="35">
        <v>344</v>
      </c>
      <c r="C363" s="35" t="s">
        <v>12830</v>
      </c>
      <c r="D363" s="35" t="s">
        <v>13438</v>
      </c>
      <c r="E363" s="35" t="s">
        <v>981</v>
      </c>
      <c r="G363" s="36">
        <v>52.3</v>
      </c>
      <c r="H363" s="37">
        <v>8.1585648148148157E-2</v>
      </c>
      <c r="I363" s="37">
        <v>8.1805555555555562E-2</v>
      </c>
    </row>
    <row r="364" spans="1:9" x14ac:dyDescent="0.35">
      <c r="A364" s="35">
        <v>363</v>
      </c>
      <c r="B364" s="35">
        <v>81</v>
      </c>
      <c r="C364" s="35" t="s">
        <v>13300</v>
      </c>
      <c r="D364" s="35" t="s">
        <v>12977</v>
      </c>
      <c r="E364" s="35" t="s">
        <v>13576</v>
      </c>
      <c r="G364" s="36">
        <v>50.56</v>
      </c>
      <c r="H364" s="37">
        <v>8.1620370370370371E-2</v>
      </c>
      <c r="I364" s="37">
        <v>8.1921296296296298E-2</v>
      </c>
    </row>
    <row r="365" spans="1:9" x14ac:dyDescent="0.35">
      <c r="A365" s="35">
        <v>364</v>
      </c>
      <c r="B365" s="35">
        <v>1053</v>
      </c>
      <c r="C365" s="35" t="s">
        <v>12828</v>
      </c>
      <c r="D365" s="35" t="s">
        <v>13774</v>
      </c>
      <c r="E365" s="35" t="s">
        <v>6331</v>
      </c>
      <c r="G365" s="36">
        <v>55.76</v>
      </c>
      <c r="H365" s="37">
        <v>8.1388888888888886E-2</v>
      </c>
      <c r="I365" s="37">
        <v>8.1944444444444445E-2</v>
      </c>
    </row>
    <row r="366" spans="1:9" x14ac:dyDescent="0.35">
      <c r="A366" s="35">
        <v>365</v>
      </c>
      <c r="B366" s="35">
        <v>28</v>
      </c>
      <c r="C366" s="35" t="s">
        <v>13870</v>
      </c>
      <c r="D366" s="35" t="s">
        <v>13871</v>
      </c>
      <c r="E366" s="35" t="s">
        <v>13576</v>
      </c>
      <c r="G366" s="36">
        <v>50.54</v>
      </c>
      <c r="H366" s="37">
        <v>8.1875000000000003E-2</v>
      </c>
      <c r="I366" s="37">
        <v>8.1956018518518511E-2</v>
      </c>
    </row>
    <row r="367" spans="1:9" x14ac:dyDescent="0.35">
      <c r="A367" s="35">
        <v>366</v>
      </c>
      <c r="B367" s="35">
        <v>635</v>
      </c>
      <c r="C367" s="35" t="s">
        <v>12968</v>
      </c>
      <c r="D367" s="35" t="s">
        <v>13046</v>
      </c>
      <c r="E367" s="35" t="s">
        <v>13576</v>
      </c>
      <c r="G367" s="36">
        <v>50.47</v>
      </c>
      <c r="H367" s="37">
        <v>8.1631944444444438E-2</v>
      </c>
      <c r="I367" s="37">
        <v>8.2083333333333341E-2</v>
      </c>
    </row>
    <row r="368" spans="1:9" x14ac:dyDescent="0.35">
      <c r="A368" s="35">
        <v>367</v>
      </c>
      <c r="B368" s="35">
        <v>1153</v>
      </c>
      <c r="C368" s="35" t="s">
        <v>13872</v>
      </c>
      <c r="D368" s="35" t="s">
        <v>13404</v>
      </c>
      <c r="E368" s="35" t="s">
        <v>6331</v>
      </c>
      <c r="F368" s="35" t="s">
        <v>6161</v>
      </c>
      <c r="G368" s="36">
        <v>56.72</v>
      </c>
      <c r="H368" s="37">
        <v>8.1863425925925923E-2</v>
      </c>
      <c r="I368" s="37">
        <v>8.2094907407407408E-2</v>
      </c>
    </row>
    <row r="369" spans="1:9" x14ac:dyDescent="0.35">
      <c r="A369" s="35">
        <v>368</v>
      </c>
      <c r="B369" s="35">
        <v>324</v>
      </c>
      <c r="C369" s="35" t="s">
        <v>12816</v>
      </c>
      <c r="D369" s="35" t="s">
        <v>13186</v>
      </c>
      <c r="E369" s="35" t="s">
        <v>13576</v>
      </c>
      <c r="G369" s="36">
        <v>50.44</v>
      </c>
      <c r="H369" s="37">
        <v>8.1875000000000003E-2</v>
      </c>
      <c r="I369" s="37">
        <v>8.2129629629629622E-2</v>
      </c>
    </row>
    <row r="370" spans="1:9" x14ac:dyDescent="0.35">
      <c r="A370" s="35">
        <v>369</v>
      </c>
      <c r="B370" s="35">
        <v>58</v>
      </c>
      <c r="C370" s="35" t="s">
        <v>13160</v>
      </c>
      <c r="D370" s="35" t="s">
        <v>13873</v>
      </c>
      <c r="E370" s="35" t="s">
        <v>981</v>
      </c>
      <c r="G370" s="36">
        <v>53.18</v>
      </c>
      <c r="H370" s="37">
        <v>8.1863425925925923E-2</v>
      </c>
      <c r="I370" s="37">
        <v>8.222222222222221E-2</v>
      </c>
    </row>
    <row r="371" spans="1:9" x14ac:dyDescent="0.35">
      <c r="A371" s="35">
        <v>370</v>
      </c>
      <c r="B371" s="35">
        <v>104</v>
      </c>
      <c r="C371" s="35" t="s">
        <v>12881</v>
      </c>
      <c r="D371" s="35" t="s">
        <v>13874</v>
      </c>
      <c r="E371" s="35" t="s">
        <v>13576</v>
      </c>
      <c r="G371" s="36">
        <v>50.37</v>
      </c>
      <c r="H371" s="37">
        <v>8.1736111111111107E-2</v>
      </c>
      <c r="I371" s="37">
        <v>8.2233796296296291E-2</v>
      </c>
    </row>
    <row r="372" spans="1:9" x14ac:dyDescent="0.35">
      <c r="A372" s="35">
        <v>371</v>
      </c>
      <c r="B372" s="35">
        <v>1198</v>
      </c>
      <c r="C372" s="35" t="s">
        <v>13875</v>
      </c>
      <c r="D372" s="35" t="s">
        <v>13876</v>
      </c>
      <c r="E372" s="35" t="s">
        <v>7672</v>
      </c>
      <c r="F372" s="35" t="s">
        <v>5589</v>
      </c>
      <c r="G372" s="36">
        <v>61.03</v>
      </c>
      <c r="H372" s="37">
        <v>8.2129629629629622E-2</v>
      </c>
      <c r="I372" s="37">
        <v>8.2245370370370371E-2</v>
      </c>
    </row>
    <row r="373" spans="1:9" x14ac:dyDescent="0.35">
      <c r="A373" s="35">
        <v>372</v>
      </c>
      <c r="B373" s="35">
        <v>1157</v>
      </c>
      <c r="C373" s="35" t="s">
        <v>13050</v>
      </c>
      <c r="D373" s="35" t="s">
        <v>13118</v>
      </c>
      <c r="E373" s="35" t="s">
        <v>6569</v>
      </c>
      <c r="F373" s="35" t="s">
        <v>12802</v>
      </c>
      <c r="G373" s="36">
        <v>64.489999999999995</v>
      </c>
      <c r="H373" s="37">
        <v>8.2210648148148144E-2</v>
      </c>
      <c r="I373" s="37">
        <v>8.2256944444444438E-2</v>
      </c>
    </row>
    <row r="374" spans="1:9" x14ac:dyDescent="0.35">
      <c r="A374" s="35">
        <v>373</v>
      </c>
      <c r="B374" s="35">
        <v>166</v>
      </c>
      <c r="C374" s="35" t="s">
        <v>12830</v>
      </c>
      <c r="D374" s="35" t="s">
        <v>13877</v>
      </c>
      <c r="E374" s="35" t="s">
        <v>981</v>
      </c>
      <c r="G374" s="36">
        <v>52</v>
      </c>
      <c r="H374" s="37">
        <v>8.1956018518518511E-2</v>
      </c>
      <c r="I374" s="37">
        <v>8.2280092592592599E-2</v>
      </c>
    </row>
    <row r="375" spans="1:9" x14ac:dyDescent="0.35">
      <c r="A375" s="35">
        <v>374</v>
      </c>
      <c r="B375" s="35">
        <v>165</v>
      </c>
      <c r="C375" s="35" t="s">
        <v>12818</v>
      </c>
      <c r="D375" s="35" t="s">
        <v>13878</v>
      </c>
      <c r="E375" s="35" t="s">
        <v>13576</v>
      </c>
      <c r="G375" s="36">
        <v>50.34</v>
      </c>
      <c r="H375" s="37">
        <v>8.1967592592592592E-2</v>
      </c>
      <c r="I375" s="37">
        <v>8.2291666666666666E-2</v>
      </c>
    </row>
    <row r="376" spans="1:9" x14ac:dyDescent="0.35">
      <c r="A376" s="35">
        <v>375</v>
      </c>
      <c r="B376" s="35">
        <v>617</v>
      </c>
      <c r="C376" s="35" t="s">
        <v>13344</v>
      </c>
      <c r="D376" s="35" t="s">
        <v>13879</v>
      </c>
      <c r="E376" s="35" t="s">
        <v>13576</v>
      </c>
      <c r="G376" s="36">
        <v>50.34</v>
      </c>
      <c r="H376" s="37">
        <v>8.2141203703703702E-2</v>
      </c>
      <c r="I376" s="37">
        <v>8.2291666666666666E-2</v>
      </c>
    </row>
    <row r="377" spans="1:9" x14ac:dyDescent="0.35">
      <c r="A377" s="35">
        <v>376</v>
      </c>
      <c r="B377" s="35">
        <v>1151</v>
      </c>
      <c r="C377" s="35" t="s">
        <v>13740</v>
      </c>
      <c r="D377" s="35" t="s">
        <v>13880</v>
      </c>
      <c r="E377" s="35" t="s">
        <v>13597</v>
      </c>
      <c r="G377" s="36">
        <v>55.52</v>
      </c>
      <c r="H377" s="37">
        <v>8.1805555555555562E-2</v>
      </c>
      <c r="I377" s="37">
        <v>8.2291666666666666E-2</v>
      </c>
    </row>
    <row r="378" spans="1:9" x14ac:dyDescent="0.35">
      <c r="A378" s="35">
        <v>377</v>
      </c>
      <c r="B378" s="35">
        <v>1043</v>
      </c>
      <c r="C378" s="35" t="s">
        <v>13279</v>
      </c>
      <c r="D378" s="35" t="s">
        <v>13717</v>
      </c>
      <c r="E378" s="35" t="s">
        <v>13597</v>
      </c>
      <c r="G378" s="36">
        <v>55.48</v>
      </c>
      <c r="H378" s="37">
        <v>8.2141203703703702E-2</v>
      </c>
      <c r="I378" s="37">
        <v>8.2361111111111107E-2</v>
      </c>
    </row>
    <row r="379" spans="1:9" x14ac:dyDescent="0.35">
      <c r="A379" s="35">
        <v>378</v>
      </c>
      <c r="B379" s="35">
        <v>48</v>
      </c>
      <c r="C379" s="35" t="s">
        <v>13021</v>
      </c>
      <c r="D379" s="35" t="s">
        <v>13881</v>
      </c>
      <c r="E379" s="35" t="s">
        <v>13576</v>
      </c>
      <c r="G379" s="36">
        <v>50.25</v>
      </c>
      <c r="H379" s="37">
        <v>8.2256944444444438E-2</v>
      </c>
      <c r="I379" s="37">
        <v>8.2430555555555562E-2</v>
      </c>
    </row>
    <row r="380" spans="1:9" x14ac:dyDescent="0.35">
      <c r="A380" s="35">
        <v>379</v>
      </c>
      <c r="B380" s="35">
        <v>47</v>
      </c>
      <c r="C380" s="35" t="s">
        <v>12864</v>
      </c>
      <c r="D380" s="35" t="s">
        <v>13881</v>
      </c>
      <c r="E380" s="35" t="s">
        <v>984</v>
      </c>
      <c r="G380" s="36">
        <v>58.36</v>
      </c>
      <c r="H380" s="37">
        <v>8.2245370370370371E-2</v>
      </c>
      <c r="I380" s="37">
        <v>8.2430555555555562E-2</v>
      </c>
    </row>
    <row r="381" spans="1:9" x14ac:dyDescent="0.35">
      <c r="A381" s="35">
        <v>380</v>
      </c>
      <c r="B381" s="35">
        <v>613</v>
      </c>
      <c r="C381" s="35" t="s">
        <v>13391</v>
      </c>
      <c r="D381" s="35" t="s">
        <v>13882</v>
      </c>
      <c r="E381" s="35" t="s">
        <v>985</v>
      </c>
      <c r="G381" s="36">
        <v>61.03</v>
      </c>
      <c r="H381" s="37">
        <v>8.2291666666666666E-2</v>
      </c>
      <c r="I381" s="37">
        <v>8.2534722222222232E-2</v>
      </c>
    </row>
    <row r="382" spans="1:9" x14ac:dyDescent="0.35">
      <c r="A382" s="35">
        <v>381</v>
      </c>
      <c r="B382" s="35">
        <v>610</v>
      </c>
      <c r="C382" s="35" t="s">
        <v>12908</v>
      </c>
      <c r="D382" s="35" t="s">
        <v>12929</v>
      </c>
      <c r="E382" s="35" t="s">
        <v>13576</v>
      </c>
      <c r="G382" s="36">
        <v>50.15</v>
      </c>
      <c r="H382" s="37">
        <v>8.217592592592593E-2</v>
      </c>
      <c r="I382" s="37">
        <v>8.2592592592592592E-2</v>
      </c>
    </row>
    <row r="383" spans="1:9" x14ac:dyDescent="0.35">
      <c r="A383" s="35">
        <v>382</v>
      </c>
      <c r="B383" s="35">
        <v>456</v>
      </c>
      <c r="C383" s="35" t="s">
        <v>12856</v>
      </c>
      <c r="D383" s="35" t="s">
        <v>13422</v>
      </c>
      <c r="E383" s="35" t="s">
        <v>983</v>
      </c>
      <c r="G383" s="36">
        <v>55.42</v>
      </c>
      <c r="H383" s="37">
        <v>8.2129629629629622E-2</v>
      </c>
      <c r="I383" s="37">
        <v>8.2604166666666659E-2</v>
      </c>
    </row>
    <row r="384" spans="1:9" x14ac:dyDescent="0.35">
      <c r="A384" s="35">
        <v>383</v>
      </c>
      <c r="B384" s="35">
        <v>1256</v>
      </c>
      <c r="C384" s="35" t="s">
        <v>12852</v>
      </c>
      <c r="D384" s="35" t="s">
        <v>13182</v>
      </c>
      <c r="E384" s="35" t="s">
        <v>5550</v>
      </c>
      <c r="F384" s="35" t="s">
        <v>13614</v>
      </c>
      <c r="G384" s="36">
        <v>57.28</v>
      </c>
      <c r="H384" s="37">
        <v>8.2245370370370371E-2</v>
      </c>
      <c r="I384" s="37">
        <v>8.2604166666666659E-2</v>
      </c>
    </row>
    <row r="385" spans="1:9" x14ac:dyDescent="0.35">
      <c r="A385" s="35">
        <v>384</v>
      </c>
      <c r="B385" s="35">
        <v>496</v>
      </c>
      <c r="C385" s="35" t="s">
        <v>12923</v>
      </c>
      <c r="D385" s="35" t="s">
        <v>13814</v>
      </c>
      <c r="E385" s="35" t="s">
        <v>984</v>
      </c>
      <c r="G385" s="36">
        <v>57.73</v>
      </c>
      <c r="H385" s="37">
        <v>8.2442129629629629E-2</v>
      </c>
      <c r="I385" s="37">
        <v>8.261574074074074E-2</v>
      </c>
    </row>
    <row r="386" spans="1:9" x14ac:dyDescent="0.35">
      <c r="A386" s="35">
        <v>385</v>
      </c>
      <c r="B386" s="35">
        <v>1059</v>
      </c>
      <c r="C386" s="35" t="s">
        <v>12858</v>
      </c>
      <c r="D386" s="35" t="s">
        <v>13670</v>
      </c>
      <c r="E386" s="35" t="s">
        <v>7672</v>
      </c>
      <c r="G386" s="36">
        <v>61.84</v>
      </c>
      <c r="H386" s="37">
        <v>8.2233796296296291E-2</v>
      </c>
      <c r="I386" s="37">
        <v>8.262731481481482E-2</v>
      </c>
    </row>
    <row r="387" spans="1:9" x14ac:dyDescent="0.35">
      <c r="A387" s="35">
        <v>386</v>
      </c>
      <c r="B387" s="35">
        <v>85</v>
      </c>
      <c r="C387" s="35" t="s">
        <v>13883</v>
      </c>
      <c r="D387" s="35" t="s">
        <v>13884</v>
      </c>
      <c r="E387" s="35" t="s">
        <v>13576</v>
      </c>
      <c r="G387" s="36">
        <v>50.12</v>
      </c>
      <c r="H387" s="37">
        <v>8.2500000000000004E-2</v>
      </c>
      <c r="I387" s="37">
        <v>8.2650462962962967E-2</v>
      </c>
    </row>
    <row r="388" spans="1:9" x14ac:dyDescent="0.35">
      <c r="A388" s="35">
        <v>387</v>
      </c>
      <c r="B388" s="35">
        <v>1144</v>
      </c>
      <c r="C388" s="35" t="s">
        <v>12828</v>
      </c>
      <c r="D388" s="35" t="s">
        <v>13779</v>
      </c>
      <c r="E388" s="35" t="s">
        <v>6569</v>
      </c>
      <c r="F388" s="35" t="s">
        <v>6161</v>
      </c>
      <c r="G388" s="36">
        <v>64.75</v>
      </c>
      <c r="H388" s="37">
        <v>8.2476851851851843E-2</v>
      </c>
      <c r="I388" s="37">
        <v>8.2708333333333328E-2</v>
      </c>
    </row>
    <row r="389" spans="1:9" x14ac:dyDescent="0.35">
      <c r="A389" s="35">
        <v>388</v>
      </c>
      <c r="B389" s="35">
        <v>399</v>
      </c>
      <c r="C389" s="35" t="s">
        <v>13885</v>
      </c>
      <c r="D389" s="35" t="s">
        <v>13886</v>
      </c>
      <c r="E389" s="35" t="s">
        <v>981</v>
      </c>
      <c r="G389" s="36">
        <v>52.09</v>
      </c>
      <c r="H389" s="37">
        <v>8.2500000000000004E-2</v>
      </c>
      <c r="I389" s="37">
        <v>8.2719907407407409E-2</v>
      </c>
    </row>
    <row r="390" spans="1:9" x14ac:dyDescent="0.35">
      <c r="A390" s="35">
        <v>389</v>
      </c>
      <c r="B390" s="35">
        <v>454</v>
      </c>
      <c r="C390" s="35" t="s">
        <v>12968</v>
      </c>
      <c r="D390" s="35" t="s">
        <v>12849</v>
      </c>
      <c r="E390" s="35" t="s">
        <v>13576</v>
      </c>
      <c r="G390" s="36">
        <v>50.05</v>
      </c>
      <c r="H390" s="37">
        <v>8.2696759259259262E-2</v>
      </c>
      <c r="I390" s="37">
        <v>8.2754629629629636E-2</v>
      </c>
    </row>
    <row r="391" spans="1:9" x14ac:dyDescent="0.35">
      <c r="A391" s="35">
        <v>390</v>
      </c>
      <c r="B391" s="35">
        <v>330</v>
      </c>
      <c r="C391" s="35" t="s">
        <v>13887</v>
      </c>
      <c r="D391" s="35" t="s">
        <v>13293</v>
      </c>
      <c r="E391" s="35" t="s">
        <v>13576</v>
      </c>
      <c r="G391" s="36">
        <v>50.02</v>
      </c>
      <c r="H391" s="37">
        <v>8.2650462962962967E-2</v>
      </c>
      <c r="I391" s="37">
        <v>8.2812499999999997E-2</v>
      </c>
    </row>
    <row r="392" spans="1:9" x14ac:dyDescent="0.35">
      <c r="A392" s="35">
        <v>391</v>
      </c>
      <c r="B392" s="35">
        <v>1044</v>
      </c>
      <c r="C392" s="35" t="s">
        <v>12875</v>
      </c>
      <c r="D392" s="35" t="s">
        <v>13888</v>
      </c>
      <c r="E392" s="35" t="s">
        <v>6331</v>
      </c>
      <c r="G392" s="36">
        <v>55.16</v>
      </c>
      <c r="H392" s="37">
        <v>8.245370370370371E-2</v>
      </c>
      <c r="I392" s="37">
        <v>8.2847222222222225E-2</v>
      </c>
    </row>
    <row r="393" spans="1:9" x14ac:dyDescent="0.35">
      <c r="A393" s="35">
        <v>392</v>
      </c>
      <c r="B393" s="35">
        <v>1312</v>
      </c>
      <c r="C393" s="35" t="s">
        <v>13889</v>
      </c>
      <c r="D393" s="35" t="s">
        <v>13890</v>
      </c>
      <c r="E393" s="35" t="s">
        <v>6331</v>
      </c>
      <c r="G393" s="36">
        <v>55.14</v>
      </c>
      <c r="H393" s="37">
        <v>8.2465277777777776E-2</v>
      </c>
      <c r="I393" s="37">
        <v>8.2870370370370372E-2</v>
      </c>
    </row>
    <row r="394" spans="1:9" x14ac:dyDescent="0.35">
      <c r="A394" s="35">
        <v>393</v>
      </c>
      <c r="B394" s="35">
        <v>342</v>
      </c>
      <c r="C394" s="35" t="s">
        <v>12968</v>
      </c>
      <c r="D394" s="35" t="s">
        <v>13891</v>
      </c>
      <c r="E394" s="35" t="s">
        <v>13576</v>
      </c>
      <c r="G394" s="36">
        <v>49.95</v>
      </c>
      <c r="H394" s="37">
        <v>8.2465277777777776E-2</v>
      </c>
      <c r="I394" s="37">
        <v>8.2928240740740733E-2</v>
      </c>
    </row>
    <row r="395" spans="1:9" x14ac:dyDescent="0.35">
      <c r="A395" s="35">
        <v>394</v>
      </c>
      <c r="B395" s="35">
        <v>1060</v>
      </c>
      <c r="C395" s="35" t="s">
        <v>13892</v>
      </c>
      <c r="D395" s="35" t="s">
        <v>13893</v>
      </c>
      <c r="E395" s="35" t="s">
        <v>5550</v>
      </c>
      <c r="G395" s="36">
        <v>57.06</v>
      </c>
      <c r="H395" s="37">
        <v>8.2511574074074071E-2</v>
      </c>
      <c r="I395" s="37">
        <v>8.2928240740740733E-2</v>
      </c>
    </row>
    <row r="396" spans="1:9" x14ac:dyDescent="0.35">
      <c r="A396" s="35">
        <v>395</v>
      </c>
      <c r="B396" s="35">
        <v>347</v>
      </c>
      <c r="C396" s="35" t="s">
        <v>13077</v>
      </c>
      <c r="D396" s="35" t="s">
        <v>3429</v>
      </c>
      <c r="E396" s="35" t="s">
        <v>981</v>
      </c>
      <c r="G396" s="36">
        <v>52.68</v>
      </c>
      <c r="H396" s="37">
        <v>8.2685185185185181E-2</v>
      </c>
      <c r="I396" s="37">
        <v>8.2997685185185188E-2</v>
      </c>
    </row>
    <row r="397" spans="1:9" x14ac:dyDescent="0.35">
      <c r="A397" s="35">
        <v>396</v>
      </c>
      <c r="B397" s="35">
        <v>1055</v>
      </c>
      <c r="C397" s="35" t="s">
        <v>13894</v>
      </c>
      <c r="D397" s="35" t="s">
        <v>13895</v>
      </c>
      <c r="E397" s="35" t="s">
        <v>7672</v>
      </c>
      <c r="G397" s="36">
        <v>60.47</v>
      </c>
      <c r="H397" s="37">
        <v>8.2604166666666659E-2</v>
      </c>
      <c r="I397" s="37">
        <v>8.3009259259259269E-2</v>
      </c>
    </row>
    <row r="398" spans="1:9" x14ac:dyDescent="0.35">
      <c r="A398" s="35">
        <v>397</v>
      </c>
      <c r="B398" s="35">
        <v>51</v>
      </c>
      <c r="C398" s="35" t="s">
        <v>12914</v>
      </c>
      <c r="D398" s="35" t="s">
        <v>13896</v>
      </c>
      <c r="E398" s="35" t="s">
        <v>981</v>
      </c>
      <c r="G398" s="36">
        <v>51.48</v>
      </c>
      <c r="H398" s="37">
        <v>8.2986111111111108E-2</v>
      </c>
      <c r="I398" s="37">
        <v>8.3113425925925924E-2</v>
      </c>
    </row>
    <row r="399" spans="1:9" x14ac:dyDescent="0.35">
      <c r="A399" s="35">
        <v>398</v>
      </c>
      <c r="B399" s="35">
        <v>1119</v>
      </c>
      <c r="C399" s="35" t="s">
        <v>13897</v>
      </c>
      <c r="D399" s="35" t="s">
        <v>13898</v>
      </c>
      <c r="E399" s="35" t="s">
        <v>13597</v>
      </c>
      <c r="G399" s="36">
        <v>54.96</v>
      </c>
      <c r="H399" s="37">
        <v>8.2650462962962967E-2</v>
      </c>
      <c r="I399" s="37">
        <v>8.3136574074074085E-2</v>
      </c>
    </row>
    <row r="400" spans="1:9" x14ac:dyDescent="0.35">
      <c r="A400" s="35">
        <v>399</v>
      </c>
      <c r="B400" s="35">
        <v>207</v>
      </c>
      <c r="C400" s="35" t="s">
        <v>13065</v>
      </c>
      <c r="D400" s="35" t="s">
        <v>13899</v>
      </c>
      <c r="E400" s="35" t="s">
        <v>13576</v>
      </c>
      <c r="G400" s="36">
        <v>50.02</v>
      </c>
      <c r="H400" s="37">
        <v>8.2893518518518519E-2</v>
      </c>
      <c r="I400" s="37">
        <v>8.3159722222222218E-2</v>
      </c>
    </row>
    <row r="401" spans="1:9" x14ac:dyDescent="0.35">
      <c r="A401" s="35">
        <v>400</v>
      </c>
      <c r="B401" s="35">
        <v>74</v>
      </c>
      <c r="C401" s="35" t="s">
        <v>12914</v>
      </c>
      <c r="D401" s="35" t="s">
        <v>13900</v>
      </c>
      <c r="E401" s="35" t="s">
        <v>984</v>
      </c>
      <c r="G401" s="36">
        <v>59.43</v>
      </c>
      <c r="H401" s="37">
        <v>8.3032407407407416E-2</v>
      </c>
      <c r="I401" s="37">
        <v>8.3182870370370365E-2</v>
      </c>
    </row>
    <row r="402" spans="1:9" x14ac:dyDescent="0.35">
      <c r="A402" s="35">
        <v>401</v>
      </c>
      <c r="B402" s="35">
        <v>1285</v>
      </c>
      <c r="C402" s="35" t="s">
        <v>13901</v>
      </c>
      <c r="D402" s="35" t="s">
        <v>13902</v>
      </c>
      <c r="E402" s="35" t="s">
        <v>13597</v>
      </c>
      <c r="G402" s="36">
        <v>54.92</v>
      </c>
      <c r="H402" s="37">
        <v>8.3032407407407416E-2</v>
      </c>
      <c r="I402" s="37">
        <v>8.3206018518518512E-2</v>
      </c>
    </row>
    <row r="403" spans="1:9" x14ac:dyDescent="0.35">
      <c r="A403" s="35">
        <v>402</v>
      </c>
      <c r="B403" s="35">
        <v>427</v>
      </c>
      <c r="C403" s="35" t="s">
        <v>12952</v>
      </c>
      <c r="D403" s="35" t="s">
        <v>12970</v>
      </c>
      <c r="E403" s="35" t="s">
        <v>983</v>
      </c>
      <c r="G403" s="36">
        <v>55.01</v>
      </c>
      <c r="H403" s="37">
        <v>8.2905092592592586E-2</v>
      </c>
      <c r="I403" s="37">
        <v>8.3206018518518512E-2</v>
      </c>
    </row>
    <row r="404" spans="1:9" x14ac:dyDescent="0.35">
      <c r="A404" s="35">
        <v>403</v>
      </c>
      <c r="B404" s="35">
        <v>1159</v>
      </c>
      <c r="C404" s="35" t="s">
        <v>12822</v>
      </c>
      <c r="D404" s="35" t="s">
        <v>13903</v>
      </c>
      <c r="E404" s="35" t="s">
        <v>13597</v>
      </c>
      <c r="G404" s="36">
        <v>54.9</v>
      </c>
      <c r="H404" s="37">
        <v>8.3171296296296285E-2</v>
      </c>
      <c r="I404" s="37">
        <v>8.3229166666666674E-2</v>
      </c>
    </row>
    <row r="405" spans="1:9" x14ac:dyDescent="0.35">
      <c r="A405" s="35">
        <v>404</v>
      </c>
      <c r="B405" s="35">
        <v>141</v>
      </c>
      <c r="C405" s="35" t="s">
        <v>12812</v>
      </c>
      <c r="D405" s="35" t="s">
        <v>13511</v>
      </c>
      <c r="E405" s="35" t="s">
        <v>981</v>
      </c>
      <c r="G405" s="36">
        <v>51.02</v>
      </c>
      <c r="H405" s="37">
        <v>8.2766203703703703E-2</v>
      </c>
      <c r="I405" s="37">
        <v>8.3252314814814821E-2</v>
      </c>
    </row>
    <row r="406" spans="1:9" x14ac:dyDescent="0.35">
      <c r="A406" s="35">
        <v>405</v>
      </c>
      <c r="B406" s="35">
        <v>32</v>
      </c>
      <c r="C406" s="35" t="s">
        <v>13300</v>
      </c>
      <c r="D406" s="35" t="s">
        <v>13904</v>
      </c>
      <c r="E406" s="35" t="s">
        <v>13576</v>
      </c>
      <c r="G406" s="36">
        <v>49.75</v>
      </c>
      <c r="H406" s="37">
        <v>8.3020833333333335E-2</v>
      </c>
      <c r="I406" s="37">
        <v>8.3263888888888887E-2</v>
      </c>
    </row>
    <row r="407" spans="1:9" x14ac:dyDescent="0.35">
      <c r="A407" s="35">
        <v>406</v>
      </c>
      <c r="B407" s="35">
        <v>527</v>
      </c>
      <c r="C407" s="35" t="s">
        <v>12809</v>
      </c>
      <c r="D407" s="35" t="s">
        <v>13213</v>
      </c>
      <c r="E407" s="35" t="s">
        <v>984</v>
      </c>
      <c r="G407" s="36">
        <v>57.76</v>
      </c>
      <c r="H407" s="37">
        <v>8.3148148148148152E-2</v>
      </c>
      <c r="I407" s="37">
        <v>8.3298611111111115E-2</v>
      </c>
    </row>
    <row r="408" spans="1:9" x14ac:dyDescent="0.35">
      <c r="A408" s="35">
        <v>407</v>
      </c>
      <c r="B408" s="35">
        <v>38</v>
      </c>
      <c r="C408" s="35" t="s">
        <v>12914</v>
      </c>
      <c r="D408" s="35" t="s">
        <v>13905</v>
      </c>
      <c r="E408" s="35" t="s">
        <v>982</v>
      </c>
      <c r="G408" s="36">
        <v>52.86</v>
      </c>
      <c r="H408" s="37">
        <v>8.3229166666666674E-2</v>
      </c>
      <c r="I408" s="37">
        <v>8.3333333333333329E-2</v>
      </c>
    </row>
    <row r="409" spans="1:9" x14ac:dyDescent="0.35">
      <c r="A409" s="35">
        <v>408</v>
      </c>
      <c r="B409" s="35">
        <v>1077</v>
      </c>
      <c r="C409" s="35" t="s">
        <v>12894</v>
      </c>
      <c r="D409" s="35" t="s">
        <v>13489</v>
      </c>
      <c r="E409" s="35" t="s">
        <v>5550</v>
      </c>
      <c r="G409" s="36">
        <v>57.2</v>
      </c>
      <c r="H409" s="37">
        <v>8.3101851851851857E-2</v>
      </c>
      <c r="I409" s="37">
        <v>8.340277777777777E-2</v>
      </c>
    </row>
    <row r="410" spans="1:9" x14ac:dyDescent="0.35">
      <c r="A410" s="35">
        <v>409</v>
      </c>
      <c r="B410" s="35">
        <v>159</v>
      </c>
      <c r="C410" s="35" t="s">
        <v>12830</v>
      </c>
      <c r="D410" s="35" t="s">
        <v>13201</v>
      </c>
      <c r="E410" s="35" t="s">
        <v>983</v>
      </c>
      <c r="F410" s="35" t="s">
        <v>5565</v>
      </c>
      <c r="G410" s="36">
        <v>56.12</v>
      </c>
      <c r="H410" s="37">
        <v>8.324074074074074E-2</v>
      </c>
      <c r="I410" s="37">
        <v>8.3576388888888895E-2</v>
      </c>
    </row>
    <row r="411" spans="1:9" x14ac:dyDescent="0.35">
      <c r="A411" s="35">
        <v>410</v>
      </c>
      <c r="B411" s="35">
        <v>1296</v>
      </c>
      <c r="C411" s="35" t="s">
        <v>12958</v>
      </c>
      <c r="D411" s="35" t="s">
        <v>13906</v>
      </c>
      <c r="E411" s="35" t="s">
        <v>5550</v>
      </c>
      <c r="G411" s="36">
        <v>57.05</v>
      </c>
      <c r="H411" s="37">
        <v>8.3425925925925917E-2</v>
      </c>
      <c r="I411" s="37">
        <v>8.3622685185185189E-2</v>
      </c>
    </row>
    <row r="412" spans="1:9" x14ac:dyDescent="0.35">
      <c r="A412" s="35">
        <v>411</v>
      </c>
      <c r="B412" s="35">
        <v>463</v>
      </c>
      <c r="C412" s="35" t="s">
        <v>13907</v>
      </c>
      <c r="D412" s="35" t="s">
        <v>13908</v>
      </c>
      <c r="E412" s="35" t="s">
        <v>13576</v>
      </c>
      <c r="G412" s="36">
        <v>49.52</v>
      </c>
      <c r="H412" s="37">
        <v>8.324074074074074E-2</v>
      </c>
      <c r="I412" s="37">
        <v>8.3657407407407403E-2</v>
      </c>
    </row>
    <row r="413" spans="1:9" x14ac:dyDescent="0.35">
      <c r="A413" s="35">
        <v>412</v>
      </c>
      <c r="B413" s="35">
        <v>411</v>
      </c>
      <c r="C413" s="35" t="s">
        <v>13275</v>
      </c>
      <c r="D413" s="35" t="s">
        <v>13909</v>
      </c>
      <c r="E413" s="35" t="s">
        <v>985</v>
      </c>
      <c r="G413" s="36">
        <v>59.61</v>
      </c>
      <c r="H413" s="37">
        <v>8.3194444444444446E-2</v>
      </c>
      <c r="I413" s="37">
        <v>8.368055555555555E-2</v>
      </c>
    </row>
    <row r="414" spans="1:9" x14ac:dyDescent="0.35">
      <c r="A414" s="35">
        <v>413</v>
      </c>
      <c r="B414" s="35">
        <v>97</v>
      </c>
      <c r="C414" s="35" t="s">
        <v>13762</v>
      </c>
      <c r="D414" s="35" t="s">
        <v>13910</v>
      </c>
      <c r="E414" s="35" t="s">
        <v>13576</v>
      </c>
      <c r="G414" s="36">
        <v>49.5</v>
      </c>
      <c r="H414" s="37">
        <v>8.3298611111111115E-2</v>
      </c>
      <c r="I414" s="37">
        <v>8.368055555555555E-2</v>
      </c>
    </row>
    <row r="415" spans="1:9" x14ac:dyDescent="0.35">
      <c r="A415" s="35">
        <v>414</v>
      </c>
      <c r="B415" s="35">
        <v>1088</v>
      </c>
      <c r="C415" s="35" t="s">
        <v>13911</v>
      </c>
      <c r="D415" s="35" t="s">
        <v>13910</v>
      </c>
      <c r="E415" s="35" t="s">
        <v>13597</v>
      </c>
      <c r="G415" s="36">
        <v>54.6</v>
      </c>
      <c r="H415" s="37">
        <v>8.3298611111111115E-2</v>
      </c>
      <c r="I415" s="37">
        <v>8.369212962962963E-2</v>
      </c>
    </row>
    <row r="416" spans="1:9" x14ac:dyDescent="0.35">
      <c r="A416" s="35">
        <v>415</v>
      </c>
      <c r="B416" s="35">
        <v>1290</v>
      </c>
      <c r="C416" s="35" t="s">
        <v>13740</v>
      </c>
      <c r="D416" s="35" t="s">
        <v>13804</v>
      </c>
      <c r="E416" s="35" t="s">
        <v>6331</v>
      </c>
      <c r="G416" s="36">
        <v>55.61</v>
      </c>
      <c r="H416" s="37">
        <v>8.3483796296296306E-2</v>
      </c>
      <c r="I416" s="37">
        <v>8.3726851851851858E-2</v>
      </c>
    </row>
    <row r="417" spans="1:9" x14ac:dyDescent="0.35">
      <c r="A417" s="35">
        <v>416</v>
      </c>
      <c r="B417" s="35">
        <v>255</v>
      </c>
      <c r="C417" s="35" t="s">
        <v>12883</v>
      </c>
      <c r="D417" s="35" t="s">
        <v>13912</v>
      </c>
      <c r="E417" s="35" t="s">
        <v>13576</v>
      </c>
      <c r="G417" s="36">
        <v>49.39</v>
      </c>
      <c r="H417" s="37">
        <v>8.3576388888888895E-2</v>
      </c>
      <c r="I417" s="37">
        <v>8.3865740740740755E-2</v>
      </c>
    </row>
    <row r="418" spans="1:9" x14ac:dyDescent="0.35">
      <c r="A418" s="35">
        <v>417</v>
      </c>
      <c r="B418" s="35">
        <v>359</v>
      </c>
      <c r="C418" s="35" t="s">
        <v>13913</v>
      </c>
      <c r="D418" s="35" t="s">
        <v>13914</v>
      </c>
      <c r="E418" s="35" t="s">
        <v>13576</v>
      </c>
      <c r="G418" s="36">
        <v>49.34</v>
      </c>
      <c r="H418" s="37">
        <v>8.3576388888888895E-2</v>
      </c>
      <c r="I418" s="37">
        <v>8.3958333333333343E-2</v>
      </c>
    </row>
    <row r="419" spans="1:9" x14ac:dyDescent="0.35">
      <c r="A419" s="35">
        <v>418</v>
      </c>
      <c r="B419" s="35">
        <v>161</v>
      </c>
      <c r="C419" s="35" t="s">
        <v>12956</v>
      </c>
      <c r="D419" s="35" t="s">
        <v>13915</v>
      </c>
      <c r="E419" s="35" t="s">
        <v>985</v>
      </c>
      <c r="F419" s="35" t="s">
        <v>12801</v>
      </c>
      <c r="G419" s="36">
        <v>59.41</v>
      </c>
      <c r="H419" s="37">
        <v>8.3530092592592586E-2</v>
      </c>
      <c r="I419" s="37">
        <v>8.396990740740741E-2</v>
      </c>
    </row>
    <row r="420" spans="1:9" x14ac:dyDescent="0.35">
      <c r="A420" s="35">
        <v>419</v>
      </c>
      <c r="B420" s="35">
        <v>318</v>
      </c>
      <c r="C420" s="35" t="s">
        <v>13097</v>
      </c>
      <c r="D420" s="35" t="s">
        <v>13755</v>
      </c>
      <c r="E420" s="35" t="s">
        <v>983</v>
      </c>
      <c r="G420" s="36">
        <v>54.93</v>
      </c>
      <c r="H420" s="37">
        <v>8.3923611111111115E-2</v>
      </c>
      <c r="I420" s="37">
        <v>8.4004629629629624E-2</v>
      </c>
    </row>
    <row r="421" spans="1:9" x14ac:dyDescent="0.35">
      <c r="A421" s="35">
        <v>420</v>
      </c>
      <c r="B421" s="35">
        <v>1208</v>
      </c>
      <c r="C421" s="35" t="s">
        <v>13158</v>
      </c>
      <c r="D421" s="35" t="s">
        <v>13157</v>
      </c>
      <c r="E421" s="35" t="s">
        <v>6331</v>
      </c>
      <c r="F421" s="35" t="s">
        <v>13004</v>
      </c>
      <c r="G421" s="36">
        <v>54.98</v>
      </c>
      <c r="H421" s="37">
        <v>8.3831018518518527E-2</v>
      </c>
      <c r="I421" s="37">
        <v>8.4039351851851851E-2</v>
      </c>
    </row>
    <row r="422" spans="1:9" x14ac:dyDescent="0.35">
      <c r="A422" s="35">
        <v>421</v>
      </c>
      <c r="B422" s="35">
        <v>1229</v>
      </c>
      <c r="C422" s="35" t="s">
        <v>13916</v>
      </c>
      <c r="D422" s="35" t="s">
        <v>13917</v>
      </c>
      <c r="E422" s="35" t="s">
        <v>13597</v>
      </c>
      <c r="G422" s="36">
        <v>54.37</v>
      </c>
      <c r="H422" s="37">
        <v>8.3784722222222219E-2</v>
      </c>
      <c r="I422" s="37">
        <v>8.4039351851851851E-2</v>
      </c>
    </row>
    <row r="423" spans="1:9" x14ac:dyDescent="0.35">
      <c r="A423" s="35">
        <v>422</v>
      </c>
      <c r="B423" s="35">
        <v>1025</v>
      </c>
      <c r="C423" s="35" t="s">
        <v>12860</v>
      </c>
      <c r="D423" s="35" t="s">
        <v>13918</v>
      </c>
      <c r="E423" s="35" t="s">
        <v>5550</v>
      </c>
      <c r="G423" s="36">
        <v>58.18</v>
      </c>
      <c r="H423" s="37">
        <v>8.396990740740741E-2</v>
      </c>
      <c r="I423" s="37">
        <v>8.4074074074074079E-2</v>
      </c>
    </row>
    <row r="424" spans="1:9" x14ac:dyDescent="0.35">
      <c r="A424" s="35">
        <v>423</v>
      </c>
      <c r="B424" s="35">
        <v>17</v>
      </c>
      <c r="C424" s="35" t="s">
        <v>13919</v>
      </c>
      <c r="D424" s="35" t="s">
        <v>13920</v>
      </c>
      <c r="E424" s="35" t="s">
        <v>13576</v>
      </c>
      <c r="G424" s="36">
        <v>49.24</v>
      </c>
      <c r="H424" s="37">
        <v>8.4027777777777771E-2</v>
      </c>
      <c r="I424" s="37">
        <v>8.4120370370370359E-2</v>
      </c>
    </row>
    <row r="425" spans="1:9" x14ac:dyDescent="0.35">
      <c r="A425" s="35">
        <v>424</v>
      </c>
      <c r="B425" s="35">
        <v>307</v>
      </c>
      <c r="C425" s="35" t="s">
        <v>12809</v>
      </c>
      <c r="D425" s="35" t="s">
        <v>13006</v>
      </c>
      <c r="E425" s="35" t="s">
        <v>983</v>
      </c>
      <c r="F425" s="35" t="s">
        <v>13004</v>
      </c>
      <c r="G425" s="36">
        <v>56.15</v>
      </c>
      <c r="H425" s="37">
        <v>8.4027777777777771E-2</v>
      </c>
      <c r="I425" s="37">
        <v>8.4247685185185175E-2</v>
      </c>
    </row>
    <row r="426" spans="1:9" x14ac:dyDescent="0.35">
      <c r="A426" s="35">
        <v>425</v>
      </c>
      <c r="B426" s="35">
        <v>1230</v>
      </c>
      <c r="C426" s="35" t="s">
        <v>13921</v>
      </c>
      <c r="D426" s="35" t="s">
        <v>12917</v>
      </c>
      <c r="E426" s="35" t="s">
        <v>5550</v>
      </c>
      <c r="F426" s="35" t="s">
        <v>5487</v>
      </c>
      <c r="G426" s="36">
        <v>57.53</v>
      </c>
      <c r="H426" s="37">
        <v>8.4212962962962976E-2</v>
      </c>
      <c r="I426" s="37">
        <v>8.4317129629629631E-2</v>
      </c>
    </row>
    <row r="427" spans="1:9" x14ac:dyDescent="0.35">
      <c r="A427" s="35">
        <v>426</v>
      </c>
      <c r="B427" s="35">
        <v>1089</v>
      </c>
      <c r="C427" s="35" t="s">
        <v>13018</v>
      </c>
      <c r="D427" s="35" t="s">
        <v>13922</v>
      </c>
      <c r="E427" s="35" t="s">
        <v>13597</v>
      </c>
      <c r="G427" s="36">
        <v>54.18</v>
      </c>
      <c r="H427" s="37">
        <v>8.3958333333333343E-2</v>
      </c>
      <c r="I427" s="37">
        <v>8.4328703703703711E-2</v>
      </c>
    </row>
    <row r="428" spans="1:9" x14ac:dyDescent="0.35">
      <c r="A428" s="35">
        <v>427</v>
      </c>
      <c r="B428" s="35">
        <v>118</v>
      </c>
      <c r="C428" s="35" t="s">
        <v>12864</v>
      </c>
      <c r="D428" s="35" t="s">
        <v>13923</v>
      </c>
      <c r="E428" s="35" t="s">
        <v>983</v>
      </c>
      <c r="G428" s="36">
        <v>56.09</v>
      </c>
      <c r="H428" s="37">
        <v>8.4097222222222226E-2</v>
      </c>
      <c r="I428" s="37">
        <v>8.4328703703703711E-2</v>
      </c>
    </row>
    <row r="429" spans="1:9" x14ac:dyDescent="0.35">
      <c r="A429" s="35">
        <v>428</v>
      </c>
      <c r="B429" s="35">
        <v>301</v>
      </c>
      <c r="C429" s="35" t="s">
        <v>13065</v>
      </c>
      <c r="D429" s="35" t="s">
        <v>13924</v>
      </c>
      <c r="E429" s="35" t="s">
        <v>981</v>
      </c>
      <c r="G429" s="36">
        <v>51.45</v>
      </c>
      <c r="H429" s="37">
        <v>8.4201388888888895E-2</v>
      </c>
      <c r="I429" s="37">
        <v>8.4351851851851845E-2</v>
      </c>
    </row>
    <row r="430" spans="1:9" x14ac:dyDescent="0.35">
      <c r="A430" s="35">
        <v>429</v>
      </c>
      <c r="B430" s="35">
        <v>642</v>
      </c>
      <c r="C430" s="35" t="s">
        <v>12818</v>
      </c>
      <c r="D430" s="35" t="s">
        <v>13925</v>
      </c>
      <c r="E430" s="35" t="s">
        <v>13576</v>
      </c>
      <c r="G430" s="36">
        <v>49.08</v>
      </c>
      <c r="H430" s="37">
        <v>8.4189814814814815E-2</v>
      </c>
      <c r="I430" s="37">
        <v>8.4398148148148153E-2</v>
      </c>
    </row>
    <row r="431" spans="1:9" x14ac:dyDescent="0.35">
      <c r="A431" s="35">
        <v>430</v>
      </c>
      <c r="B431" s="35">
        <v>608</v>
      </c>
      <c r="C431" s="35" t="s">
        <v>12952</v>
      </c>
      <c r="D431" s="35" t="s">
        <v>13926</v>
      </c>
      <c r="E431" s="35" t="s">
        <v>13576</v>
      </c>
      <c r="G431" s="36">
        <v>49.03</v>
      </c>
      <c r="H431" s="37">
        <v>8.4039351851851851E-2</v>
      </c>
      <c r="I431" s="37">
        <v>8.4490740740740741E-2</v>
      </c>
    </row>
    <row r="432" spans="1:9" x14ac:dyDescent="0.35">
      <c r="A432" s="35">
        <v>431</v>
      </c>
      <c r="B432" s="35">
        <v>413</v>
      </c>
      <c r="C432" s="35" t="s">
        <v>13097</v>
      </c>
      <c r="D432" s="35" t="s">
        <v>13927</v>
      </c>
      <c r="E432" s="35" t="s">
        <v>986</v>
      </c>
      <c r="F432" s="35" t="s">
        <v>12802</v>
      </c>
      <c r="G432" s="36">
        <v>61.96</v>
      </c>
      <c r="H432" s="37">
        <v>8.4328703703703711E-2</v>
      </c>
      <c r="I432" s="37">
        <v>8.4618055555555557E-2</v>
      </c>
    </row>
    <row r="433" spans="1:9" x14ac:dyDescent="0.35">
      <c r="A433" s="35">
        <v>432</v>
      </c>
      <c r="B433" s="35">
        <v>1284</v>
      </c>
      <c r="C433" s="35" t="s">
        <v>13028</v>
      </c>
      <c r="D433" s="35" t="s">
        <v>13588</v>
      </c>
      <c r="E433" s="35" t="s">
        <v>6569</v>
      </c>
      <c r="F433" s="35" t="s">
        <v>4169</v>
      </c>
      <c r="G433" s="36">
        <v>60.93</v>
      </c>
      <c r="H433" s="37">
        <v>8.4293981481481484E-2</v>
      </c>
      <c r="I433" s="37">
        <v>8.4629629629629624E-2</v>
      </c>
    </row>
    <row r="434" spans="1:9" x14ac:dyDescent="0.35">
      <c r="A434" s="35">
        <v>433</v>
      </c>
      <c r="B434" s="35">
        <v>295</v>
      </c>
      <c r="C434" s="35" t="s">
        <v>13928</v>
      </c>
      <c r="D434" s="35" t="s">
        <v>13929</v>
      </c>
      <c r="E434" s="35" t="s">
        <v>13576</v>
      </c>
      <c r="F434" s="35" t="s">
        <v>13614</v>
      </c>
      <c r="G434" s="36">
        <v>48.94</v>
      </c>
      <c r="H434" s="37">
        <v>8.458333333333333E-2</v>
      </c>
      <c r="I434" s="37">
        <v>8.4641203703703705E-2</v>
      </c>
    </row>
    <row r="435" spans="1:9" x14ac:dyDescent="0.35">
      <c r="A435" s="35">
        <v>434</v>
      </c>
      <c r="B435" s="35">
        <v>107</v>
      </c>
      <c r="C435" s="35" t="s">
        <v>12963</v>
      </c>
      <c r="D435" s="35" t="s">
        <v>13930</v>
      </c>
      <c r="E435" s="35" t="s">
        <v>981</v>
      </c>
      <c r="G435" s="36">
        <v>50.86</v>
      </c>
      <c r="H435" s="37">
        <v>8.4456018518518527E-2</v>
      </c>
      <c r="I435" s="37">
        <v>8.4722222222222213E-2</v>
      </c>
    </row>
    <row r="436" spans="1:9" x14ac:dyDescent="0.35">
      <c r="A436" s="35">
        <v>435</v>
      </c>
      <c r="B436" s="35">
        <v>1098</v>
      </c>
      <c r="C436" s="35" t="s">
        <v>12875</v>
      </c>
      <c r="D436" s="35" t="s">
        <v>13073</v>
      </c>
      <c r="E436" s="35" t="s">
        <v>5550</v>
      </c>
      <c r="G436" s="36">
        <v>56.31</v>
      </c>
      <c r="H436" s="37">
        <v>8.4456018518518527E-2</v>
      </c>
      <c r="I436" s="37">
        <v>8.4722222222222213E-2</v>
      </c>
    </row>
    <row r="437" spans="1:9" x14ac:dyDescent="0.35">
      <c r="A437" s="35">
        <v>436</v>
      </c>
      <c r="B437" s="35">
        <v>1214</v>
      </c>
      <c r="C437" s="35" t="s">
        <v>12805</v>
      </c>
      <c r="D437" s="35" t="s">
        <v>13931</v>
      </c>
      <c r="E437" s="35" t="s">
        <v>6331</v>
      </c>
      <c r="G437" s="36">
        <v>53.87</v>
      </c>
      <c r="H437" s="37">
        <v>8.4641203703703705E-2</v>
      </c>
      <c r="I437" s="37">
        <v>8.4826388888888882E-2</v>
      </c>
    </row>
    <row r="438" spans="1:9" x14ac:dyDescent="0.35">
      <c r="A438" s="35">
        <v>437</v>
      </c>
      <c r="B438" s="35">
        <v>254</v>
      </c>
      <c r="C438" s="35" t="s">
        <v>12914</v>
      </c>
      <c r="D438" s="35" t="s">
        <v>13680</v>
      </c>
      <c r="E438" s="35" t="s">
        <v>13576</v>
      </c>
      <c r="G438" s="36">
        <v>49.39</v>
      </c>
      <c r="H438" s="37">
        <v>8.4687499999999999E-2</v>
      </c>
      <c r="I438" s="37">
        <v>8.4826388888888882E-2</v>
      </c>
    </row>
    <row r="439" spans="1:9" x14ac:dyDescent="0.35">
      <c r="A439" s="35">
        <v>438</v>
      </c>
      <c r="B439" s="35">
        <v>138</v>
      </c>
      <c r="C439" s="35" t="s">
        <v>12914</v>
      </c>
      <c r="D439" s="35" t="s">
        <v>13498</v>
      </c>
      <c r="E439" s="35" t="s">
        <v>981</v>
      </c>
      <c r="G439" s="36">
        <v>50.02</v>
      </c>
      <c r="H439" s="37">
        <v>8.4675925925925932E-2</v>
      </c>
      <c r="I439" s="37">
        <v>8.4918981481481484E-2</v>
      </c>
    </row>
    <row r="440" spans="1:9" x14ac:dyDescent="0.35">
      <c r="A440" s="35">
        <v>439</v>
      </c>
      <c r="B440" s="35">
        <v>436</v>
      </c>
      <c r="C440" s="35" t="s">
        <v>13160</v>
      </c>
      <c r="D440" s="35" t="s">
        <v>13268</v>
      </c>
      <c r="E440" s="35" t="s">
        <v>13576</v>
      </c>
      <c r="G440" s="36">
        <v>48.74</v>
      </c>
      <c r="H440" s="37">
        <v>8.4791666666666668E-2</v>
      </c>
      <c r="I440" s="37">
        <v>8.4988425925925926E-2</v>
      </c>
    </row>
    <row r="441" spans="1:9" x14ac:dyDescent="0.35">
      <c r="A441" s="35">
        <v>440</v>
      </c>
      <c r="B441" s="35">
        <v>112</v>
      </c>
      <c r="C441" s="35" t="s">
        <v>13406</v>
      </c>
      <c r="D441" s="35" t="s">
        <v>12918</v>
      </c>
      <c r="E441" s="35" t="s">
        <v>982</v>
      </c>
      <c r="G441" s="36">
        <v>52.2</v>
      </c>
      <c r="H441" s="37">
        <v>8.4675925925925932E-2</v>
      </c>
      <c r="I441" s="37">
        <v>8.5034722222222234E-2</v>
      </c>
    </row>
    <row r="442" spans="1:9" x14ac:dyDescent="0.35">
      <c r="A442" s="35">
        <v>441</v>
      </c>
      <c r="B442" s="35">
        <v>1250</v>
      </c>
      <c r="C442" s="35" t="s">
        <v>13932</v>
      </c>
      <c r="D442" s="35" t="s">
        <v>13933</v>
      </c>
      <c r="E442" s="35" t="s">
        <v>13597</v>
      </c>
      <c r="G442" s="36">
        <v>53.73</v>
      </c>
      <c r="H442" s="37">
        <v>8.5011574074074073E-2</v>
      </c>
      <c r="I442" s="37">
        <v>8.5034722222222234E-2</v>
      </c>
    </row>
    <row r="443" spans="1:9" x14ac:dyDescent="0.35">
      <c r="A443" s="35">
        <v>442</v>
      </c>
      <c r="B443" s="35">
        <v>268</v>
      </c>
      <c r="C443" s="35" t="s">
        <v>12818</v>
      </c>
      <c r="D443" s="35" t="s">
        <v>13934</v>
      </c>
      <c r="E443" s="35" t="s">
        <v>13576</v>
      </c>
      <c r="G443" s="36">
        <v>48.91</v>
      </c>
      <c r="H443" s="37">
        <v>8.4675925925925932E-2</v>
      </c>
      <c r="I443" s="37">
        <v>8.50462962962963E-2</v>
      </c>
    </row>
    <row r="444" spans="1:9" x14ac:dyDescent="0.35">
      <c r="A444" s="35">
        <v>443</v>
      </c>
      <c r="B444" s="35">
        <v>1185</v>
      </c>
      <c r="C444" s="35" t="s">
        <v>13935</v>
      </c>
      <c r="D444" s="35" t="s">
        <v>13936</v>
      </c>
      <c r="E444" s="35" t="s">
        <v>13597</v>
      </c>
      <c r="G444" s="36">
        <v>53.7</v>
      </c>
      <c r="H444" s="37">
        <v>8.5069444444444434E-2</v>
      </c>
      <c r="I444" s="37">
        <v>8.5092592592592595E-2</v>
      </c>
    </row>
    <row r="445" spans="1:9" x14ac:dyDescent="0.35">
      <c r="A445" s="35">
        <v>444</v>
      </c>
      <c r="B445" s="35">
        <v>629</v>
      </c>
      <c r="C445" s="35" t="s">
        <v>12818</v>
      </c>
      <c r="D445" s="35" t="s">
        <v>13289</v>
      </c>
      <c r="E445" s="35" t="s">
        <v>983</v>
      </c>
      <c r="F445" s="35" t="s">
        <v>4169</v>
      </c>
      <c r="G445" s="36">
        <v>55.07</v>
      </c>
      <c r="H445" s="37">
        <v>8.5034722222222234E-2</v>
      </c>
      <c r="I445" s="37">
        <v>8.5173611111111103E-2</v>
      </c>
    </row>
    <row r="446" spans="1:9" x14ac:dyDescent="0.35">
      <c r="A446" s="35">
        <v>445</v>
      </c>
      <c r="B446" s="35">
        <v>42</v>
      </c>
      <c r="C446" s="35" t="s">
        <v>13937</v>
      </c>
      <c r="D446" s="35" t="s">
        <v>13938</v>
      </c>
      <c r="E446" s="35" t="s">
        <v>983</v>
      </c>
      <c r="G446" s="36">
        <v>53.71</v>
      </c>
      <c r="H446" s="37">
        <v>8.516203703703705E-2</v>
      </c>
      <c r="I446" s="37">
        <v>8.5231481481481478E-2</v>
      </c>
    </row>
    <row r="447" spans="1:9" x14ac:dyDescent="0.35">
      <c r="A447" s="35">
        <v>446</v>
      </c>
      <c r="B447" s="35">
        <v>494</v>
      </c>
      <c r="C447" s="35" t="s">
        <v>12914</v>
      </c>
      <c r="D447" s="35" t="s">
        <v>13939</v>
      </c>
      <c r="E447" s="35" t="s">
        <v>982</v>
      </c>
      <c r="F447" s="35" t="s">
        <v>6375</v>
      </c>
      <c r="G447" s="36">
        <v>51.65</v>
      </c>
      <c r="H447" s="37">
        <v>8.4814814814814801E-2</v>
      </c>
      <c r="I447" s="37">
        <v>8.5277777777777786E-2</v>
      </c>
    </row>
    <row r="448" spans="1:9" x14ac:dyDescent="0.35">
      <c r="A448" s="35">
        <v>447</v>
      </c>
      <c r="B448" s="35">
        <v>1047</v>
      </c>
      <c r="C448" s="35" t="s">
        <v>13739</v>
      </c>
      <c r="D448" s="35" t="s">
        <v>12911</v>
      </c>
      <c r="E448" s="35" t="s">
        <v>7672</v>
      </c>
      <c r="G448" s="36">
        <v>58.32</v>
      </c>
      <c r="H448" s="37">
        <v>8.4953703703703698E-2</v>
      </c>
      <c r="I448" s="37">
        <v>8.5312499999999999E-2</v>
      </c>
    </row>
    <row r="449" spans="1:9" x14ac:dyDescent="0.35">
      <c r="A449" s="35">
        <v>448</v>
      </c>
      <c r="B449" s="35">
        <v>1177</v>
      </c>
      <c r="C449" s="35" t="s">
        <v>13940</v>
      </c>
      <c r="D449" s="35" t="s">
        <v>13941</v>
      </c>
      <c r="E449" s="35" t="s">
        <v>13597</v>
      </c>
      <c r="G449" s="36">
        <v>53.5</v>
      </c>
      <c r="H449" s="37">
        <v>8.5254629629629639E-2</v>
      </c>
      <c r="I449" s="37">
        <v>8.5405092592592588E-2</v>
      </c>
    </row>
    <row r="450" spans="1:9" x14ac:dyDescent="0.35">
      <c r="A450" s="35">
        <v>449</v>
      </c>
      <c r="B450" s="35">
        <v>83</v>
      </c>
      <c r="C450" s="35" t="s">
        <v>12856</v>
      </c>
      <c r="D450" s="35" t="s">
        <v>13942</v>
      </c>
      <c r="E450" s="35" t="s">
        <v>13576</v>
      </c>
      <c r="G450" s="36">
        <v>49.01</v>
      </c>
      <c r="H450" s="37">
        <v>8.5277777777777786E-2</v>
      </c>
      <c r="I450" s="37">
        <v>8.548611111111111E-2</v>
      </c>
    </row>
    <row r="451" spans="1:9" x14ac:dyDescent="0.35">
      <c r="A451" s="35">
        <v>450</v>
      </c>
      <c r="B451" s="35">
        <v>1261</v>
      </c>
      <c r="C451" s="35" t="s">
        <v>13943</v>
      </c>
      <c r="D451" s="35" t="s">
        <v>13103</v>
      </c>
      <c r="E451" s="35" t="s">
        <v>13597</v>
      </c>
      <c r="G451" s="36">
        <v>53.43</v>
      </c>
      <c r="H451" s="37">
        <v>8.5347222222222227E-2</v>
      </c>
      <c r="I451" s="37">
        <v>8.5520833333333338E-2</v>
      </c>
    </row>
    <row r="452" spans="1:9" x14ac:dyDescent="0.35">
      <c r="A452" s="35">
        <v>451</v>
      </c>
      <c r="B452" s="35">
        <v>1262</v>
      </c>
      <c r="C452" s="35" t="s">
        <v>12838</v>
      </c>
      <c r="D452" s="35" t="s">
        <v>13944</v>
      </c>
      <c r="E452" s="35" t="s">
        <v>13597</v>
      </c>
      <c r="G452" s="36">
        <v>53.43</v>
      </c>
      <c r="H452" s="37">
        <v>8.5347222222222227E-2</v>
      </c>
      <c r="I452" s="37">
        <v>8.5520833333333338E-2</v>
      </c>
    </row>
    <row r="453" spans="1:9" x14ac:dyDescent="0.35">
      <c r="A453" s="35">
        <v>452</v>
      </c>
      <c r="B453" s="35">
        <v>189</v>
      </c>
      <c r="C453" s="35" t="s">
        <v>12887</v>
      </c>
      <c r="D453" s="35" t="s">
        <v>13899</v>
      </c>
      <c r="E453" s="35" t="s">
        <v>13576</v>
      </c>
      <c r="G453" s="36">
        <v>48.37</v>
      </c>
      <c r="H453" s="37">
        <v>8.5462962962962963E-2</v>
      </c>
      <c r="I453" s="37">
        <v>8.5636574074074087E-2</v>
      </c>
    </row>
    <row r="454" spans="1:9" x14ac:dyDescent="0.35">
      <c r="A454" s="35">
        <v>453</v>
      </c>
      <c r="B454" s="35">
        <v>16</v>
      </c>
      <c r="C454" s="35" t="s">
        <v>12905</v>
      </c>
      <c r="D454" s="35" t="s">
        <v>13945</v>
      </c>
      <c r="E454" s="35" t="s">
        <v>984</v>
      </c>
      <c r="F454" s="35" t="s">
        <v>12802</v>
      </c>
      <c r="G454" s="36">
        <v>55.59</v>
      </c>
      <c r="H454" s="37">
        <v>8.5694444444444448E-2</v>
      </c>
      <c r="I454" s="37">
        <v>8.5798611111111103E-2</v>
      </c>
    </row>
    <row r="455" spans="1:9" x14ac:dyDescent="0.35">
      <c r="A455" s="35">
        <v>454</v>
      </c>
      <c r="B455" s="35">
        <v>1147</v>
      </c>
      <c r="C455" s="35" t="s">
        <v>13394</v>
      </c>
      <c r="D455" s="35" t="s">
        <v>13946</v>
      </c>
      <c r="E455" s="35" t="s">
        <v>5550</v>
      </c>
      <c r="G455" s="36">
        <v>55.08</v>
      </c>
      <c r="H455" s="37">
        <v>8.5706018518518515E-2</v>
      </c>
      <c r="I455" s="37">
        <v>8.5902777777777772E-2</v>
      </c>
    </row>
    <row r="456" spans="1:9" x14ac:dyDescent="0.35">
      <c r="A456" s="35">
        <v>455</v>
      </c>
      <c r="B456" s="35">
        <v>370</v>
      </c>
      <c r="C456" s="35" t="s">
        <v>13160</v>
      </c>
      <c r="D456" s="35" t="s">
        <v>13947</v>
      </c>
      <c r="E456" s="35" t="s">
        <v>983</v>
      </c>
      <c r="G456" s="36">
        <v>54.58</v>
      </c>
      <c r="H456" s="37">
        <v>8.5879629629629625E-2</v>
      </c>
      <c r="I456" s="37">
        <v>8.5949074074074081E-2</v>
      </c>
    </row>
    <row r="457" spans="1:9" x14ac:dyDescent="0.35">
      <c r="A457" s="35">
        <v>456</v>
      </c>
      <c r="B457" s="35">
        <v>521</v>
      </c>
      <c r="C457" s="35" t="s">
        <v>12963</v>
      </c>
      <c r="D457" s="35" t="s">
        <v>12962</v>
      </c>
      <c r="E457" s="35" t="s">
        <v>981</v>
      </c>
      <c r="F457" s="35" t="s">
        <v>12961</v>
      </c>
      <c r="G457" s="36">
        <v>49.41</v>
      </c>
      <c r="H457" s="37">
        <v>8.5798611111111103E-2</v>
      </c>
      <c r="I457" s="37">
        <v>8.5972222222222228E-2</v>
      </c>
    </row>
    <row r="458" spans="1:9" x14ac:dyDescent="0.35">
      <c r="A458" s="35">
        <v>457</v>
      </c>
      <c r="B458" s="35">
        <v>264</v>
      </c>
      <c r="C458" s="35" t="s">
        <v>12908</v>
      </c>
      <c r="D458" s="35" t="s">
        <v>13791</v>
      </c>
      <c r="E458" s="35" t="s">
        <v>13576</v>
      </c>
      <c r="G458" s="36">
        <v>48.18</v>
      </c>
      <c r="H458" s="37">
        <v>8.59375E-2</v>
      </c>
      <c r="I458" s="37">
        <v>8.5983796296296308E-2</v>
      </c>
    </row>
    <row r="459" spans="1:9" x14ac:dyDescent="0.35">
      <c r="A459" s="35">
        <v>458</v>
      </c>
      <c r="B459" s="35">
        <v>1095</v>
      </c>
      <c r="C459" s="35" t="s">
        <v>13311</v>
      </c>
      <c r="D459" s="35" t="s">
        <v>13948</v>
      </c>
      <c r="E459" s="35" t="s">
        <v>7672</v>
      </c>
      <c r="G459" s="36">
        <v>59.39</v>
      </c>
      <c r="H459" s="37">
        <v>8.5775462962962956E-2</v>
      </c>
      <c r="I459" s="37">
        <v>8.6041666666666669E-2</v>
      </c>
    </row>
    <row r="460" spans="1:9" x14ac:dyDescent="0.35">
      <c r="A460" s="35">
        <v>459</v>
      </c>
      <c r="B460" s="35">
        <v>1306</v>
      </c>
      <c r="C460" s="35" t="s">
        <v>13028</v>
      </c>
      <c r="D460" s="35" t="s">
        <v>13363</v>
      </c>
      <c r="E460" s="35" t="s">
        <v>13597</v>
      </c>
      <c r="G460" s="36">
        <v>53.09</v>
      </c>
      <c r="H460" s="37">
        <v>8.5949074074074081E-2</v>
      </c>
      <c r="I460" s="37">
        <v>8.6064814814814816E-2</v>
      </c>
    </row>
    <row r="461" spans="1:9" x14ac:dyDescent="0.35">
      <c r="A461" s="35">
        <v>460</v>
      </c>
      <c r="B461" s="35">
        <v>1194</v>
      </c>
      <c r="C461" s="35" t="s">
        <v>13528</v>
      </c>
      <c r="D461" s="35" t="s">
        <v>13949</v>
      </c>
      <c r="E461" s="35" t="s">
        <v>7672</v>
      </c>
      <c r="F461" s="35" t="s">
        <v>5487</v>
      </c>
      <c r="G461" s="36">
        <v>58.2</v>
      </c>
      <c r="H461" s="37">
        <v>8.6157407407407405E-2</v>
      </c>
      <c r="I461" s="37">
        <v>8.6249999999999993E-2</v>
      </c>
    </row>
    <row r="462" spans="1:9" x14ac:dyDescent="0.35">
      <c r="A462" s="35">
        <v>461</v>
      </c>
      <c r="B462" s="35">
        <v>169</v>
      </c>
      <c r="C462" s="35" t="s">
        <v>12986</v>
      </c>
      <c r="D462" s="35" t="s">
        <v>12985</v>
      </c>
      <c r="E462" s="35" t="s">
        <v>981</v>
      </c>
      <c r="G462" s="36">
        <v>49.9</v>
      </c>
      <c r="H462" s="37">
        <v>8.5891203703703692E-2</v>
      </c>
      <c r="I462" s="37">
        <v>8.6342592592592596E-2</v>
      </c>
    </row>
    <row r="463" spans="1:9" x14ac:dyDescent="0.35">
      <c r="A463" s="35">
        <v>462</v>
      </c>
      <c r="B463" s="35">
        <v>437</v>
      </c>
      <c r="C463" s="35" t="s">
        <v>13061</v>
      </c>
      <c r="D463" s="35" t="s">
        <v>13950</v>
      </c>
      <c r="E463" s="35" t="s">
        <v>13576</v>
      </c>
      <c r="G463" s="36">
        <v>47.95</v>
      </c>
      <c r="H463" s="37">
        <v>8.6203703703703713E-2</v>
      </c>
      <c r="I463" s="37">
        <v>8.637731481481481E-2</v>
      </c>
    </row>
    <row r="464" spans="1:9" x14ac:dyDescent="0.35">
      <c r="A464" s="35">
        <v>463</v>
      </c>
      <c r="B464" s="35">
        <v>181</v>
      </c>
      <c r="C464" s="35" t="s">
        <v>13951</v>
      </c>
      <c r="D464" s="35" t="s">
        <v>13952</v>
      </c>
      <c r="E464" s="35" t="s">
        <v>13576</v>
      </c>
      <c r="G464" s="36">
        <v>47.88</v>
      </c>
      <c r="H464" s="37">
        <v>8.6087962962962963E-2</v>
      </c>
      <c r="I464" s="37">
        <v>8.6516203703703706E-2</v>
      </c>
    </row>
    <row r="465" spans="1:9" x14ac:dyDescent="0.35">
      <c r="A465" s="35">
        <v>464</v>
      </c>
      <c r="B465" s="35">
        <v>320</v>
      </c>
      <c r="C465" s="35" t="s">
        <v>13010</v>
      </c>
      <c r="D465" s="35" t="s">
        <v>13009</v>
      </c>
      <c r="E465" s="35" t="s">
        <v>985</v>
      </c>
      <c r="F465" s="35" t="s">
        <v>10520</v>
      </c>
      <c r="G465" s="36">
        <v>57.63</v>
      </c>
      <c r="H465" s="37">
        <v>8.6493055555555545E-2</v>
      </c>
      <c r="I465" s="37">
        <v>8.6562500000000001E-2</v>
      </c>
    </row>
    <row r="466" spans="1:9" x14ac:dyDescent="0.35">
      <c r="A466" s="35">
        <v>465</v>
      </c>
      <c r="B466" s="35">
        <v>1167</v>
      </c>
      <c r="C466" s="35" t="s">
        <v>13045</v>
      </c>
      <c r="D466" s="35" t="s">
        <v>13953</v>
      </c>
      <c r="E466" s="35" t="s">
        <v>5550</v>
      </c>
      <c r="G466" s="36">
        <v>56.02</v>
      </c>
      <c r="H466" s="37">
        <v>8.6145833333333324E-2</v>
      </c>
      <c r="I466" s="37">
        <v>8.6585648148148162E-2</v>
      </c>
    </row>
    <row r="467" spans="1:9" x14ac:dyDescent="0.35">
      <c r="A467" s="35">
        <v>466</v>
      </c>
      <c r="B467" s="35">
        <v>1094</v>
      </c>
      <c r="C467" s="35" t="s">
        <v>12807</v>
      </c>
      <c r="D467" s="35" t="s">
        <v>13954</v>
      </c>
      <c r="E467" s="35" t="s">
        <v>6569</v>
      </c>
      <c r="F467" s="35" t="s">
        <v>4266</v>
      </c>
      <c r="G467" s="36">
        <v>61.23</v>
      </c>
      <c r="H467" s="37">
        <v>8.6307870370370368E-2</v>
      </c>
      <c r="I467" s="37">
        <v>8.6631944444444442E-2</v>
      </c>
    </row>
    <row r="468" spans="1:9" x14ac:dyDescent="0.35">
      <c r="A468" s="35">
        <v>467</v>
      </c>
      <c r="B468" s="35">
        <v>1005</v>
      </c>
      <c r="C468" s="35" t="s">
        <v>13028</v>
      </c>
      <c r="D468" s="35" t="s">
        <v>12936</v>
      </c>
      <c r="E468" s="35" t="s">
        <v>7672</v>
      </c>
      <c r="F468" s="35" t="s">
        <v>5555</v>
      </c>
      <c r="G468" s="36">
        <v>58.92</v>
      </c>
      <c r="H468" s="37">
        <v>8.6354166666666662E-2</v>
      </c>
      <c r="I468" s="37">
        <v>8.6724537037037031E-2</v>
      </c>
    </row>
    <row r="469" spans="1:9" x14ac:dyDescent="0.35">
      <c r="A469" s="35">
        <v>468</v>
      </c>
      <c r="B469" s="35">
        <v>29</v>
      </c>
      <c r="C469" s="35" t="s">
        <v>13468</v>
      </c>
      <c r="D469" s="35" t="s">
        <v>13955</v>
      </c>
      <c r="E469" s="35" t="s">
        <v>982</v>
      </c>
      <c r="G469" s="36">
        <v>50.79</v>
      </c>
      <c r="H469" s="37">
        <v>8.6365740740740729E-2</v>
      </c>
      <c r="I469" s="37">
        <v>8.6736111111111111E-2</v>
      </c>
    </row>
    <row r="470" spans="1:9" x14ac:dyDescent="0.35">
      <c r="A470" s="35">
        <v>469</v>
      </c>
      <c r="B470" s="35">
        <v>109</v>
      </c>
      <c r="C470" s="35" t="s">
        <v>12812</v>
      </c>
      <c r="D470" s="35" t="s">
        <v>13956</v>
      </c>
      <c r="E470" s="35" t="s">
        <v>13576</v>
      </c>
      <c r="G470" s="36">
        <v>48.27</v>
      </c>
      <c r="H470" s="37">
        <v>8.6296296296296301E-2</v>
      </c>
      <c r="I470" s="37">
        <v>8.6793981481481486E-2</v>
      </c>
    </row>
    <row r="471" spans="1:9" x14ac:dyDescent="0.35">
      <c r="A471" s="35">
        <v>470</v>
      </c>
      <c r="B471" s="35">
        <v>621</v>
      </c>
      <c r="C471" s="35" t="s">
        <v>13133</v>
      </c>
      <c r="D471" s="35" t="s">
        <v>13132</v>
      </c>
      <c r="E471" s="35" t="s">
        <v>985</v>
      </c>
      <c r="G471" s="36">
        <v>57.99</v>
      </c>
      <c r="H471" s="37">
        <v>8.6365740740740729E-2</v>
      </c>
      <c r="I471" s="37">
        <v>8.6851851851851847E-2</v>
      </c>
    </row>
    <row r="472" spans="1:9" x14ac:dyDescent="0.35">
      <c r="A472" s="35">
        <v>471</v>
      </c>
      <c r="B472" s="35">
        <v>376</v>
      </c>
      <c r="C472" s="35" t="s">
        <v>12963</v>
      </c>
      <c r="D472" s="35" t="s">
        <v>13957</v>
      </c>
      <c r="E472" s="35" t="s">
        <v>981</v>
      </c>
      <c r="G472" s="36">
        <v>50.32</v>
      </c>
      <c r="H472" s="37">
        <v>8.6597222222222214E-2</v>
      </c>
      <c r="I472" s="37">
        <v>8.6898148148148155E-2</v>
      </c>
    </row>
    <row r="473" spans="1:9" x14ac:dyDescent="0.35">
      <c r="A473" s="35">
        <v>472</v>
      </c>
      <c r="B473" s="35">
        <v>1212</v>
      </c>
      <c r="C473" s="35" t="s">
        <v>13958</v>
      </c>
      <c r="D473" s="35" t="s">
        <v>12969</v>
      </c>
      <c r="E473" s="35" t="s">
        <v>13597</v>
      </c>
      <c r="G473" s="36">
        <v>52.53</v>
      </c>
      <c r="H473" s="37">
        <v>8.6736111111111111E-2</v>
      </c>
      <c r="I473" s="37">
        <v>8.6990740740740743E-2</v>
      </c>
    </row>
    <row r="474" spans="1:9" x14ac:dyDescent="0.35">
      <c r="A474" s="35">
        <v>473</v>
      </c>
      <c r="B474" s="35">
        <v>146</v>
      </c>
      <c r="C474" s="35" t="s">
        <v>12991</v>
      </c>
      <c r="D474" s="35" t="s">
        <v>13959</v>
      </c>
      <c r="E474" s="35" t="s">
        <v>981</v>
      </c>
      <c r="G474" s="36">
        <v>49.88</v>
      </c>
      <c r="H474" s="37">
        <v>8.6724537037037031E-2</v>
      </c>
      <c r="I474" s="37">
        <v>8.700231481481481E-2</v>
      </c>
    </row>
    <row r="475" spans="1:9" x14ac:dyDescent="0.35">
      <c r="A475" s="35">
        <v>474</v>
      </c>
      <c r="B475" s="35">
        <v>637</v>
      </c>
      <c r="C475" s="35" t="s">
        <v>12949</v>
      </c>
      <c r="D475" s="35" t="s">
        <v>13960</v>
      </c>
      <c r="E475" s="35" t="s">
        <v>981</v>
      </c>
      <c r="G475" s="36">
        <v>49.51</v>
      </c>
      <c r="H475" s="37">
        <v>8.6527777777777773E-2</v>
      </c>
      <c r="I475" s="37">
        <v>8.7037037037037038E-2</v>
      </c>
    </row>
    <row r="476" spans="1:9" x14ac:dyDescent="0.35">
      <c r="A476" s="35">
        <v>475</v>
      </c>
      <c r="B476" s="35">
        <v>136</v>
      </c>
      <c r="C476" s="35" t="s">
        <v>12923</v>
      </c>
      <c r="D476" s="35" t="s">
        <v>13961</v>
      </c>
      <c r="E476" s="35" t="s">
        <v>983</v>
      </c>
      <c r="G476" s="36">
        <v>54.33</v>
      </c>
      <c r="H476" s="37">
        <v>8.666666666666667E-2</v>
      </c>
      <c r="I476" s="37">
        <v>8.7060185185185171E-2</v>
      </c>
    </row>
    <row r="477" spans="1:9" x14ac:dyDescent="0.35">
      <c r="A477" s="35">
        <v>476</v>
      </c>
      <c r="B477" s="35">
        <v>1244</v>
      </c>
      <c r="C477" s="35" t="s">
        <v>13932</v>
      </c>
      <c r="D477" s="35" t="s">
        <v>12830</v>
      </c>
      <c r="E477" s="35" t="s">
        <v>6614</v>
      </c>
      <c r="G477" s="36">
        <v>62.72</v>
      </c>
      <c r="H477" s="37">
        <v>8.6527777777777773E-2</v>
      </c>
      <c r="I477" s="37">
        <v>8.7094907407407399E-2</v>
      </c>
    </row>
    <row r="478" spans="1:9" x14ac:dyDescent="0.35">
      <c r="A478" s="35">
        <v>477</v>
      </c>
      <c r="B478" s="35">
        <v>1298</v>
      </c>
      <c r="C478" s="35" t="s">
        <v>13119</v>
      </c>
      <c r="D478" s="35" t="s">
        <v>13118</v>
      </c>
      <c r="E478" s="35" t="s">
        <v>7672</v>
      </c>
      <c r="G478" s="36">
        <v>57.58</v>
      </c>
      <c r="H478" s="37">
        <v>8.7025462962962971E-2</v>
      </c>
      <c r="I478" s="37">
        <v>8.7175925925925934E-2</v>
      </c>
    </row>
    <row r="479" spans="1:9" x14ac:dyDescent="0.35">
      <c r="A479" s="35">
        <v>478</v>
      </c>
      <c r="B479" s="35">
        <v>1105</v>
      </c>
      <c r="C479" s="35" t="s">
        <v>12854</v>
      </c>
      <c r="D479" s="35" t="s">
        <v>13962</v>
      </c>
      <c r="E479" s="35" t="s">
        <v>13597</v>
      </c>
      <c r="G479" s="36">
        <v>52.39</v>
      </c>
      <c r="H479" s="37">
        <v>8.6921296296296302E-2</v>
      </c>
      <c r="I479" s="37">
        <v>8.7210648148148148E-2</v>
      </c>
    </row>
    <row r="480" spans="1:9" x14ac:dyDescent="0.35">
      <c r="A480" s="35">
        <v>479</v>
      </c>
      <c r="B480" s="35">
        <v>511</v>
      </c>
      <c r="C480" s="35" t="s">
        <v>12923</v>
      </c>
      <c r="D480" s="35" t="s">
        <v>13081</v>
      </c>
      <c r="E480" s="35" t="s">
        <v>13576</v>
      </c>
      <c r="G480" s="36">
        <v>47.97</v>
      </c>
      <c r="H480" s="37">
        <v>8.7071759259259252E-2</v>
      </c>
      <c r="I480" s="37">
        <v>8.7349537037037031E-2</v>
      </c>
    </row>
    <row r="481" spans="1:9" x14ac:dyDescent="0.35">
      <c r="A481" s="35">
        <v>480</v>
      </c>
      <c r="B481" s="35">
        <v>500</v>
      </c>
      <c r="C481" s="35" t="s">
        <v>12830</v>
      </c>
      <c r="D481" s="35" t="s">
        <v>13963</v>
      </c>
      <c r="E481" s="35" t="s">
        <v>13576</v>
      </c>
      <c r="G481" s="36">
        <v>48.23</v>
      </c>
      <c r="H481" s="37">
        <v>8.7280092592592604E-2</v>
      </c>
      <c r="I481" s="37">
        <v>8.7465277777777781E-2</v>
      </c>
    </row>
    <row r="482" spans="1:9" x14ac:dyDescent="0.35">
      <c r="A482" s="35">
        <v>481</v>
      </c>
      <c r="B482" s="35">
        <v>626</v>
      </c>
      <c r="C482" s="35" t="s">
        <v>12965</v>
      </c>
      <c r="D482" s="35" t="s">
        <v>13083</v>
      </c>
      <c r="E482" s="35" t="s">
        <v>984</v>
      </c>
      <c r="G482" s="36">
        <v>56.43</v>
      </c>
      <c r="H482" s="37">
        <v>8.7372685185185192E-2</v>
      </c>
      <c r="I482" s="37">
        <v>8.7604166666666664E-2</v>
      </c>
    </row>
    <row r="483" spans="1:9" x14ac:dyDescent="0.35">
      <c r="A483" s="35">
        <v>482</v>
      </c>
      <c r="B483" s="35">
        <v>134</v>
      </c>
      <c r="C483" s="35" t="s">
        <v>13183</v>
      </c>
      <c r="D483" s="35" t="s">
        <v>4885</v>
      </c>
      <c r="E483" s="35" t="s">
        <v>983</v>
      </c>
      <c r="G483" s="36">
        <v>52.24</v>
      </c>
      <c r="H483" s="37">
        <v>8.744212962962962E-2</v>
      </c>
      <c r="I483" s="37">
        <v>8.7627314814814825E-2</v>
      </c>
    </row>
    <row r="484" spans="1:9" x14ac:dyDescent="0.35">
      <c r="A484" s="35">
        <v>483</v>
      </c>
      <c r="B484" s="35">
        <v>287</v>
      </c>
      <c r="C484" s="35" t="s">
        <v>13065</v>
      </c>
      <c r="D484" s="35" t="s">
        <v>12874</v>
      </c>
      <c r="E484" s="35" t="s">
        <v>13576</v>
      </c>
      <c r="G484" s="36">
        <v>47.22</v>
      </c>
      <c r="H484" s="37">
        <v>8.7384259259259259E-2</v>
      </c>
      <c r="I484" s="37">
        <v>8.7719907407407413E-2</v>
      </c>
    </row>
    <row r="485" spans="1:9" x14ac:dyDescent="0.35">
      <c r="A485" s="35">
        <v>484</v>
      </c>
      <c r="B485" s="35">
        <v>91</v>
      </c>
      <c r="C485" s="35" t="s">
        <v>12896</v>
      </c>
      <c r="D485" s="35" t="s">
        <v>13964</v>
      </c>
      <c r="E485" s="35" t="s">
        <v>13576</v>
      </c>
      <c r="G485" s="36">
        <v>47.22</v>
      </c>
      <c r="H485" s="37">
        <v>8.7372685185185192E-2</v>
      </c>
      <c r="I485" s="37">
        <v>8.773148148148148E-2</v>
      </c>
    </row>
    <row r="486" spans="1:9" x14ac:dyDescent="0.35">
      <c r="A486" s="35">
        <v>485</v>
      </c>
      <c r="B486" s="35">
        <v>1234</v>
      </c>
      <c r="C486" s="35" t="s">
        <v>12854</v>
      </c>
      <c r="D486" s="35" t="s">
        <v>13965</v>
      </c>
      <c r="E486" s="35" t="s">
        <v>13597</v>
      </c>
      <c r="G486" s="36">
        <v>52.08</v>
      </c>
      <c r="H486" s="37">
        <v>8.7268518518518523E-2</v>
      </c>
      <c r="I486" s="37">
        <v>8.774305555555556E-2</v>
      </c>
    </row>
    <row r="487" spans="1:9" x14ac:dyDescent="0.35">
      <c r="A487" s="35">
        <v>486</v>
      </c>
      <c r="B487" s="35">
        <v>1241</v>
      </c>
      <c r="C487" s="35" t="s">
        <v>12903</v>
      </c>
      <c r="D487" s="35" t="s">
        <v>13966</v>
      </c>
      <c r="E487" s="35" t="s">
        <v>13597</v>
      </c>
      <c r="G487" s="36">
        <v>52.07</v>
      </c>
      <c r="H487" s="37">
        <v>8.7569444444444436E-2</v>
      </c>
      <c r="I487" s="37">
        <v>8.7754629629629641E-2</v>
      </c>
    </row>
    <row r="488" spans="1:9" x14ac:dyDescent="0.35">
      <c r="A488" s="35">
        <v>487</v>
      </c>
      <c r="B488" s="35">
        <v>1133</v>
      </c>
      <c r="C488" s="35" t="s">
        <v>13967</v>
      </c>
      <c r="D488" s="35" t="s">
        <v>13725</v>
      </c>
      <c r="E488" s="35" t="s">
        <v>6569</v>
      </c>
      <c r="G488" s="36">
        <v>59.81</v>
      </c>
      <c r="H488" s="37">
        <v>8.7418981481481473E-2</v>
      </c>
      <c r="I488" s="37">
        <v>8.7858796296296296E-2</v>
      </c>
    </row>
    <row r="489" spans="1:9" x14ac:dyDescent="0.35">
      <c r="A489" s="35">
        <v>488</v>
      </c>
      <c r="B489" s="35">
        <v>1263</v>
      </c>
      <c r="C489" s="35" t="s">
        <v>13968</v>
      </c>
      <c r="D489" s="35" t="s">
        <v>13969</v>
      </c>
      <c r="E489" s="35" t="s">
        <v>6331</v>
      </c>
      <c r="G489" s="36">
        <v>52.99</v>
      </c>
      <c r="H489" s="37">
        <v>8.7511574074074075E-2</v>
      </c>
      <c r="I489" s="37">
        <v>8.7870370370370376E-2</v>
      </c>
    </row>
    <row r="490" spans="1:9" x14ac:dyDescent="0.35">
      <c r="A490" s="35">
        <v>489</v>
      </c>
      <c r="B490" s="35">
        <v>1131</v>
      </c>
      <c r="C490" s="35" t="s">
        <v>12826</v>
      </c>
      <c r="D490" s="35" t="s">
        <v>13124</v>
      </c>
      <c r="E490" s="35" t="s">
        <v>13597</v>
      </c>
      <c r="G490" s="36">
        <v>51.96</v>
      </c>
      <c r="H490" s="37">
        <v>8.774305555555556E-2</v>
      </c>
      <c r="I490" s="37">
        <v>8.7939814814814818E-2</v>
      </c>
    </row>
    <row r="491" spans="1:9" x14ac:dyDescent="0.35">
      <c r="A491" s="35">
        <v>490</v>
      </c>
      <c r="B491" s="35">
        <v>1293</v>
      </c>
      <c r="C491" s="35" t="s">
        <v>12838</v>
      </c>
      <c r="D491" s="35" t="s">
        <v>13970</v>
      </c>
      <c r="E491" s="35" t="s">
        <v>6331</v>
      </c>
      <c r="G491" s="36">
        <v>51.95</v>
      </c>
      <c r="H491" s="37">
        <v>8.740740740740742E-2</v>
      </c>
      <c r="I491" s="37">
        <v>8.7962962962962965E-2</v>
      </c>
    </row>
    <row r="492" spans="1:9" x14ac:dyDescent="0.35">
      <c r="A492" s="35">
        <v>491</v>
      </c>
      <c r="B492" s="35">
        <v>1268</v>
      </c>
      <c r="C492" s="35" t="s">
        <v>12997</v>
      </c>
      <c r="D492" s="35" t="s">
        <v>13971</v>
      </c>
      <c r="E492" s="35" t="s">
        <v>13597</v>
      </c>
      <c r="G492" s="36">
        <v>51.94</v>
      </c>
      <c r="H492" s="37">
        <v>8.7777777777777774E-2</v>
      </c>
      <c r="I492" s="37">
        <v>8.7974537037037046E-2</v>
      </c>
    </row>
    <row r="493" spans="1:9" x14ac:dyDescent="0.35">
      <c r="A493" s="35">
        <v>492</v>
      </c>
      <c r="B493" s="35">
        <v>1351</v>
      </c>
      <c r="C493" s="35" t="s">
        <v>13972</v>
      </c>
      <c r="D493" s="35" t="s">
        <v>13973</v>
      </c>
      <c r="E493" s="35" t="s">
        <v>7672</v>
      </c>
      <c r="G493" s="36">
        <v>57.03</v>
      </c>
      <c r="H493" s="37">
        <v>8.774305555555556E-2</v>
      </c>
      <c r="I493" s="37">
        <v>8.8020833333333326E-2</v>
      </c>
    </row>
    <row r="494" spans="1:9" x14ac:dyDescent="0.35">
      <c r="A494" s="35">
        <v>493</v>
      </c>
      <c r="B494" s="35">
        <v>332</v>
      </c>
      <c r="C494" s="35" t="s">
        <v>13061</v>
      </c>
      <c r="D494" s="35" t="s">
        <v>13033</v>
      </c>
      <c r="E494" s="35" t="s">
        <v>13576</v>
      </c>
      <c r="G494" s="36">
        <v>47.04</v>
      </c>
      <c r="H494" s="37">
        <v>8.7928240740740737E-2</v>
      </c>
      <c r="I494" s="37">
        <v>8.8067129629629634E-2</v>
      </c>
    </row>
    <row r="495" spans="1:9" x14ac:dyDescent="0.35">
      <c r="A495" s="35">
        <v>494</v>
      </c>
      <c r="B495" s="35">
        <v>375</v>
      </c>
      <c r="C495" s="35" t="s">
        <v>13133</v>
      </c>
      <c r="D495" s="35" t="s">
        <v>13706</v>
      </c>
      <c r="E495" s="35" t="s">
        <v>981</v>
      </c>
      <c r="G495" s="36">
        <v>48.2</v>
      </c>
      <c r="H495" s="37">
        <v>8.7800925925925921E-2</v>
      </c>
      <c r="I495" s="37">
        <v>8.8124999999999995E-2</v>
      </c>
    </row>
    <row r="496" spans="1:9" x14ac:dyDescent="0.35">
      <c r="A496" s="35">
        <v>495</v>
      </c>
      <c r="B496" s="35">
        <v>1004</v>
      </c>
      <c r="C496" s="35" t="s">
        <v>13974</v>
      </c>
      <c r="D496" s="35" t="s">
        <v>13975</v>
      </c>
      <c r="E496" s="35" t="s">
        <v>13976</v>
      </c>
      <c r="F496" s="35" t="s">
        <v>12801</v>
      </c>
      <c r="G496" s="36">
        <v>68.47</v>
      </c>
      <c r="H496" s="37">
        <v>8.774305555555556E-2</v>
      </c>
      <c r="I496" s="37">
        <v>8.8136574074074062E-2</v>
      </c>
    </row>
    <row r="497" spans="1:9" x14ac:dyDescent="0.35">
      <c r="A497" s="35">
        <v>496</v>
      </c>
      <c r="B497" s="35">
        <v>44</v>
      </c>
      <c r="C497" s="35" t="s">
        <v>13977</v>
      </c>
      <c r="D497" s="35" t="s">
        <v>13242</v>
      </c>
      <c r="E497" s="35" t="s">
        <v>13576</v>
      </c>
      <c r="G497" s="36">
        <v>47</v>
      </c>
      <c r="H497" s="37">
        <v>8.7673611111111105E-2</v>
      </c>
      <c r="I497" s="37">
        <v>8.8136574074074062E-2</v>
      </c>
    </row>
    <row r="498" spans="1:9" x14ac:dyDescent="0.35">
      <c r="A498" s="35">
        <v>497</v>
      </c>
      <c r="B498" s="35">
        <v>1117</v>
      </c>
      <c r="C498" s="35" t="s">
        <v>13978</v>
      </c>
      <c r="D498" s="35" t="s">
        <v>12811</v>
      </c>
      <c r="E498" s="35" t="s">
        <v>13597</v>
      </c>
      <c r="G498" s="36">
        <v>51.72</v>
      </c>
      <c r="H498" s="37">
        <v>8.8159722222222223E-2</v>
      </c>
      <c r="I498" s="37">
        <v>8.8344907407407414E-2</v>
      </c>
    </row>
    <row r="499" spans="1:9" x14ac:dyDescent="0.35">
      <c r="A499" s="35">
        <v>498</v>
      </c>
      <c r="B499" s="35">
        <v>1232</v>
      </c>
      <c r="C499" s="35" t="s">
        <v>13979</v>
      </c>
      <c r="D499" s="35" t="s">
        <v>13980</v>
      </c>
      <c r="E499" s="35" t="s">
        <v>7672</v>
      </c>
      <c r="F499" s="35" t="s">
        <v>12865</v>
      </c>
      <c r="G499" s="36">
        <v>56.28</v>
      </c>
      <c r="H499" s="37">
        <v>8.8124999999999995E-2</v>
      </c>
      <c r="I499" s="37">
        <v>8.8402777777777775E-2</v>
      </c>
    </row>
    <row r="500" spans="1:9" x14ac:dyDescent="0.35">
      <c r="A500" s="35">
        <v>499</v>
      </c>
      <c r="B500" s="35">
        <v>43</v>
      </c>
      <c r="C500" s="35" t="s">
        <v>13008</v>
      </c>
      <c r="D500" s="35" t="s">
        <v>12874</v>
      </c>
      <c r="E500" s="35" t="s">
        <v>13576</v>
      </c>
      <c r="G500" s="36">
        <v>46.83</v>
      </c>
      <c r="H500" s="37">
        <v>8.8148148148148142E-2</v>
      </c>
      <c r="I500" s="37">
        <v>8.8460648148148149E-2</v>
      </c>
    </row>
    <row r="501" spans="1:9" x14ac:dyDescent="0.35">
      <c r="A501" s="35">
        <v>500</v>
      </c>
      <c r="B501" s="35">
        <v>1038</v>
      </c>
      <c r="C501" s="35" t="s">
        <v>13039</v>
      </c>
      <c r="D501" s="35" t="s">
        <v>13981</v>
      </c>
      <c r="E501" s="35" t="s">
        <v>6331</v>
      </c>
      <c r="G501" s="36">
        <v>52.57</v>
      </c>
      <c r="H501" s="37">
        <v>8.8252314814814811E-2</v>
      </c>
      <c r="I501" s="37">
        <v>8.8564814814814818E-2</v>
      </c>
    </row>
    <row r="502" spans="1:9" x14ac:dyDescent="0.35">
      <c r="A502" s="35">
        <v>501</v>
      </c>
      <c r="B502" s="35">
        <v>1040</v>
      </c>
      <c r="C502" s="35" t="s">
        <v>12903</v>
      </c>
      <c r="D502" s="35" t="s">
        <v>13982</v>
      </c>
      <c r="E502" s="35" t="s">
        <v>13597</v>
      </c>
      <c r="G502" s="36">
        <v>51.59</v>
      </c>
      <c r="H502" s="37">
        <v>8.8263888888888878E-2</v>
      </c>
      <c r="I502" s="37">
        <v>8.8564814814814818E-2</v>
      </c>
    </row>
    <row r="503" spans="1:9" x14ac:dyDescent="0.35">
      <c r="A503" s="35">
        <v>502</v>
      </c>
      <c r="B503" s="35">
        <v>252</v>
      </c>
      <c r="C503" s="35" t="s">
        <v>12914</v>
      </c>
      <c r="D503" s="35" t="s">
        <v>13983</v>
      </c>
      <c r="E503" s="35" t="s">
        <v>983</v>
      </c>
      <c r="G503" s="36">
        <v>51.67</v>
      </c>
      <c r="H503" s="37">
        <v>8.8136574074074062E-2</v>
      </c>
      <c r="I503" s="37">
        <v>8.8599537037037046E-2</v>
      </c>
    </row>
    <row r="504" spans="1:9" x14ac:dyDescent="0.35">
      <c r="A504" s="35">
        <v>503</v>
      </c>
      <c r="B504" s="35">
        <v>1247</v>
      </c>
      <c r="C504" s="35" t="s">
        <v>13394</v>
      </c>
      <c r="D504" s="35" t="s">
        <v>13984</v>
      </c>
      <c r="E504" s="35" t="s">
        <v>5550</v>
      </c>
      <c r="G504" s="36">
        <v>55.21</v>
      </c>
      <c r="H504" s="37">
        <v>8.8310185185185186E-2</v>
      </c>
      <c r="I504" s="37">
        <v>8.8599537037037046E-2</v>
      </c>
    </row>
    <row r="505" spans="1:9" x14ac:dyDescent="0.35">
      <c r="A505" s="35">
        <v>504</v>
      </c>
      <c r="B505" s="35">
        <v>116</v>
      </c>
      <c r="C505" s="35" t="s">
        <v>13985</v>
      </c>
      <c r="D505" s="35" t="s">
        <v>13986</v>
      </c>
      <c r="E505" s="35" t="s">
        <v>13576</v>
      </c>
      <c r="F505" s="35" t="s">
        <v>12802</v>
      </c>
      <c r="G505" s="36">
        <v>46.75</v>
      </c>
      <c r="H505" s="37">
        <v>8.8321759259259267E-2</v>
      </c>
      <c r="I505" s="37">
        <v>8.8599537037037046E-2</v>
      </c>
    </row>
    <row r="506" spans="1:9" x14ac:dyDescent="0.35">
      <c r="A506" s="35">
        <v>505</v>
      </c>
      <c r="B506" s="35">
        <v>505</v>
      </c>
      <c r="C506" s="35" t="s">
        <v>12963</v>
      </c>
      <c r="D506" s="35" t="s">
        <v>13080</v>
      </c>
      <c r="E506" s="35" t="s">
        <v>982</v>
      </c>
      <c r="F506" s="35" t="s">
        <v>4266</v>
      </c>
      <c r="G506" s="36">
        <v>51.23</v>
      </c>
      <c r="H506" s="37">
        <v>8.8206018518518517E-2</v>
      </c>
      <c r="I506" s="37">
        <v>8.8645833333333326E-2</v>
      </c>
    </row>
    <row r="507" spans="1:9" x14ac:dyDescent="0.35">
      <c r="A507" s="35">
        <v>506</v>
      </c>
      <c r="B507" s="35">
        <v>334</v>
      </c>
      <c r="C507" s="35" t="s">
        <v>13526</v>
      </c>
      <c r="D507" s="35" t="s">
        <v>12917</v>
      </c>
      <c r="E507" s="35" t="s">
        <v>985</v>
      </c>
      <c r="G507" s="36">
        <v>56.21</v>
      </c>
      <c r="H507" s="37">
        <v>8.8668981481481488E-2</v>
      </c>
      <c r="I507" s="37">
        <v>8.8749999999999996E-2</v>
      </c>
    </row>
    <row r="508" spans="1:9" x14ac:dyDescent="0.35">
      <c r="A508" s="35">
        <v>507</v>
      </c>
      <c r="B508" s="35">
        <v>1128</v>
      </c>
      <c r="C508" s="35" t="s">
        <v>13875</v>
      </c>
      <c r="D508" s="35" t="s">
        <v>13987</v>
      </c>
      <c r="E508" s="35" t="s">
        <v>13597</v>
      </c>
      <c r="G508" s="36">
        <v>51.46</v>
      </c>
      <c r="H508" s="37">
        <v>8.8692129629629635E-2</v>
      </c>
      <c r="I508" s="37">
        <v>8.8796296296296304E-2</v>
      </c>
    </row>
    <row r="509" spans="1:9" x14ac:dyDescent="0.35">
      <c r="A509" s="35">
        <v>508</v>
      </c>
      <c r="B509" s="35">
        <v>459</v>
      </c>
      <c r="C509" s="35" t="s">
        <v>13160</v>
      </c>
      <c r="D509" s="35" t="s">
        <v>13988</v>
      </c>
      <c r="E509" s="35" t="s">
        <v>13576</v>
      </c>
      <c r="G509" s="36">
        <v>46.64</v>
      </c>
      <c r="H509" s="37">
        <v>8.8599537037037046E-2</v>
      </c>
      <c r="I509" s="37">
        <v>8.8819444444444451E-2</v>
      </c>
    </row>
    <row r="510" spans="1:9" x14ac:dyDescent="0.35">
      <c r="A510" s="35">
        <v>509</v>
      </c>
      <c r="B510" s="35">
        <v>458</v>
      </c>
      <c r="C510" s="35" t="s">
        <v>13061</v>
      </c>
      <c r="D510" s="35" t="s">
        <v>13988</v>
      </c>
      <c r="E510" s="35" t="s">
        <v>985</v>
      </c>
      <c r="G510" s="36">
        <v>57.83</v>
      </c>
      <c r="H510" s="37">
        <v>8.8622685185185179E-2</v>
      </c>
      <c r="I510" s="37">
        <v>8.8842592592592584E-2</v>
      </c>
    </row>
    <row r="511" spans="1:9" x14ac:dyDescent="0.35">
      <c r="A511" s="35">
        <v>510</v>
      </c>
      <c r="B511" s="35">
        <v>489</v>
      </c>
      <c r="C511" s="35" t="s">
        <v>13160</v>
      </c>
      <c r="D511" s="35" t="s">
        <v>13352</v>
      </c>
      <c r="E511" s="35" t="s">
        <v>13576</v>
      </c>
      <c r="G511" s="36">
        <v>47.15</v>
      </c>
      <c r="H511" s="37">
        <v>8.8368055555555547E-2</v>
      </c>
      <c r="I511" s="37">
        <v>8.8854166666666665E-2</v>
      </c>
    </row>
    <row r="512" spans="1:9" x14ac:dyDescent="0.35">
      <c r="A512" s="35">
        <v>511</v>
      </c>
      <c r="B512" s="35">
        <v>1165</v>
      </c>
      <c r="C512" s="35" t="s">
        <v>13598</v>
      </c>
      <c r="D512" s="35" t="s">
        <v>13989</v>
      </c>
      <c r="E512" s="35" t="s">
        <v>13597</v>
      </c>
      <c r="G512" s="36">
        <v>51.41</v>
      </c>
      <c r="H512" s="37">
        <v>8.8449074074074083E-2</v>
      </c>
      <c r="I512" s="37">
        <v>8.8888888888888892E-2</v>
      </c>
    </row>
    <row r="513" spans="1:9" x14ac:dyDescent="0.35">
      <c r="A513" s="35">
        <v>512</v>
      </c>
      <c r="B513" s="35">
        <v>1222</v>
      </c>
      <c r="C513" s="35" t="s">
        <v>12977</v>
      </c>
      <c r="D513" s="35" t="s">
        <v>13990</v>
      </c>
      <c r="E513" s="35" t="s">
        <v>5550</v>
      </c>
      <c r="G513" s="36">
        <v>53.22</v>
      </c>
      <c r="H513" s="37">
        <v>8.8645833333333326E-2</v>
      </c>
      <c r="I513" s="37">
        <v>8.8912037037037039E-2</v>
      </c>
    </row>
    <row r="514" spans="1:9" x14ac:dyDescent="0.35">
      <c r="A514" s="35">
        <v>513</v>
      </c>
      <c r="B514" s="35">
        <v>272</v>
      </c>
      <c r="C514" s="35" t="s">
        <v>13991</v>
      </c>
      <c r="D514" s="35" t="s">
        <v>13992</v>
      </c>
      <c r="E514" s="35" t="s">
        <v>13576</v>
      </c>
      <c r="G514" s="36">
        <v>46.78</v>
      </c>
      <c r="H514" s="37">
        <v>8.8530092592592591E-2</v>
      </c>
      <c r="I514" s="37">
        <v>8.8912037037037039E-2</v>
      </c>
    </row>
    <row r="515" spans="1:9" x14ac:dyDescent="0.35">
      <c r="A515" s="35">
        <v>514</v>
      </c>
      <c r="B515" s="35">
        <v>194</v>
      </c>
      <c r="C515" s="35" t="s">
        <v>12943</v>
      </c>
      <c r="D515" s="35" t="s">
        <v>13292</v>
      </c>
      <c r="E515" s="35" t="s">
        <v>13576</v>
      </c>
      <c r="G515" s="36">
        <v>46.57</v>
      </c>
      <c r="H515" s="37">
        <v>8.8576388888888899E-2</v>
      </c>
      <c r="I515" s="37">
        <v>8.8946759259259267E-2</v>
      </c>
    </row>
    <row r="516" spans="1:9" x14ac:dyDescent="0.35">
      <c r="A516" s="35">
        <v>515</v>
      </c>
      <c r="B516" s="35">
        <v>121</v>
      </c>
      <c r="C516" s="35" t="s">
        <v>12812</v>
      </c>
      <c r="D516" s="35" t="s">
        <v>12806</v>
      </c>
      <c r="E516" s="35" t="s">
        <v>13576</v>
      </c>
      <c r="G516" s="36">
        <v>46.53</v>
      </c>
      <c r="H516" s="37">
        <v>8.8483796296296283E-2</v>
      </c>
      <c r="I516" s="37">
        <v>8.9016203703703708E-2</v>
      </c>
    </row>
    <row r="517" spans="1:9" x14ac:dyDescent="0.35">
      <c r="A517" s="35">
        <v>516</v>
      </c>
      <c r="B517" s="35">
        <v>1072</v>
      </c>
      <c r="C517" s="35" t="s">
        <v>12953</v>
      </c>
      <c r="D517" s="35" t="s">
        <v>13993</v>
      </c>
      <c r="E517" s="35" t="s">
        <v>13597</v>
      </c>
      <c r="G517" s="36">
        <v>51.33</v>
      </c>
      <c r="H517" s="37">
        <v>8.8946759259259267E-2</v>
      </c>
      <c r="I517" s="37">
        <v>8.9027777777777775E-2</v>
      </c>
    </row>
    <row r="518" spans="1:9" x14ac:dyDescent="0.35">
      <c r="A518" s="35">
        <v>517</v>
      </c>
      <c r="B518" s="35">
        <v>1073</v>
      </c>
      <c r="C518" s="35" t="s">
        <v>13994</v>
      </c>
      <c r="D518" s="35" t="s">
        <v>13995</v>
      </c>
      <c r="E518" s="35" t="s">
        <v>13597</v>
      </c>
      <c r="G518" s="36">
        <v>51.33</v>
      </c>
      <c r="H518" s="37">
        <v>8.8946759259259267E-2</v>
      </c>
      <c r="I518" s="37">
        <v>8.9027777777777775E-2</v>
      </c>
    </row>
    <row r="519" spans="1:9" x14ac:dyDescent="0.35">
      <c r="A519" s="35">
        <v>518</v>
      </c>
      <c r="B519" s="35">
        <v>434</v>
      </c>
      <c r="C519" s="35" t="s">
        <v>12818</v>
      </c>
      <c r="D519" s="35" t="s">
        <v>13634</v>
      </c>
      <c r="E519" s="35" t="s">
        <v>13576</v>
      </c>
      <c r="G519" s="36">
        <v>46.28</v>
      </c>
      <c r="H519" s="37">
        <v>8.9236111111111113E-2</v>
      </c>
      <c r="I519" s="37">
        <v>8.9502314814814812E-2</v>
      </c>
    </row>
    <row r="520" spans="1:9" x14ac:dyDescent="0.35">
      <c r="A520" s="35">
        <v>519</v>
      </c>
      <c r="B520" s="35">
        <v>525</v>
      </c>
      <c r="C520" s="35" t="s">
        <v>12979</v>
      </c>
      <c r="D520" s="35" t="s">
        <v>13996</v>
      </c>
      <c r="E520" s="35" t="s">
        <v>981</v>
      </c>
      <c r="G520" s="36">
        <v>48.85</v>
      </c>
      <c r="H520" s="37">
        <v>8.9143518518518525E-2</v>
      </c>
      <c r="I520" s="37">
        <v>8.9513888888888893E-2</v>
      </c>
    </row>
    <row r="521" spans="1:9" x14ac:dyDescent="0.35">
      <c r="A521" s="35">
        <v>520</v>
      </c>
      <c r="B521" s="35">
        <v>1307</v>
      </c>
      <c r="C521" s="35" t="s">
        <v>13997</v>
      </c>
      <c r="D521" s="35" t="s">
        <v>13998</v>
      </c>
      <c r="E521" s="35" t="s">
        <v>13597</v>
      </c>
      <c r="G521" s="36">
        <v>51.03</v>
      </c>
      <c r="H521" s="37">
        <v>8.9178240740740752E-2</v>
      </c>
      <c r="I521" s="37">
        <v>8.9548611111111107E-2</v>
      </c>
    </row>
    <row r="522" spans="1:9" x14ac:dyDescent="0.35">
      <c r="A522" s="35">
        <v>521</v>
      </c>
      <c r="B522" s="35">
        <v>483</v>
      </c>
      <c r="C522" s="35" t="s">
        <v>12976</v>
      </c>
      <c r="D522" s="35" t="s">
        <v>13999</v>
      </c>
      <c r="E522" s="35" t="s">
        <v>981</v>
      </c>
      <c r="G522" s="36">
        <v>48.11</v>
      </c>
      <c r="H522" s="37">
        <v>8.9282407407407408E-2</v>
      </c>
      <c r="I522" s="37">
        <v>8.9571759259259254E-2</v>
      </c>
    </row>
    <row r="523" spans="1:9" x14ac:dyDescent="0.35">
      <c r="A523" s="35">
        <v>522</v>
      </c>
      <c r="B523" s="35">
        <v>241</v>
      </c>
      <c r="C523" s="35" t="s">
        <v>12896</v>
      </c>
      <c r="D523" s="35" t="s">
        <v>12934</v>
      </c>
      <c r="E523" s="35" t="s">
        <v>981</v>
      </c>
      <c r="G523" s="36">
        <v>48.8</v>
      </c>
      <c r="H523" s="37">
        <v>8.924768518518518E-2</v>
      </c>
      <c r="I523" s="37">
        <v>8.9606481481481481E-2</v>
      </c>
    </row>
    <row r="524" spans="1:9" x14ac:dyDescent="0.35">
      <c r="A524" s="35">
        <v>523</v>
      </c>
      <c r="B524" s="35">
        <v>1066</v>
      </c>
      <c r="C524" s="35" t="s">
        <v>14000</v>
      </c>
      <c r="D524" s="35" t="s">
        <v>13115</v>
      </c>
      <c r="E524" s="35" t="s">
        <v>7672</v>
      </c>
      <c r="G524" s="36">
        <v>56.52</v>
      </c>
      <c r="H524" s="37">
        <v>8.9282407407407408E-2</v>
      </c>
      <c r="I524" s="37">
        <v>8.9606481481481481E-2</v>
      </c>
    </row>
    <row r="525" spans="1:9" x14ac:dyDescent="0.35">
      <c r="A525" s="35">
        <v>524</v>
      </c>
      <c r="B525" s="35">
        <v>1269</v>
      </c>
      <c r="C525" s="35" t="s">
        <v>14001</v>
      </c>
      <c r="D525" s="35" t="s">
        <v>12909</v>
      </c>
      <c r="E525" s="35" t="s">
        <v>7672</v>
      </c>
      <c r="G525" s="36">
        <v>55.04</v>
      </c>
      <c r="H525" s="37">
        <v>8.9224537037037033E-2</v>
      </c>
      <c r="I525" s="37">
        <v>8.9618055555555562E-2</v>
      </c>
    </row>
    <row r="526" spans="1:9" x14ac:dyDescent="0.35">
      <c r="A526" s="35">
        <v>525</v>
      </c>
      <c r="B526" s="35">
        <v>374</v>
      </c>
      <c r="C526" s="35" t="s">
        <v>12864</v>
      </c>
      <c r="D526" s="35" t="s">
        <v>12906</v>
      </c>
      <c r="E526" s="35" t="s">
        <v>986</v>
      </c>
      <c r="G526" s="36">
        <v>58.48</v>
      </c>
      <c r="H526" s="37">
        <v>8.9317129629629621E-2</v>
      </c>
      <c r="I526" s="37">
        <v>8.965277777777779E-2</v>
      </c>
    </row>
    <row r="527" spans="1:9" x14ac:dyDescent="0.35">
      <c r="A527" s="35">
        <v>526</v>
      </c>
      <c r="B527" s="35">
        <v>1032</v>
      </c>
      <c r="C527" s="35" t="s">
        <v>12885</v>
      </c>
      <c r="D527" s="35" t="s">
        <v>13189</v>
      </c>
      <c r="E527" s="35" t="s">
        <v>6331</v>
      </c>
      <c r="G527" s="36">
        <v>52.35</v>
      </c>
      <c r="H527" s="37">
        <v>8.9305555555555569E-2</v>
      </c>
      <c r="I527" s="37">
        <v>8.965277777777779E-2</v>
      </c>
    </row>
    <row r="528" spans="1:9" x14ac:dyDescent="0.35">
      <c r="A528" s="35">
        <v>527</v>
      </c>
      <c r="B528" s="35">
        <v>366</v>
      </c>
      <c r="C528" s="35" t="s">
        <v>13065</v>
      </c>
      <c r="D528" s="35" t="s">
        <v>13295</v>
      </c>
      <c r="E528" s="35" t="s">
        <v>981</v>
      </c>
      <c r="G528" s="36">
        <v>48.74</v>
      </c>
      <c r="H528" s="37">
        <v>8.9328703703703702E-2</v>
      </c>
      <c r="I528" s="37">
        <v>8.971064814814815E-2</v>
      </c>
    </row>
    <row r="529" spans="1:9" x14ac:dyDescent="0.35">
      <c r="A529" s="35">
        <v>528</v>
      </c>
      <c r="B529" s="35">
        <v>1200</v>
      </c>
      <c r="C529" s="35" t="s">
        <v>12916</v>
      </c>
      <c r="D529" s="35" t="s">
        <v>14002</v>
      </c>
      <c r="E529" s="35" t="s">
        <v>13597</v>
      </c>
      <c r="G529" s="36">
        <v>50.91</v>
      </c>
      <c r="H529" s="37">
        <v>8.9363425925925929E-2</v>
      </c>
      <c r="I529" s="37">
        <v>8.9745370370370378E-2</v>
      </c>
    </row>
    <row r="530" spans="1:9" x14ac:dyDescent="0.35">
      <c r="A530" s="35">
        <v>529</v>
      </c>
      <c r="B530" s="35">
        <v>178</v>
      </c>
      <c r="C530" s="35" t="s">
        <v>13724</v>
      </c>
      <c r="D530" s="35" t="s">
        <v>13293</v>
      </c>
      <c r="E530" s="35" t="s">
        <v>985</v>
      </c>
      <c r="G530" s="36">
        <v>56.65</v>
      </c>
      <c r="H530" s="37">
        <v>8.9629629629629629E-2</v>
      </c>
      <c r="I530" s="37">
        <v>8.9791666666666659E-2</v>
      </c>
    </row>
    <row r="531" spans="1:9" x14ac:dyDescent="0.35">
      <c r="A531" s="35">
        <v>530</v>
      </c>
      <c r="B531" s="35">
        <v>201</v>
      </c>
      <c r="C531" s="35" t="s">
        <v>12844</v>
      </c>
      <c r="D531" s="35" t="s">
        <v>13019</v>
      </c>
      <c r="E531" s="35" t="s">
        <v>985</v>
      </c>
      <c r="G531" s="36">
        <v>56.1</v>
      </c>
      <c r="H531" s="37">
        <v>8.9236111111111113E-2</v>
      </c>
      <c r="I531" s="37">
        <v>8.9791666666666659E-2</v>
      </c>
    </row>
    <row r="532" spans="1:9" x14ac:dyDescent="0.35">
      <c r="A532" s="35">
        <v>531</v>
      </c>
      <c r="B532" s="35">
        <v>364</v>
      </c>
      <c r="C532" s="35" t="s">
        <v>13061</v>
      </c>
      <c r="D532" s="35" t="s">
        <v>14003</v>
      </c>
      <c r="E532" s="35" t="s">
        <v>13576</v>
      </c>
      <c r="G532" s="36">
        <v>46.08</v>
      </c>
      <c r="H532" s="37">
        <v>8.9837962962962967E-2</v>
      </c>
      <c r="I532" s="37">
        <v>8.9895833333333341E-2</v>
      </c>
    </row>
    <row r="533" spans="1:9" x14ac:dyDescent="0.35">
      <c r="A533" s="35">
        <v>532</v>
      </c>
      <c r="B533" s="35">
        <v>1086</v>
      </c>
      <c r="C533" s="35" t="s">
        <v>12807</v>
      </c>
      <c r="D533" s="35" t="s">
        <v>13891</v>
      </c>
      <c r="E533" s="35" t="s">
        <v>13597</v>
      </c>
      <c r="G533" s="36">
        <v>50.81</v>
      </c>
      <c r="H533" s="37">
        <v>8.9456018518518518E-2</v>
      </c>
      <c r="I533" s="37">
        <v>8.9930555555555555E-2</v>
      </c>
    </row>
    <row r="534" spans="1:9" x14ac:dyDescent="0.35">
      <c r="A534" s="35">
        <v>533</v>
      </c>
      <c r="B534" s="35">
        <v>1237</v>
      </c>
      <c r="C534" s="35" t="s">
        <v>14004</v>
      </c>
      <c r="D534" s="35" t="s">
        <v>14005</v>
      </c>
      <c r="E534" s="35" t="s">
        <v>13597</v>
      </c>
      <c r="G534" s="36">
        <v>50.74</v>
      </c>
      <c r="H534" s="37">
        <v>8.9884259259259261E-2</v>
      </c>
      <c r="I534" s="37">
        <v>9.0057870370370371E-2</v>
      </c>
    </row>
    <row r="535" spans="1:9" x14ac:dyDescent="0.35">
      <c r="A535" s="35">
        <v>534</v>
      </c>
      <c r="B535" s="35">
        <v>65</v>
      </c>
      <c r="C535" s="35" t="s">
        <v>12914</v>
      </c>
      <c r="D535" s="35" t="s">
        <v>12950</v>
      </c>
      <c r="E535" s="35" t="s">
        <v>981</v>
      </c>
      <c r="G535" s="36">
        <v>48.17</v>
      </c>
      <c r="H535" s="37">
        <v>8.9641203703703709E-2</v>
      </c>
      <c r="I535" s="37">
        <v>9.0104166666666666E-2</v>
      </c>
    </row>
    <row r="536" spans="1:9" x14ac:dyDescent="0.35">
      <c r="A536" s="35">
        <v>535</v>
      </c>
      <c r="B536" s="35">
        <v>415</v>
      </c>
      <c r="C536" s="35" t="s">
        <v>12881</v>
      </c>
      <c r="D536" s="35" t="s">
        <v>14006</v>
      </c>
      <c r="E536" s="35" t="s">
        <v>13576</v>
      </c>
      <c r="G536" s="36">
        <v>45.94</v>
      </c>
      <c r="H536" s="37">
        <v>9.0104166666666666E-2</v>
      </c>
      <c r="I536" s="37">
        <v>9.0162037037037027E-2</v>
      </c>
    </row>
    <row r="537" spans="1:9" x14ac:dyDescent="0.35">
      <c r="A537" s="35">
        <v>536</v>
      </c>
      <c r="B537" s="35">
        <v>336</v>
      </c>
      <c r="C537" s="35" t="s">
        <v>12956</v>
      </c>
      <c r="D537" s="35" t="s">
        <v>12955</v>
      </c>
      <c r="E537" s="35" t="s">
        <v>983</v>
      </c>
      <c r="F537" s="35" t="s">
        <v>14007</v>
      </c>
      <c r="G537" s="36">
        <v>51.98</v>
      </c>
      <c r="H537" s="37">
        <v>8.9872685185185194E-2</v>
      </c>
      <c r="I537" s="37">
        <v>9.0243055555555562E-2</v>
      </c>
    </row>
    <row r="538" spans="1:9" x14ac:dyDescent="0.35">
      <c r="A538" s="35">
        <v>537</v>
      </c>
      <c r="B538" s="35">
        <v>260</v>
      </c>
      <c r="C538" s="35" t="s">
        <v>13034</v>
      </c>
      <c r="D538" s="35" t="s">
        <v>14008</v>
      </c>
      <c r="E538" s="35" t="s">
        <v>13576</v>
      </c>
      <c r="G538" s="36">
        <v>45.83</v>
      </c>
      <c r="H538" s="37">
        <v>9.0312500000000004E-2</v>
      </c>
      <c r="I538" s="37">
        <v>9.0381944444444431E-2</v>
      </c>
    </row>
    <row r="539" spans="1:9" x14ac:dyDescent="0.35">
      <c r="A539" s="35">
        <v>538</v>
      </c>
      <c r="B539" s="35">
        <v>261</v>
      </c>
      <c r="C539" s="35" t="s">
        <v>12830</v>
      </c>
      <c r="D539" s="35" t="s">
        <v>13118</v>
      </c>
      <c r="E539" s="35" t="s">
        <v>13576</v>
      </c>
      <c r="G539" s="36">
        <v>45.83</v>
      </c>
      <c r="H539" s="37">
        <v>9.0324074074074071E-2</v>
      </c>
      <c r="I539" s="37">
        <v>9.0381944444444431E-2</v>
      </c>
    </row>
    <row r="540" spans="1:9" x14ac:dyDescent="0.35">
      <c r="A540" s="35">
        <v>539</v>
      </c>
      <c r="B540" s="35">
        <v>198</v>
      </c>
      <c r="C540" s="35" t="s">
        <v>12914</v>
      </c>
      <c r="D540" s="35" t="s">
        <v>14009</v>
      </c>
      <c r="E540" s="35" t="s">
        <v>13576</v>
      </c>
      <c r="G540" s="36">
        <v>46.33</v>
      </c>
      <c r="H540" s="37">
        <v>9.0115740740740746E-2</v>
      </c>
      <c r="I540" s="37">
        <v>9.042824074074074E-2</v>
      </c>
    </row>
    <row r="541" spans="1:9" x14ac:dyDescent="0.35">
      <c r="A541" s="35">
        <v>540</v>
      </c>
      <c r="B541" s="35">
        <v>176</v>
      </c>
      <c r="C541" s="35" t="s">
        <v>12991</v>
      </c>
      <c r="D541" s="35" t="s">
        <v>12874</v>
      </c>
      <c r="E541" s="35" t="s">
        <v>986</v>
      </c>
      <c r="G541" s="36">
        <v>57.9</v>
      </c>
      <c r="H541" s="37">
        <v>9.0312500000000004E-2</v>
      </c>
      <c r="I541" s="37">
        <v>9.0555555555555556E-2</v>
      </c>
    </row>
    <row r="542" spans="1:9" x14ac:dyDescent="0.35">
      <c r="A542" s="35">
        <v>541</v>
      </c>
      <c r="B542" s="35">
        <v>403</v>
      </c>
      <c r="C542" s="35" t="s">
        <v>13870</v>
      </c>
      <c r="D542" s="35" t="s">
        <v>13725</v>
      </c>
      <c r="E542" s="35" t="s">
        <v>13576</v>
      </c>
      <c r="G542" s="36">
        <v>45.74</v>
      </c>
      <c r="H542" s="37">
        <v>9.0219907407407415E-2</v>
      </c>
      <c r="I542" s="37">
        <v>9.0555555555555556E-2</v>
      </c>
    </row>
    <row r="543" spans="1:9" x14ac:dyDescent="0.35">
      <c r="A543" s="35">
        <v>542</v>
      </c>
      <c r="B543" s="35">
        <v>1169</v>
      </c>
      <c r="C543" s="35" t="s">
        <v>14010</v>
      </c>
      <c r="D543" s="35" t="s">
        <v>14011</v>
      </c>
      <c r="E543" s="35" t="s">
        <v>13597</v>
      </c>
      <c r="G543" s="36">
        <v>50.45</v>
      </c>
      <c r="H543" s="37">
        <v>9.015046296296296E-2</v>
      </c>
      <c r="I543" s="37">
        <v>9.0567129629629636E-2</v>
      </c>
    </row>
    <row r="544" spans="1:9" x14ac:dyDescent="0.35">
      <c r="A544" s="35">
        <v>543</v>
      </c>
      <c r="B544" s="35">
        <v>1084</v>
      </c>
      <c r="C544" s="35" t="s">
        <v>13279</v>
      </c>
      <c r="D544" s="35" t="s">
        <v>14012</v>
      </c>
      <c r="E544" s="35" t="s">
        <v>13597</v>
      </c>
      <c r="G544" s="36">
        <v>50.37</v>
      </c>
      <c r="H544" s="37">
        <v>9.0370370370370379E-2</v>
      </c>
      <c r="I544" s="37">
        <v>9.07175925925926E-2</v>
      </c>
    </row>
    <row r="545" spans="1:9" x14ac:dyDescent="0.35">
      <c r="A545" s="35">
        <v>544</v>
      </c>
      <c r="B545" s="35">
        <v>238</v>
      </c>
      <c r="C545" s="35" t="s">
        <v>13090</v>
      </c>
      <c r="D545" s="35" t="s">
        <v>14013</v>
      </c>
      <c r="E545" s="35" t="s">
        <v>981</v>
      </c>
      <c r="G545" s="36">
        <v>47.43</v>
      </c>
      <c r="H545" s="37">
        <v>9.0335648148148151E-2</v>
      </c>
      <c r="I545" s="37">
        <v>9.0844907407407416E-2</v>
      </c>
    </row>
    <row r="546" spans="1:9" x14ac:dyDescent="0.35">
      <c r="A546" s="35">
        <v>545</v>
      </c>
      <c r="B546" s="35">
        <v>1083</v>
      </c>
      <c r="C546" s="35" t="s">
        <v>14014</v>
      </c>
      <c r="D546" s="35" t="s">
        <v>13485</v>
      </c>
      <c r="E546" s="35" t="s">
        <v>6331</v>
      </c>
      <c r="G546" s="36">
        <v>50.44</v>
      </c>
      <c r="H546" s="37">
        <v>9.0509259259259248E-2</v>
      </c>
      <c r="I546" s="37">
        <v>9.0856481481481469E-2</v>
      </c>
    </row>
    <row r="547" spans="1:9" x14ac:dyDescent="0.35">
      <c r="A547" s="35">
        <v>546</v>
      </c>
      <c r="B547" s="35">
        <v>512</v>
      </c>
      <c r="C547" s="35" t="s">
        <v>13344</v>
      </c>
      <c r="D547" s="35" t="s">
        <v>14015</v>
      </c>
      <c r="E547" s="35" t="s">
        <v>13576</v>
      </c>
      <c r="G547" s="36">
        <v>45.52</v>
      </c>
      <c r="H547" s="37">
        <v>9.0567129629629636E-2</v>
      </c>
      <c r="I547" s="37">
        <v>9.0995370370370365E-2</v>
      </c>
    </row>
    <row r="548" spans="1:9" x14ac:dyDescent="0.35">
      <c r="A548" s="35">
        <v>547</v>
      </c>
      <c r="B548" s="35">
        <v>61</v>
      </c>
      <c r="C548" s="35" t="s">
        <v>12963</v>
      </c>
      <c r="D548" s="35" t="s">
        <v>5210</v>
      </c>
      <c r="E548" s="35" t="s">
        <v>981</v>
      </c>
      <c r="G548" s="36">
        <v>48.01</v>
      </c>
      <c r="H548" s="37">
        <v>9.0798611111111108E-2</v>
      </c>
      <c r="I548" s="37">
        <v>9.1076388888888901E-2</v>
      </c>
    </row>
    <row r="549" spans="1:9" x14ac:dyDescent="0.35">
      <c r="A549" s="35">
        <v>548</v>
      </c>
      <c r="B549" s="35">
        <v>1054</v>
      </c>
      <c r="C549" s="35" t="s">
        <v>13562</v>
      </c>
      <c r="D549" s="35" t="s">
        <v>5210</v>
      </c>
      <c r="E549" s="35" t="s">
        <v>13597</v>
      </c>
      <c r="G549" s="36">
        <v>50.17</v>
      </c>
      <c r="H549" s="37">
        <v>9.0798611111111108E-2</v>
      </c>
      <c r="I549" s="37">
        <v>9.1087962962962954E-2</v>
      </c>
    </row>
    <row r="550" spans="1:9" x14ac:dyDescent="0.35">
      <c r="A550" s="35">
        <v>549</v>
      </c>
      <c r="B550" s="35">
        <v>1301</v>
      </c>
      <c r="C550" s="35" t="s">
        <v>14016</v>
      </c>
      <c r="D550" s="35" t="s">
        <v>14017</v>
      </c>
      <c r="E550" s="35" t="s">
        <v>5550</v>
      </c>
      <c r="G550" s="36">
        <v>53.66</v>
      </c>
      <c r="H550" s="37">
        <v>9.0902777777777777E-2</v>
      </c>
      <c r="I550" s="37">
        <v>9.1145833333333329E-2</v>
      </c>
    </row>
    <row r="551" spans="1:9" x14ac:dyDescent="0.35">
      <c r="A551" s="35">
        <v>550</v>
      </c>
      <c r="B551" s="35">
        <v>1240</v>
      </c>
      <c r="C551" s="35" t="s">
        <v>13503</v>
      </c>
      <c r="D551" s="35" t="s">
        <v>13350</v>
      </c>
      <c r="E551" s="35" t="s">
        <v>13597</v>
      </c>
      <c r="G551" s="36">
        <v>50.11</v>
      </c>
      <c r="H551" s="37">
        <v>9.0891203703703696E-2</v>
      </c>
      <c r="I551" s="37">
        <v>9.1192129629629637E-2</v>
      </c>
    </row>
    <row r="552" spans="1:9" x14ac:dyDescent="0.35">
      <c r="A552" s="35">
        <v>551</v>
      </c>
      <c r="B552" s="35">
        <v>1030</v>
      </c>
      <c r="C552" s="35" t="s">
        <v>13167</v>
      </c>
      <c r="D552" s="35" t="s">
        <v>13140</v>
      </c>
      <c r="E552" s="35" t="s">
        <v>13597</v>
      </c>
      <c r="F552" s="35" t="s">
        <v>12802</v>
      </c>
      <c r="G552" s="36">
        <v>50.06</v>
      </c>
      <c r="H552" s="37">
        <v>9.0983796296296285E-2</v>
      </c>
      <c r="I552" s="37">
        <v>9.1273148148148145E-2</v>
      </c>
    </row>
    <row r="553" spans="1:9" x14ac:dyDescent="0.35">
      <c r="A553" s="35">
        <v>552</v>
      </c>
      <c r="B553" s="35">
        <v>1145</v>
      </c>
      <c r="C553" s="35" t="s">
        <v>12947</v>
      </c>
      <c r="D553" s="35" t="s">
        <v>12834</v>
      </c>
      <c r="E553" s="35" t="s">
        <v>7672</v>
      </c>
      <c r="G553" s="36">
        <v>54.99</v>
      </c>
      <c r="H553" s="37">
        <v>9.1064814814814821E-2</v>
      </c>
      <c r="I553" s="37">
        <v>9.1284722222222225E-2</v>
      </c>
    </row>
    <row r="554" spans="1:9" x14ac:dyDescent="0.35">
      <c r="A554" s="35">
        <v>553</v>
      </c>
      <c r="B554" s="35">
        <v>1207</v>
      </c>
      <c r="C554" s="35" t="s">
        <v>12972</v>
      </c>
      <c r="D554" s="35" t="s">
        <v>12971</v>
      </c>
      <c r="E554" s="35" t="s">
        <v>6569</v>
      </c>
      <c r="F554" s="35" t="s">
        <v>13614</v>
      </c>
      <c r="G554" s="36">
        <v>58.09</v>
      </c>
      <c r="H554" s="37">
        <v>9.0972222222222218E-2</v>
      </c>
      <c r="I554" s="37">
        <v>9.1307870370370373E-2</v>
      </c>
    </row>
    <row r="555" spans="1:9" x14ac:dyDescent="0.35">
      <c r="A555" s="35">
        <v>554</v>
      </c>
      <c r="B555" s="35">
        <v>448</v>
      </c>
      <c r="C555" s="35" t="s">
        <v>13183</v>
      </c>
      <c r="D555" s="35" t="s">
        <v>14018</v>
      </c>
      <c r="E555" s="35" t="s">
        <v>982</v>
      </c>
      <c r="G555" s="36">
        <v>49.71</v>
      </c>
      <c r="H555" s="37">
        <v>9.0949074074074085E-2</v>
      </c>
      <c r="I555" s="37">
        <v>9.1354166666666667E-2</v>
      </c>
    </row>
    <row r="556" spans="1:9" x14ac:dyDescent="0.35">
      <c r="A556" s="35">
        <v>555</v>
      </c>
      <c r="B556" s="35">
        <v>319</v>
      </c>
      <c r="C556" s="35" t="s">
        <v>13020</v>
      </c>
      <c r="D556" s="35" t="s">
        <v>13019</v>
      </c>
      <c r="E556" s="35" t="s">
        <v>14019</v>
      </c>
      <c r="G556" s="36">
        <v>64.64</v>
      </c>
      <c r="H556" s="37">
        <v>9.1331018518518506E-2</v>
      </c>
      <c r="I556" s="37">
        <v>9.1539351851851858E-2</v>
      </c>
    </row>
    <row r="557" spans="1:9" x14ac:dyDescent="0.35">
      <c r="A557" s="35">
        <v>556</v>
      </c>
      <c r="B557" s="35">
        <v>389</v>
      </c>
      <c r="C557" s="35" t="s">
        <v>12923</v>
      </c>
      <c r="D557" s="35" t="s">
        <v>13556</v>
      </c>
      <c r="E557" s="35" t="s">
        <v>983</v>
      </c>
      <c r="F557" s="35" t="s">
        <v>13631</v>
      </c>
      <c r="G557" s="36">
        <v>50.32</v>
      </c>
      <c r="H557" s="37">
        <v>9.1458333333333322E-2</v>
      </c>
      <c r="I557" s="37">
        <v>9.1701388888888888E-2</v>
      </c>
    </row>
    <row r="558" spans="1:9" x14ac:dyDescent="0.35">
      <c r="A558" s="35">
        <v>557</v>
      </c>
      <c r="B558" s="35">
        <v>278</v>
      </c>
      <c r="C558" s="35" t="s">
        <v>12921</v>
      </c>
      <c r="D558" s="35" t="s">
        <v>14020</v>
      </c>
      <c r="E558" s="35" t="s">
        <v>13576</v>
      </c>
      <c r="G558" s="36">
        <v>45.14</v>
      </c>
      <c r="H558" s="37">
        <v>9.1469907407407403E-2</v>
      </c>
      <c r="I558" s="37">
        <v>9.1759259259259263E-2</v>
      </c>
    </row>
    <row r="559" spans="1:9" x14ac:dyDescent="0.35">
      <c r="A559" s="35">
        <v>558</v>
      </c>
      <c r="B559" s="35">
        <v>128</v>
      </c>
      <c r="C559" s="35" t="s">
        <v>13513</v>
      </c>
      <c r="D559" s="35" t="s">
        <v>14021</v>
      </c>
      <c r="E559" s="35" t="s">
        <v>13576</v>
      </c>
      <c r="G559" s="36">
        <v>45.1</v>
      </c>
      <c r="H559" s="37">
        <v>9.1736111111111115E-2</v>
      </c>
      <c r="I559" s="37">
        <v>9.1840277777777771E-2</v>
      </c>
    </row>
    <row r="560" spans="1:9" x14ac:dyDescent="0.35">
      <c r="A560" s="35">
        <v>559</v>
      </c>
      <c r="B560" s="35">
        <v>259</v>
      </c>
      <c r="C560" s="35" t="s">
        <v>14022</v>
      </c>
      <c r="D560" s="35" t="s">
        <v>13142</v>
      </c>
      <c r="E560" s="35" t="s">
        <v>13576</v>
      </c>
      <c r="G560" s="36">
        <v>45.09</v>
      </c>
      <c r="H560" s="37">
        <v>9.1736111111111115E-2</v>
      </c>
      <c r="I560" s="37">
        <v>9.1863425925925932E-2</v>
      </c>
    </row>
    <row r="561" spans="1:9" x14ac:dyDescent="0.35">
      <c r="A561" s="35">
        <v>560</v>
      </c>
      <c r="B561" s="35">
        <v>283</v>
      </c>
      <c r="C561" s="35" t="s">
        <v>13169</v>
      </c>
      <c r="D561" s="35" t="s">
        <v>13426</v>
      </c>
      <c r="E561" s="35" t="s">
        <v>13576</v>
      </c>
      <c r="G561" s="36">
        <v>45.07</v>
      </c>
      <c r="H561" s="37">
        <v>9.1516203703703711E-2</v>
      </c>
      <c r="I561" s="37">
        <v>9.1898148148148159E-2</v>
      </c>
    </row>
    <row r="562" spans="1:9" x14ac:dyDescent="0.35">
      <c r="A562" s="35">
        <v>561</v>
      </c>
      <c r="B562" s="35">
        <v>1015</v>
      </c>
      <c r="C562" s="35" t="s">
        <v>12877</v>
      </c>
      <c r="D562" s="35" t="s">
        <v>14023</v>
      </c>
      <c r="E562" s="35" t="s">
        <v>6331</v>
      </c>
      <c r="G562" s="36">
        <v>49.67</v>
      </c>
      <c r="H562" s="37">
        <v>9.1747685185185182E-2</v>
      </c>
      <c r="I562" s="37">
        <v>9.1990740740740748E-2</v>
      </c>
    </row>
    <row r="563" spans="1:9" x14ac:dyDescent="0.35">
      <c r="A563" s="35">
        <v>562</v>
      </c>
      <c r="B563" s="35">
        <v>41</v>
      </c>
      <c r="C563" s="35" t="s">
        <v>13090</v>
      </c>
      <c r="D563" s="35" t="s">
        <v>14024</v>
      </c>
      <c r="E563" s="35" t="s">
        <v>981</v>
      </c>
      <c r="G563" s="36">
        <v>46.51</v>
      </c>
      <c r="H563" s="37">
        <v>9.1747685185185182E-2</v>
      </c>
      <c r="I563" s="37">
        <v>9.1990740740740748E-2</v>
      </c>
    </row>
    <row r="564" spans="1:9" x14ac:dyDescent="0.35">
      <c r="A564" s="35">
        <v>563</v>
      </c>
      <c r="B564" s="35">
        <v>499</v>
      </c>
      <c r="C564" s="35" t="s">
        <v>14025</v>
      </c>
      <c r="D564" s="35" t="s">
        <v>14026</v>
      </c>
      <c r="E564" s="35" t="s">
        <v>13821</v>
      </c>
      <c r="F564" s="35" t="s">
        <v>5487</v>
      </c>
      <c r="G564" s="36">
        <v>61.01</v>
      </c>
      <c r="H564" s="37">
        <v>9.195601851851852E-2</v>
      </c>
      <c r="I564" s="37">
        <v>9.2071759259259256E-2</v>
      </c>
    </row>
    <row r="565" spans="1:9" x14ac:dyDescent="0.35">
      <c r="A565" s="35">
        <v>564</v>
      </c>
      <c r="B565" s="35">
        <v>1235</v>
      </c>
      <c r="C565" s="35" t="s">
        <v>12854</v>
      </c>
      <c r="D565" s="35" t="s">
        <v>14027</v>
      </c>
      <c r="E565" s="35" t="s">
        <v>6331</v>
      </c>
      <c r="F565" s="35" t="s">
        <v>14028</v>
      </c>
      <c r="G565" s="36">
        <v>50.96</v>
      </c>
      <c r="H565" s="37">
        <v>9.179398148148149E-2</v>
      </c>
      <c r="I565" s="37">
        <v>9.2106481481481484E-2</v>
      </c>
    </row>
    <row r="566" spans="1:9" x14ac:dyDescent="0.35">
      <c r="A566" s="35">
        <v>565</v>
      </c>
      <c r="B566" s="35">
        <v>114</v>
      </c>
      <c r="C566" s="35" t="s">
        <v>13077</v>
      </c>
      <c r="D566" s="35" t="s">
        <v>14029</v>
      </c>
      <c r="E566" s="35" t="s">
        <v>13576</v>
      </c>
      <c r="G566" s="36">
        <v>45.47</v>
      </c>
      <c r="H566" s="37">
        <v>9.1909722222222226E-2</v>
      </c>
      <c r="I566" s="37">
        <v>9.2152777777777764E-2</v>
      </c>
    </row>
    <row r="567" spans="1:9" x14ac:dyDescent="0.35">
      <c r="A567" s="35">
        <v>566</v>
      </c>
      <c r="B567" s="35">
        <v>1204</v>
      </c>
      <c r="C567" s="35" t="s">
        <v>12894</v>
      </c>
      <c r="D567" s="35" t="s">
        <v>12893</v>
      </c>
      <c r="E567" s="35" t="s">
        <v>7672</v>
      </c>
      <c r="F567" s="35" t="s">
        <v>13614</v>
      </c>
      <c r="G567" s="36">
        <v>54.46</v>
      </c>
      <c r="H567" s="37">
        <v>9.1817129629629624E-2</v>
      </c>
      <c r="I567" s="37">
        <v>9.2164351851851845E-2</v>
      </c>
    </row>
    <row r="568" spans="1:9" x14ac:dyDescent="0.35">
      <c r="A568" s="35">
        <v>567</v>
      </c>
      <c r="B568" s="35">
        <v>1353</v>
      </c>
      <c r="C568" s="35" t="s">
        <v>12879</v>
      </c>
      <c r="D568" s="35" t="s">
        <v>13552</v>
      </c>
      <c r="E568" s="35" t="s">
        <v>13597</v>
      </c>
      <c r="G568" s="36">
        <v>49.52</v>
      </c>
      <c r="H568" s="37">
        <v>9.1851851851851851E-2</v>
      </c>
      <c r="I568" s="37">
        <v>9.228009259259258E-2</v>
      </c>
    </row>
    <row r="569" spans="1:9" x14ac:dyDescent="0.35">
      <c r="A569" s="35">
        <v>568</v>
      </c>
      <c r="B569" s="35">
        <v>1264</v>
      </c>
      <c r="C569" s="35" t="s">
        <v>13503</v>
      </c>
      <c r="D569" s="35" t="s">
        <v>14030</v>
      </c>
      <c r="E569" s="35" t="s">
        <v>13597</v>
      </c>
      <c r="G569" s="36">
        <v>49.47</v>
      </c>
      <c r="H569" s="37">
        <v>9.2013888888888895E-2</v>
      </c>
      <c r="I569" s="37">
        <v>9.2361111111111116E-2</v>
      </c>
    </row>
    <row r="570" spans="1:9" x14ac:dyDescent="0.35">
      <c r="A570" s="35">
        <v>569</v>
      </c>
      <c r="B570" s="35">
        <v>89</v>
      </c>
      <c r="C570" s="35" t="s">
        <v>13762</v>
      </c>
      <c r="D570" s="35" t="s">
        <v>13706</v>
      </c>
      <c r="E570" s="35" t="s">
        <v>984</v>
      </c>
      <c r="G570" s="36">
        <v>51.6</v>
      </c>
      <c r="H570" s="37">
        <v>9.2025462962962976E-2</v>
      </c>
      <c r="I570" s="37">
        <v>9.2430555555555557E-2</v>
      </c>
    </row>
    <row r="571" spans="1:9" x14ac:dyDescent="0.35">
      <c r="A571" s="35">
        <v>570</v>
      </c>
      <c r="B571" s="35">
        <v>33</v>
      </c>
      <c r="C571" s="35" t="s">
        <v>12914</v>
      </c>
      <c r="D571" s="35" t="s">
        <v>13142</v>
      </c>
      <c r="E571" s="35" t="s">
        <v>13576</v>
      </c>
      <c r="G571" s="36">
        <v>44.8</v>
      </c>
      <c r="H571" s="37">
        <v>9.2372685185185197E-2</v>
      </c>
      <c r="I571" s="37">
        <v>9.2465277777777785E-2</v>
      </c>
    </row>
    <row r="572" spans="1:9" x14ac:dyDescent="0.35">
      <c r="A572" s="35">
        <v>571</v>
      </c>
      <c r="B572" s="35">
        <v>1090</v>
      </c>
      <c r="C572" s="35" t="s">
        <v>14031</v>
      </c>
      <c r="D572" s="35" t="s">
        <v>13780</v>
      </c>
      <c r="E572" s="35" t="s">
        <v>13597</v>
      </c>
      <c r="G572" s="36">
        <v>49.4</v>
      </c>
      <c r="H572" s="37">
        <v>9.2013888888888895E-2</v>
      </c>
      <c r="I572" s="37">
        <v>9.2488425925925932E-2</v>
      </c>
    </row>
    <row r="573" spans="1:9" x14ac:dyDescent="0.35">
      <c r="A573" s="35">
        <v>572</v>
      </c>
      <c r="B573" s="35">
        <v>1184</v>
      </c>
      <c r="C573" s="35" t="s">
        <v>12935</v>
      </c>
      <c r="D573" s="35" t="s">
        <v>12934</v>
      </c>
      <c r="E573" s="35" t="s">
        <v>5550</v>
      </c>
      <c r="G573" s="36">
        <v>52.86</v>
      </c>
      <c r="H573" s="37">
        <v>9.2152777777777764E-2</v>
      </c>
      <c r="I573" s="37">
        <v>9.2523148148148146E-2</v>
      </c>
    </row>
    <row r="574" spans="1:9" x14ac:dyDescent="0.35">
      <c r="A574" s="35">
        <v>573</v>
      </c>
      <c r="B574" s="35">
        <v>195</v>
      </c>
      <c r="C574" s="35" t="s">
        <v>14032</v>
      </c>
      <c r="D574" s="35" t="s">
        <v>14033</v>
      </c>
      <c r="E574" s="35" t="s">
        <v>13576</v>
      </c>
      <c r="G574" s="36">
        <v>44.73</v>
      </c>
      <c r="H574" s="37">
        <v>9.2546296296296293E-2</v>
      </c>
      <c r="I574" s="37">
        <v>9.2604166666666668E-2</v>
      </c>
    </row>
    <row r="575" spans="1:9" x14ac:dyDescent="0.35">
      <c r="A575" s="35">
        <v>574</v>
      </c>
      <c r="B575" s="35">
        <v>115</v>
      </c>
      <c r="C575" s="35" t="s">
        <v>13077</v>
      </c>
      <c r="D575" s="35" t="s">
        <v>4885</v>
      </c>
      <c r="E575" s="35" t="s">
        <v>982</v>
      </c>
      <c r="G575" s="36">
        <v>48.66</v>
      </c>
      <c r="H575" s="37">
        <v>9.2430555555555557E-2</v>
      </c>
      <c r="I575" s="37">
        <v>9.2627314814814801E-2</v>
      </c>
    </row>
    <row r="576" spans="1:9" x14ac:dyDescent="0.35">
      <c r="A576" s="35">
        <v>575</v>
      </c>
      <c r="B576" s="35">
        <v>1110</v>
      </c>
      <c r="C576" s="35" t="s">
        <v>14034</v>
      </c>
      <c r="D576" s="35" t="s">
        <v>14035</v>
      </c>
      <c r="E576" s="35" t="s">
        <v>13597</v>
      </c>
      <c r="G576" s="36">
        <v>49.32</v>
      </c>
      <c r="H576" s="37">
        <v>9.2476851851851852E-2</v>
      </c>
      <c r="I576" s="37">
        <v>9.2650462962962962E-2</v>
      </c>
    </row>
    <row r="577" spans="1:9" x14ac:dyDescent="0.35">
      <c r="A577" s="35">
        <v>576</v>
      </c>
      <c r="B577" s="35">
        <v>1108</v>
      </c>
      <c r="C577" s="35" t="s">
        <v>13059</v>
      </c>
      <c r="D577" s="35" t="s">
        <v>14036</v>
      </c>
      <c r="E577" s="35" t="s">
        <v>13597</v>
      </c>
      <c r="G577" s="36">
        <v>49.31</v>
      </c>
      <c r="H577" s="37">
        <v>9.2476851851851852E-2</v>
      </c>
      <c r="I577" s="37">
        <v>9.2662037037037029E-2</v>
      </c>
    </row>
    <row r="578" spans="1:9" x14ac:dyDescent="0.35">
      <c r="A578" s="35">
        <v>577</v>
      </c>
      <c r="B578" s="35">
        <v>1281</v>
      </c>
      <c r="C578" s="35" t="s">
        <v>14037</v>
      </c>
      <c r="D578" s="35" t="s">
        <v>14038</v>
      </c>
      <c r="E578" s="35" t="s">
        <v>6331</v>
      </c>
      <c r="G578" s="36">
        <v>50.24</v>
      </c>
      <c r="H578" s="37">
        <v>9.2418981481481477E-2</v>
      </c>
      <c r="I578" s="37">
        <v>9.2673611111111109E-2</v>
      </c>
    </row>
    <row r="579" spans="1:9" x14ac:dyDescent="0.35">
      <c r="A579" s="35">
        <v>578</v>
      </c>
      <c r="B579" s="35">
        <v>1028</v>
      </c>
      <c r="C579" s="35" t="s">
        <v>13740</v>
      </c>
      <c r="D579" s="35" t="s">
        <v>13118</v>
      </c>
      <c r="E579" s="35" t="s">
        <v>13597</v>
      </c>
      <c r="G579" s="36">
        <v>49.29</v>
      </c>
      <c r="H579" s="37">
        <v>9.2488425925925932E-2</v>
      </c>
      <c r="I579" s="37">
        <v>9.2696759259259257E-2</v>
      </c>
    </row>
    <row r="580" spans="1:9" x14ac:dyDescent="0.35">
      <c r="A580" s="35">
        <v>579</v>
      </c>
      <c r="B580" s="35">
        <v>1359</v>
      </c>
      <c r="C580" s="35" t="s">
        <v>14039</v>
      </c>
      <c r="D580" s="35" t="s">
        <v>13388</v>
      </c>
      <c r="E580" s="35" t="s">
        <v>13597</v>
      </c>
      <c r="G580" s="36">
        <v>49.14</v>
      </c>
      <c r="H580" s="37">
        <v>9.2731481481481484E-2</v>
      </c>
      <c r="I580" s="37">
        <v>9.2986111111111103E-2</v>
      </c>
    </row>
    <row r="581" spans="1:9" x14ac:dyDescent="0.35">
      <c r="A581" s="35">
        <v>580</v>
      </c>
      <c r="B581" s="35">
        <v>13</v>
      </c>
      <c r="C581" s="35" t="s">
        <v>12979</v>
      </c>
      <c r="D581" s="35" t="s">
        <v>13068</v>
      </c>
      <c r="E581" s="35" t="s">
        <v>984</v>
      </c>
      <c r="G581" s="36">
        <v>52.1</v>
      </c>
      <c r="H581" s="37">
        <v>9.2812500000000006E-2</v>
      </c>
      <c r="I581" s="37">
        <v>9.3171296296296294E-2</v>
      </c>
    </row>
    <row r="582" spans="1:9" x14ac:dyDescent="0.35">
      <c r="A582" s="35">
        <v>581</v>
      </c>
      <c r="B582" s="35">
        <v>1265</v>
      </c>
      <c r="C582" s="35" t="s">
        <v>14040</v>
      </c>
      <c r="D582" s="35" t="s">
        <v>13016</v>
      </c>
      <c r="E582" s="35" t="s">
        <v>13597</v>
      </c>
      <c r="G582" s="36">
        <v>49.01</v>
      </c>
      <c r="H582" s="37">
        <v>9.2824074074074073E-2</v>
      </c>
      <c r="I582" s="37">
        <v>9.3240740740740735E-2</v>
      </c>
    </row>
    <row r="583" spans="1:9" x14ac:dyDescent="0.35">
      <c r="A583" s="35">
        <v>582</v>
      </c>
      <c r="B583" s="35">
        <v>1211</v>
      </c>
      <c r="C583" s="35" t="s">
        <v>13740</v>
      </c>
      <c r="D583" s="35" t="s">
        <v>13358</v>
      </c>
      <c r="E583" s="35" t="s">
        <v>13597</v>
      </c>
      <c r="G583" s="36">
        <v>48.97</v>
      </c>
      <c r="H583" s="37">
        <v>9.3090277777777786E-2</v>
      </c>
      <c r="I583" s="37">
        <v>9.331018518518519E-2</v>
      </c>
    </row>
    <row r="584" spans="1:9" x14ac:dyDescent="0.35">
      <c r="A584" s="35">
        <v>583</v>
      </c>
      <c r="B584" s="35">
        <v>1291</v>
      </c>
      <c r="C584" s="35" t="s">
        <v>12958</v>
      </c>
      <c r="D584" s="35" t="s">
        <v>12957</v>
      </c>
      <c r="E584" s="35" t="s">
        <v>5550</v>
      </c>
      <c r="F584" s="35" t="s">
        <v>13094</v>
      </c>
      <c r="G584" s="36">
        <v>52.42</v>
      </c>
      <c r="H584" s="37">
        <v>9.302083333333333E-2</v>
      </c>
      <c r="I584" s="37">
        <v>9.331018518518519E-2</v>
      </c>
    </row>
    <row r="585" spans="1:9" x14ac:dyDescent="0.35">
      <c r="A585" s="35">
        <v>584</v>
      </c>
      <c r="B585" s="35">
        <v>1231</v>
      </c>
      <c r="C585" s="35" t="s">
        <v>13025</v>
      </c>
      <c r="D585" s="35" t="s">
        <v>12917</v>
      </c>
      <c r="E585" s="35" t="s">
        <v>13597</v>
      </c>
      <c r="G585" s="36">
        <v>48.95</v>
      </c>
      <c r="H585" s="37">
        <v>9.3252314814814816E-2</v>
      </c>
      <c r="I585" s="37">
        <v>9.3344907407407404E-2</v>
      </c>
    </row>
    <row r="586" spans="1:9" x14ac:dyDescent="0.35">
      <c r="A586" s="35">
        <v>585</v>
      </c>
      <c r="B586" s="35">
        <v>402</v>
      </c>
      <c r="C586" s="35" t="s">
        <v>12922</v>
      </c>
      <c r="D586" s="35" t="s">
        <v>14041</v>
      </c>
      <c r="E586" s="35" t="s">
        <v>13576</v>
      </c>
      <c r="G586" s="36">
        <v>44.35</v>
      </c>
      <c r="H586" s="37">
        <v>9.3159722222222227E-2</v>
      </c>
      <c r="I586" s="37">
        <v>9.3391203703703699E-2</v>
      </c>
    </row>
    <row r="587" spans="1:9" x14ac:dyDescent="0.35">
      <c r="A587" s="35">
        <v>586</v>
      </c>
      <c r="B587" s="35">
        <v>1255</v>
      </c>
      <c r="C587" s="35" t="s">
        <v>12852</v>
      </c>
      <c r="D587" s="35" t="s">
        <v>13188</v>
      </c>
      <c r="E587" s="35" t="s">
        <v>13597</v>
      </c>
      <c r="G587" s="36">
        <v>48.93</v>
      </c>
      <c r="H587" s="37">
        <v>9.3171296296296294E-2</v>
      </c>
      <c r="I587" s="37">
        <v>9.3391203703703699E-2</v>
      </c>
    </row>
    <row r="588" spans="1:9" x14ac:dyDescent="0.35">
      <c r="A588" s="35">
        <v>587</v>
      </c>
      <c r="B588" s="35">
        <v>1135</v>
      </c>
      <c r="C588" s="35" t="s">
        <v>12999</v>
      </c>
      <c r="D588" s="35" t="s">
        <v>14042</v>
      </c>
      <c r="E588" s="35" t="s">
        <v>6331</v>
      </c>
      <c r="G588" s="36">
        <v>49.85</v>
      </c>
      <c r="H588" s="37">
        <v>9.331018518518519E-2</v>
      </c>
      <c r="I588" s="37">
        <v>9.341435185185186E-2</v>
      </c>
    </row>
    <row r="589" spans="1:9" x14ac:dyDescent="0.35">
      <c r="A589" s="35">
        <v>588</v>
      </c>
      <c r="B589" s="35">
        <v>1124</v>
      </c>
      <c r="C589" s="35" t="s">
        <v>13627</v>
      </c>
      <c r="D589" s="35" t="s">
        <v>14043</v>
      </c>
      <c r="E589" s="35" t="s">
        <v>13597</v>
      </c>
      <c r="G589" s="36">
        <v>48.91</v>
      </c>
      <c r="H589" s="37">
        <v>9.3240740740740735E-2</v>
      </c>
      <c r="I589" s="37">
        <v>9.3425925925925926E-2</v>
      </c>
    </row>
    <row r="590" spans="1:9" x14ac:dyDescent="0.35">
      <c r="A590" s="35">
        <v>589</v>
      </c>
      <c r="B590" s="35">
        <v>1260</v>
      </c>
      <c r="C590" s="35" t="s">
        <v>14044</v>
      </c>
      <c r="D590" s="35" t="s">
        <v>13345</v>
      </c>
      <c r="E590" s="35" t="s">
        <v>13597</v>
      </c>
      <c r="F590" s="35" t="s">
        <v>5487</v>
      </c>
      <c r="G590" s="36">
        <v>48.9</v>
      </c>
      <c r="H590" s="37">
        <v>9.331018518518519E-2</v>
      </c>
      <c r="I590" s="37">
        <v>9.3437500000000007E-2</v>
      </c>
    </row>
    <row r="591" spans="1:9" x14ac:dyDescent="0.35">
      <c r="A591" s="35">
        <v>590</v>
      </c>
      <c r="B591" s="35">
        <v>276</v>
      </c>
      <c r="C591" s="35" t="s">
        <v>12864</v>
      </c>
      <c r="D591" s="35" t="s">
        <v>14045</v>
      </c>
      <c r="E591" s="35" t="s">
        <v>982</v>
      </c>
      <c r="G591" s="36">
        <v>48.59</v>
      </c>
      <c r="H591" s="37">
        <v>9.3182870370370374E-2</v>
      </c>
      <c r="I591" s="37">
        <v>9.347222222222222E-2</v>
      </c>
    </row>
    <row r="592" spans="1:9" x14ac:dyDescent="0.35">
      <c r="A592" s="35">
        <v>591</v>
      </c>
      <c r="B592" s="35">
        <v>1228</v>
      </c>
      <c r="C592" s="35" t="s">
        <v>14039</v>
      </c>
      <c r="D592" s="35" t="s">
        <v>14046</v>
      </c>
      <c r="E592" s="35" t="s">
        <v>7672</v>
      </c>
      <c r="F592" s="35" t="s">
        <v>13004</v>
      </c>
      <c r="G592" s="36">
        <v>53.7</v>
      </c>
      <c r="H592" s="37">
        <v>9.3263888888888882E-2</v>
      </c>
      <c r="I592" s="37">
        <v>9.3483796296296287E-2</v>
      </c>
    </row>
    <row r="593" spans="1:9" x14ac:dyDescent="0.35">
      <c r="A593" s="35">
        <v>592</v>
      </c>
      <c r="B593" s="35">
        <v>1282</v>
      </c>
      <c r="C593" s="35" t="s">
        <v>12899</v>
      </c>
      <c r="D593" s="35" t="s">
        <v>14047</v>
      </c>
      <c r="E593" s="35" t="s">
        <v>6331</v>
      </c>
      <c r="G593" s="36">
        <v>50.2</v>
      </c>
      <c r="H593" s="37">
        <v>9.3240740740740735E-2</v>
      </c>
      <c r="I593" s="37">
        <v>9.3495370370370368E-2</v>
      </c>
    </row>
    <row r="594" spans="1:9" x14ac:dyDescent="0.35">
      <c r="A594" s="35">
        <v>593</v>
      </c>
      <c r="B594" s="35">
        <v>129</v>
      </c>
      <c r="C594" s="35" t="s">
        <v>14048</v>
      </c>
      <c r="D594" s="35" t="s">
        <v>14049</v>
      </c>
      <c r="E594" s="35" t="s">
        <v>983</v>
      </c>
      <c r="G594" s="36">
        <v>49.35</v>
      </c>
      <c r="H594" s="37">
        <v>9.2951388888888889E-2</v>
      </c>
      <c r="I594" s="37">
        <v>9.3506944444444448E-2</v>
      </c>
    </row>
    <row r="595" spans="1:9" x14ac:dyDescent="0.35">
      <c r="A595" s="35">
        <v>594</v>
      </c>
      <c r="B595" s="35">
        <v>158</v>
      </c>
      <c r="C595" s="35" t="s">
        <v>13374</v>
      </c>
      <c r="D595" s="35" t="s">
        <v>14050</v>
      </c>
      <c r="E595" s="35" t="s">
        <v>983</v>
      </c>
      <c r="G595" s="36">
        <v>50.17</v>
      </c>
      <c r="H595" s="37">
        <v>9.3275462962962963E-2</v>
      </c>
      <c r="I595" s="37">
        <v>9.3506944444444448E-2</v>
      </c>
    </row>
    <row r="596" spans="1:9" x14ac:dyDescent="0.35">
      <c r="A596" s="35">
        <v>595</v>
      </c>
      <c r="B596" s="35">
        <v>1064</v>
      </c>
      <c r="C596" s="35" t="s">
        <v>12997</v>
      </c>
      <c r="D596" s="35" t="s">
        <v>13427</v>
      </c>
      <c r="E596" s="35" t="s">
        <v>13597</v>
      </c>
      <c r="G596" s="36">
        <v>48.83</v>
      </c>
      <c r="H596" s="37">
        <v>9.3252314814814816E-2</v>
      </c>
      <c r="I596" s="37">
        <v>9.3576388888888876E-2</v>
      </c>
    </row>
    <row r="597" spans="1:9" x14ac:dyDescent="0.35">
      <c r="A597" s="35">
        <v>596</v>
      </c>
      <c r="B597" s="35">
        <v>395</v>
      </c>
      <c r="C597" s="35" t="s">
        <v>13001</v>
      </c>
      <c r="D597" s="35" t="s">
        <v>12849</v>
      </c>
      <c r="E597" s="35" t="s">
        <v>13576</v>
      </c>
      <c r="G597" s="36">
        <v>44.27</v>
      </c>
      <c r="H597" s="37">
        <v>9.3240740740740735E-2</v>
      </c>
      <c r="I597" s="37">
        <v>9.3576388888888876E-2</v>
      </c>
    </row>
    <row r="598" spans="1:9" x14ac:dyDescent="0.35">
      <c r="A598" s="35">
        <v>597</v>
      </c>
      <c r="B598" s="35">
        <v>1045</v>
      </c>
      <c r="C598" s="35" t="s">
        <v>13740</v>
      </c>
      <c r="D598" s="35" t="s">
        <v>14051</v>
      </c>
      <c r="E598" s="35" t="s">
        <v>5550</v>
      </c>
      <c r="G598" s="36">
        <v>50.54</v>
      </c>
      <c r="H598" s="37">
        <v>9.3194444444444455E-2</v>
      </c>
      <c r="I598" s="37">
        <v>9.3611111111111103E-2</v>
      </c>
    </row>
    <row r="599" spans="1:9" x14ac:dyDescent="0.35">
      <c r="A599" s="35">
        <v>598</v>
      </c>
      <c r="B599" s="35">
        <v>1288</v>
      </c>
      <c r="C599" s="35" t="s">
        <v>14052</v>
      </c>
      <c r="D599" s="35" t="s">
        <v>14053</v>
      </c>
      <c r="E599" s="35" t="s">
        <v>4</v>
      </c>
      <c r="G599" s="36">
        <v>60.84</v>
      </c>
      <c r="H599" s="37">
        <v>9.3217592592592588E-2</v>
      </c>
      <c r="I599" s="37">
        <v>9.3622685185185184E-2</v>
      </c>
    </row>
    <row r="600" spans="1:9" x14ac:dyDescent="0.35">
      <c r="A600" s="35">
        <v>599</v>
      </c>
      <c r="B600" s="35">
        <v>634</v>
      </c>
      <c r="C600" s="35" t="s">
        <v>13047</v>
      </c>
      <c r="D600" s="35" t="s">
        <v>13046</v>
      </c>
      <c r="E600" s="35" t="s">
        <v>982</v>
      </c>
      <c r="G600" s="36">
        <v>47.77</v>
      </c>
      <c r="H600" s="37">
        <v>9.3171296296296294E-2</v>
      </c>
      <c r="I600" s="37">
        <v>9.3622685185185184E-2</v>
      </c>
    </row>
    <row r="601" spans="1:9" x14ac:dyDescent="0.35">
      <c r="A601" s="35">
        <v>600</v>
      </c>
      <c r="B601" s="35">
        <v>1163</v>
      </c>
      <c r="C601" s="35" t="s">
        <v>14054</v>
      </c>
      <c r="D601" s="35" t="s">
        <v>13895</v>
      </c>
      <c r="E601" s="35" t="s">
        <v>13597</v>
      </c>
      <c r="G601" s="36">
        <v>48.64</v>
      </c>
      <c r="H601" s="37">
        <v>9.3726851851851853E-2</v>
      </c>
      <c r="I601" s="37">
        <v>9.3946759259259258E-2</v>
      </c>
    </row>
    <row r="602" spans="1:9" x14ac:dyDescent="0.35">
      <c r="A602" s="35">
        <v>601</v>
      </c>
      <c r="B602" s="35">
        <v>1156</v>
      </c>
      <c r="C602" s="35" t="s">
        <v>14055</v>
      </c>
      <c r="D602" s="35" t="s">
        <v>12880</v>
      </c>
      <c r="E602" s="35" t="s">
        <v>6331</v>
      </c>
      <c r="G602" s="36">
        <v>48.68</v>
      </c>
      <c r="H602" s="37">
        <v>9.3842592592592589E-2</v>
      </c>
      <c r="I602" s="37">
        <v>9.4155092592592596E-2</v>
      </c>
    </row>
    <row r="603" spans="1:9" x14ac:dyDescent="0.35">
      <c r="A603" s="35">
        <v>602</v>
      </c>
      <c r="B603" s="35">
        <v>1129</v>
      </c>
      <c r="C603" s="35" t="s">
        <v>14000</v>
      </c>
      <c r="D603" s="35" t="s">
        <v>12909</v>
      </c>
      <c r="E603" s="35" t="s">
        <v>7672</v>
      </c>
      <c r="G603" s="36">
        <v>53.15</v>
      </c>
      <c r="H603" s="37">
        <v>9.4224537037037037E-2</v>
      </c>
      <c r="I603" s="37">
        <v>9.4444444444444442E-2</v>
      </c>
    </row>
    <row r="604" spans="1:9" x14ac:dyDescent="0.35">
      <c r="A604" s="35">
        <v>603</v>
      </c>
      <c r="B604" s="35">
        <v>495</v>
      </c>
      <c r="C604" s="35" t="s">
        <v>13795</v>
      </c>
      <c r="D604" s="35" t="s">
        <v>14056</v>
      </c>
      <c r="E604" s="35" t="s">
        <v>981</v>
      </c>
      <c r="G604" s="36">
        <v>45.26</v>
      </c>
      <c r="H604" s="37">
        <v>9.4375000000000001E-2</v>
      </c>
      <c r="I604" s="37">
        <v>9.4537037037037031E-2</v>
      </c>
    </row>
    <row r="605" spans="1:9" x14ac:dyDescent="0.35">
      <c r="A605" s="35">
        <v>604</v>
      </c>
      <c r="B605" s="35">
        <v>357</v>
      </c>
      <c r="C605" s="35" t="s">
        <v>12914</v>
      </c>
      <c r="D605" s="35" t="s">
        <v>14057</v>
      </c>
      <c r="E605" s="35" t="s">
        <v>13576</v>
      </c>
      <c r="G605" s="36">
        <v>44.6</v>
      </c>
      <c r="H605" s="37">
        <v>9.4131944444444449E-2</v>
      </c>
      <c r="I605" s="37">
        <v>9.4583333333333339E-2</v>
      </c>
    </row>
    <row r="606" spans="1:9" x14ac:dyDescent="0.35">
      <c r="A606" s="35">
        <v>605</v>
      </c>
      <c r="B606" s="35">
        <v>638</v>
      </c>
      <c r="C606" s="35" t="s">
        <v>13513</v>
      </c>
      <c r="D606" s="35" t="s">
        <v>14058</v>
      </c>
      <c r="E606" s="35" t="s">
        <v>981</v>
      </c>
      <c r="G606" s="36">
        <v>45.88</v>
      </c>
      <c r="H606" s="37">
        <v>9.4166666666666662E-2</v>
      </c>
      <c r="I606" s="37">
        <v>9.4594907407407405E-2</v>
      </c>
    </row>
    <row r="607" spans="1:9" x14ac:dyDescent="0.35">
      <c r="A607" s="35">
        <v>606</v>
      </c>
      <c r="B607" s="35">
        <v>1209</v>
      </c>
      <c r="C607" s="35" t="s">
        <v>13840</v>
      </c>
      <c r="D607" s="35" t="s">
        <v>12927</v>
      </c>
      <c r="E607" s="35" t="s">
        <v>13976</v>
      </c>
      <c r="F607" s="35" t="s">
        <v>13614</v>
      </c>
      <c r="G607" s="36">
        <v>65.44</v>
      </c>
      <c r="H607" s="37">
        <v>9.4270833333333345E-2</v>
      </c>
      <c r="I607" s="37">
        <v>9.4618055555555566E-2</v>
      </c>
    </row>
    <row r="608" spans="1:9" x14ac:dyDescent="0.35">
      <c r="A608" s="35">
        <v>607</v>
      </c>
      <c r="B608" s="35">
        <v>1310</v>
      </c>
      <c r="C608" s="35" t="s">
        <v>13627</v>
      </c>
      <c r="D608" s="35" t="s">
        <v>13000</v>
      </c>
      <c r="E608" s="35" t="s">
        <v>5550</v>
      </c>
      <c r="G608" s="36">
        <v>51.6</v>
      </c>
      <c r="H608" s="37">
        <v>9.4236111111111118E-2</v>
      </c>
      <c r="I608" s="37">
        <v>9.4791666666666663E-2</v>
      </c>
    </row>
    <row r="609" spans="1:9" x14ac:dyDescent="0.35">
      <c r="A609" s="35">
        <v>608</v>
      </c>
      <c r="B609" s="35">
        <v>1097</v>
      </c>
      <c r="C609" s="35" t="s">
        <v>13979</v>
      </c>
      <c r="D609" s="35" t="s">
        <v>14059</v>
      </c>
      <c r="E609" s="35" t="s">
        <v>6331</v>
      </c>
      <c r="F609" s="35" t="s">
        <v>12802</v>
      </c>
      <c r="G609" s="36">
        <v>49.48</v>
      </c>
      <c r="H609" s="37">
        <v>9.4583333333333339E-2</v>
      </c>
      <c r="I609" s="37">
        <v>9.4861111111111118E-2</v>
      </c>
    </row>
    <row r="610" spans="1:9" x14ac:dyDescent="0.35">
      <c r="A610" s="35">
        <v>609</v>
      </c>
      <c r="B610" s="35">
        <v>135</v>
      </c>
      <c r="C610" s="35" t="s">
        <v>12963</v>
      </c>
      <c r="D610" s="35" t="s">
        <v>14060</v>
      </c>
      <c r="E610" s="35" t="s">
        <v>982</v>
      </c>
      <c r="G610" s="36">
        <v>46.41</v>
      </c>
      <c r="H610" s="37">
        <v>9.4675925925925927E-2</v>
      </c>
      <c r="I610" s="37">
        <v>9.4907407407407399E-2</v>
      </c>
    </row>
    <row r="611" spans="1:9" x14ac:dyDescent="0.35">
      <c r="A611" s="35">
        <v>610</v>
      </c>
      <c r="B611" s="35">
        <v>1267</v>
      </c>
      <c r="C611" s="35" t="s">
        <v>14061</v>
      </c>
      <c r="D611" s="35" t="s">
        <v>14062</v>
      </c>
      <c r="E611" s="35" t="s">
        <v>13597</v>
      </c>
      <c r="G611" s="36">
        <v>48.13</v>
      </c>
      <c r="H611" s="37">
        <v>9.4456018518518522E-2</v>
      </c>
      <c r="I611" s="37">
        <v>9.4942129629629626E-2</v>
      </c>
    </row>
    <row r="612" spans="1:9" x14ac:dyDescent="0.35">
      <c r="A612" s="35">
        <v>611</v>
      </c>
      <c r="B612" s="35">
        <v>1003</v>
      </c>
      <c r="C612" s="35" t="s">
        <v>12852</v>
      </c>
      <c r="D612" s="35" t="s">
        <v>12851</v>
      </c>
      <c r="E612" s="35" t="s">
        <v>5550</v>
      </c>
      <c r="F612" s="35" t="s">
        <v>12182</v>
      </c>
      <c r="G612" s="36">
        <v>50.66</v>
      </c>
      <c r="H612" s="37">
        <v>9.4456018518518522E-2</v>
      </c>
      <c r="I612" s="37">
        <v>9.4942129629629626E-2</v>
      </c>
    </row>
    <row r="613" spans="1:9" x14ac:dyDescent="0.35">
      <c r="A613" s="35">
        <v>612</v>
      </c>
      <c r="B613" s="35">
        <v>345</v>
      </c>
      <c r="C613" s="35" t="s">
        <v>12867</v>
      </c>
      <c r="D613" s="35" t="s">
        <v>13016</v>
      </c>
      <c r="E613" s="35" t="s">
        <v>983</v>
      </c>
      <c r="G613" s="36">
        <v>48.19</v>
      </c>
      <c r="H613" s="37">
        <v>9.4537037037037031E-2</v>
      </c>
      <c r="I613" s="37">
        <v>9.4988425925925934E-2</v>
      </c>
    </row>
    <row r="614" spans="1:9" x14ac:dyDescent="0.35">
      <c r="A614" s="35">
        <v>613</v>
      </c>
      <c r="B614" s="35">
        <v>154</v>
      </c>
      <c r="C614" s="35" t="s">
        <v>12896</v>
      </c>
      <c r="D614" s="35" t="s">
        <v>13259</v>
      </c>
      <c r="E614" s="35" t="s">
        <v>13576</v>
      </c>
      <c r="G614" s="36">
        <v>43.56</v>
      </c>
      <c r="H614" s="37">
        <v>9.4884259259259252E-2</v>
      </c>
      <c r="I614" s="37">
        <v>9.5092592592592604E-2</v>
      </c>
    </row>
    <row r="615" spans="1:9" x14ac:dyDescent="0.35">
      <c r="A615" s="35">
        <v>614</v>
      </c>
      <c r="B615" s="35">
        <v>132</v>
      </c>
      <c r="C615" s="35" t="s">
        <v>12830</v>
      </c>
      <c r="D615" s="35" t="s">
        <v>14063</v>
      </c>
      <c r="E615" s="35" t="s">
        <v>982</v>
      </c>
      <c r="G615" s="36">
        <v>47.75</v>
      </c>
      <c r="H615" s="37">
        <v>9.4618055555555566E-2</v>
      </c>
      <c r="I615" s="37">
        <v>9.5104166666666656E-2</v>
      </c>
    </row>
    <row r="616" spans="1:9" x14ac:dyDescent="0.35">
      <c r="A616" s="35">
        <v>615</v>
      </c>
      <c r="B616" s="35">
        <v>1223</v>
      </c>
      <c r="C616" s="35" t="s">
        <v>12930</v>
      </c>
      <c r="D616" s="35" t="s">
        <v>12929</v>
      </c>
      <c r="E616" s="35" t="s">
        <v>6614</v>
      </c>
      <c r="F616" s="35" t="s">
        <v>10520</v>
      </c>
      <c r="G616" s="36">
        <v>58.03</v>
      </c>
      <c r="H616" s="37">
        <v>9.5011574074074068E-2</v>
      </c>
      <c r="I616" s="37">
        <v>9.5115740740740737E-2</v>
      </c>
    </row>
    <row r="617" spans="1:9" x14ac:dyDescent="0.35">
      <c r="A617" s="35">
        <v>616</v>
      </c>
      <c r="B617" s="35">
        <v>229</v>
      </c>
      <c r="C617" s="35" t="s">
        <v>12881</v>
      </c>
      <c r="D617" s="35" t="s">
        <v>14064</v>
      </c>
      <c r="E617" s="35" t="s">
        <v>13576</v>
      </c>
      <c r="G617" s="36">
        <v>43.71</v>
      </c>
      <c r="H617" s="37">
        <v>9.5023148148148148E-2</v>
      </c>
      <c r="I617" s="37">
        <v>9.5173611111111112E-2</v>
      </c>
    </row>
    <row r="618" spans="1:9" x14ac:dyDescent="0.35">
      <c r="A618" s="35">
        <v>617</v>
      </c>
      <c r="B618" s="35">
        <v>1067</v>
      </c>
      <c r="C618" s="35" t="s">
        <v>13099</v>
      </c>
      <c r="D618" s="35" t="s">
        <v>12977</v>
      </c>
      <c r="E618" s="35" t="s">
        <v>13597</v>
      </c>
      <c r="G618" s="36">
        <v>48</v>
      </c>
      <c r="H618" s="37">
        <v>9.4872685185185171E-2</v>
      </c>
      <c r="I618" s="37">
        <v>9.5185185185185192E-2</v>
      </c>
    </row>
    <row r="619" spans="1:9" x14ac:dyDescent="0.35">
      <c r="A619" s="35">
        <v>618</v>
      </c>
      <c r="B619" s="35">
        <v>216</v>
      </c>
      <c r="C619" s="35" t="s">
        <v>12979</v>
      </c>
      <c r="D619" s="35" t="s">
        <v>14065</v>
      </c>
      <c r="E619" s="35" t="s">
        <v>13576</v>
      </c>
      <c r="G619" s="36">
        <v>43.43</v>
      </c>
      <c r="H619" s="37">
        <v>9.4965277777777787E-2</v>
      </c>
      <c r="I619" s="37">
        <v>9.5370370370370369E-2</v>
      </c>
    </row>
    <row r="620" spans="1:9" x14ac:dyDescent="0.35">
      <c r="A620" s="35">
        <v>619</v>
      </c>
      <c r="B620" s="35">
        <v>1305</v>
      </c>
      <c r="C620" s="35" t="s">
        <v>12875</v>
      </c>
      <c r="D620" s="35" t="s">
        <v>14066</v>
      </c>
      <c r="E620" s="35" t="s">
        <v>6331</v>
      </c>
      <c r="F620" s="35" t="s">
        <v>12802</v>
      </c>
      <c r="G620" s="36">
        <v>48.39</v>
      </c>
      <c r="H620" s="37">
        <v>9.5173611111111112E-2</v>
      </c>
      <c r="I620" s="37">
        <v>9.5474537037037052E-2</v>
      </c>
    </row>
    <row r="621" spans="1:9" x14ac:dyDescent="0.35">
      <c r="A621" s="35">
        <v>620</v>
      </c>
      <c r="B621" s="35">
        <v>153</v>
      </c>
      <c r="C621" s="35" t="s">
        <v>13370</v>
      </c>
      <c r="D621" s="35" t="s">
        <v>14067</v>
      </c>
      <c r="E621" s="35" t="s">
        <v>13576</v>
      </c>
      <c r="G621" s="36">
        <v>43.38</v>
      </c>
      <c r="H621" s="37">
        <v>9.5196759259259259E-2</v>
      </c>
      <c r="I621" s="37">
        <v>9.5497685185185185E-2</v>
      </c>
    </row>
    <row r="622" spans="1:9" x14ac:dyDescent="0.35">
      <c r="A622" s="35">
        <v>621</v>
      </c>
      <c r="B622" s="35">
        <v>1062</v>
      </c>
      <c r="C622" s="35" t="s">
        <v>12892</v>
      </c>
      <c r="D622" s="35" t="s">
        <v>14068</v>
      </c>
      <c r="E622" s="35" t="s">
        <v>13597</v>
      </c>
      <c r="G622" s="36">
        <v>47.82</v>
      </c>
      <c r="H622" s="37">
        <v>9.5451388888888891E-2</v>
      </c>
      <c r="I622" s="37">
        <v>9.555555555555556E-2</v>
      </c>
    </row>
    <row r="623" spans="1:9" x14ac:dyDescent="0.35">
      <c r="A623" s="35">
        <v>622</v>
      </c>
      <c r="B623" s="35">
        <v>478</v>
      </c>
      <c r="C623" s="35" t="s">
        <v>13510</v>
      </c>
      <c r="D623" s="35" t="s">
        <v>14069</v>
      </c>
      <c r="E623" s="35" t="s">
        <v>982</v>
      </c>
      <c r="G623" s="36">
        <v>46.05</v>
      </c>
      <c r="H623" s="37">
        <v>9.5162037037037031E-2</v>
      </c>
      <c r="I623" s="37">
        <v>9.5648148148148149E-2</v>
      </c>
    </row>
    <row r="624" spans="1:9" x14ac:dyDescent="0.35">
      <c r="A624" s="35">
        <v>623</v>
      </c>
      <c r="B624" s="35">
        <v>1063</v>
      </c>
      <c r="C624" s="35" t="s">
        <v>12805</v>
      </c>
      <c r="D624" s="35" t="s">
        <v>14070</v>
      </c>
      <c r="E624" s="35" t="s">
        <v>13597</v>
      </c>
      <c r="G624" s="36">
        <v>47.75</v>
      </c>
      <c r="H624" s="37">
        <v>9.5590277777777774E-2</v>
      </c>
      <c r="I624" s="37">
        <v>9.5694444444444457E-2</v>
      </c>
    </row>
    <row r="625" spans="1:9" x14ac:dyDescent="0.35">
      <c r="A625" s="35">
        <v>624</v>
      </c>
      <c r="B625" s="35">
        <v>294</v>
      </c>
      <c r="C625" s="35" t="s">
        <v>12923</v>
      </c>
      <c r="D625" s="35" t="s">
        <v>12922</v>
      </c>
      <c r="E625" s="35" t="s">
        <v>984</v>
      </c>
      <c r="G625" s="36">
        <v>51.15</v>
      </c>
      <c r="H625" s="37">
        <v>9.5150462962962964E-2</v>
      </c>
      <c r="I625" s="37">
        <v>9.5752314814814818E-2</v>
      </c>
    </row>
    <row r="626" spans="1:9" x14ac:dyDescent="0.35">
      <c r="A626" s="35">
        <v>625</v>
      </c>
      <c r="B626" s="35">
        <v>1121</v>
      </c>
      <c r="C626" s="35" t="s">
        <v>14071</v>
      </c>
      <c r="D626" s="35" t="s">
        <v>14072</v>
      </c>
      <c r="E626" s="35" t="s">
        <v>13597</v>
      </c>
      <c r="F626" s="35" t="s">
        <v>14073</v>
      </c>
      <c r="G626" s="36">
        <v>47.7</v>
      </c>
      <c r="H626" s="37">
        <v>9.5381944444444436E-2</v>
      </c>
      <c r="I626" s="37">
        <v>9.5798611111111112E-2</v>
      </c>
    </row>
    <row r="627" spans="1:9" x14ac:dyDescent="0.35">
      <c r="A627" s="35">
        <v>626</v>
      </c>
      <c r="B627" s="35">
        <v>1085</v>
      </c>
      <c r="C627" s="35" t="s">
        <v>12838</v>
      </c>
      <c r="D627" s="35" t="s">
        <v>14072</v>
      </c>
      <c r="E627" s="35" t="s">
        <v>13597</v>
      </c>
      <c r="G627" s="36">
        <v>47.7</v>
      </c>
      <c r="H627" s="37">
        <v>9.5381944444444436E-2</v>
      </c>
      <c r="I627" s="37">
        <v>9.5798611111111112E-2</v>
      </c>
    </row>
    <row r="628" spans="1:9" x14ac:dyDescent="0.35">
      <c r="A628" s="35">
        <v>627</v>
      </c>
      <c r="B628" s="35">
        <v>1272</v>
      </c>
      <c r="C628" s="35" t="s">
        <v>14074</v>
      </c>
      <c r="D628" s="35" t="s">
        <v>14075</v>
      </c>
      <c r="E628" s="35" t="s">
        <v>6569</v>
      </c>
      <c r="G628" s="36">
        <v>53.8</v>
      </c>
      <c r="H628" s="37">
        <v>9.5347222222222208E-2</v>
      </c>
      <c r="I628" s="37">
        <v>9.5844907407407406E-2</v>
      </c>
    </row>
    <row r="629" spans="1:9" x14ac:dyDescent="0.35">
      <c r="A629" s="35">
        <v>628</v>
      </c>
      <c r="B629" s="35">
        <v>1160</v>
      </c>
      <c r="C629" s="35" t="s">
        <v>13028</v>
      </c>
      <c r="D629" s="35" t="s">
        <v>13148</v>
      </c>
      <c r="E629" s="35" t="s">
        <v>7672</v>
      </c>
      <c r="G629" s="36">
        <v>51.85</v>
      </c>
      <c r="H629" s="37">
        <v>9.5740740740740737E-2</v>
      </c>
      <c r="I629" s="37">
        <v>9.5972222222222223E-2</v>
      </c>
    </row>
    <row r="630" spans="1:9" x14ac:dyDescent="0.35">
      <c r="A630" s="35">
        <v>629</v>
      </c>
      <c r="B630" s="35">
        <v>79</v>
      </c>
      <c r="C630" s="35" t="s">
        <v>12812</v>
      </c>
      <c r="D630" s="35" t="s">
        <v>13033</v>
      </c>
      <c r="E630" s="35" t="s">
        <v>13576</v>
      </c>
      <c r="G630" s="36">
        <v>43.12</v>
      </c>
      <c r="H630" s="37">
        <v>9.5532407407407413E-2</v>
      </c>
      <c r="I630" s="37">
        <v>9.6053240740740731E-2</v>
      </c>
    </row>
    <row r="631" spans="1:9" x14ac:dyDescent="0.35">
      <c r="A631" s="35">
        <v>630</v>
      </c>
      <c r="B631" s="35">
        <v>80</v>
      </c>
      <c r="C631" s="35" t="s">
        <v>13061</v>
      </c>
      <c r="D631" s="35" t="s">
        <v>14076</v>
      </c>
      <c r="E631" s="35" t="s">
        <v>13576</v>
      </c>
      <c r="G631" s="36">
        <v>43.13</v>
      </c>
      <c r="H631" s="37">
        <v>9.5532407407407413E-2</v>
      </c>
      <c r="I631" s="37">
        <v>9.6053240740740731E-2</v>
      </c>
    </row>
    <row r="632" spans="1:9" x14ac:dyDescent="0.35">
      <c r="A632" s="35">
        <v>631</v>
      </c>
      <c r="B632" s="35">
        <v>309</v>
      </c>
      <c r="C632" s="35" t="s">
        <v>14077</v>
      </c>
      <c r="D632" s="35" t="s">
        <v>14078</v>
      </c>
      <c r="E632" s="35" t="s">
        <v>13576</v>
      </c>
      <c r="G632" s="36">
        <v>43.6</v>
      </c>
      <c r="H632" s="37">
        <v>9.5949074074074089E-2</v>
      </c>
      <c r="I632" s="37">
        <v>9.6087962962962958E-2</v>
      </c>
    </row>
    <row r="633" spans="1:9" x14ac:dyDescent="0.35">
      <c r="A633" s="35">
        <v>632</v>
      </c>
      <c r="B633" s="35">
        <v>1238</v>
      </c>
      <c r="C633" s="35" t="s">
        <v>13158</v>
      </c>
      <c r="D633" s="35" t="s">
        <v>13961</v>
      </c>
      <c r="E633" s="35" t="s">
        <v>6614</v>
      </c>
      <c r="G633" s="36">
        <v>56.2</v>
      </c>
      <c r="H633" s="37">
        <v>9.5821759259259245E-2</v>
      </c>
      <c r="I633" s="37">
        <v>9.6215277777777775E-2</v>
      </c>
    </row>
    <row r="634" spans="1:9" x14ac:dyDescent="0.35">
      <c r="A634" s="35">
        <v>633</v>
      </c>
      <c r="B634" s="35">
        <v>1134</v>
      </c>
      <c r="C634" s="35" t="s">
        <v>12953</v>
      </c>
      <c r="D634" s="35" t="s">
        <v>14079</v>
      </c>
      <c r="E634" s="35" t="s">
        <v>5550</v>
      </c>
      <c r="G634" s="36">
        <v>49.95</v>
      </c>
      <c r="H634" s="37">
        <v>9.5937499999999995E-2</v>
      </c>
      <c r="I634" s="37">
        <v>9.6296296296296283E-2</v>
      </c>
    </row>
    <row r="635" spans="1:9" x14ac:dyDescent="0.35">
      <c r="A635" s="35">
        <v>634</v>
      </c>
      <c r="B635" s="35">
        <v>1270</v>
      </c>
      <c r="C635" s="35" t="s">
        <v>12805</v>
      </c>
      <c r="D635" s="35" t="s">
        <v>13118</v>
      </c>
      <c r="E635" s="35" t="s">
        <v>6331</v>
      </c>
      <c r="G635" s="36">
        <v>47.92</v>
      </c>
      <c r="H635" s="37">
        <v>9.6018518518518517E-2</v>
      </c>
      <c r="I635" s="37">
        <v>9.6423611111111127E-2</v>
      </c>
    </row>
    <row r="636" spans="1:9" x14ac:dyDescent="0.35">
      <c r="A636" s="35">
        <v>635</v>
      </c>
      <c r="B636" s="35">
        <v>1091</v>
      </c>
      <c r="C636" s="35" t="s">
        <v>13028</v>
      </c>
      <c r="D636" s="35" t="s">
        <v>14080</v>
      </c>
      <c r="E636" s="35" t="s">
        <v>13597</v>
      </c>
      <c r="G636" s="36">
        <v>47.34</v>
      </c>
      <c r="H636" s="37">
        <v>9.6342592592592591E-2</v>
      </c>
      <c r="I636" s="37">
        <v>9.6516203703703715E-2</v>
      </c>
    </row>
    <row r="637" spans="1:9" x14ac:dyDescent="0.35">
      <c r="A637" s="35">
        <v>636</v>
      </c>
      <c r="B637" s="35">
        <v>99</v>
      </c>
      <c r="C637" s="35" t="s">
        <v>12991</v>
      </c>
      <c r="D637" s="35" t="s">
        <v>14081</v>
      </c>
      <c r="E637" s="35" t="s">
        <v>982</v>
      </c>
      <c r="G637" s="36">
        <v>46.7</v>
      </c>
      <c r="H637" s="37">
        <v>9.6342592592592591E-2</v>
      </c>
      <c r="I637" s="37">
        <v>9.6516203703703715E-2</v>
      </c>
    </row>
    <row r="638" spans="1:9" x14ac:dyDescent="0.35">
      <c r="A638" s="35">
        <v>637</v>
      </c>
      <c r="B638" s="35">
        <v>180</v>
      </c>
      <c r="C638" s="35" t="s">
        <v>13183</v>
      </c>
      <c r="D638" s="35" t="s">
        <v>13188</v>
      </c>
      <c r="E638" s="35" t="s">
        <v>13576</v>
      </c>
      <c r="G638" s="36">
        <v>42.86</v>
      </c>
      <c r="H638" s="37">
        <v>9.6261574074074083E-2</v>
      </c>
      <c r="I638" s="37">
        <v>9.6655092592592598E-2</v>
      </c>
    </row>
    <row r="639" spans="1:9" x14ac:dyDescent="0.35">
      <c r="A639" s="35">
        <v>638</v>
      </c>
      <c r="B639" s="35">
        <v>262</v>
      </c>
      <c r="C639" s="35" t="s">
        <v>14082</v>
      </c>
      <c r="D639" s="35" t="s">
        <v>14083</v>
      </c>
      <c r="E639" s="35" t="s">
        <v>983</v>
      </c>
      <c r="G639" s="36">
        <v>47.63</v>
      </c>
      <c r="H639" s="37">
        <v>9.677083333333332E-2</v>
      </c>
      <c r="I639" s="37">
        <v>9.6886574074074083E-2</v>
      </c>
    </row>
    <row r="640" spans="1:9" x14ac:dyDescent="0.35">
      <c r="A640" s="35">
        <v>639</v>
      </c>
      <c r="B640" s="35">
        <v>69</v>
      </c>
      <c r="C640" s="35" t="s">
        <v>12914</v>
      </c>
      <c r="D640" s="35" t="s">
        <v>14084</v>
      </c>
      <c r="E640" s="35" t="s">
        <v>983</v>
      </c>
      <c r="G640" s="36">
        <v>47.15</v>
      </c>
      <c r="H640" s="37">
        <v>9.67824074074074E-2</v>
      </c>
      <c r="I640" s="37">
        <v>9.7083333333333341E-2</v>
      </c>
    </row>
    <row r="641" spans="1:9" x14ac:dyDescent="0.35">
      <c r="A641" s="35">
        <v>640</v>
      </c>
      <c r="B641" s="35">
        <v>143</v>
      </c>
      <c r="C641" s="35" t="s">
        <v>13204</v>
      </c>
      <c r="D641" s="35" t="s">
        <v>13755</v>
      </c>
      <c r="E641" s="35" t="s">
        <v>984</v>
      </c>
      <c r="G641" s="36">
        <v>49.12</v>
      </c>
      <c r="H641" s="37">
        <v>9.7013888888888886E-2</v>
      </c>
      <c r="I641" s="37">
        <v>9.7094907407407408E-2</v>
      </c>
    </row>
    <row r="642" spans="1:9" x14ac:dyDescent="0.35">
      <c r="A642" s="35">
        <v>641</v>
      </c>
      <c r="B642" s="35">
        <v>1303</v>
      </c>
      <c r="C642" s="35" t="s">
        <v>13740</v>
      </c>
      <c r="D642" s="35" t="s">
        <v>12841</v>
      </c>
      <c r="E642" s="35" t="s">
        <v>13597</v>
      </c>
      <c r="G642" s="36">
        <v>46.85</v>
      </c>
      <c r="H642" s="37">
        <v>9.706018518518518E-2</v>
      </c>
      <c r="I642" s="37">
        <v>9.7534722222222217E-2</v>
      </c>
    </row>
    <row r="643" spans="1:9" x14ac:dyDescent="0.35">
      <c r="A643" s="35">
        <v>642</v>
      </c>
      <c r="B643" s="35">
        <v>190</v>
      </c>
      <c r="C643" s="35" t="s">
        <v>14085</v>
      </c>
      <c r="D643" s="35" t="s">
        <v>12874</v>
      </c>
      <c r="E643" s="35" t="s">
        <v>13576</v>
      </c>
      <c r="G643" s="36">
        <v>42.1</v>
      </c>
      <c r="H643" s="37">
        <v>9.8229166666666659E-2</v>
      </c>
      <c r="I643" s="37">
        <v>9.8402777777777783E-2</v>
      </c>
    </row>
    <row r="644" spans="1:9" x14ac:dyDescent="0.35">
      <c r="A644" s="35">
        <v>643</v>
      </c>
      <c r="B644" s="35">
        <v>1227</v>
      </c>
      <c r="C644" s="35" t="s">
        <v>13045</v>
      </c>
      <c r="D644" s="35" t="s">
        <v>14086</v>
      </c>
      <c r="E644" s="35" t="s">
        <v>5550</v>
      </c>
      <c r="G644" s="36">
        <v>48.02</v>
      </c>
      <c r="H644" s="37">
        <v>9.7939814814814827E-2</v>
      </c>
      <c r="I644" s="37">
        <v>9.8518518518518519E-2</v>
      </c>
    </row>
    <row r="645" spans="1:9" x14ac:dyDescent="0.35">
      <c r="A645" s="35">
        <v>644</v>
      </c>
      <c r="B645" s="35">
        <v>1109</v>
      </c>
      <c r="C645" s="35" t="s">
        <v>13781</v>
      </c>
      <c r="D645" s="35" t="s">
        <v>14087</v>
      </c>
      <c r="E645" s="35" t="s">
        <v>13597</v>
      </c>
      <c r="G645" s="36">
        <v>46.38</v>
      </c>
      <c r="H645" s="37">
        <v>9.8344907407407409E-2</v>
      </c>
      <c r="I645" s="37">
        <v>9.85300925925926E-2</v>
      </c>
    </row>
    <row r="646" spans="1:9" x14ac:dyDescent="0.35">
      <c r="A646" s="35">
        <v>645</v>
      </c>
      <c r="B646" s="35">
        <v>1001</v>
      </c>
      <c r="C646" s="35" t="s">
        <v>14088</v>
      </c>
      <c r="D646" s="35" t="s">
        <v>14089</v>
      </c>
      <c r="E646" s="35" t="s">
        <v>13597</v>
      </c>
      <c r="G646" s="36">
        <v>46.22</v>
      </c>
      <c r="H646" s="37">
        <v>9.8449074074074064E-2</v>
      </c>
      <c r="I646" s="37">
        <v>9.8854166666666674E-2</v>
      </c>
    </row>
    <row r="647" spans="1:9" x14ac:dyDescent="0.35">
      <c r="A647" s="35">
        <v>646</v>
      </c>
      <c r="B647" s="35">
        <v>1352</v>
      </c>
      <c r="C647" s="35" t="s">
        <v>14090</v>
      </c>
      <c r="D647" s="35" t="s">
        <v>14091</v>
      </c>
      <c r="E647" s="35" t="s">
        <v>13597</v>
      </c>
      <c r="G647" s="36">
        <v>45.95</v>
      </c>
      <c r="H647" s="37">
        <v>9.9212962962962961E-2</v>
      </c>
      <c r="I647" s="37">
        <v>9.9444444444444446E-2</v>
      </c>
    </row>
    <row r="648" spans="1:9" x14ac:dyDescent="0.35">
      <c r="A648" s="35">
        <v>647</v>
      </c>
      <c r="B648" s="35">
        <v>1116</v>
      </c>
      <c r="C648" s="35" t="s">
        <v>14039</v>
      </c>
      <c r="D648" s="35" t="s">
        <v>13725</v>
      </c>
      <c r="E648" s="35" t="s">
        <v>13597</v>
      </c>
      <c r="G648" s="36">
        <v>45.95</v>
      </c>
      <c r="H648" s="37">
        <v>9.9212962962962961E-2</v>
      </c>
      <c r="I648" s="37">
        <v>9.9444444444444446E-2</v>
      </c>
    </row>
    <row r="649" spans="1:9" x14ac:dyDescent="0.35">
      <c r="A649" s="35">
        <v>648</v>
      </c>
      <c r="B649" s="35">
        <v>1257</v>
      </c>
      <c r="C649" s="35" t="s">
        <v>13737</v>
      </c>
      <c r="D649" s="35" t="s">
        <v>13835</v>
      </c>
      <c r="E649" s="35" t="s">
        <v>13597</v>
      </c>
      <c r="G649" s="36">
        <v>45.94</v>
      </c>
      <c r="H649" s="37">
        <v>9.8958333333333329E-2</v>
      </c>
      <c r="I649" s="37">
        <v>9.9456018518518527E-2</v>
      </c>
    </row>
    <row r="650" spans="1:9" x14ac:dyDescent="0.35">
      <c r="A650" s="35">
        <v>649</v>
      </c>
      <c r="B650" s="35">
        <v>1017</v>
      </c>
      <c r="C650" s="35" t="s">
        <v>12854</v>
      </c>
      <c r="D650" s="35" t="s">
        <v>13787</v>
      </c>
      <c r="E650" s="35" t="s">
        <v>6331</v>
      </c>
      <c r="F650" s="35" t="s">
        <v>1452</v>
      </c>
      <c r="G650" s="36">
        <v>46.33</v>
      </c>
      <c r="H650" s="37">
        <v>9.9409722222222219E-2</v>
      </c>
      <c r="I650" s="37">
        <v>9.9733796296296306E-2</v>
      </c>
    </row>
    <row r="651" spans="1:9" x14ac:dyDescent="0.35">
      <c r="A651" s="35">
        <v>650</v>
      </c>
      <c r="B651" s="35">
        <v>1243</v>
      </c>
      <c r="C651" s="35" t="s">
        <v>14092</v>
      </c>
      <c r="D651" s="35" t="s">
        <v>14093</v>
      </c>
      <c r="E651" s="35" t="s">
        <v>6331</v>
      </c>
      <c r="G651" s="36">
        <v>45.92</v>
      </c>
      <c r="H651" s="37">
        <v>9.9421296296296299E-2</v>
      </c>
      <c r="I651" s="37">
        <v>9.9803240740740748E-2</v>
      </c>
    </row>
    <row r="652" spans="1:9" x14ac:dyDescent="0.35">
      <c r="A652" s="35">
        <v>651</v>
      </c>
      <c r="B652" s="35">
        <v>1111</v>
      </c>
      <c r="C652" s="35" t="s">
        <v>14094</v>
      </c>
      <c r="D652" s="35" t="s">
        <v>14095</v>
      </c>
      <c r="E652" s="35" t="s">
        <v>5550</v>
      </c>
      <c r="G652" s="36">
        <v>46.83</v>
      </c>
      <c r="H652" s="37">
        <v>0.10068287037037038</v>
      </c>
      <c r="I652" s="37">
        <v>0.10104166666666665</v>
      </c>
    </row>
    <row r="653" spans="1:9" x14ac:dyDescent="0.35">
      <c r="A653" s="35">
        <v>652</v>
      </c>
      <c r="B653" s="35">
        <v>1258</v>
      </c>
      <c r="C653" s="35" t="s">
        <v>14096</v>
      </c>
      <c r="D653" s="35" t="s">
        <v>13067</v>
      </c>
      <c r="E653" s="35" t="s">
        <v>7672</v>
      </c>
      <c r="G653" s="36">
        <v>50.09</v>
      </c>
      <c r="H653" s="37">
        <v>0.10064814814814815</v>
      </c>
      <c r="I653" s="37">
        <v>0.10112268518518519</v>
      </c>
    </row>
    <row r="654" spans="1:9" x14ac:dyDescent="0.35">
      <c r="A654" s="35">
        <v>653</v>
      </c>
      <c r="B654" s="35">
        <v>1356</v>
      </c>
      <c r="C654" s="35" t="s">
        <v>12953</v>
      </c>
      <c r="D654" s="35" t="s">
        <v>14097</v>
      </c>
      <c r="E654" s="35" t="s">
        <v>6331</v>
      </c>
      <c r="G654" s="36">
        <v>45.85</v>
      </c>
      <c r="H654" s="37">
        <v>0.10137731481481482</v>
      </c>
      <c r="I654" s="37">
        <v>0.1015625</v>
      </c>
    </row>
    <row r="655" spans="1:9" x14ac:dyDescent="0.35">
      <c r="A655" s="35">
        <v>654</v>
      </c>
      <c r="B655" s="35">
        <v>406</v>
      </c>
      <c r="C655" s="35" t="s">
        <v>12914</v>
      </c>
      <c r="D655" s="35" t="s">
        <v>13137</v>
      </c>
      <c r="E655" s="35" t="s">
        <v>983</v>
      </c>
      <c r="G655" s="36">
        <v>45.68</v>
      </c>
      <c r="H655" s="37">
        <v>0.10135416666666668</v>
      </c>
      <c r="I655" s="37">
        <v>0.10186342592592594</v>
      </c>
    </row>
    <row r="656" spans="1:9" x14ac:dyDescent="0.35">
      <c r="A656" s="35">
        <v>655</v>
      </c>
      <c r="B656" s="35">
        <v>300</v>
      </c>
      <c r="C656" s="35" t="s">
        <v>14098</v>
      </c>
      <c r="D656" s="35" t="s">
        <v>14099</v>
      </c>
      <c r="E656" s="35" t="s">
        <v>981</v>
      </c>
      <c r="G656" s="36">
        <v>42.56</v>
      </c>
      <c r="H656" s="37">
        <v>0.10177083333333332</v>
      </c>
      <c r="I656" s="37">
        <v>0.10197916666666666</v>
      </c>
    </row>
    <row r="657" spans="1:9" x14ac:dyDescent="0.35">
      <c r="A657" s="35">
        <v>656</v>
      </c>
      <c r="B657" s="35">
        <v>1213</v>
      </c>
      <c r="C657" s="35" t="s">
        <v>14100</v>
      </c>
      <c r="D657" s="35" t="s">
        <v>14099</v>
      </c>
      <c r="E657" s="35" t="s">
        <v>5550</v>
      </c>
      <c r="G657" s="36">
        <v>47.96</v>
      </c>
      <c r="H657" s="37">
        <v>0.10177083333333332</v>
      </c>
      <c r="I657" s="37">
        <v>0.10197916666666666</v>
      </c>
    </row>
    <row r="658" spans="1:9" x14ac:dyDescent="0.35">
      <c r="A658" s="35">
        <v>657</v>
      </c>
      <c r="B658" s="35">
        <v>1107</v>
      </c>
      <c r="C658" s="35" t="s">
        <v>12903</v>
      </c>
      <c r="D658" s="35" t="s">
        <v>13420</v>
      </c>
      <c r="E658" s="35" t="s">
        <v>13597</v>
      </c>
      <c r="G658" s="36">
        <v>44.66</v>
      </c>
      <c r="H658" s="37">
        <v>0.10210648148148149</v>
      </c>
      <c r="I658" s="37">
        <v>0.1023263888888889</v>
      </c>
    </row>
    <row r="659" spans="1:9" x14ac:dyDescent="0.35">
      <c r="A659" s="35">
        <v>658</v>
      </c>
      <c r="B659" s="35">
        <v>227</v>
      </c>
      <c r="C659" s="35" t="s">
        <v>12896</v>
      </c>
      <c r="D659" s="35" t="s">
        <v>14101</v>
      </c>
      <c r="E659" s="35" t="s">
        <v>13576</v>
      </c>
      <c r="G659" s="36">
        <v>40.64</v>
      </c>
      <c r="H659" s="37">
        <v>0.1019212962962963</v>
      </c>
      <c r="I659" s="37">
        <v>0.10236111111111111</v>
      </c>
    </row>
    <row r="660" spans="1:9" x14ac:dyDescent="0.35">
      <c r="A660" s="35">
        <v>659</v>
      </c>
      <c r="B660" s="35">
        <v>1027</v>
      </c>
      <c r="C660" s="35" t="s">
        <v>12838</v>
      </c>
      <c r="D660" s="35" t="s">
        <v>14102</v>
      </c>
      <c r="E660" s="35" t="s">
        <v>13597</v>
      </c>
      <c r="G660" s="36">
        <v>44.63</v>
      </c>
      <c r="H660" s="37">
        <v>0.10223379629629629</v>
      </c>
      <c r="I660" s="37">
        <v>0.10238425925925926</v>
      </c>
    </row>
    <row r="661" spans="1:9" x14ac:dyDescent="0.35">
      <c r="A661" s="35">
        <v>660</v>
      </c>
      <c r="B661" s="35">
        <v>1276</v>
      </c>
      <c r="C661" s="35" t="s">
        <v>14103</v>
      </c>
      <c r="D661" s="35" t="s">
        <v>14104</v>
      </c>
      <c r="E661" s="35" t="s">
        <v>13597</v>
      </c>
      <c r="G661" s="36">
        <v>44.54</v>
      </c>
      <c r="H661" s="37">
        <v>0.1023263888888889</v>
      </c>
      <c r="I661" s="37">
        <v>0.10258101851851852</v>
      </c>
    </row>
    <row r="662" spans="1:9" x14ac:dyDescent="0.35">
      <c r="A662" s="35">
        <v>661</v>
      </c>
      <c r="B662" s="35">
        <v>68</v>
      </c>
      <c r="C662" s="35" t="s">
        <v>12896</v>
      </c>
      <c r="D662" s="35" t="s">
        <v>14084</v>
      </c>
      <c r="E662" s="35" t="s">
        <v>13576</v>
      </c>
      <c r="G662" s="36">
        <v>40.31</v>
      </c>
      <c r="H662" s="37">
        <v>0.1024537037037037</v>
      </c>
      <c r="I662" s="37">
        <v>0.10275462962962963</v>
      </c>
    </row>
    <row r="663" spans="1:9" x14ac:dyDescent="0.35">
      <c r="A663" s="35">
        <v>662</v>
      </c>
      <c r="B663" s="35">
        <v>1206</v>
      </c>
      <c r="C663" s="35" t="s">
        <v>12982</v>
      </c>
      <c r="D663" s="35" t="s">
        <v>12981</v>
      </c>
      <c r="E663" s="35" t="s">
        <v>13976</v>
      </c>
      <c r="F663" s="35" t="s">
        <v>13614</v>
      </c>
      <c r="G663" s="36">
        <v>58.61</v>
      </c>
      <c r="H663" s="37">
        <v>0.10260416666666666</v>
      </c>
      <c r="I663" s="37">
        <v>0.10296296296296296</v>
      </c>
    </row>
    <row r="664" spans="1:9" x14ac:dyDescent="0.35">
      <c r="A664" s="35">
        <v>663</v>
      </c>
      <c r="B664" s="35">
        <v>1168</v>
      </c>
      <c r="C664" s="35" t="s">
        <v>14105</v>
      </c>
      <c r="D664" s="35" t="s">
        <v>14106</v>
      </c>
      <c r="E664" s="35" t="s">
        <v>7672</v>
      </c>
      <c r="F664" s="35" t="s">
        <v>5487</v>
      </c>
      <c r="G664" s="36">
        <v>47.92</v>
      </c>
      <c r="H664" s="37">
        <v>0.1034837962962963</v>
      </c>
      <c r="I664" s="37">
        <v>0.1038425925925926</v>
      </c>
    </row>
    <row r="665" spans="1:9" x14ac:dyDescent="0.35">
      <c r="A665" s="35">
        <v>664</v>
      </c>
      <c r="B665" s="35">
        <v>1279</v>
      </c>
      <c r="C665" s="35" t="s">
        <v>13028</v>
      </c>
      <c r="D665" s="35" t="s">
        <v>13431</v>
      </c>
      <c r="E665" s="35" t="s">
        <v>6331</v>
      </c>
      <c r="G665" s="36">
        <v>44.07</v>
      </c>
      <c r="H665" s="37">
        <v>0.10398148148148149</v>
      </c>
      <c r="I665" s="37">
        <v>0.10400462962962963</v>
      </c>
    </row>
    <row r="666" spans="1:9" x14ac:dyDescent="0.35">
      <c r="A666" s="35">
        <v>665</v>
      </c>
      <c r="B666" s="35">
        <v>331</v>
      </c>
      <c r="C666" s="35" t="s">
        <v>12963</v>
      </c>
      <c r="D666" s="35" t="s">
        <v>14107</v>
      </c>
      <c r="E666" s="35" t="s">
        <v>13576</v>
      </c>
      <c r="G666" s="36">
        <v>39.81</v>
      </c>
      <c r="H666" s="37">
        <v>0.10390046296296296</v>
      </c>
      <c r="I666" s="37">
        <v>0.10403935185185186</v>
      </c>
    </row>
    <row r="667" spans="1:9" x14ac:dyDescent="0.35">
      <c r="A667" s="35">
        <v>666</v>
      </c>
      <c r="B667" s="35">
        <v>421</v>
      </c>
      <c r="C667" s="35" t="s">
        <v>13578</v>
      </c>
      <c r="D667" s="35" t="s">
        <v>14108</v>
      </c>
      <c r="E667" s="35" t="s">
        <v>13576</v>
      </c>
      <c r="G667" s="36">
        <v>39.53</v>
      </c>
      <c r="H667" s="37">
        <v>0.10432870370370372</v>
      </c>
      <c r="I667" s="37">
        <v>0.10478009259259259</v>
      </c>
    </row>
    <row r="668" spans="1:9" x14ac:dyDescent="0.35">
      <c r="A668" s="35">
        <v>667</v>
      </c>
      <c r="B668" s="35">
        <v>1102</v>
      </c>
      <c r="C668" s="35" t="s">
        <v>13781</v>
      </c>
      <c r="D668" s="35" t="s">
        <v>12849</v>
      </c>
      <c r="E668" s="35" t="s">
        <v>13597</v>
      </c>
      <c r="G668" s="36">
        <v>43.41</v>
      </c>
      <c r="H668" s="37">
        <v>0.10490740740740741</v>
      </c>
      <c r="I668" s="37">
        <v>0.10525462962962963</v>
      </c>
    </row>
    <row r="669" spans="1:9" x14ac:dyDescent="0.35">
      <c r="A669" s="35">
        <v>668</v>
      </c>
      <c r="B669" s="35">
        <v>1162</v>
      </c>
      <c r="C669" s="35" t="s">
        <v>14109</v>
      </c>
      <c r="D669" s="35" t="s">
        <v>14110</v>
      </c>
      <c r="E669" s="35" t="s">
        <v>13597</v>
      </c>
      <c r="G669" s="36">
        <v>43.1</v>
      </c>
      <c r="H669" s="37">
        <v>0.10554398148148147</v>
      </c>
      <c r="I669" s="37">
        <v>0.10601851851851851</v>
      </c>
    </row>
    <row r="670" spans="1:9" x14ac:dyDescent="0.35">
      <c r="A670" s="35">
        <v>669</v>
      </c>
      <c r="B670" s="35">
        <v>314</v>
      </c>
      <c r="C670" s="35" t="s">
        <v>13883</v>
      </c>
      <c r="D670" s="35" t="s">
        <v>13242</v>
      </c>
      <c r="E670" s="35" t="s">
        <v>13576</v>
      </c>
      <c r="G670" s="36">
        <v>38.909999999999997</v>
      </c>
      <c r="H670" s="37">
        <v>0.10636574074074073</v>
      </c>
      <c r="I670" s="37">
        <v>0.10644675925925927</v>
      </c>
    </row>
    <row r="671" spans="1:9" x14ac:dyDescent="0.35">
      <c r="A671" s="35">
        <v>670</v>
      </c>
      <c r="B671" s="35">
        <v>1078</v>
      </c>
      <c r="C671" s="35" t="s">
        <v>13123</v>
      </c>
      <c r="D671" s="35" t="s">
        <v>13293</v>
      </c>
      <c r="E671" s="35" t="s">
        <v>13597</v>
      </c>
      <c r="G671" s="36">
        <v>42.78</v>
      </c>
      <c r="H671" s="37">
        <v>0.10630787037037037</v>
      </c>
      <c r="I671" s="37">
        <v>0.10680555555555556</v>
      </c>
    </row>
    <row r="672" spans="1:9" x14ac:dyDescent="0.35">
      <c r="A672" s="35">
        <v>671</v>
      </c>
      <c r="B672" s="35">
        <v>1259</v>
      </c>
      <c r="C672" s="35" t="s">
        <v>13111</v>
      </c>
      <c r="D672" s="35" t="s">
        <v>14111</v>
      </c>
      <c r="E672" s="35" t="s">
        <v>6331</v>
      </c>
      <c r="G672" s="36">
        <v>42.15</v>
      </c>
      <c r="H672" s="37">
        <v>0.10790509259259258</v>
      </c>
      <c r="I672" s="37">
        <v>0.10840277777777778</v>
      </c>
    </row>
    <row r="673" spans="1:9" x14ac:dyDescent="0.35">
      <c r="A673" s="35">
        <v>672</v>
      </c>
      <c r="B673" s="35">
        <v>1069</v>
      </c>
      <c r="C673" s="35" t="s">
        <v>12838</v>
      </c>
      <c r="D673" s="35" t="s">
        <v>14112</v>
      </c>
      <c r="E673" s="35" t="s">
        <v>13597</v>
      </c>
      <c r="G673" s="36">
        <v>42.13</v>
      </c>
      <c r="H673" s="37">
        <v>0.10796296296296297</v>
      </c>
      <c r="I673" s="37">
        <v>0.10846064814814815</v>
      </c>
    </row>
    <row r="674" spans="1:9" x14ac:dyDescent="0.35">
      <c r="A674" s="35">
        <v>673</v>
      </c>
      <c r="B674" s="35">
        <v>273</v>
      </c>
      <c r="C674" s="35" t="s">
        <v>13697</v>
      </c>
      <c r="D674" s="35" t="s">
        <v>14113</v>
      </c>
      <c r="E674" s="35" t="s">
        <v>984</v>
      </c>
      <c r="G674" s="36">
        <v>44.75</v>
      </c>
      <c r="H674" s="37">
        <v>0.10836805555555555</v>
      </c>
      <c r="I674" s="37">
        <v>0.1084837962962963</v>
      </c>
    </row>
    <row r="675" spans="1:9" x14ac:dyDescent="0.35">
      <c r="A675" s="35">
        <v>674</v>
      </c>
      <c r="B675" s="35">
        <v>140</v>
      </c>
      <c r="C675" s="35" t="s">
        <v>12883</v>
      </c>
      <c r="D675" s="35" t="s">
        <v>14114</v>
      </c>
      <c r="E675" s="35" t="s">
        <v>13576</v>
      </c>
      <c r="G675" s="36">
        <v>38.36</v>
      </c>
      <c r="H675" s="37">
        <v>0.10869212962962964</v>
      </c>
      <c r="I675" s="37">
        <v>0.10922453703703704</v>
      </c>
    </row>
    <row r="676" spans="1:9" x14ac:dyDescent="0.35">
      <c r="A676" s="35">
        <v>675</v>
      </c>
      <c r="B676" s="35">
        <v>1137</v>
      </c>
      <c r="C676" s="35" t="s">
        <v>14115</v>
      </c>
      <c r="D676" s="35" t="s">
        <v>13757</v>
      </c>
      <c r="E676" s="35" t="s">
        <v>13597</v>
      </c>
      <c r="G676" s="36">
        <v>41.83</v>
      </c>
      <c r="H676" s="37">
        <v>0.1090162037037037</v>
      </c>
      <c r="I676" s="37">
        <v>0.10924768518518518</v>
      </c>
    </row>
    <row r="677" spans="1:9" x14ac:dyDescent="0.35">
      <c r="A677" s="35">
        <v>676</v>
      </c>
      <c r="B677" s="35">
        <v>409</v>
      </c>
      <c r="C677" s="35" t="s">
        <v>12914</v>
      </c>
      <c r="D677" s="35" t="s">
        <v>14116</v>
      </c>
      <c r="E677" s="35" t="s">
        <v>13576</v>
      </c>
      <c r="G677" s="36">
        <v>37.799999999999997</v>
      </c>
      <c r="H677" s="37">
        <v>0.10912037037037037</v>
      </c>
      <c r="I677" s="37">
        <v>0.1095949074074074</v>
      </c>
    </row>
    <row r="678" spans="1:9" x14ac:dyDescent="0.35">
      <c r="A678" s="35">
        <v>677</v>
      </c>
      <c r="B678" s="35">
        <v>1193</v>
      </c>
      <c r="C678" s="35" t="s">
        <v>12946</v>
      </c>
      <c r="D678" s="35" t="s">
        <v>13220</v>
      </c>
      <c r="E678" s="35" t="s">
        <v>6569</v>
      </c>
      <c r="F678" s="35" t="s">
        <v>13614</v>
      </c>
      <c r="G678" s="36">
        <v>47.4</v>
      </c>
      <c r="H678" s="37">
        <v>0.10946759259259259</v>
      </c>
      <c r="I678" s="37">
        <v>0.10981481481481481</v>
      </c>
    </row>
    <row r="679" spans="1:9" x14ac:dyDescent="0.35">
      <c r="A679" s="35">
        <v>678</v>
      </c>
      <c r="B679" s="35">
        <v>1283</v>
      </c>
      <c r="C679" s="35" t="s">
        <v>14117</v>
      </c>
      <c r="D679" s="35" t="s">
        <v>14118</v>
      </c>
      <c r="E679" s="35" t="s">
        <v>13597</v>
      </c>
      <c r="G679" s="36">
        <v>41.48</v>
      </c>
      <c r="H679" s="37">
        <v>0.10966435185185186</v>
      </c>
      <c r="I679" s="37">
        <v>0.11016203703703703</v>
      </c>
    </row>
    <row r="680" spans="1:9" x14ac:dyDescent="0.35">
      <c r="A680" s="35">
        <v>679</v>
      </c>
      <c r="B680" s="35">
        <v>215</v>
      </c>
      <c r="C680" s="35" t="s">
        <v>12978</v>
      </c>
      <c r="D680" s="35" t="s">
        <v>14065</v>
      </c>
      <c r="E680" s="35" t="s">
        <v>983</v>
      </c>
      <c r="G680" s="36">
        <v>42.73</v>
      </c>
      <c r="H680" s="37">
        <v>0.11030092592592593</v>
      </c>
      <c r="I680" s="37">
        <v>0.11070601851851852</v>
      </c>
    </row>
    <row r="681" spans="1:9" x14ac:dyDescent="0.35">
      <c r="A681" s="35">
        <v>680</v>
      </c>
      <c r="B681" s="35">
        <v>1048</v>
      </c>
      <c r="C681" s="35" t="s">
        <v>14119</v>
      </c>
      <c r="D681" s="35" t="s">
        <v>14050</v>
      </c>
      <c r="E681" s="35" t="s">
        <v>13597</v>
      </c>
      <c r="G681" s="36">
        <v>41.2</v>
      </c>
      <c r="H681" s="37">
        <v>0.11068287037037038</v>
      </c>
      <c r="I681" s="37">
        <v>0.11091435185185185</v>
      </c>
    </row>
    <row r="682" spans="1:9" x14ac:dyDescent="0.35">
      <c r="A682" s="35">
        <v>681</v>
      </c>
      <c r="B682" s="35">
        <v>1181</v>
      </c>
      <c r="C682" s="35" t="s">
        <v>14120</v>
      </c>
      <c r="D682" s="35" t="s">
        <v>13016</v>
      </c>
      <c r="E682" s="35" t="s">
        <v>6569</v>
      </c>
      <c r="G682" s="36">
        <v>46.38</v>
      </c>
      <c r="H682" s="37">
        <v>0.11106481481481482</v>
      </c>
      <c r="I682" s="37">
        <v>0.11116898148148148</v>
      </c>
    </row>
    <row r="683" spans="1:9" x14ac:dyDescent="0.35">
      <c r="A683" s="35">
        <v>682</v>
      </c>
      <c r="B683" s="35">
        <v>1012</v>
      </c>
      <c r="C683" s="35" t="s">
        <v>14121</v>
      </c>
      <c r="D683" s="35" t="s">
        <v>14122</v>
      </c>
      <c r="E683" s="35" t="s">
        <v>13597</v>
      </c>
      <c r="G683" s="36">
        <v>40.24</v>
      </c>
      <c r="H683" s="37">
        <v>0.11347222222222221</v>
      </c>
      <c r="I683" s="37">
        <v>0.11355324074074075</v>
      </c>
    </row>
    <row r="684" spans="1:9" x14ac:dyDescent="0.35">
      <c r="A684" s="35">
        <v>683</v>
      </c>
      <c r="B684" s="35">
        <v>223</v>
      </c>
      <c r="C684" s="35" t="s">
        <v>12896</v>
      </c>
      <c r="D684" s="35" t="s">
        <v>14123</v>
      </c>
      <c r="E684" s="35" t="s">
        <v>13821</v>
      </c>
      <c r="G684" s="36">
        <v>50.58</v>
      </c>
      <c r="H684" s="37">
        <v>0.11361111111111111</v>
      </c>
      <c r="I684" s="37">
        <v>0.11392361111111111</v>
      </c>
    </row>
    <row r="685" spans="1:9" x14ac:dyDescent="0.35">
      <c r="A685" s="35">
        <v>684</v>
      </c>
      <c r="B685" s="35">
        <v>1139</v>
      </c>
      <c r="C685" s="35" t="s">
        <v>14071</v>
      </c>
      <c r="D685" s="35" t="s">
        <v>14124</v>
      </c>
      <c r="E685" s="35" t="s">
        <v>13597</v>
      </c>
      <c r="G685" s="36">
        <v>39.619999999999997</v>
      </c>
      <c r="H685" s="37">
        <v>0.11493055555555555</v>
      </c>
      <c r="I685" s="37">
        <v>0.11533564814814816</v>
      </c>
    </row>
    <row r="686" spans="1:9" x14ac:dyDescent="0.35">
      <c r="A686" s="35">
        <v>685</v>
      </c>
      <c r="B686" s="35">
        <v>1308</v>
      </c>
      <c r="C686" s="35" t="s">
        <v>14125</v>
      </c>
      <c r="D686" s="35" t="s">
        <v>14126</v>
      </c>
      <c r="E686" s="35" t="s">
        <v>13597</v>
      </c>
      <c r="G686" s="36">
        <v>39.39</v>
      </c>
      <c r="H686" s="37">
        <v>0.11562500000000001</v>
      </c>
      <c r="I686" s="37">
        <v>0.11599537037037037</v>
      </c>
    </row>
    <row r="687" spans="1:9" x14ac:dyDescent="0.35">
      <c r="A687" s="35">
        <v>686</v>
      </c>
      <c r="B687" s="35">
        <v>1239</v>
      </c>
      <c r="C687" s="35" t="s">
        <v>12871</v>
      </c>
      <c r="D687" s="35" t="s">
        <v>14127</v>
      </c>
      <c r="E687" s="35" t="s">
        <v>4</v>
      </c>
      <c r="G687" s="36">
        <v>48.59</v>
      </c>
      <c r="H687" s="37">
        <v>0.11668981481481482</v>
      </c>
      <c r="I687" s="37">
        <v>0.11722222222222223</v>
      </c>
    </row>
    <row r="688" spans="1:9" x14ac:dyDescent="0.35">
      <c r="A688" s="35">
        <v>687</v>
      </c>
      <c r="B688" s="35">
        <v>1146</v>
      </c>
      <c r="C688" s="35" t="s">
        <v>12938</v>
      </c>
      <c r="D688" s="35" t="s">
        <v>14128</v>
      </c>
      <c r="E688" s="35" t="s">
        <v>6331</v>
      </c>
      <c r="G688" s="36">
        <v>39.25</v>
      </c>
      <c r="H688" s="37">
        <v>0.11758101851851853</v>
      </c>
      <c r="I688" s="37">
        <v>0.11770833333333335</v>
      </c>
    </row>
    <row r="689" spans="1:9" x14ac:dyDescent="0.35">
      <c r="A689" s="35">
        <v>688</v>
      </c>
      <c r="B689" s="35">
        <v>1013</v>
      </c>
      <c r="C689" s="35" t="s">
        <v>14129</v>
      </c>
      <c r="D689" s="35" t="s">
        <v>13664</v>
      </c>
      <c r="E689" s="35" t="s">
        <v>5550</v>
      </c>
      <c r="G689" s="36">
        <v>41.15</v>
      </c>
      <c r="H689" s="37">
        <v>0.11752314814814814</v>
      </c>
      <c r="I689" s="37">
        <v>0.11787037037037036</v>
      </c>
    </row>
    <row r="690" spans="1:9" x14ac:dyDescent="0.35">
      <c r="A690" s="35">
        <v>689</v>
      </c>
      <c r="B690" s="35">
        <v>472</v>
      </c>
      <c r="C690" s="35" t="s">
        <v>12864</v>
      </c>
      <c r="D690" s="35" t="s">
        <v>5210</v>
      </c>
      <c r="E690" s="35" t="s">
        <v>13576</v>
      </c>
      <c r="G690" s="36">
        <v>35.549999999999997</v>
      </c>
      <c r="H690" s="37">
        <v>0.11835648148148148</v>
      </c>
      <c r="I690" s="37">
        <v>0.11868055555555555</v>
      </c>
    </row>
  </sheetData>
  <autoFilter ref="A1:I690" xr:uid="{00000000-0009-0000-0000-000002000000}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88"/>
  <sheetViews>
    <sheetView workbookViewId="0">
      <selection activeCell="G6" sqref="G6"/>
    </sheetView>
  </sheetViews>
  <sheetFormatPr defaultColWidth="9.1640625" defaultRowHeight="10.199999999999999" x14ac:dyDescent="0.35"/>
  <cols>
    <col min="1" max="1" width="4.44140625" style="35" bestFit="1" customWidth="1"/>
    <col min="2" max="2" width="7.71875" style="35" bestFit="1" customWidth="1"/>
    <col min="3" max="3" width="11.44140625" style="35" bestFit="1" customWidth="1"/>
    <col min="4" max="4" width="15.27734375" style="35" bestFit="1" customWidth="1"/>
    <col min="5" max="5" width="26.44140625" style="35" bestFit="1" customWidth="1"/>
    <col min="6" max="6" width="7" style="35" bestFit="1" customWidth="1"/>
    <col min="7" max="7" width="8.1640625" style="35" bestFit="1" customWidth="1"/>
    <col min="8" max="8" width="7.1640625" style="35" bestFit="1" customWidth="1"/>
    <col min="9" max="9" width="5.27734375" style="36" bestFit="1" customWidth="1"/>
    <col min="10" max="16384" width="9.1640625" style="35"/>
  </cols>
  <sheetData>
    <row r="1" spans="1:9" x14ac:dyDescent="0.35">
      <c r="G1" s="35">
        <f>SUBTOTAL(3,B3:B588)</f>
        <v>586</v>
      </c>
    </row>
    <row r="2" spans="1:9" x14ac:dyDescent="0.35">
      <c r="A2" s="35" t="s">
        <v>13573</v>
      </c>
      <c r="B2" s="35" t="s">
        <v>13572</v>
      </c>
      <c r="C2" s="35" t="s">
        <v>13571</v>
      </c>
      <c r="D2" s="35" t="s">
        <v>13570</v>
      </c>
      <c r="E2" s="35" t="s">
        <v>13569</v>
      </c>
      <c r="F2" s="35" t="s">
        <v>5468</v>
      </c>
      <c r="G2" s="35" t="s">
        <v>13568</v>
      </c>
      <c r="H2" s="35" t="s">
        <v>13567</v>
      </c>
      <c r="I2" s="36" t="s">
        <v>13566</v>
      </c>
    </row>
    <row r="3" spans="1:9" x14ac:dyDescent="0.35">
      <c r="A3" s="35">
        <v>1</v>
      </c>
      <c r="B3" s="35">
        <v>435</v>
      </c>
      <c r="C3" s="35" t="s">
        <v>12818</v>
      </c>
      <c r="D3" s="35" t="s">
        <v>13565</v>
      </c>
      <c r="E3" s="35" t="s">
        <v>12802</v>
      </c>
      <c r="F3" s="35" t="s">
        <v>982</v>
      </c>
      <c r="G3" s="37">
        <v>5.3298611111111116E-2</v>
      </c>
      <c r="H3" s="37">
        <v>5.3298611111111116E-2</v>
      </c>
      <c r="I3" s="36">
        <v>83.28</v>
      </c>
    </row>
    <row r="4" spans="1:9" x14ac:dyDescent="0.35">
      <c r="A4" s="35">
        <v>2</v>
      </c>
      <c r="B4" s="35">
        <v>101</v>
      </c>
      <c r="C4" s="35" t="s">
        <v>13248</v>
      </c>
      <c r="D4" s="35" t="s">
        <v>13564</v>
      </c>
      <c r="F4" s="35" t="s">
        <v>12810</v>
      </c>
      <c r="G4" s="37">
        <v>5.5567129629629626E-2</v>
      </c>
      <c r="H4" s="37">
        <v>5.5567129629629626E-2</v>
      </c>
      <c r="I4" s="36">
        <v>74.55</v>
      </c>
    </row>
    <row r="5" spans="1:9" x14ac:dyDescent="0.35">
      <c r="A5" s="35">
        <v>3</v>
      </c>
      <c r="B5" s="35">
        <v>58</v>
      </c>
      <c r="C5" s="35" t="s">
        <v>13248</v>
      </c>
      <c r="D5" s="35" t="s">
        <v>13563</v>
      </c>
      <c r="E5" s="35" t="s">
        <v>5525</v>
      </c>
      <c r="F5" s="35" t="s">
        <v>981</v>
      </c>
      <c r="G5" s="37">
        <v>5.6296296296296296E-2</v>
      </c>
      <c r="H5" s="37">
        <v>5.6284722222222222E-2</v>
      </c>
      <c r="I5" s="36">
        <v>75.459999999999994</v>
      </c>
    </row>
    <row r="6" spans="1:9" x14ac:dyDescent="0.35">
      <c r="A6" s="35">
        <v>4</v>
      </c>
      <c r="B6" s="35">
        <v>1225</v>
      </c>
      <c r="C6" s="35" t="s">
        <v>13562</v>
      </c>
      <c r="D6" s="35" t="s">
        <v>13561</v>
      </c>
      <c r="E6" s="35" t="s">
        <v>5491</v>
      </c>
      <c r="F6" s="35" t="s">
        <v>12803</v>
      </c>
      <c r="G6" s="37">
        <v>5.6446759259259259E-2</v>
      </c>
      <c r="H6" s="37">
        <v>5.6446759259259259E-2</v>
      </c>
      <c r="I6" s="36">
        <v>80.95</v>
      </c>
    </row>
    <row r="7" spans="1:9" x14ac:dyDescent="0.35">
      <c r="A7" s="35">
        <v>5</v>
      </c>
      <c r="B7" s="35">
        <v>460</v>
      </c>
      <c r="C7" s="35" t="s">
        <v>13560</v>
      </c>
      <c r="D7" s="35" t="s">
        <v>13121</v>
      </c>
      <c r="F7" s="35" t="s">
        <v>981</v>
      </c>
      <c r="G7" s="37">
        <v>5.7372685185185186E-2</v>
      </c>
      <c r="H7" s="37">
        <v>5.7361111111111113E-2</v>
      </c>
      <c r="I7" s="36">
        <v>76.209999999999994</v>
      </c>
    </row>
    <row r="8" spans="1:9" x14ac:dyDescent="0.35">
      <c r="A8" s="35">
        <v>6</v>
      </c>
      <c r="B8" s="35">
        <v>539</v>
      </c>
      <c r="C8" s="35" t="s">
        <v>12830</v>
      </c>
      <c r="D8" s="35" t="s">
        <v>13153</v>
      </c>
      <c r="F8" s="35" t="s">
        <v>12810</v>
      </c>
      <c r="G8" s="37">
        <v>5.7465277777777775E-2</v>
      </c>
      <c r="H8" s="37">
        <v>5.7453703703703701E-2</v>
      </c>
      <c r="I8" s="36">
        <v>72.08</v>
      </c>
    </row>
    <row r="9" spans="1:9" x14ac:dyDescent="0.35">
      <c r="A9" s="35">
        <v>7</v>
      </c>
      <c r="B9" s="35">
        <v>477</v>
      </c>
      <c r="C9" s="35" t="s">
        <v>13065</v>
      </c>
      <c r="D9" s="35" t="s">
        <v>13559</v>
      </c>
      <c r="E9" s="35" t="s">
        <v>12833</v>
      </c>
      <c r="F9" s="35" t="s">
        <v>12810</v>
      </c>
      <c r="G9" s="37">
        <v>5.8136574074074077E-2</v>
      </c>
      <c r="H9" s="37">
        <v>5.8125000000000003E-2</v>
      </c>
      <c r="I9" s="36">
        <v>71.55</v>
      </c>
    </row>
    <row r="10" spans="1:9" x14ac:dyDescent="0.35">
      <c r="A10" s="35">
        <v>8</v>
      </c>
      <c r="B10" s="35">
        <v>12</v>
      </c>
      <c r="C10" s="35" t="s">
        <v>12963</v>
      </c>
      <c r="D10" s="35" t="s">
        <v>13558</v>
      </c>
      <c r="E10" s="35" t="s">
        <v>12833</v>
      </c>
      <c r="F10" s="35" t="s">
        <v>12810</v>
      </c>
      <c r="G10" s="37">
        <v>5.8564814814814813E-2</v>
      </c>
      <c r="H10" s="37">
        <v>5.8553240740740746E-2</v>
      </c>
      <c r="I10" s="36">
        <v>70.73</v>
      </c>
    </row>
    <row r="11" spans="1:9" x14ac:dyDescent="0.35">
      <c r="A11" s="35">
        <v>9</v>
      </c>
      <c r="B11" s="35">
        <v>319</v>
      </c>
      <c r="C11" s="35" t="s">
        <v>13043</v>
      </c>
      <c r="D11" s="35" t="s">
        <v>12967</v>
      </c>
      <c r="F11" s="35" t="s">
        <v>12810</v>
      </c>
      <c r="G11" s="37">
        <v>5.8773148148148151E-2</v>
      </c>
      <c r="H11" s="37">
        <v>5.876157407407407E-2</v>
      </c>
      <c r="I11" s="36">
        <v>70.48</v>
      </c>
    </row>
    <row r="12" spans="1:9" x14ac:dyDescent="0.35">
      <c r="A12" s="35">
        <v>10</v>
      </c>
      <c r="B12" s="35">
        <v>355</v>
      </c>
      <c r="C12" s="35" t="s">
        <v>13557</v>
      </c>
      <c r="D12" s="35" t="s">
        <v>13556</v>
      </c>
      <c r="F12" s="35" t="s">
        <v>12810</v>
      </c>
      <c r="G12" s="37">
        <v>5.9166666666666666E-2</v>
      </c>
      <c r="H12" s="37">
        <v>5.9143518518518519E-2</v>
      </c>
      <c r="I12" s="36">
        <v>70.010000000000005</v>
      </c>
    </row>
    <row r="13" spans="1:9" x14ac:dyDescent="0.35">
      <c r="A13" s="35">
        <v>11</v>
      </c>
      <c r="B13" s="35">
        <v>1180</v>
      </c>
      <c r="C13" s="35" t="s">
        <v>12899</v>
      </c>
      <c r="D13" s="35" t="s">
        <v>13555</v>
      </c>
      <c r="E13" s="35" t="s">
        <v>12846</v>
      </c>
      <c r="F13" s="35" t="s">
        <v>6331</v>
      </c>
      <c r="G13" s="37">
        <v>5.9641203703703703E-2</v>
      </c>
      <c r="H13" s="37">
        <v>5.9629629629629623E-2</v>
      </c>
      <c r="I13" s="36">
        <v>77.47</v>
      </c>
    </row>
    <row r="14" spans="1:9" x14ac:dyDescent="0.35">
      <c r="A14" s="35">
        <v>12</v>
      </c>
      <c r="B14" s="35">
        <v>456</v>
      </c>
      <c r="C14" s="35" t="s">
        <v>12908</v>
      </c>
      <c r="D14" s="35" t="s">
        <v>13554</v>
      </c>
      <c r="E14" s="35" t="s">
        <v>12802</v>
      </c>
      <c r="F14" s="35" t="s">
        <v>12810</v>
      </c>
      <c r="G14" s="37">
        <v>6.0011574074074071E-2</v>
      </c>
      <c r="H14" s="37">
        <v>6.0011574074074071E-2</v>
      </c>
      <c r="I14" s="36">
        <v>69.03</v>
      </c>
    </row>
    <row r="15" spans="1:9" x14ac:dyDescent="0.35">
      <c r="A15" s="35">
        <v>13</v>
      </c>
      <c r="B15" s="35">
        <v>244</v>
      </c>
      <c r="C15" s="35" t="s">
        <v>13553</v>
      </c>
      <c r="D15" s="35" t="s">
        <v>13552</v>
      </c>
      <c r="F15" s="35" t="s">
        <v>12810</v>
      </c>
      <c r="G15" s="37">
        <v>6.0578703703703697E-2</v>
      </c>
      <c r="H15" s="37">
        <v>6.0509259259259263E-2</v>
      </c>
      <c r="I15" s="36">
        <v>68.37</v>
      </c>
    </row>
    <row r="16" spans="1:9" x14ac:dyDescent="0.35">
      <c r="A16" s="35">
        <v>14</v>
      </c>
      <c r="B16" s="35">
        <v>278</v>
      </c>
      <c r="C16" s="35" t="s">
        <v>13551</v>
      </c>
      <c r="D16" s="35" t="s">
        <v>13550</v>
      </c>
      <c r="E16" s="35" t="s">
        <v>13549</v>
      </c>
      <c r="F16" s="35" t="s">
        <v>982</v>
      </c>
      <c r="G16" s="37">
        <v>6.0613425925925925E-2</v>
      </c>
      <c r="H16" s="37">
        <v>6.0578703703703697E-2</v>
      </c>
      <c r="I16" s="36">
        <v>72.67</v>
      </c>
    </row>
    <row r="17" spans="1:9" x14ac:dyDescent="0.35">
      <c r="A17" s="35">
        <v>15</v>
      </c>
      <c r="B17" s="35">
        <v>464</v>
      </c>
      <c r="C17" s="35" t="s">
        <v>12914</v>
      </c>
      <c r="D17" s="35" t="s">
        <v>13382</v>
      </c>
      <c r="E17" s="35" t="s">
        <v>12802</v>
      </c>
      <c r="F17" s="35" t="s">
        <v>12810</v>
      </c>
      <c r="G17" s="37">
        <v>6.06712962962963E-2</v>
      </c>
      <c r="H17" s="37">
        <v>6.0659722222222219E-2</v>
      </c>
      <c r="I17" s="36">
        <v>68.27</v>
      </c>
    </row>
    <row r="18" spans="1:9" x14ac:dyDescent="0.35">
      <c r="A18" s="35">
        <v>16</v>
      </c>
      <c r="B18" s="35">
        <v>371</v>
      </c>
      <c r="C18" s="35" t="s">
        <v>13510</v>
      </c>
      <c r="D18" s="35" t="s">
        <v>13548</v>
      </c>
      <c r="F18" s="35" t="s">
        <v>12810</v>
      </c>
      <c r="G18" s="37">
        <v>6.0810185185185182E-2</v>
      </c>
      <c r="H18" s="37">
        <v>6.0763888888888888E-2</v>
      </c>
      <c r="I18" s="36">
        <v>68.12</v>
      </c>
    </row>
    <row r="19" spans="1:9" x14ac:dyDescent="0.35">
      <c r="A19" s="35">
        <v>17</v>
      </c>
      <c r="B19" s="35">
        <v>363</v>
      </c>
      <c r="C19" s="35" t="s">
        <v>13323</v>
      </c>
      <c r="D19" s="35" t="s">
        <v>13547</v>
      </c>
      <c r="E19" s="35" t="s">
        <v>12801</v>
      </c>
      <c r="F19" s="35" t="s">
        <v>982</v>
      </c>
      <c r="G19" s="37">
        <v>6.0868055555555557E-2</v>
      </c>
      <c r="H19" s="37">
        <v>6.0856481481481484E-2</v>
      </c>
      <c r="I19" s="36">
        <v>73.47</v>
      </c>
    </row>
    <row r="20" spans="1:9" x14ac:dyDescent="0.35">
      <c r="A20" s="35">
        <v>18</v>
      </c>
      <c r="B20" s="35">
        <v>431</v>
      </c>
      <c r="C20" s="35" t="s">
        <v>12848</v>
      </c>
      <c r="D20" s="35" t="s">
        <v>13142</v>
      </c>
      <c r="F20" s="35" t="s">
        <v>983</v>
      </c>
      <c r="G20" s="37">
        <v>6.1064814814814815E-2</v>
      </c>
      <c r="H20" s="37">
        <v>6.1018518518518521E-2</v>
      </c>
      <c r="I20" s="36">
        <v>74.959999999999994</v>
      </c>
    </row>
    <row r="21" spans="1:9" x14ac:dyDescent="0.35">
      <c r="A21" s="35">
        <v>19</v>
      </c>
      <c r="B21" s="35">
        <v>339</v>
      </c>
      <c r="C21" s="35" t="s">
        <v>12914</v>
      </c>
      <c r="D21" s="35" t="s">
        <v>13546</v>
      </c>
      <c r="E21" s="35" t="s">
        <v>12846</v>
      </c>
      <c r="F21" s="35" t="s">
        <v>983</v>
      </c>
      <c r="G21" s="37">
        <v>6.1446759259259263E-2</v>
      </c>
      <c r="H21" s="37">
        <v>6.1435185185185183E-2</v>
      </c>
      <c r="I21" s="36">
        <v>74.5</v>
      </c>
    </row>
    <row r="22" spans="1:9" x14ac:dyDescent="0.35">
      <c r="A22" s="35">
        <v>20</v>
      </c>
      <c r="B22" s="35">
        <v>165</v>
      </c>
      <c r="C22" s="35" t="s">
        <v>13067</v>
      </c>
      <c r="D22" s="35" t="s">
        <v>13291</v>
      </c>
      <c r="E22" s="35" t="s">
        <v>12833</v>
      </c>
      <c r="F22" s="35" t="s">
        <v>12810</v>
      </c>
      <c r="G22" s="37">
        <v>6.1481481481481477E-2</v>
      </c>
      <c r="H22" s="37">
        <v>6.1469907407407404E-2</v>
      </c>
      <c r="I22" s="36">
        <v>67.37</v>
      </c>
    </row>
    <row r="23" spans="1:9" x14ac:dyDescent="0.35">
      <c r="A23" s="35">
        <v>21</v>
      </c>
      <c r="B23" s="35">
        <v>163</v>
      </c>
      <c r="C23" s="35" t="s">
        <v>13061</v>
      </c>
      <c r="D23" s="35" t="s">
        <v>13545</v>
      </c>
      <c r="E23" s="35" t="s">
        <v>12846</v>
      </c>
      <c r="F23" s="35" t="s">
        <v>12810</v>
      </c>
      <c r="G23" s="37">
        <v>6.1712962962962963E-2</v>
      </c>
      <c r="H23" s="37">
        <v>6.1678240740740742E-2</v>
      </c>
      <c r="I23" s="36">
        <v>67.12</v>
      </c>
    </row>
    <row r="24" spans="1:9" x14ac:dyDescent="0.35">
      <c r="A24" s="35">
        <v>22</v>
      </c>
      <c r="B24" s="35">
        <v>210</v>
      </c>
      <c r="C24" s="35" t="s">
        <v>12943</v>
      </c>
      <c r="D24" s="35" t="s">
        <v>13544</v>
      </c>
      <c r="E24" s="35" t="s">
        <v>6611</v>
      </c>
      <c r="F24" s="35" t="s">
        <v>12810</v>
      </c>
      <c r="G24" s="37">
        <v>6.1782407407407404E-2</v>
      </c>
      <c r="H24" s="37">
        <v>6.177083333333333E-2</v>
      </c>
      <c r="I24" s="36">
        <v>67.319999999999993</v>
      </c>
    </row>
    <row r="25" spans="1:9" x14ac:dyDescent="0.35">
      <c r="A25" s="35">
        <v>23</v>
      </c>
      <c r="B25" s="35">
        <v>533</v>
      </c>
      <c r="C25" s="35" t="s">
        <v>12812</v>
      </c>
      <c r="D25" s="35" t="s">
        <v>13543</v>
      </c>
      <c r="E25" s="35" t="s">
        <v>1452</v>
      </c>
      <c r="F25" s="35" t="s">
        <v>12810</v>
      </c>
      <c r="G25" s="37">
        <v>6.1817129629629632E-2</v>
      </c>
      <c r="H25" s="37">
        <v>6.177083333333333E-2</v>
      </c>
      <c r="I25" s="36">
        <v>67.010000000000005</v>
      </c>
    </row>
    <row r="26" spans="1:9" x14ac:dyDescent="0.35">
      <c r="A26" s="35">
        <v>24</v>
      </c>
      <c r="B26" s="35">
        <v>360</v>
      </c>
      <c r="C26" s="35" t="s">
        <v>13258</v>
      </c>
      <c r="D26" s="35" t="s">
        <v>13542</v>
      </c>
      <c r="E26" s="35" t="s">
        <v>13328</v>
      </c>
      <c r="F26" s="35" t="s">
        <v>12810</v>
      </c>
      <c r="G26" s="37">
        <v>6.1874999999999999E-2</v>
      </c>
      <c r="H26" s="37">
        <v>6.1863425925925926E-2</v>
      </c>
      <c r="I26" s="36">
        <v>66.94</v>
      </c>
    </row>
    <row r="27" spans="1:9" x14ac:dyDescent="0.35">
      <c r="A27" s="35">
        <v>25</v>
      </c>
      <c r="B27" s="35">
        <v>275</v>
      </c>
      <c r="C27" s="35" t="s">
        <v>12848</v>
      </c>
      <c r="D27" s="35" t="s">
        <v>13541</v>
      </c>
      <c r="F27" s="35" t="s">
        <v>982</v>
      </c>
      <c r="G27" s="37">
        <v>6.2048611111111117E-2</v>
      </c>
      <c r="H27" s="37">
        <v>6.2013888888888889E-2</v>
      </c>
      <c r="I27" s="36">
        <v>72.069999999999993</v>
      </c>
    </row>
    <row r="28" spans="1:9" x14ac:dyDescent="0.35">
      <c r="A28" s="35">
        <v>26</v>
      </c>
      <c r="B28" s="35">
        <v>54</v>
      </c>
      <c r="C28" s="35" t="s">
        <v>13121</v>
      </c>
      <c r="D28" s="35" t="s">
        <v>13540</v>
      </c>
      <c r="F28" s="35" t="s">
        <v>981</v>
      </c>
      <c r="G28" s="37">
        <v>6.2106481481481485E-2</v>
      </c>
      <c r="H28" s="37">
        <v>6.206018518518519E-2</v>
      </c>
      <c r="I28" s="36">
        <v>69.38</v>
      </c>
    </row>
    <row r="29" spans="1:9" x14ac:dyDescent="0.35">
      <c r="A29" s="35">
        <v>27</v>
      </c>
      <c r="B29" s="35">
        <v>53</v>
      </c>
      <c r="C29" s="35" t="s">
        <v>12914</v>
      </c>
      <c r="D29" s="35" t="s">
        <v>13539</v>
      </c>
      <c r="F29" s="35" t="s">
        <v>12810</v>
      </c>
      <c r="G29" s="37">
        <v>6.2210648148148147E-2</v>
      </c>
      <c r="H29" s="37">
        <v>6.2175925925925933E-2</v>
      </c>
      <c r="I29" s="36">
        <v>67.349999999999994</v>
      </c>
    </row>
    <row r="30" spans="1:9" x14ac:dyDescent="0.35">
      <c r="A30" s="35">
        <v>28</v>
      </c>
      <c r="B30" s="35">
        <v>485</v>
      </c>
      <c r="C30" s="35" t="s">
        <v>13325</v>
      </c>
      <c r="D30" s="35" t="s">
        <v>13336</v>
      </c>
      <c r="E30" s="35" t="s">
        <v>5482</v>
      </c>
      <c r="F30" s="35" t="s">
        <v>982</v>
      </c>
      <c r="G30" s="37">
        <v>6.2245370370370368E-2</v>
      </c>
      <c r="H30" s="37">
        <v>6.21875E-2</v>
      </c>
      <c r="I30" s="36">
        <v>72.959999999999994</v>
      </c>
    </row>
    <row r="31" spans="1:9" x14ac:dyDescent="0.35">
      <c r="A31" s="35">
        <v>29</v>
      </c>
      <c r="B31" s="35">
        <v>423</v>
      </c>
      <c r="C31" s="35" t="s">
        <v>13139</v>
      </c>
      <c r="D31" s="35" t="s">
        <v>13538</v>
      </c>
      <c r="E31" s="35" t="s">
        <v>12801</v>
      </c>
      <c r="F31" s="35" t="s">
        <v>984</v>
      </c>
      <c r="G31" s="37">
        <v>6.232638888888889E-2</v>
      </c>
      <c r="H31" s="37">
        <v>6.2314814814814816E-2</v>
      </c>
      <c r="I31" s="36">
        <v>77.88</v>
      </c>
    </row>
    <row r="32" spans="1:9" x14ac:dyDescent="0.35">
      <c r="A32" s="35">
        <v>30</v>
      </c>
      <c r="B32" s="35">
        <v>186</v>
      </c>
      <c r="C32" s="35" t="s">
        <v>12896</v>
      </c>
      <c r="D32" s="35" t="s">
        <v>13537</v>
      </c>
      <c r="E32" s="35" t="s">
        <v>594</v>
      </c>
      <c r="F32" s="35" t="s">
        <v>12810</v>
      </c>
      <c r="G32" s="37">
        <v>6.2696759259259258E-2</v>
      </c>
      <c r="H32" s="37">
        <v>6.2650462962962963E-2</v>
      </c>
      <c r="I32" s="36">
        <v>67.290000000000006</v>
      </c>
    </row>
    <row r="33" spans="1:9" x14ac:dyDescent="0.35">
      <c r="A33" s="35">
        <v>31</v>
      </c>
      <c r="B33" s="35">
        <v>73</v>
      </c>
      <c r="C33" s="35" t="s">
        <v>13133</v>
      </c>
      <c r="D33" s="35" t="s">
        <v>13534</v>
      </c>
      <c r="E33" s="35" t="s">
        <v>11810</v>
      </c>
      <c r="F33" s="35" t="s">
        <v>12810</v>
      </c>
      <c r="G33" s="37">
        <v>6.2731481481481485E-2</v>
      </c>
      <c r="I33" s="36">
        <v>66.03</v>
      </c>
    </row>
    <row r="34" spans="1:9" x14ac:dyDescent="0.35">
      <c r="A34" s="35">
        <v>32</v>
      </c>
      <c r="B34" s="35">
        <v>467</v>
      </c>
      <c r="C34" s="35" t="s">
        <v>12818</v>
      </c>
      <c r="D34" s="35" t="s">
        <v>12978</v>
      </c>
      <c r="E34" s="35" t="s">
        <v>5555</v>
      </c>
      <c r="F34" s="35" t="s">
        <v>981</v>
      </c>
      <c r="G34" s="37">
        <v>6.2893518518518529E-2</v>
      </c>
      <c r="H34" s="37">
        <v>6.2870370370370368E-2</v>
      </c>
      <c r="I34" s="36">
        <v>67.540000000000006</v>
      </c>
    </row>
    <row r="35" spans="1:9" x14ac:dyDescent="0.35">
      <c r="A35" s="35">
        <v>33</v>
      </c>
      <c r="B35" s="35">
        <v>376</v>
      </c>
      <c r="C35" s="35" t="s">
        <v>12864</v>
      </c>
      <c r="D35" s="35" t="s">
        <v>13536</v>
      </c>
      <c r="E35" s="35" t="s">
        <v>13053</v>
      </c>
      <c r="F35" s="35" t="s">
        <v>986</v>
      </c>
      <c r="G35" s="37">
        <v>6.3067129629629626E-2</v>
      </c>
      <c r="H35" s="37">
        <v>6.3020833333333331E-2</v>
      </c>
      <c r="I35" s="36">
        <v>84.05</v>
      </c>
    </row>
    <row r="36" spans="1:9" x14ac:dyDescent="0.35">
      <c r="A36" s="35">
        <v>34</v>
      </c>
      <c r="B36" s="35">
        <v>37</v>
      </c>
      <c r="C36" s="35" t="s">
        <v>13090</v>
      </c>
      <c r="D36" s="35" t="s">
        <v>13535</v>
      </c>
      <c r="F36" s="35" t="s">
        <v>982</v>
      </c>
      <c r="G36" s="37">
        <v>6.3090277777777773E-2</v>
      </c>
      <c r="H36" s="37">
        <v>6.3009259259259265E-2</v>
      </c>
      <c r="I36" s="36">
        <v>70.89</v>
      </c>
    </row>
    <row r="37" spans="1:9" x14ac:dyDescent="0.35">
      <c r="A37" s="35">
        <v>35</v>
      </c>
      <c r="B37" s="35">
        <v>370</v>
      </c>
      <c r="C37" s="35" t="s">
        <v>12830</v>
      </c>
      <c r="D37" s="35" t="s">
        <v>13534</v>
      </c>
      <c r="E37" s="35" t="s">
        <v>12802</v>
      </c>
      <c r="F37" s="35" t="s">
        <v>12810</v>
      </c>
      <c r="G37" s="37">
        <v>6.3275462962962964E-2</v>
      </c>
      <c r="H37" s="37">
        <v>6.3263888888888883E-2</v>
      </c>
      <c r="I37" s="36">
        <v>65.47</v>
      </c>
    </row>
    <row r="38" spans="1:9" x14ac:dyDescent="0.35">
      <c r="A38" s="35">
        <v>36</v>
      </c>
      <c r="B38" s="35">
        <v>385</v>
      </c>
      <c r="C38" s="35" t="s">
        <v>13162</v>
      </c>
      <c r="D38" s="35" t="s">
        <v>13533</v>
      </c>
      <c r="F38" s="35" t="s">
        <v>12810</v>
      </c>
      <c r="G38" s="37">
        <v>6.3449074074074074E-2</v>
      </c>
      <c r="H38" s="37">
        <v>6.3275462962962964E-2</v>
      </c>
      <c r="I38" s="36">
        <v>65.290000000000006</v>
      </c>
    </row>
    <row r="39" spans="1:9" x14ac:dyDescent="0.35">
      <c r="A39" s="35">
        <v>37</v>
      </c>
      <c r="B39" s="35">
        <v>254</v>
      </c>
      <c r="C39" s="35" t="s">
        <v>13077</v>
      </c>
      <c r="D39" s="35" t="s">
        <v>13532</v>
      </c>
      <c r="E39" s="35" t="s">
        <v>13531</v>
      </c>
      <c r="F39" s="35" t="s">
        <v>985</v>
      </c>
      <c r="G39" s="37">
        <v>6.3483796296296302E-2</v>
      </c>
      <c r="H39" s="37">
        <v>6.3460648148148155E-2</v>
      </c>
      <c r="I39" s="36">
        <v>78.569999999999993</v>
      </c>
    </row>
    <row r="40" spans="1:9" x14ac:dyDescent="0.35">
      <c r="A40" s="35">
        <v>38</v>
      </c>
      <c r="B40" s="35">
        <v>384</v>
      </c>
      <c r="C40" s="35" t="s">
        <v>13090</v>
      </c>
      <c r="D40" s="35" t="s">
        <v>13530</v>
      </c>
      <c r="F40" s="35" t="s">
        <v>982</v>
      </c>
      <c r="G40" s="37">
        <v>6.3553240740740743E-2</v>
      </c>
      <c r="H40" s="37">
        <v>6.3472222222222222E-2</v>
      </c>
      <c r="I40" s="36">
        <v>69.31</v>
      </c>
    </row>
    <row r="41" spans="1:9" x14ac:dyDescent="0.35">
      <c r="A41" s="35">
        <v>39</v>
      </c>
      <c r="B41" s="35">
        <v>1120</v>
      </c>
      <c r="C41" s="35" t="s">
        <v>12828</v>
      </c>
      <c r="D41" s="35" t="s">
        <v>13529</v>
      </c>
      <c r="F41" s="35" t="s">
        <v>12803</v>
      </c>
      <c r="G41" s="37">
        <v>6.3576388888888891E-2</v>
      </c>
      <c r="H41" s="37">
        <v>6.356481481481481E-2</v>
      </c>
      <c r="I41" s="36">
        <v>71.87</v>
      </c>
    </row>
    <row r="42" spans="1:9" x14ac:dyDescent="0.35">
      <c r="A42" s="35">
        <v>40</v>
      </c>
      <c r="B42" s="35">
        <v>1043</v>
      </c>
      <c r="C42" s="35" t="s">
        <v>13528</v>
      </c>
      <c r="D42" s="35" t="s">
        <v>13527</v>
      </c>
      <c r="F42" s="35" t="s">
        <v>6614</v>
      </c>
      <c r="G42" s="37">
        <v>6.3587962962962971E-2</v>
      </c>
      <c r="H42" s="37">
        <v>6.3414351851851847E-2</v>
      </c>
      <c r="I42" s="36">
        <v>85.91</v>
      </c>
    </row>
    <row r="43" spans="1:9" x14ac:dyDescent="0.35">
      <c r="A43" s="35">
        <v>41</v>
      </c>
      <c r="B43" s="35">
        <v>81</v>
      </c>
      <c r="C43" s="35" t="s">
        <v>13526</v>
      </c>
      <c r="D43" s="35" t="s">
        <v>12975</v>
      </c>
      <c r="F43" s="35" t="s">
        <v>12810</v>
      </c>
      <c r="G43" s="37">
        <v>6.3645833333333332E-2</v>
      </c>
      <c r="H43" s="37">
        <v>6.3611111111111118E-2</v>
      </c>
      <c r="I43" s="36">
        <v>65.08</v>
      </c>
    </row>
    <row r="44" spans="1:9" x14ac:dyDescent="0.35">
      <c r="A44" s="35">
        <v>42</v>
      </c>
      <c r="B44" s="35">
        <v>224</v>
      </c>
      <c r="C44" s="35" t="s">
        <v>13139</v>
      </c>
      <c r="D44" s="35" t="s">
        <v>13525</v>
      </c>
      <c r="E44" s="35" t="s">
        <v>13524</v>
      </c>
      <c r="F44" s="35" t="s">
        <v>983</v>
      </c>
      <c r="G44" s="37">
        <v>6.3692129629629626E-2</v>
      </c>
      <c r="H44" s="37">
        <v>6.368055555555556E-2</v>
      </c>
      <c r="I44" s="36">
        <v>72.45</v>
      </c>
    </row>
    <row r="45" spans="1:9" x14ac:dyDescent="0.35">
      <c r="A45" s="35">
        <v>43</v>
      </c>
      <c r="B45" s="35">
        <v>438</v>
      </c>
      <c r="C45" s="35" t="s">
        <v>12956</v>
      </c>
      <c r="D45" s="35" t="s">
        <v>13523</v>
      </c>
      <c r="E45" s="35" t="s">
        <v>13522</v>
      </c>
      <c r="F45" s="35" t="s">
        <v>12810</v>
      </c>
      <c r="G45" s="37">
        <v>6.3738425925925921E-2</v>
      </c>
      <c r="H45" s="37">
        <v>6.3634259259259265E-2</v>
      </c>
      <c r="I45" s="36">
        <v>64.989999999999995</v>
      </c>
    </row>
    <row r="46" spans="1:9" x14ac:dyDescent="0.35">
      <c r="A46" s="35">
        <v>44</v>
      </c>
      <c r="B46" s="35">
        <v>1212</v>
      </c>
      <c r="C46" s="35" t="s">
        <v>12997</v>
      </c>
      <c r="D46" s="35" t="s">
        <v>13521</v>
      </c>
      <c r="E46" s="35" t="s">
        <v>10211</v>
      </c>
      <c r="F46" s="35" t="s">
        <v>6331</v>
      </c>
      <c r="G46" s="37">
        <v>6.3796296296296295E-2</v>
      </c>
      <c r="H46" s="37">
        <v>6.3750000000000001E-2</v>
      </c>
      <c r="I46" s="36">
        <v>72.989999999999995</v>
      </c>
    </row>
    <row r="47" spans="1:9" x14ac:dyDescent="0.35">
      <c r="A47" s="35">
        <v>45</v>
      </c>
      <c r="B47" s="35">
        <v>402</v>
      </c>
      <c r="C47" s="35" t="s">
        <v>12896</v>
      </c>
      <c r="D47" s="35" t="s">
        <v>13520</v>
      </c>
      <c r="E47" s="35" t="s">
        <v>13519</v>
      </c>
      <c r="F47" s="35" t="s">
        <v>981</v>
      </c>
      <c r="G47" s="37">
        <v>6.3912037037037031E-2</v>
      </c>
      <c r="H47" s="37">
        <v>6.3877314814814817E-2</v>
      </c>
      <c r="I47" s="36">
        <v>67.91</v>
      </c>
    </row>
    <row r="48" spans="1:9" x14ac:dyDescent="0.35">
      <c r="A48" s="35">
        <v>46</v>
      </c>
      <c r="B48" s="35">
        <v>439</v>
      </c>
      <c r="C48" s="35" t="s">
        <v>12830</v>
      </c>
      <c r="D48" s="35" t="s">
        <v>12809</v>
      </c>
      <c r="F48" s="35" t="s">
        <v>12810</v>
      </c>
      <c r="G48" s="37">
        <v>6.3923611111111112E-2</v>
      </c>
      <c r="H48" s="37">
        <v>6.3831018518518523E-2</v>
      </c>
      <c r="I48" s="36">
        <v>64.8</v>
      </c>
    </row>
    <row r="49" spans="1:9" x14ac:dyDescent="0.35">
      <c r="A49" s="35">
        <v>47</v>
      </c>
      <c r="B49" s="35">
        <v>191</v>
      </c>
      <c r="C49" s="35" t="s">
        <v>13070</v>
      </c>
      <c r="D49" s="35" t="s">
        <v>13518</v>
      </c>
      <c r="F49" s="35" t="s">
        <v>981</v>
      </c>
      <c r="G49" s="37">
        <v>6.3981481481481486E-2</v>
      </c>
      <c r="H49" s="37">
        <v>6.3923611111111112E-2</v>
      </c>
      <c r="I49" s="36">
        <v>67.83</v>
      </c>
    </row>
    <row r="50" spans="1:9" x14ac:dyDescent="0.35">
      <c r="A50" s="35">
        <v>48</v>
      </c>
      <c r="B50" s="35">
        <v>1165</v>
      </c>
      <c r="C50" s="35" t="s">
        <v>13517</v>
      </c>
      <c r="D50" s="35" t="s">
        <v>13507</v>
      </c>
      <c r="F50" s="35" t="s">
        <v>12803</v>
      </c>
      <c r="G50" s="37">
        <v>6.40162037037037E-2</v>
      </c>
      <c r="H50" s="37">
        <v>6.3969907407407406E-2</v>
      </c>
      <c r="I50" s="36">
        <v>71.38</v>
      </c>
    </row>
    <row r="51" spans="1:9" x14ac:dyDescent="0.35">
      <c r="A51" s="35">
        <v>49</v>
      </c>
      <c r="B51" s="35">
        <v>198</v>
      </c>
      <c r="C51" s="35" t="s">
        <v>13043</v>
      </c>
      <c r="D51" s="35" t="s">
        <v>13096</v>
      </c>
      <c r="F51" s="35" t="s">
        <v>982</v>
      </c>
      <c r="G51" s="37">
        <v>6.4027777777777781E-2</v>
      </c>
      <c r="H51" s="37">
        <v>6.3981481481481486E-2</v>
      </c>
      <c r="I51" s="36">
        <v>69.319999999999993</v>
      </c>
    </row>
    <row r="52" spans="1:9" x14ac:dyDescent="0.35">
      <c r="A52" s="35">
        <v>50</v>
      </c>
      <c r="B52" s="35">
        <v>72</v>
      </c>
      <c r="C52" s="35" t="s">
        <v>13339</v>
      </c>
      <c r="D52" s="35" t="s">
        <v>13516</v>
      </c>
      <c r="F52" s="35" t="s">
        <v>12810</v>
      </c>
      <c r="G52" s="37">
        <v>6.4189814814814811E-2</v>
      </c>
      <c r="H52" s="37">
        <v>6.4050925925925928E-2</v>
      </c>
      <c r="I52" s="36">
        <v>64.53</v>
      </c>
    </row>
    <row r="53" spans="1:9" x14ac:dyDescent="0.35">
      <c r="A53" s="35">
        <v>51</v>
      </c>
      <c r="B53" s="35">
        <v>471</v>
      </c>
      <c r="C53" s="35" t="s">
        <v>12830</v>
      </c>
      <c r="D53" s="35" t="s">
        <v>13210</v>
      </c>
      <c r="F53" s="35" t="s">
        <v>12810</v>
      </c>
      <c r="G53" s="37">
        <v>6.4201388888888891E-2</v>
      </c>
      <c r="H53" s="37">
        <v>6.4120370370370369E-2</v>
      </c>
      <c r="I53" s="36">
        <v>64.52</v>
      </c>
    </row>
    <row r="54" spans="1:9" x14ac:dyDescent="0.35">
      <c r="A54" s="35">
        <v>52</v>
      </c>
      <c r="B54" s="35">
        <v>412</v>
      </c>
      <c r="C54" s="35" t="s">
        <v>12816</v>
      </c>
      <c r="D54" s="35" t="s">
        <v>13515</v>
      </c>
      <c r="E54" s="35" t="s">
        <v>12802</v>
      </c>
      <c r="F54" s="35" t="s">
        <v>981</v>
      </c>
      <c r="G54" s="37">
        <v>6.4224537037037038E-2</v>
      </c>
      <c r="H54" s="37">
        <v>6.4212962962962958E-2</v>
      </c>
      <c r="I54" s="36">
        <v>66.14</v>
      </c>
    </row>
    <row r="55" spans="1:9" x14ac:dyDescent="0.35">
      <c r="A55" s="35">
        <v>53</v>
      </c>
      <c r="B55" s="35">
        <v>282</v>
      </c>
      <c r="C55" s="35" t="s">
        <v>12864</v>
      </c>
      <c r="D55" s="35" t="s">
        <v>13514</v>
      </c>
      <c r="F55" s="35" t="s">
        <v>984</v>
      </c>
      <c r="G55" s="37">
        <v>6.4351851851851841E-2</v>
      </c>
      <c r="H55" s="37">
        <v>6.4317129629629641E-2</v>
      </c>
      <c r="I55" s="36">
        <v>75.430000000000007</v>
      </c>
    </row>
    <row r="56" spans="1:9" x14ac:dyDescent="0.35">
      <c r="A56" s="35">
        <v>54</v>
      </c>
      <c r="B56" s="35">
        <v>474</v>
      </c>
      <c r="C56" s="35" t="s">
        <v>13513</v>
      </c>
      <c r="D56" s="35" t="s">
        <v>13512</v>
      </c>
      <c r="F56" s="35" t="s">
        <v>12810</v>
      </c>
      <c r="G56" s="37">
        <v>6.4386574074074068E-2</v>
      </c>
      <c r="H56" s="37">
        <v>6.4328703703703707E-2</v>
      </c>
      <c r="I56" s="36">
        <v>64.34</v>
      </c>
    </row>
    <row r="57" spans="1:9" x14ac:dyDescent="0.35">
      <c r="A57" s="35">
        <v>55</v>
      </c>
      <c r="B57" s="35">
        <v>300</v>
      </c>
      <c r="C57" s="35" t="s">
        <v>12856</v>
      </c>
      <c r="D57" s="35" t="s">
        <v>13511</v>
      </c>
      <c r="E57" s="35" t="s">
        <v>12802</v>
      </c>
      <c r="F57" s="35" t="s">
        <v>981</v>
      </c>
      <c r="G57" s="37">
        <v>6.4548611111111112E-2</v>
      </c>
      <c r="H57" s="37">
        <v>6.4456018518518524E-2</v>
      </c>
      <c r="I57" s="36">
        <v>67.239999999999995</v>
      </c>
    </row>
    <row r="58" spans="1:9" x14ac:dyDescent="0.35">
      <c r="A58" s="35">
        <v>56</v>
      </c>
      <c r="B58" s="35">
        <v>506</v>
      </c>
      <c r="C58" s="35" t="s">
        <v>13070</v>
      </c>
      <c r="D58" s="35" t="s">
        <v>13510</v>
      </c>
      <c r="F58" s="35" t="s">
        <v>981</v>
      </c>
      <c r="G58" s="37">
        <v>6.4641203703703701E-2</v>
      </c>
      <c r="H58" s="37">
        <v>6.4479166666666657E-2</v>
      </c>
      <c r="I58" s="36">
        <v>66.2</v>
      </c>
    </row>
    <row r="59" spans="1:9" x14ac:dyDescent="0.35">
      <c r="A59" s="35">
        <v>57</v>
      </c>
      <c r="B59" s="35">
        <v>488</v>
      </c>
      <c r="C59" s="35" t="s">
        <v>13509</v>
      </c>
      <c r="D59" s="35" t="s">
        <v>13356</v>
      </c>
      <c r="F59" s="35" t="s">
        <v>12810</v>
      </c>
      <c r="G59" s="37">
        <v>6.4780092592592597E-2</v>
      </c>
      <c r="H59" s="37">
        <v>6.4444444444444443E-2</v>
      </c>
      <c r="I59" s="36">
        <v>63.94</v>
      </c>
    </row>
    <row r="60" spans="1:9" x14ac:dyDescent="0.35">
      <c r="A60" s="35">
        <v>58</v>
      </c>
      <c r="B60" s="35">
        <v>375</v>
      </c>
      <c r="C60" s="35" t="s">
        <v>13077</v>
      </c>
      <c r="D60" s="35" t="s">
        <v>13508</v>
      </c>
      <c r="F60" s="35" t="s">
        <v>12810</v>
      </c>
      <c r="G60" s="37">
        <v>6.4791666666666664E-2</v>
      </c>
      <c r="H60" s="37">
        <v>6.4444444444444443E-2</v>
      </c>
      <c r="I60" s="36">
        <v>63.93</v>
      </c>
    </row>
    <row r="61" spans="1:9" x14ac:dyDescent="0.35">
      <c r="A61" s="35">
        <v>59</v>
      </c>
      <c r="B61" s="35">
        <v>347</v>
      </c>
      <c r="C61" s="35" t="s">
        <v>12896</v>
      </c>
      <c r="D61" s="35" t="s">
        <v>13507</v>
      </c>
      <c r="F61" s="35" t="s">
        <v>982</v>
      </c>
      <c r="G61" s="37">
        <v>6.4791666666666664E-2</v>
      </c>
      <c r="H61" s="37">
        <v>6.475694444444445E-2</v>
      </c>
      <c r="I61" s="36">
        <v>69.56</v>
      </c>
    </row>
    <row r="62" spans="1:9" x14ac:dyDescent="0.35">
      <c r="A62" s="35">
        <v>60</v>
      </c>
      <c r="B62" s="35">
        <v>321</v>
      </c>
      <c r="C62" s="35" t="s">
        <v>13506</v>
      </c>
      <c r="D62" s="35" t="s">
        <v>12936</v>
      </c>
      <c r="F62" s="35" t="s">
        <v>12810</v>
      </c>
      <c r="G62" s="37">
        <v>6.4965277777777775E-2</v>
      </c>
      <c r="H62" s="37">
        <v>6.4884259259259267E-2</v>
      </c>
      <c r="I62" s="36">
        <v>63.76</v>
      </c>
    </row>
    <row r="63" spans="1:9" x14ac:dyDescent="0.35">
      <c r="A63" s="35">
        <v>61</v>
      </c>
      <c r="B63" s="35">
        <v>153</v>
      </c>
      <c r="C63" s="35" t="s">
        <v>13008</v>
      </c>
      <c r="D63" s="35" t="s">
        <v>13424</v>
      </c>
      <c r="E63" s="35" t="s">
        <v>13328</v>
      </c>
      <c r="F63" s="35" t="s">
        <v>981</v>
      </c>
      <c r="G63" s="37">
        <v>6.5034722222222216E-2</v>
      </c>
      <c r="H63" s="37">
        <v>6.5011574074074083E-2</v>
      </c>
      <c r="I63" s="36">
        <v>65.31</v>
      </c>
    </row>
    <row r="64" spans="1:9" x14ac:dyDescent="0.35">
      <c r="A64" s="35">
        <v>62</v>
      </c>
      <c r="B64" s="35">
        <v>466</v>
      </c>
      <c r="C64" s="35" t="s">
        <v>13505</v>
      </c>
      <c r="D64" s="35" t="s">
        <v>13504</v>
      </c>
      <c r="E64" s="35" t="s">
        <v>5482</v>
      </c>
      <c r="F64" s="35" t="s">
        <v>981</v>
      </c>
      <c r="G64" s="37">
        <v>6.5150462962962966E-2</v>
      </c>
      <c r="H64" s="37">
        <v>6.4942129629629627E-2</v>
      </c>
      <c r="I64" s="36">
        <v>65.2</v>
      </c>
    </row>
    <row r="65" spans="1:9" x14ac:dyDescent="0.35">
      <c r="A65" s="35">
        <v>63</v>
      </c>
      <c r="B65" s="35">
        <v>1176</v>
      </c>
      <c r="C65" s="35" t="s">
        <v>13503</v>
      </c>
      <c r="D65" s="35" t="s">
        <v>13502</v>
      </c>
      <c r="E65" s="35" t="s">
        <v>6019</v>
      </c>
      <c r="F65" s="35" t="s">
        <v>5550</v>
      </c>
      <c r="G65" s="37">
        <v>6.5173611111111113E-2</v>
      </c>
      <c r="H65" s="37">
        <v>6.5150462962962966E-2</v>
      </c>
      <c r="I65" s="36">
        <v>72.599999999999994</v>
      </c>
    </row>
    <row r="66" spans="1:9" x14ac:dyDescent="0.35">
      <c r="A66" s="35">
        <v>64</v>
      </c>
      <c r="B66" s="35">
        <v>19</v>
      </c>
      <c r="C66" s="35" t="s">
        <v>13219</v>
      </c>
      <c r="D66" s="35" t="s">
        <v>12874</v>
      </c>
      <c r="F66" s="35" t="s">
        <v>981</v>
      </c>
      <c r="G66" s="37">
        <v>6.5324074074074076E-2</v>
      </c>
      <c r="H66" s="37">
        <v>6.5266203703703715E-2</v>
      </c>
      <c r="I66" s="36">
        <v>65.5</v>
      </c>
    </row>
    <row r="67" spans="1:9" x14ac:dyDescent="0.35">
      <c r="A67" s="35">
        <v>65</v>
      </c>
      <c r="B67" s="35">
        <v>222</v>
      </c>
      <c r="C67" s="35" t="s">
        <v>13344</v>
      </c>
      <c r="D67" s="35" t="s">
        <v>13501</v>
      </c>
      <c r="F67" s="35" t="s">
        <v>12810</v>
      </c>
      <c r="G67" s="37">
        <v>6.5393518518518517E-2</v>
      </c>
      <c r="H67" s="37">
        <v>6.5208333333333326E-2</v>
      </c>
      <c r="I67" s="36">
        <v>64.510000000000005</v>
      </c>
    </row>
    <row r="68" spans="1:9" x14ac:dyDescent="0.35">
      <c r="A68" s="35">
        <v>66</v>
      </c>
      <c r="B68" s="35">
        <v>236</v>
      </c>
      <c r="C68" s="35" t="s">
        <v>12809</v>
      </c>
      <c r="D68" s="35" t="s">
        <v>13244</v>
      </c>
      <c r="E68" s="35" t="s">
        <v>13368</v>
      </c>
      <c r="F68" s="35" t="s">
        <v>981</v>
      </c>
      <c r="G68" s="37">
        <v>6.5555555555555547E-2</v>
      </c>
      <c r="H68" s="37">
        <v>6.5520833333333334E-2</v>
      </c>
      <c r="I68" s="36">
        <v>65.73</v>
      </c>
    </row>
    <row r="69" spans="1:9" x14ac:dyDescent="0.35">
      <c r="A69" s="35">
        <v>67</v>
      </c>
      <c r="B69" s="35">
        <v>1136</v>
      </c>
      <c r="C69" s="35" t="s">
        <v>13500</v>
      </c>
      <c r="D69" s="35" t="s">
        <v>13499</v>
      </c>
      <c r="E69" s="35" t="s">
        <v>13328</v>
      </c>
      <c r="F69" s="35" t="s">
        <v>7672</v>
      </c>
      <c r="G69" s="37">
        <v>6.5636574074074069E-2</v>
      </c>
      <c r="H69" s="37">
        <v>6.5613425925925936E-2</v>
      </c>
      <c r="I69" s="36">
        <v>77.849999999999994</v>
      </c>
    </row>
    <row r="70" spans="1:9" x14ac:dyDescent="0.35">
      <c r="A70" s="35">
        <v>68</v>
      </c>
      <c r="B70" s="35">
        <v>267</v>
      </c>
      <c r="C70" s="35" t="s">
        <v>12896</v>
      </c>
      <c r="D70" s="35" t="s">
        <v>13498</v>
      </c>
      <c r="E70" s="35" t="s">
        <v>12801</v>
      </c>
      <c r="F70" s="35" t="s">
        <v>985</v>
      </c>
      <c r="G70" s="37">
        <v>6.582175925925926E-2</v>
      </c>
      <c r="H70" s="37">
        <v>6.5798611111111113E-2</v>
      </c>
      <c r="I70" s="36">
        <v>77.28</v>
      </c>
    </row>
    <row r="71" spans="1:9" x14ac:dyDescent="0.35">
      <c r="A71" s="35">
        <v>69</v>
      </c>
      <c r="B71" s="35">
        <v>537</v>
      </c>
      <c r="C71" s="35" t="s">
        <v>12908</v>
      </c>
      <c r="D71" s="35" t="s">
        <v>13404</v>
      </c>
      <c r="F71" s="35" t="s">
        <v>12810</v>
      </c>
      <c r="G71" s="37">
        <v>6.5972222222222224E-2</v>
      </c>
      <c r="H71" s="37">
        <v>6.5937499999999996E-2</v>
      </c>
      <c r="I71" s="36">
        <v>62.79</v>
      </c>
    </row>
    <row r="72" spans="1:9" x14ac:dyDescent="0.35">
      <c r="A72" s="35">
        <v>70</v>
      </c>
      <c r="B72" s="35">
        <v>478</v>
      </c>
      <c r="C72" s="35" t="s">
        <v>13160</v>
      </c>
      <c r="D72" s="35" t="s">
        <v>13497</v>
      </c>
      <c r="F72" s="35" t="s">
        <v>982</v>
      </c>
      <c r="G72" s="37">
        <v>6.598379629629629E-2</v>
      </c>
      <c r="H72" s="37">
        <v>6.5972222222222224E-2</v>
      </c>
      <c r="I72" s="36">
        <v>68.3</v>
      </c>
    </row>
    <row r="73" spans="1:9" x14ac:dyDescent="0.35">
      <c r="A73" s="35">
        <v>71</v>
      </c>
      <c r="B73" s="35">
        <v>133</v>
      </c>
      <c r="C73" s="35" t="s">
        <v>13204</v>
      </c>
      <c r="D73" s="35" t="s">
        <v>13496</v>
      </c>
      <c r="E73" s="35" t="s">
        <v>13351</v>
      </c>
      <c r="F73" s="35" t="s">
        <v>982</v>
      </c>
      <c r="G73" s="37">
        <v>6.6203703703703709E-2</v>
      </c>
      <c r="H73" s="37">
        <v>6.6180555555555562E-2</v>
      </c>
      <c r="I73" s="36">
        <v>67.55</v>
      </c>
    </row>
    <row r="74" spans="1:9" x14ac:dyDescent="0.35">
      <c r="A74" s="35">
        <v>72</v>
      </c>
      <c r="B74" s="35">
        <v>407</v>
      </c>
      <c r="C74" s="35" t="s">
        <v>13001</v>
      </c>
      <c r="D74" s="35" t="s">
        <v>13495</v>
      </c>
      <c r="F74" s="35" t="s">
        <v>12810</v>
      </c>
      <c r="G74" s="37">
        <v>6.621527777777779E-2</v>
      </c>
      <c r="H74" s="37">
        <v>6.6180555555555562E-2</v>
      </c>
      <c r="I74" s="36">
        <v>62.56</v>
      </c>
    </row>
    <row r="75" spans="1:9" x14ac:dyDescent="0.35">
      <c r="A75" s="35">
        <v>73</v>
      </c>
      <c r="B75" s="35">
        <v>8</v>
      </c>
      <c r="C75" s="35" t="s">
        <v>13140</v>
      </c>
      <c r="D75" s="35" t="s">
        <v>13494</v>
      </c>
      <c r="F75" s="35" t="s">
        <v>12810</v>
      </c>
      <c r="G75" s="37">
        <v>6.621527777777779E-2</v>
      </c>
      <c r="H75" s="37">
        <v>6.5798611111111113E-2</v>
      </c>
      <c r="I75" s="36">
        <v>62.56</v>
      </c>
    </row>
    <row r="76" spans="1:9" x14ac:dyDescent="0.35">
      <c r="A76" s="35">
        <v>74</v>
      </c>
      <c r="B76" s="35">
        <v>499</v>
      </c>
      <c r="C76" s="35" t="s">
        <v>12908</v>
      </c>
      <c r="D76" s="35" t="s">
        <v>13493</v>
      </c>
      <c r="F76" s="35" t="s">
        <v>983</v>
      </c>
      <c r="G76" s="37">
        <v>6.6412037037037033E-2</v>
      </c>
      <c r="H76" s="37">
        <v>6.6377314814814806E-2</v>
      </c>
      <c r="I76" s="36">
        <v>68.930000000000007</v>
      </c>
    </row>
    <row r="77" spans="1:9" x14ac:dyDescent="0.35">
      <c r="A77" s="35">
        <v>75</v>
      </c>
      <c r="B77" s="35">
        <v>248</v>
      </c>
      <c r="C77" s="35" t="s">
        <v>12818</v>
      </c>
      <c r="D77" s="35" t="s">
        <v>13492</v>
      </c>
      <c r="F77" s="35" t="s">
        <v>12810</v>
      </c>
      <c r="G77" s="37">
        <v>6.6504629629629622E-2</v>
      </c>
      <c r="H77" s="37">
        <v>6.6400462962962967E-2</v>
      </c>
      <c r="I77" s="36">
        <v>62.28</v>
      </c>
    </row>
    <row r="78" spans="1:9" x14ac:dyDescent="0.35">
      <c r="A78" s="35">
        <v>76</v>
      </c>
      <c r="B78" s="35">
        <v>395</v>
      </c>
      <c r="C78" s="35" t="s">
        <v>12943</v>
      </c>
      <c r="D78" s="35" t="s">
        <v>13491</v>
      </c>
      <c r="F78" s="35" t="s">
        <v>12810</v>
      </c>
      <c r="G78" s="37">
        <v>6.653935185185185E-2</v>
      </c>
      <c r="H78" s="37">
        <v>6.6516203703703702E-2</v>
      </c>
      <c r="I78" s="36">
        <v>62.25</v>
      </c>
    </row>
    <row r="79" spans="1:9" x14ac:dyDescent="0.35">
      <c r="A79" s="35">
        <v>77</v>
      </c>
      <c r="B79" s="35">
        <v>369</v>
      </c>
      <c r="C79" s="35" t="s">
        <v>12921</v>
      </c>
      <c r="D79" s="35" t="s">
        <v>13490</v>
      </c>
      <c r="F79" s="35" t="s">
        <v>12810</v>
      </c>
      <c r="G79" s="37">
        <v>6.6562499999999997E-2</v>
      </c>
      <c r="H79" s="37">
        <v>6.6400462962962967E-2</v>
      </c>
      <c r="I79" s="36">
        <v>62.23</v>
      </c>
    </row>
    <row r="80" spans="1:9" x14ac:dyDescent="0.35">
      <c r="A80" s="35">
        <v>78</v>
      </c>
      <c r="B80" s="35">
        <v>415</v>
      </c>
      <c r="C80" s="35" t="s">
        <v>12830</v>
      </c>
      <c r="D80" s="35" t="s">
        <v>13489</v>
      </c>
      <c r="F80" s="35" t="s">
        <v>12810</v>
      </c>
      <c r="G80" s="37">
        <v>6.6608796296296291E-2</v>
      </c>
      <c r="H80" s="37">
        <v>6.6574074074074077E-2</v>
      </c>
      <c r="I80" s="36">
        <v>62.19</v>
      </c>
    </row>
    <row r="81" spans="1:9" x14ac:dyDescent="0.35">
      <c r="A81" s="35">
        <v>79</v>
      </c>
      <c r="B81" s="35">
        <v>354</v>
      </c>
      <c r="C81" s="35" t="s">
        <v>13021</v>
      </c>
      <c r="D81" s="35" t="s">
        <v>13488</v>
      </c>
      <c r="F81" s="35" t="s">
        <v>12810</v>
      </c>
      <c r="G81" s="37">
        <v>6.6736111111111107E-2</v>
      </c>
      <c r="H81" s="37">
        <v>6.6631944444444438E-2</v>
      </c>
      <c r="I81" s="36">
        <v>62.07</v>
      </c>
    </row>
    <row r="82" spans="1:9" x14ac:dyDescent="0.35">
      <c r="A82" s="35">
        <v>80</v>
      </c>
      <c r="B82" s="35">
        <v>302</v>
      </c>
      <c r="C82" s="35" t="s">
        <v>13061</v>
      </c>
      <c r="D82" s="35" t="s">
        <v>13411</v>
      </c>
      <c r="F82" s="35" t="s">
        <v>12810</v>
      </c>
      <c r="G82" s="37">
        <v>6.6817129629629629E-2</v>
      </c>
      <c r="H82" s="37">
        <v>6.6724537037037041E-2</v>
      </c>
      <c r="I82" s="36">
        <v>63.14</v>
      </c>
    </row>
    <row r="83" spans="1:9" x14ac:dyDescent="0.35">
      <c r="A83" s="35">
        <v>81</v>
      </c>
      <c r="B83" s="35">
        <v>398</v>
      </c>
      <c r="C83" s="35" t="s">
        <v>13487</v>
      </c>
      <c r="D83" s="35" t="s">
        <v>13486</v>
      </c>
      <c r="F83" s="35" t="s">
        <v>12810</v>
      </c>
      <c r="G83" s="37">
        <v>6.682870370370371E-2</v>
      </c>
      <c r="H83" s="37">
        <v>6.6782407407407415E-2</v>
      </c>
      <c r="I83" s="36">
        <v>62.24</v>
      </c>
    </row>
    <row r="84" spans="1:9" x14ac:dyDescent="0.35">
      <c r="A84" s="35">
        <v>82</v>
      </c>
      <c r="B84" s="35">
        <v>251</v>
      </c>
      <c r="C84" s="35" t="s">
        <v>12984</v>
      </c>
      <c r="D84" s="35" t="s">
        <v>13485</v>
      </c>
      <c r="F84" s="35" t="s">
        <v>12810</v>
      </c>
      <c r="G84" s="37">
        <v>6.6898148148148151E-2</v>
      </c>
      <c r="H84" s="37">
        <v>6.6655092592592599E-2</v>
      </c>
      <c r="I84" s="36">
        <v>61.92</v>
      </c>
    </row>
    <row r="85" spans="1:9" x14ac:dyDescent="0.35">
      <c r="A85" s="35">
        <v>83</v>
      </c>
      <c r="B85" s="35">
        <v>351</v>
      </c>
      <c r="C85" s="35" t="s">
        <v>13484</v>
      </c>
      <c r="D85" s="35" t="s">
        <v>13483</v>
      </c>
      <c r="F85" s="35" t="s">
        <v>981</v>
      </c>
      <c r="G85" s="37">
        <v>6.7025462962962967E-2</v>
      </c>
      <c r="I85" s="36">
        <v>63.84</v>
      </c>
    </row>
    <row r="86" spans="1:9" x14ac:dyDescent="0.35">
      <c r="A86" s="35">
        <v>84</v>
      </c>
      <c r="B86" s="35">
        <v>308</v>
      </c>
      <c r="C86" s="35" t="s">
        <v>12856</v>
      </c>
      <c r="D86" s="35" t="s">
        <v>13482</v>
      </c>
      <c r="F86" s="35" t="s">
        <v>12810</v>
      </c>
      <c r="G86" s="37">
        <v>6.7152777777777783E-2</v>
      </c>
      <c r="H86" s="37">
        <v>6.6932870370370365E-2</v>
      </c>
      <c r="I86" s="36">
        <v>61.68</v>
      </c>
    </row>
    <row r="87" spans="1:9" x14ac:dyDescent="0.35">
      <c r="A87" s="35">
        <v>85</v>
      </c>
      <c r="B87" s="35">
        <v>350</v>
      </c>
      <c r="C87" s="35" t="s">
        <v>13169</v>
      </c>
      <c r="D87" s="35" t="s">
        <v>13289</v>
      </c>
      <c r="E87" s="35" t="s">
        <v>12802</v>
      </c>
      <c r="F87" s="35" t="s">
        <v>984</v>
      </c>
      <c r="G87" s="37">
        <v>6.7500000000000004E-2</v>
      </c>
      <c r="H87" s="37">
        <v>6.744212962962963E-2</v>
      </c>
      <c r="I87" s="36">
        <v>70.66</v>
      </c>
    </row>
    <row r="88" spans="1:9" x14ac:dyDescent="0.35">
      <c r="A88" s="35">
        <v>86</v>
      </c>
      <c r="B88" s="35">
        <v>199</v>
      </c>
      <c r="C88" s="35" t="s">
        <v>12914</v>
      </c>
      <c r="D88" s="35" t="s">
        <v>13244</v>
      </c>
      <c r="F88" s="35" t="s">
        <v>982</v>
      </c>
      <c r="G88" s="37">
        <v>6.7557870370370365E-2</v>
      </c>
      <c r="H88" s="37">
        <v>6.7453703703703696E-2</v>
      </c>
      <c r="I88" s="36">
        <v>66.2</v>
      </c>
    </row>
    <row r="89" spans="1:9" x14ac:dyDescent="0.35">
      <c r="A89" s="35">
        <v>87</v>
      </c>
      <c r="B89" s="35">
        <v>128</v>
      </c>
      <c r="C89" s="35" t="s">
        <v>13481</v>
      </c>
      <c r="D89" s="35" t="s">
        <v>13480</v>
      </c>
      <c r="F89" s="35" t="s">
        <v>12810</v>
      </c>
      <c r="G89" s="37">
        <v>6.7627314814814821E-2</v>
      </c>
      <c r="H89" s="37">
        <v>6.7361111111111108E-2</v>
      </c>
      <c r="I89" s="36">
        <v>61.25</v>
      </c>
    </row>
    <row r="90" spans="1:9" x14ac:dyDescent="0.35">
      <c r="A90" s="35">
        <v>88</v>
      </c>
      <c r="B90" s="35">
        <v>1140</v>
      </c>
      <c r="C90" s="35" t="s">
        <v>12999</v>
      </c>
      <c r="D90" s="35" t="s">
        <v>13424</v>
      </c>
      <c r="E90" s="35" t="s">
        <v>13479</v>
      </c>
      <c r="F90" s="35" t="s">
        <v>12803</v>
      </c>
      <c r="G90" s="37">
        <v>6.7627314814814821E-2</v>
      </c>
      <c r="H90" s="37">
        <v>6.7604166666666674E-2</v>
      </c>
      <c r="I90" s="36">
        <v>67.569999999999993</v>
      </c>
    </row>
    <row r="91" spans="1:9" x14ac:dyDescent="0.35">
      <c r="A91" s="35">
        <v>89</v>
      </c>
      <c r="B91" s="35">
        <v>493</v>
      </c>
      <c r="C91" s="35" t="s">
        <v>13001</v>
      </c>
      <c r="D91" s="35" t="s">
        <v>13478</v>
      </c>
      <c r="F91" s="35" t="s">
        <v>12810</v>
      </c>
      <c r="G91" s="37">
        <v>6.7662037037037034E-2</v>
      </c>
      <c r="H91" s="37">
        <v>6.761574074074074E-2</v>
      </c>
      <c r="I91" s="36">
        <v>61.22</v>
      </c>
    </row>
    <row r="92" spans="1:9" x14ac:dyDescent="0.35">
      <c r="A92" s="35">
        <v>90</v>
      </c>
      <c r="B92" s="35">
        <v>468</v>
      </c>
      <c r="C92" s="35" t="s">
        <v>12896</v>
      </c>
      <c r="D92" s="35" t="s">
        <v>12977</v>
      </c>
      <c r="F92" s="35" t="s">
        <v>12810</v>
      </c>
      <c r="G92" s="37">
        <v>6.7696759259259262E-2</v>
      </c>
      <c r="H92" s="37">
        <v>6.7337962962962961E-2</v>
      </c>
      <c r="I92" s="36">
        <v>61.89</v>
      </c>
    </row>
    <row r="93" spans="1:9" x14ac:dyDescent="0.35">
      <c r="A93" s="35">
        <v>91</v>
      </c>
      <c r="B93" s="35">
        <v>425</v>
      </c>
      <c r="C93" s="35" t="s">
        <v>13090</v>
      </c>
      <c r="D93" s="35" t="s">
        <v>13477</v>
      </c>
      <c r="F93" s="35" t="s">
        <v>12810</v>
      </c>
      <c r="G93" s="37">
        <v>6.7824074074074078E-2</v>
      </c>
      <c r="H93" s="37">
        <v>6.7789351851851851E-2</v>
      </c>
      <c r="I93" s="36">
        <v>61.07</v>
      </c>
    </row>
    <row r="94" spans="1:9" x14ac:dyDescent="0.35">
      <c r="A94" s="35">
        <v>92</v>
      </c>
      <c r="B94" s="35">
        <v>322</v>
      </c>
      <c r="C94" s="35" t="s">
        <v>13318</v>
      </c>
      <c r="D94" s="35" t="s">
        <v>13476</v>
      </c>
      <c r="F94" s="35" t="s">
        <v>12810</v>
      </c>
      <c r="G94" s="37">
        <v>6.7858796296296306E-2</v>
      </c>
      <c r="H94" s="37">
        <v>6.7789351851851851E-2</v>
      </c>
      <c r="I94" s="36">
        <v>61.04</v>
      </c>
    </row>
    <row r="95" spans="1:9" x14ac:dyDescent="0.35">
      <c r="A95" s="35">
        <v>93</v>
      </c>
      <c r="B95" s="35">
        <v>296</v>
      </c>
      <c r="C95" s="35" t="s">
        <v>13475</v>
      </c>
      <c r="D95" s="35" t="s">
        <v>13293</v>
      </c>
      <c r="F95" s="35" t="s">
        <v>986</v>
      </c>
      <c r="G95" s="37">
        <v>6.7986111111111108E-2</v>
      </c>
      <c r="H95" s="37">
        <v>6.7928240740740733E-2</v>
      </c>
      <c r="I95" s="36">
        <v>77.97</v>
      </c>
    </row>
    <row r="96" spans="1:9" x14ac:dyDescent="0.35">
      <c r="A96" s="35">
        <v>94</v>
      </c>
      <c r="B96" s="35">
        <v>188</v>
      </c>
      <c r="C96" s="35" t="s">
        <v>12896</v>
      </c>
      <c r="D96" s="35" t="s">
        <v>13474</v>
      </c>
      <c r="E96" s="35" t="s">
        <v>13473</v>
      </c>
      <c r="F96" s="35" t="s">
        <v>985</v>
      </c>
      <c r="G96" s="37">
        <v>6.8020833333333336E-2</v>
      </c>
      <c r="H96" s="37">
        <v>6.7824074074074078E-2</v>
      </c>
      <c r="I96" s="36">
        <v>74.05</v>
      </c>
    </row>
    <row r="97" spans="1:9" x14ac:dyDescent="0.35">
      <c r="A97" s="35">
        <v>95</v>
      </c>
      <c r="B97" s="35">
        <v>1145</v>
      </c>
      <c r="C97" s="35" t="s">
        <v>12860</v>
      </c>
      <c r="D97" s="35" t="s">
        <v>13472</v>
      </c>
      <c r="F97" s="35" t="s">
        <v>12803</v>
      </c>
      <c r="G97" s="37">
        <v>6.8182870370370366E-2</v>
      </c>
      <c r="H97" s="37">
        <v>6.7789351851851851E-2</v>
      </c>
      <c r="I97" s="36">
        <v>67.010000000000005</v>
      </c>
    </row>
    <row r="98" spans="1:9" x14ac:dyDescent="0.35">
      <c r="A98" s="35">
        <v>96</v>
      </c>
      <c r="B98" s="35">
        <v>235</v>
      </c>
      <c r="C98" s="35" t="s">
        <v>13258</v>
      </c>
      <c r="D98" s="35" t="s">
        <v>13471</v>
      </c>
      <c r="F98" s="35" t="s">
        <v>982</v>
      </c>
      <c r="G98" s="37">
        <v>6.8298611111111115E-2</v>
      </c>
      <c r="H98" s="37">
        <v>6.8206018518518527E-2</v>
      </c>
      <c r="I98" s="36">
        <v>66.489999999999995</v>
      </c>
    </row>
    <row r="99" spans="1:9" x14ac:dyDescent="0.35">
      <c r="A99" s="35">
        <v>97</v>
      </c>
      <c r="B99" s="35">
        <v>288</v>
      </c>
      <c r="C99" s="35" t="s">
        <v>12914</v>
      </c>
      <c r="D99" s="35" t="s">
        <v>13470</v>
      </c>
      <c r="F99" s="35" t="s">
        <v>983</v>
      </c>
      <c r="G99" s="37">
        <v>6.8310185185185182E-2</v>
      </c>
      <c r="H99" s="37">
        <v>6.8101851851851858E-2</v>
      </c>
      <c r="I99" s="36">
        <v>67.55</v>
      </c>
    </row>
    <row r="100" spans="1:9" x14ac:dyDescent="0.35">
      <c r="A100" s="35">
        <v>98</v>
      </c>
      <c r="B100" s="35">
        <v>232</v>
      </c>
      <c r="C100" s="35" t="s">
        <v>12896</v>
      </c>
      <c r="D100" s="35" t="s">
        <v>13469</v>
      </c>
      <c r="F100" s="35" t="s">
        <v>12810</v>
      </c>
      <c r="G100" s="37">
        <v>6.8368055555555557E-2</v>
      </c>
      <c r="H100" s="37">
        <v>6.8217592592592594E-2</v>
      </c>
      <c r="I100" s="36">
        <v>60.59</v>
      </c>
    </row>
    <row r="101" spans="1:9" x14ac:dyDescent="0.35">
      <c r="A101" s="35">
        <v>99</v>
      </c>
      <c r="B101" s="35">
        <v>283</v>
      </c>
      <c r="C101" s="35" t="s">
        <v>13468</v>
      </c>
      <c r="D101" s="35" t="s">
        <v>13467</v>
      </c>
      <c r="F101" s="35" t="s">
        <v>981</v>
      </c>
      <c r="G101" s="37">
        <v>6.8495370370370359E-2</v>
      </c>
      <c r="H101" s="37">
        <v>6.8472222222222226E-2</v>
      </c>
      <c r="I101" s="36">
        <v>62.47</v>
      </c>
    </row>
    <row r="102" spans="1:9" x14ac:dyDescent="0.35">
      <c r="A102" s="35">
        <v>100</v>
      </c>
      <c r="B102" s="35">
        <v>429</v>
      </c>
      <c r="C102" s="35" t="s">
        <v>13466</v>
      </c>
      <c r="D102" s="35" t="s">
        <v>13411</v>
      </c>
      <c r="F102" s="35" t="s">
        <v>12810</v>
      </c>
      <c r="G102" s="37">
        <v>6.8564814814814815E-2</v>
      </c>
      <c r="H102" s="37">
        <v>6.8541666666666667E-2</v>
      </c>
      <c r="I102" s="36">
        <v>60.41</v>
      </c>
    </row>
    <row r="103" spans="1:9" x14ac:dyDescent="0.35">
      <c r="A103" s="35">
        <v>101</v>
      </c>
      <c r="B103" s="35">
        <v>24</v>
      </c>
      <c r="C103" s="35" t="s">
        <v>13465</v>
      </c>
      <c r="D103" s="35" t="s">
        <v>13464</v>
      </c>
      <c r="F103" s="35" t="s">
        <v>12810</v>
      </c>
      <c r="G103" s="37">
        <v>6.8599537037037042E-2</v>
      </c>
      <c r="H103" s="37">
        <v>6.8379629629629637E-2</v>
      </c>
      <c r="I103" s="36">
        <v>61.5</v>
      </c>
    </row>
    <row r="104" spans="1:9" x14ac:dyDescent="0.35">
      <c r="A104" s="35">
        <v>102</v>
      </c>
      <c r="B104" s="35">
        <v>1057</v>
      </c>
      <c r="C104" s="35" t="s">
        <v>13255</v>
      </c>
      <c r="D104" s="35" t="s">
        <v>13115</v>
      </c>
      <c r="F104" s="35" t="s">
        <v>7672</v>
      </c>
      <c r="G104" s="37">
        <v>6.8784722222222219E-2</v>
      </c>
      <c r="H104" s="37">
        <v>6.8692129629629631E-2</v>
      </c>
      <c r="I104" s="36">
        <v>71.709999999999994</v>
      </c>
    </row>
    <row r="105" spans="1:9" x14ac:dyDescent="0.35">
      <c r="A105" s="35">
        <v>103</v>
      </c>
      <c r="B105" s="35">
        <v>357</v>
      </c>
      <c r="C105" s="35" t="s">
        <v>13463</v>
      </c>
      <c r="D105" s="35" t="s">
        <v>13462</v>
      </c>
      <c r="F105" s="35" t="s">
        <v>12810</v>
      </c>
      <c r="G105" s="37">
        <v>6.8842592592592594E-2</v>
      </c>
      <c r="H105" s="37">
        <v>6.8622685185185189E-2</v>
      </c>
      <c r="I105" s="36">
        <v>60.17</v>
      </c>
    </row>
    <row r="106" spans="1:9" x14ac:dyDescent="0.35">
      <c r="A106" s="35">
        <v>104</v>
      </c>
      <c r="B106" s="35">
        <v>414</v>
      </c>
      <c r="C106" s="35" t="s">
        <v>12818</v>
      </c>
      <c r="D106" s="35" t="s">
        <v>13461</v>
      </c>
      <c r="F106" s="35" t="s">
        <v>12810</v>
      </c>
      <c r="G106" s="37">
        <v>6.8993055555555557E-2</v>
      </c>
      <c r="H106" s="37">
        <v>6.895833333333333E-2</v>
      </c>
      <c r="I106" s="36">
        <v>60.04</v>
      </c>
    </row>
    <row r="107" spans="1:9" x14ac:dyDescent="0.35">
      <c r="A107" s="35">
        <v>105</v>
      </c>
      <c r="B107" s="35">
        <v>183</v>
      </c>
      <c r="C107" s="35" t="s">
        <v>12818</v>
      </c>
      <c r="D107" s="35" t="s">
        <v>13460</v>
      </c>
      <c r="F107" s="35" t="s">
        <v>12810</v>
      </c>
      <c r="G107" s="37">
        <v>6.9108796296296293E-2</v>
      </c>
      <c r="H107" s="37">
        <v>6.896990740740741E-2</v>
      </c>
      <c r="I107" s="36">
        <v>59.94</v>
      </c>
    </row>
    <row r="108" spans="1:9" x14ac:dyDescent="0.35">
      <c r="A108" s="35">
        <v>106</v>
      </c>
      <c r="B108" s="35">
        <v>1073</v>
      </c>
      <c r="C108" s="35" t="s">
        <v>13018</v>
      </c>
      <c r="D108" s="35" t="s">
        <v>13459</v>
      </c>
      <c r="E108" s="35" t="s">
        <v>5482</v>
      </c>
      <c r="F108" s="35" t="s">
        <v>6331</v>
      </c>
      <c r="G108" s="37">
        <v>6.9178240740740735E-2</v>
      </c>
      <c r="H108" s="37">
        <v>6.9085648148148146E-2</v>
      </c>
      <c r="I108" s="36">
        <v>67.84</v>
      </c>
    </row>
    <row r="109" spans="1:9" x14ac:dyDescent="0.35">
      <c r="A109" s="35">
        <v>107</v>
      </c>
      <c r="B109" s="35">
        <v>530</v>
      </c>
      <c r="C109" s="35" t="s">
        <v>12896</v>
      </c>
      <c r="D109" s="35" t="s">
        <v>13150</v>
      </c>
      <c r="F109" s="35" t="s">
        <v>12810</v>
      </c>
      <c r="G109" s="37">
        <v>6.9201388888888882E-2</v>
      </c>
      <c r="H109" s="37">
        <v>6.9085648148148146E-2</v>
      </c>
      <c r="I109" s="36">
        <v>59.86</v>
      </c>
    </row>
    <row r="110" spans="1:9" x14ac:dyDescent="0.35">
      <c r="A110" s="35">
        <v>108</v>
      </c>
      <c r="B110" s="35">
        <v>279</v>
      </c>
      <c r="C110" s="35" t="s">
        <v>13458</v>
      </c>
      <c r="D110" s="35" t="s">
        <v>13115</v>
      </c>
      <c r="E110" s="35" t="s">
        <v>5482</v>
      </c>
      <c r="F110" s="35" t="s">
        <v>984</v>
      </c>
      <c r="G110" s="37">
        <v>6.9212962962962962E-2</v>
      </c>
      <c r="H110" s="37">
        <v>6.9108796296296293E-2</v>
      </c>
      <c r="I110" s="36">
        <v>71.42</v>
      </c>
    </row>
    <row r="111" spans="1:9" x14ac:dyDescent="0.35">
      <c r="A111" s="35">
        <v>109</v>
      </c>
      <c r="B111" s="35">
        <v>496</v>
      </c>
      <c r="C111" s="35" t="s">
        <v>13300</v>
      </c>
      <c r="D111" s="35" t="s">
        <v>13457</v>
      </c>
      <c r="F111" s="35" t="s">
        <v>12810</v>
      </c>
      <c r="G111" s="37">
        <v>6.9236111111111109E-2</v>
      </c>
      <c r="H111" s="37">
        <v>6.9166666666666668E-2</v>
      </c>
      <c r="I111" s="36">
        <v>59.83</v>
      </c>
    </row>
    <row r="112" spans="1:9" x14ac:dyDescent="0.35">
      <c r="A112" s="35">
        <v>110</v>
      </c>
      <c r="B112" s="35">
        <v>413</v>
      </c>
      <c r="C112" s="35" t="s">
        <v>13001</v>
      </c>
      <c r="D112" s="35" t="s">
        <v>13456</v>
      </c>
      <c r="E112" s="35" t="s">
        <v>5487</v>
      </c>
      <c r="F112" s="35" t="s">
        <v>981</v>
      </c>
      <c r="G112" s="37">
        <v>6.9270833333333337E-2</v>
      </c>
      <c r="H112" s="37">
        <v>6.9212962962962962E-2</v>
      </c>
      <c r="I112" s="36">
        <v>61.77</v>
      </c>
    </row>
    <row r="113" spans="1:9" x14ac:dyDescent="0.35">
      <c r="A113" s="35">
        <v>111</v>
      </c>
      <c r="B113" s="35">
        <v>377</v>
      </c>
      <c r="C113" s="35" t="s">
        <v>12914</v>
      </c>
      <c r="D113" s="35" t="s">
        <v>13455</v>
      </c>
      <c r="E113" s="35" t="s">
        <v>4458</v>
      </c>
      <c r="F113" s="35" t="s">
        <v>12810</v>
      </c>
      <c r="G113" s="37">
        <v>6.9351851851851845E-2</v>
      </c>
      <c r="H113" s="37">
        <v>6.9305555555555551E-2</v>
      </c>
      <c r="I113" s="36">
        <v>60.83</v>
      </c>
    </row>
    <row r="114" spans="1:9" x14ac:dyDescent="0.35">
      <c r="A114" s="35">
        <v>112</v>
      </c>
      <c r="B114" s="35">
        <v>100</v>
      </c>
      <c r="C114" s="35" t="s">
        <v>12830</v>
      </c>
      <c r="D114" s="35" t="s">
        <v>13454</v>
      </c>
      <c r="F114" s="35" t="s">
        <v>982</v>
      </c>
      <c r="G114" s="37">
        <v>6.9398148148148139E-2</v>
      </c>
      <c r="H114" s="37">
        <v>6.9259259259259257E-2</v>
      </c>
      <c r="I114" s="36">
        <v>64.94</v>
      </c>
    </row>
    <row r="115" spans="1:9" x14ac:dyDescent="0.35">
      <c r="A115" s="35">
        <v>113</v>
      </c>
      <c r="B115" s="35">
        <v>479</v>
      </c>
      <c r="C115" s="35" t="s">
        <v>13010</v>
      </c>
      <c r="D115" s="35" t="s">
        <v>12988</v>
      </c>
      <c r="E115" s="35" t="s">
        <v>13453</v>
      </c>
      <c r="F115" s="35" t="s">
        <v>983</v>
      </c>
      <c r="G115" s="37">
        <v>6.9432870370370367E-2</v>
      </c>
      <c r="H115" s="37">
        <v>6.9340277777777778E-2</v>
      </c>
      <c r="I115" s="36">
        <v>66.459999999999994</v>
      </c>
    </row>
    <row r="116" spans="1:9" x14ac:dyDescent="0.35">
      <c r="A116" s="35">
        <v>114</v>
      </c>
      <c r="B116" s="35">
        <v>228</v>
      </c>
      <c r="C116" s="35" t="s">
        <v>13452</v>
      </c>
      <c r="D116" s="35" t="s">
        <v>13451</v>
      </c>
      <c r="F116" s="35" t="s">
        <v>12810</v>
      </c>
      <c r="G116" s="37">
        <v>6.9490740740740742E-2</v>
      </c>
      <c r="H116" s="37">
        <v>6.9328703703703712E-2</v>
      </c>
      <c r="I116" s="36">
        <v>59.61</v>
      </c>
    </row>
    <row r="117" spans="1:9" x14ac:dyDescent="0.35">
      <c r="A117" s="35">
        <v>115</v>
      </c>
      <c r="B117" s="35">
        <v>497</v>
      </c>
      <c r="C117" s="35" t="s">
        <v>13450</v>
      </c>
      <c r="D117" s="35" t="s">
        <v>13449</v>
      </c>
      <c r="F117" s="35" t="s">
        <v>981</v>
      </c>
      <c r="G117" s="37">
        <v>6.9733796296296294E-2</v>
      </c>
      <c r="H117" s="37">
        <v>6.9629629629629639E-2</v>
      </c>
      <c r="I117" s="36">
        <v>62.71</v>
      </c>
    </row>
    <row r="118" spans="1:9" x14ac:dyDescent="0.35">
      <c r="A118" s="35">
        <v>116</v>
      </c>
      <c r="B118" s="35">
        <v>5</v>
      </c>
      <c r="C118" s="35" t="s">
        <v>13448</v>
      </c>
      <c r="D118" s="35" t="s">
        <v>13447</v>
      </c>
      <c r="E118" s="35" t="s">
        <v>13446</v>
      </c>
      <c r="F118" s="35" t="s">
        <v>12810</v>
      </c>
      <c r="G118" s="37">
        <v>6.9803240740740735E-2</v>
      </c>
      <c r="H118" s="37">
        <v>6.9722222222222227E-2</v>
      </c>
      <c r="I118" s="36">
        <v>59.34</v>
      </c>
    </row>
    <row r="119" spans="1:9" x14ac:dyDescent="0.35">
      <c r="A119" s="35">
        <v>117</v>
      </c>
      <c r="B119" s="35">
        <v>432</v>
      </c>
      <c r="C119" s="35" t="s">
        <v>13070</v>
      </c>
      <c r="D119" s="35" t="s">
        <v>13445</v>
      </c>
      <c r="E119" s="35" t="s">
        <v>5528</v>
      </c>
      <c r="F119" s="35" t="s">
        <v>981</v>
      </c>
      <c r="G119" s="37">
        <v>6.987268518518519E-2</v>
      </c>
      <c r="H119" s="37">
        <v>6.9722222222222227E-2</v>
      </c>
      <c r="I119" s="36">
        <v>61.67</v>
      </c>
    </row>
    <row r="120" spans="1:9" x14ac:dyDescent="0.35">
      <c r="A120" s="35">
        <v>118</v>
      </c>
      <c r="B120" s="35">
        <v>446</v>
      </c>
      <c r="C120" s="35" t="s">
        <v>12968</v>
      </c>
      <c r="D120" s="35" t="s">
        <v>13444</v>
      </c>
      <c r="E120" s="35" t="s">
        <v>12833</v>
      </c>
      <c r="F120" s="35" t="s">
        <v>12810</v>
      </c>
      <c r="G120" s="37">
        <v>6.9988425925925926E-2</v>
      </c>
      <c r="H120" s="37">
        <v>6.997685185185186E-2</v>
      </c>
      <c r="I120" s="36">
        <v>59.18</v>
      </c>
    </row>
    <row r="121" spans="1:9" x14ac:dyDescent="0.35">
      <c r="A121" s="35">
        <v>119</v>
      </c>
      <c r="B121" s="35">
        <v>465</v>
      </c>
      <c r="C121" s="35" t="s">
        <v>12923</v>
      </c>
      <c r="D121" s="35" t="s">
        <v>13115</v>
      </c>
      <c r="E121" s="35" t="s">
        <v>6019</v>
      </c>
      <c r="F121" s="35" t="s">
        <v>12810</v>
      </c>
      <c r="G121" s="37">
        <v>7.0011574074074087E-2</v>
      </c>
      <c r="H121" s="37">
        <v>6.9942129629629632E-2</v>
      </c>
      <c r="I121" s="36">
        <v>59.17</v>
      </c>
    </row>
    <row r="122" spans="1:9" x14ac:dyDescent="0.35">
      <c r="A122" s="35">
        <v>120</v>
      </c>
      <c r="B122" s="35">
        <v>1211</v>
      </c>
      <c r="C122" s="35" t="s">
        <v>13036</v>
      </c>
      <c r="D122" s="35" t="s">
        <v>13443</v>
      </c>
      <c r="E122" s="35" t="s">
        <v>4251</v>
      </c>
      <c r="F122" s="35" t="s">
        <v>5550</v>
      </c>
      <c r="G122" s="37">
        <v>7.0057870370370368E-2</v>
      </c>
      <c r="H122" s="37">
        <v>7.003472222222222E-2</v>
      </c>
      <c r="I122" s="36">
        <v>68.66</v>
      </c>
    </row>
    <row r="123" spans="1:9" x14ac:dyDescent="0.35">
      <c r="A123" s="35">
        <v>121</v>
      </c>
      <c r="B123" s="35">
        <v>1098</v>
      </c>
      <c r="C123" s="35" t="s">
        <v>12860</v>
      </c>
      <c r="D123" s="35" t="s">
        <v>13442</v>
      </c>
      <c r="E123" s="35" t="s">
        <v>12833</v>
      </c>
      <c r="F123" s="35" t="s">
        <v>6331</v>
      </c>
      <c r="G123" s="37">
        <v>7.0150462962962956E-2</v>
      </c>
      <c r="H123" s="37">
        <v>6.997685185185186E-2</v>
      </c>
      <c r="I123" s="36">
        <v>65.13</v>
      </c>
    </row>
    <row r="124" spans="1:9" x14ac:dyDescent="0.35">
      <c r="A124" s="35">
        <v>122</v>
      </c>
      <c r="B124" s="35">
        <v>399</v>
      </c>
      <c r="C124" s="35" t="s">
        <v>13070</v>
      </c>
      <c r="D124" s="35" t="s">
        <v>13441</v>
      </c>
      <c r="E124" s="35" t="s">
        <v>13440</v>
      </c>
      <c r="F124" s="35" t="s">
        <v>12810</v>
      </c>
      <c r="G124" s="37">
        <v>7.0162037037037037E-2</v>
      </c>
      <c r="H124" s="37">
        <v>7.0115740740740742E-2</v>
      </c>
      <c r="I124" s="36">
        <v>60.13</v>
      </c>
    </row>
    <row r="125" spans="1:9" x14ac:dyDescent="0.35">
      <c r="A125" s="35">
        <v>123</v>
      </c>
      <c r="B125" s="35">
        <v>490</v>
      </c>
      <c r="C125" s="35" t="s">
        <v>12963</v>
      </c>
      <c r="D125" s="35" t="s">
        <v>13241</v>
      </c>
      <c r="F125" s="35" t="s">
        <v>12810</v>
      </c>
      <c r="G125" s="37">
        <v>7.0185185185185184E-2</v>
      </c>
      <c r="H125" s="37">
        <v>7.0011574074074087E-2</v>
      </c>
      <c r="I125" s="36">
        <v>59.02</v>
      </c>
    </row>
    <row r="126" spans="1:9" x14ac:dyDescent="0.35">
      <c r="A126" s="35">
        <v>124</v>
      </c>
      <c r="B126" s="35">
        <v>461</v>
      </c>
      <c r="C126" s="35" t="s">
        <v>13156</v>
      </c>
      <c r="D126" s="35" t="s">
        <v>13439</v>
      </c>
      <c r="F126" s="35" t="s">
        <v>12810</v>
      </c>
      <c r="G126" s="37">
        <v>7.0185185185185184E-2</v>
      </c>
      <c r="H126" s="37">
        <v>6.9710648148148147E-2</v>
      </c>
      <c r="I126" s="36">
        <v>59.02</v>
      </c>
    </row>
    <row r="127" spans="1:9" x14ac:dyDescent="0.35">
      <c r="A127" s="35">
        <v>125</v>
      </c>
      <c r="B127" s="35">
        <v>221</v>
      </c>
      <c r="C127" s="35" t="s">
        <v>12830</v>
      </c>
      <c r="D127" s="35" t="s">
        <v>13438</v>
      </c>
      <c r="F127" s="35" t="s">
        <v>12810</v>
      </c>
      <c r="G127" s="37">
        <v>7.0243055555555559E-2</v>
      </c>
      <c r="H127" s="37">
        <v>7.0081018518518515E-2</v>
      </c>
      <c r="I127" s="36">
        <v>60.06</v>
      </c>
    </row>
    <row r="128" spans="1:9" x14ac:dyDescent="0.35">
      <c r="A128" s="35">
        <v>126</v>
      </c>
      <c r="B128" s="35">
        <v>205</v>
      </c>
      <c r="C128" s="35" t="s">
        <v>13437</v>
      </c>
      <c r="D128" s="35" t="s">
        <v>13436</v>
      </c>
      <c r="F128" s="35" t="s">
        <v>12810</v>
      </c>
      <c r="G128" s="37">
        <v>7.0381944444444441E-2</v>
      </c>
      <c r="H128" s="37">
        <v>7.0162037037037037E-2</v>
      </c>
      <c r="I128" s="36">
        <v>58.85</v>
      </c>
    </row>
    <row r="129" spans="1:9" x14ac:dyDescent="0.35">
      <c r="A129" s="35">
        <v>127</v>
      </c>
      <c r="B129" s="35">
        <v>213</v>
      </c>
      <c r="C129" s="35" t="s">
        <v>12976</v>
      </c>
      <c r="D129" s="35" t="s">
        <v>13435</v>
      </c>
      <c r="F129" s="35" t="s">
        <v>12810</v>
      </c>
      <c r="G129" s="37">
        <v>7.0451388888888897E-2</v>
      </c>
      <c r="H129" s="37">
        <v>7.0393518518518508E-2</v>
      </c>
      <c r="I129" s="36">
        <v>59.04</v>
      </c>
    </row>
    <row r="130" spans="1:9" x14ac:dyDescent="0.35">
      <c r="A130" s="35">
        <v>128</v>
      </c>
      <c r="B130" s="35">
        <v>83</v>
      </c>
      <c r="C130" s="35" t="s">
        <v>12844</v>
      </c>
      <c r="D130" s="35" t="s">
        <v>13434</v>
      </c>
      <c r="F130" s="35" t="s">
        <v>12810</v>
      </c>
      <c r="G130" s="37">
        <v>7.0509259259259258E-2</v>
      </c>
      <c r="H130" s="37">
        <v>7.0393518518518508E-2</v>
      </c>
      <c r="I130" s="36">
        <v>58.75</v>
      </c>
    </row>
    <row r="131" spans="1:9" x14ac:dyDescent="0.35">
      <c r="A131" s="35">
        <v>129</v>
      </c>
      <c r="B131" s="35">
        <v>49</v>
      </c>
      <c r="C131" s="35" t="s">
        <v>12896</v>
      </c>
      <c r="D131" s="35" t="s">
        <v>13433</v>
      </c>
      <c r="E131" s="35" t="s">
        <v>13423</v>
      </c>
      <c r="F131" s="35" t="s">
        <v>12810</v>
      </c>
      <c r="G131" s="37">
        <v>7.0532407407407405E-2</v>
      </c>
      <c r="H131" s="37">
        <v>7.0370370370370375E-2</v>
      </c>
      <c r="I131" s="36">
        <v>58.73</v>
      </c>
    </row>
    <row r="132" spans="1:9" x14ac:dyDescent="0.35">
      <c r="A132" s="35">
        <v>130</v>
      </c>
      <c r="B132" s="35">
        <v>1205</v>
      </c>
      <c r="C132" s="35" t="s">
        <v>13432</v>
      </c>
      <c r="D132" s="35" t="s">
        <v>13431</v>
      </c>
      <c r="E132" s="35" t="s">
        <v>8381</v>
      </c>
      <c r="F132" s="35" t="s">
        <v>6614</v>
      </c>
      <c r="G132" s="37">
        <v>7.0578703703703713E-2</v>
      </c>
      <c r="H132" s="37">
        <v>7.0555555555555552E-2</v>
      </c>
      <c r="I132" s="36">
        <v>78.209999999999994</v>
      </c>
    </row>
    <row r="133" spans="1:9" x14ac:dyDescent="0.35">
      <c r="A133" s="35">
        <v>131</v>
      </c>
      <c r="B133" s="35">
        <v>1277</v>
      </c>
      <c r="C133" s="35" t="s">
        <v>13430</v>
      </c>
      <c r="D133" s="35" t="s">
        <v>13429</v>
      </c>
      <c r="E133" s="35" t="s">
        <v>12833</v>
      </c>
      <c r="F133" s="35" t="s">
        <v>4</v>
      </c>
      <c r="G133" s="37">
        <v>7.0706018518518529E-2</v>
      </c>
      <c r="H133" s="37">
        <v>7.0671296296296301E-2</v>
      </c>
      <c r="I133" s="36">
        <v>82.4</v>
      </c>
    </row>
    <row r="134" spans="1:9" x14ac:dyDescent="0.35">
      <c r="A134" s="35">
        <v>132</v>
      </c>
      <c r="B134" s="35">
        <v>323</v>
      </c>
      <c r="C134" s="35" t="s">
        <v>12856</v>
      </c>
      <c r="D134" s="35" t="s">
        <v>13428</v>
      </c>
      <c r="F134" s="35" t="s">
        <v>12810</v>
      </c>
      <c r="G134" s="37">
        <v>7.0821759259259265E-2</v>
      </c>
      <c r="H134" s="37">
        <v>7.076388888888889E-2</v>
      </c>
      <c r="I134" s="36">
        <v>58.49</v>
      </c>
    </row>
    <row r="135" spans="1:9" x14ac:dyDescent="0.35">
      <c r="A135" s="35">
        <v>133</v>
      </c>
      <c r="B135" s="35">
        <v>388</v>
      </c>
      <c r="C135" s="35" t="s">
        <v>13160</v>
      </c>
      <c r="D135" s="35" t="s">
        <v>13091</v>
      </c>
      <c r="F135" s="35" t="s">
        <v>981</v>
      </c>
      <c r="G135" s="37">
        <v>7.0949074074074067E-2</v>
      </c>
      <c r="H135" s="37">
        <v>7.0682870370370368E-2</v>
      </c>
      <c r="I135" s="36">
        <v>59.87</v>
      </c>
    </row>
    <row r="136" spans="1:9" x14ac:dyDescent="0.35">
      <c r="A136" s="35">
        <v>134</v>
      </c>
      <c r="B136" s="35">
        <v>268</v>
      </c>
      <c r="C136" s="35" t="s">
        <v>12896</v>
      </c>
      <c r="D136" s="35" t="s">
        <v>13427</v>
      </c>
      <c r="F136" s="35" t="s">
        <v>12810</v>
      </c>
      <c r="G136" s="37">
        <v>7.1018518518518522E-2</v>
      </c>
      <c r="H136" s="37">
        <v>7.0914351851851853E-2</v>
      </c>
      <c r="I136" s="36">
        <v>58.33</v>
      </c>
    </row>
    <row r="137" spans="1:9" x14ac:dyDescent="0.35">
      <c r="A137" s="35">
        <v>135</v>
      </c>
      <c r="B137" s="35">
        <v>312</v>
      </c>
      <c r="C137" s="35" t="s">
        <v>13008</v>
      </c>
      <c r="D137" s="35" t="s">
        <v>12969</v>
      </c>
      <c r="E137" s="35" t="s">
        <v>12182</v>
      </c>
      <c r="F137" s="35" t="s">
        <v>12810</v>
      </c>
      <c r="G137" s="37">
        <v>7.1018518518518522E-2</v>
      </c>
      <c r="H137" s="37">
        <v>7.0972222222222228E-2</v>
      </c>
      <c r="I137" s="36">
        <v>58.57</v>
      </c>
    </row>
    <row r="138" spans="1:9" x14ac:dyDescent="0.35">
      <c r="A138" s="35">
        <v>136</v>
      </c>
      <c r="B138" s="35">
        <v>75</v>
      </c>
      <c r="C138" s="35" t="s">
        <v>13426</v>
      </c>
      <c r="D138" s="35" t="s">
        <v>13425</v>
      </c>
      <c r="F138" s="35" t="s">
        <v>12810</v>
      </c>
      <c r="G138" s="37">
        <v>7.105324074074075E-2</v>
      </c>
      <c r="H138" s="37">
        <v>7.0914351851851853E-2</v>
      </c>
      <c r="I138" s="36">
        <v>58.3</v>
      </c>
    </row>
    <row r="139" spans="1:9" x14ac:dyDescent="0.35">
      <c r="A139" s="35">
        <v>137</v>
      </c>
      <c r="B139" s="35">
        <v>141</v>
      </c>
      <c r="C139" s="35" t="s">
        <v>12923</v>
      </c>
      <c r="D139" s="35" t="s">
        <v>13424</v>
      </c>
      <c r="E139" s="35" t="s">
        <v>13423</v>
      </c>
      <c r="F139" s="35" t="s">
        <v>981</v>
      </c>
      <c r="G139" s="37">
        <v>7.1064814814814817E-2</v>
      </c>
      <c r="H139" s="37">
        <v>7.1018518518518522E-2</v>
      </c>
      <c r="I139" s="36">
        <v>60.63</v>
      </c>
    </row>
    <row r="140" spans="1:9" x14ac:dyDescent="0.35">
      <c r="A140" s="35">
        <v>138</v>
      </c>
      <c r="B140" s="35">
        <v>449</v>
      </c>
      <c r="C140" s="35" t="s">
        <v>13061</v>
      </c>
      <c r="D140" s="35" t="s">
        <v>13422</v>
      </c>
      <c r="F140" s="35" t="s">
        <v>12810</v>
      </c>
      <c r="G140" s="37">
        <v>7.1087962962962964E-2</v>
      </c>
      <c r="H140" s="37">
        <v>7.0729166666666662E-2</v>
      </c>
      <c r="I140" s="36">
        <v>58.27</v>
      </c>
    </row>
    <row r="141" spans="1:9" x14ac:dyDescent="0.35">
      <c r="A141" s="35">
        <v>139</v>
      </c>
      <c r="B141" s="35">
        <v>353</v>
      </c>
      <c r="C141" s="35" t="s">
        <v>13204</v>
      </c>
      <c r="D141" s="35" t="s">
        <v>13421</v>
      </c>
      <c r="F141" s="35" t="s">
        <v>12810</v>
      </c>
      <c r="G141" s="37">
        <v>7.1087962962962964E-2</v>
      </c>
      <c r="H141" s="37">
        <v>7.1006944444444442E-2</v>
      </c>
      <c r="I141" s="36">
        <v>58.51</v>
      </c>
    </row>
    <row r="142" spans="1:9" x14ac:dyDescent="0.35">
      <c r="A142" s="35">
        <v>140</v>
      </c>
      <c r="B142" s="35">
        <v>480</v>
      </c>
      <c r="C142" s="35" t="s">
        <v>12914</v>
      </c>
      <c r="D142" s="35" t="s">
        <v>13420</v>
      </c>
      <c r="F142" s="35" t="s">
        <v>981</v>
      </c>
      <c r="G142" s="37">
        <v>7.1157407407407405E-2</v>
      </c>
      <c r="H142" s="37">
        <v>7.1018518518518522E-2</v>
      </c>
      <c r="I142" s="36">
        <v>60.56</v>
      </c>
    </row>
    <row r="143" spans="1:9" x14ac:dyDescent="0.35">
      <c r="A143" s="35">
        <v>141</v>
      </c>
      <c r="B143" s="35">
        <v>263</v>
      </c>
      <c r="C143" s="35" t="s">
        <v>13133</v>
      </c>
      <c r="D143" s="35" t="s">
        <v>12917</v>
      </c>
      <c r="F143" s="35" t="s">
        <v>982</v>
      </c>
      <c r="G143" s="37">
        <v>7.1273148148148155E-2</v>
      </c>
      <c r="H143" s="37">
        <v>7.1215277777777766E-2</v>
      </c>
      <c r="I143" s="36">
        <v>63.72</v>
      </c>
    </row>
    <row r="144" spans="1:9" x14ac:dyDescent="0.35">
      <c r="A144" s="35">
        <v>142</v>
      </c>
      <c r="B144" s="35">
        <v>249</v>
      </c>
      <c r="C144" s="35" t="s">
        <v>13169</v>
      </c>
      <c r="D144" s="35" t="s">
        <v>13419</v>
      </c>
      <c r="F144" s="35" t="s">
        <v>981</v>
      </c>
      <c r="G144" s="37">
        <v>7.1273148148148155E-2</v>
      </c>
      <c r="H144" s="37">
        <v>7.105324074074075E-2</v>
      </c>
      <c r="I144" s="36">
        <v>60.89</v>
      </c>
    </row>
    <row r="145" spans="1:9" x14ac:dyDescent="0.35">
      <c r="A145" s="35">
        <v>143</v>
      </c>
      <c r="B145" s="35">
        <v>346</v>
      </c>
      <c r="C145" s="35" t="s">
        <v>12864</v>
      </c>
      <c r="D145" s="35" t="s">
        <v>13408</v>
      </c>
      <c r="F145" s="35" t="s">
        <v>983</v>
      </c>
      <c r="G145" s="37">
        <v>7.1284722222222222E-2</v>
      </c>
      <c r="H145" s="37">
        <v>7.1226851851851861E-2</v>
      </c>
      <c r="I145" s="36">
        <v>64.73</v>
      </c>
    </row>
    <row r="146" spans="1:9" x14ac:dyDescent="0.35">
      <c r="A146" s="35">
        <v>144</v>
      </c>
      <c r="B146" s="35">
        <v>1164</v>
      </c>
      <c r="C146" s="35" t="s">
        <v>12899</v>
      </c>
      <c r="D146" s="35" t="s">
        <v>13418</v>
      </c>
      <c r="E146" s="35" t="s">
        <v>6375</v>
      </c>
      <c r="F146" s="35" t="s">
        <v>6331</v>
      </c>
      <c r="G146" s="37">
        <v>7.1307870370370369E-2</v>
      </c>
      <c r="H146" s="37">
        <v>7.1261574074074074E-2</v>
      </c>
      <c r="I146" s="36">
        <v>64.08</v>
      </c>
    </row>
    <row r="147" spans="1:9" x14ac:dyDescent="0.35">
      <c r="A147" s="35">
        <v>145</v>
      </c>
      <c r="B147" s="35">
        <v>246</v>
      </c>
      <c r="C147" s="35" t="s">
        <v>12887</v>
      </c>
      <c r="D147" s="35" t="s">
        <v>13417</v>
      </c>
      <c r="E147" s="35" t="s">
        <v>12833</v>
      </c>
      <c r="F147" s="35" t="s">
        <v>12810</v>
      </c>
      <c r="G147" s="37">
        <v>7.1354166666666663E-2</v>
      </c>
      <c r="H147" s="37">
        <v>7.1273148148148155E-2</v>
      </c>
      <c r="I147" s="36">
        <v>58.72</v>
      </c>
    </row>
    <row r="148" spans="1:9" x14ac:dyDescent="0.35">
      <c r="A148" s="35">
        <v>146</v>
      </c>
      <c r="B148" s="35">
        <v>433</v>
      </c>
      <c r="C148" s="35" t="s">
        <v>13121</v>
      </c>
      <c r="D148" s="35" t="s">
        <v>12849</v>
      </c>
      <c r="F148" s="35" t="s">
        <v>12810</v>
      </c>
      <c r="G148" s="37">
        <v>7.1412037037037038E-2</v>
      </c>
      <c r="H148" s="37">
        <v>7.1099537037037031E-2</v>
      </c>
      <c r="I148" s="36">
        <v>58.01</v>
      </c>
    </row>
    <row r="149" spans="1:9" x14ac:dyDescent="0.35">
      <c r="A149" s="35">
        <v>147</v>
      </c>
      <c r="B149" s="35">
        <v>417</v>
      </c>
      <c r="C149" s="35" t="s">
        <v>12887</v>
      </c>
      <c r="D149" s="35" t="s">
        <v>13416</v>
      </c>
      <c r="F149" s="35" t="s">
        <v>983</v>
      </c>
      <c r="G149" s="37">
        <v>7.1423611111111118E-2</v>
      </c>
      <c r="H149" s="37">
        <v>7.1145833333333339E-2</v>
      </c>
      <c r="I149" s="36">
        <v>64.09</v>
      </c>
    </row>
    <row r="150" spans="1:9" x14ac:dyDescent="0.35">
      <c r="A150" s="35">
        <v>148</v>
      </c>
      <c r="B150" s="35">
        <v>501</v>
      </c>
      <c r="C150" s="35" t="s">
        <v>13415</v>
      </c>
      <c r="D150" s="35" t="s">
        <v>13414</v>
      </c>
      <c r="F150" s="35" t="s">
        <v>12810</v>
      </c>
      <c r="G150" s="37">
        <v>7.1435185185185185E-2</v>
      </c>
      <c r="H150" s="37">
        <v>7.1087962962962964E-2</v>
      </c>
      <c r="I150" s="36">
        <v>57.99</v>
      </c>
    </row>
    <row r="151" spans="1:9" x14ac:dyDescent="0.35">
      <c r="A151" s="35">
        <v>149</v>
      </c>
      <c r="B151" s="35">
        <v>1281</v>
      </c>
      <c r="C151" s="35" t="s">
        <v>2696</v>
      </c>
      <c r="D151" s="35" t="s">
        <v>13413</v>
      </c>
      <c r="E151" s="35" t="s">
        <v>10211</v>
      </c>
      <c r="F151" s="35" t="s">
        <v>5550</v>
      </c>
      <c r="G151" s="37">
        <v>7.1458333333333332E-2</v>
      </c>
      <c r="H151" s="37">
        <v>7.1412037037037038E-2</v>
      </c>
      <c r="I151" s="36">
        <v>67.88</v>
      </c>
    </row>
    <row r="152" spans="1:9" x14ac:dyDescent="0.35">
      <c r="A152" s="35">
        <v>150</v>
      </c>
      <c r="B152" s="35">
        <v>286</v>
      </c>
      <c r="C152" s="35" t="s">
        <v>12963</v>
      </c>
      <c r="D152" s="35" t="s">
        <v>13412</v>
      </c>
      <c r="F152" s="35" t="s">
        <v>982</v>
      </c>
      <c r="G152" s="37">
        <v>7.1469907407407399E-2</v>
      </c>
      <c r="H152" s="37">
        <v>7.1342592592592582E-2</v>
      </c>
      <c r="I152" s="36">
        <v>62.11</v>
      </c>
    </row>
    <row r="153" spans="1:9" x14ac:dyDescent="0.35">
      <c r="A153" s="35">
        <v>151</v>
      </c>
      <c r="B153" s="35">
        <v>359</v>
      </c>
      <c r="C153" s="35" t="s">
        <v>13008</v>
      </c>
      <c r="D153" s="35" t="s">
        <v>13411</v>
      </c>
      <c r="E153" s="35" t="s">
        <v>5528</v>
      </c>
      <c r="F153" s="35" t="s">
        <v>982</v>
      </c>
      <c r="G153" s="37">
        <v>7.149305555555556E-2</v>
      </c>
      <c r="H153" s="37">
        <v>7.1342592592592582E-2</v>
      </c>
      <c r="I153" s="36">
        <v>63.52</v>
      </c>
    </row>
    <row r="154" spans="1:9" x14ac:dyDescent="0.35">
      <c r="A154" s="35">
        <v>152</v>
      </c>
      <c r="B154" s="35">
        <v>304</v>
      </c>
      <c r="C154" s="35" t="s">
        <v>12830</v>
      </c>
      <c r="D154" s="35" t="s">
        <v>13410</v>
      </c>
      <c r="F154" s="35" t="s">
        <v>983</v>
      </c>
      <c r="G154" s="37">
        <v>7.1504629629629626E-2</v>
      </c>
      <c r="H154" s="37">
        <v>7.1504629629629626E-2</v>
      </c>
      <c r="I154" s="36">
        <v>65.599999999999994</v>
      </c>
    </row>
    <row r="155" spans="1:9" x14ac:dyDescent="0.35">
      <c r="A155" s="35">
        <v>153</v>
      </c>
      <c r="B155" s="35">
        <v>397</v>
      </c>
      <c r="C155" s="35" t="s">
        <v>12896</v>
      </c>
      <c r="D155" s="35" t="s">
        <v>13409</v>
      </c>
      <c r="E155" s="35" t="s">
        <v>12801</v>
      </c>
      <c r="F155" s="35" t="s">
        <v>986</v>
      </c>
      <c r="G155" s="37">
        <v>7.1504629629629626E-2</v>
      </c>
      <c r="H155" s="37">
        <v>7.1365740740740743E-2</v>
      </c>
      <c r="I155" s="36">
        <v>74.13</v>
      </c>
    </row>
    <row r="156" spans="1:9" x14ac:dyDescent="0.35">
      <c r="A156" s="35">
        <v>154</v>
      </c>
      <c r="B156" s="35">
        <v>1130</v>
      </c>
      <c r="C156" s="35" t="s">
        <v>13244</v>
      </c>
      <c r="D156" s="35" t="s">
        <v>13408</v>
      </c>
      <c r="F156" s="35" t="s">
        <v>7672</v>
      </c>
      <c r="G156" s="37">
        <v>7.1516203703703707E-2</v>
      </c>
      <c r="H156" s="37">
        <v>7.1458333333333332E-2</v>
      </c>
      <c r="I156" s="36">
        <v>70.819999999999993</v>
      </c>
    </row>
    <row r="157" spans="1:9" x14ac:dyDescent="0.35">
      <c r="A157" s="35">
        <v>155</v>
      </c>
      <c r="B157" s="35">
        <v>190</v>
      </c>
      <c r="C157" s="35" t="s">
        <v>12965</v>
      </c>
      <c r="D157" s="35" t="s">
        <v>13407</v>
      </c>
      <c r="F157" s="35" t="s">
        <v>12810</v>
      </c>
      <c r="G157" s="37">
        <v>7.1516203703703707E-2</v>
      </c>
      <c r="H157" s="37">
        <v>7.1087962962962964E-2</v>
      </c>
      <c r="I157" s="36">
        <v>57.92</v>
      </c>
    </row>
    <row r="158" spans="1:9" x14ac:dyDescent="0.35">
      <c r="A158" s="35">
        <v>156</v>
      </c>
      <c r="B158" s="35">
        <v>365</v>
      </c>
      <c r="C158" s="35" t="s">
        <v>13406</v>
      </c>
      <c r="D158" s="35" t="s">
        <v>13350</v>
      </c>
      <c r="F158" s="35" t="s">
        <v>981</v>
      </c>
      <c r="G158" s="37">
        <v>7.1539351851851854E-2</v>
      </c>
      <c r="H158" s="37">
        <v>7.1458333333333332E-2</v>
      </c>
      <c r="I158" s="36">
        <v>61.12</v>
      </c>
    </row>
    <row r="159" spans="1:9" x14ac:dyDescent="0.35">
      <c r="A159" s="35">
        <v>157</v>
      </c>
      <c r="B159" s="35">
        <v>1199</v>
      </c>
      <c r="C159" s="35" t="s">
        <v>13018</v>
      </c>
      <c r="D159" s="35" t="s">
        <v>13307</v>
      </c>
      <c r="E159" s="35" t="s">
        <v>12833</v>
      </c>
      <c r="F159" s="35" t="s">
        <v>6331</v>
      </c>
      <c r="G159" s="37">
        <v>7.1550925925925921E-2</v>
      </c>
      <c r="H159" s="37">
        <v>7.1516203703703707E-2</v>
      </c>
      <c r="I159" s="36">
        <v>64.569999999999993</v>
      </c>
    </row>
    <row r="160" spans="1:9" x14ac:dyDescent="0.35">
      <c r="A160" s="35">
        <v>158</v>
      </c>
      <c r="B160" s="35">
        <v>203</v>
      </c>
      <c r="C160" s="35" t="s">
        <v>13405</v>
      </c>
      <c r="D160" s="35" t="s">
        <v>13404</v>
      </c>
      <c r="F160" s="35" t="s">
        <v>12810</v>
      </c>
      <c r="G160" s="37">
        <v>7.1562500000000001E-2</v>
      </c>
      <c r="H160" s="37">
        <v>7.1469907407407399E-2</v>
      </c>
      <c r="I160" s="36">
        <v>57.88</v>
      </c>
    </row>
    <row r="161" spans="1:9" x14ac:dyDescent="0.35">
      <c r="A161" s="35">
        <v>159</v>
      </c>
      <c r="B161" s="35">
        <v>379</v>
      </c>
      <c r="C161" s="35" t="s">
        <v>12864</v>
      </c>
      <c r="D161" s="35" t="s">
        <v>13403</v>
      </c>
      <c r="F161" s="35" t="s">
        <v>12810</v>
      </c>
      <c r="G161" s="37">
        <v>7.1597222222222215E-2</v>
      </c>
      <c r="H161" s="37">
        <v>7.1400462962962971E-2</v>
      </c>
      <c r="I161" s="36">
        <v>57.86</v>
      </c>
    </row>
    <row r="162" spans="1:9" x14ac:dyDescent="0.35">
      <c r="A162" s="35">
        <v>160</v>
      </c>
      <c r="B162" s="35">
        <v>325</v>
      </c>
      <c r="C162" s="35" t="s">
        <v>13402</v>
      </c>
      <c r="D162" s="35" t="s">
        <v>13401</v>
      </c>
      <c r="F162" s="35" t="s">
        <v>12810</v>
      </c>
      <c r="G162" s="37">
        <v>7.165509259259259E-2</v>
      </c>
      <c r="H162" s="37">
        <v>7.1446759259259265E-2</v>
      </c>
      <c r="I162" s="36">
        <v>57.81</v>
      </c>
    </row>
    <row r="163" spans="1:9" x14ac:dyDescent="0.35">
      <c r="A163" s="35">
        <v>161</v>
      </c>
      <c r="B163" s="35">
        <v>472</v>
      </c>
      <c r="C163" s="35" t="s">
        <v>13162</v>
      </c>
      <c r="D163" s="35" t="s">
        <v>13400</v>
      </c>
      <c r="F163" s="35" t="s">
        <v>12810</v>
      </c>
      <c r="G163" s="37">
        <v>7.166666666666667E-2</v>
      </c>
      <c r="H163" s="37">
        <v>7.149305555555556E-2</v>
      </c>
      <c r="I163" s="36">
        <v>57.8</v>
      </c>
    </row>
    <row r="164" spans="1:9" x14ac:dyDescent="0.35">
      <c r="A164" s="35">
        <v>162</v>
      </c>
      <c r="B164" s="35">
        <v>462</v>
      </c>
      <c r="C164" s="35" t="s">
        <v>12856</v>
      </c>
      <c r="D164" s="35" t="s">
        <v>13399</v>
      </c>
      <c r="F164" s="35" t="s">
        <v>981</v>
      </c>
      <c r="G164" s="37">
        <v>7.166666666666667E-2</v>
      </c>
      <c r="H164" s="37">
        <v>7.1585648148148148E-2</v>
      </c>
      <c r="I164" s="36">
        <v>59.7</v>
      </c>
    </row>
    <row r="165" spans="1:9" x14ac:dyDescent="0.35">
      <c r="A165" s="35">
        <v>163</v>
      </c>
      <c r="B165" s="35">
        <v>531</v>
      </c>
      <c r="C165" s="35" t="s">
        <v>13398</v>
      </c>
      <c r="D165" s="35" t="s">
        <v>13397</v>
      </c>
      <c r="F165" s="35" t="s">
        <v>12810</v>
      </c>
      <c r="G165" s="37">
        <v>7.1678240740740737E-2</v>
      </c>
      <c r="H165" s="37">
        <v>7.1585648148148148E-2</v>
      </c>
      <c r="I165" s="36">
        <v>57.79</v>
      </c>
    </row>
    <row r="166" spans="1:9" x14ac:dyDescent="0.35">
      <c r="A166" s="35">
        <v>164</v>
      </c>
      <c r="B166" s="35">
        <v>15</v>
      </c>
      <c r="C166" s="35" t="s">
        <v>13396</v>
      </c>
      <c r="D166" s="35" t="s">
        <v>13395</v>
      </c>
      <c r="F166" s="35" t="s">
        <v>12810</v>
      </c>
      <c r="G166" s="37">
        <v>7.1678240740740737E-2</v>
      </c>
      <c r="H166" s="37">
        <v>7.1504629629629626E-2</v>
      </c>
      <c r="I166" s="36">
        <v>57.79</v>
      </c>
    </row>
    <row r="167" spans="1:9" x14ac:dyDescent="0.35">
      <c r="A167" s="35">
        <v>165</v>
      </c>
      <c r="B167" s="35">
        <v>1049</v>
      </c>
      <c r="C167" s="35" t="s">
        <v>13394</v>
      </c>
      <c r="D167" s="35" t="s">
        <v>13393</v>
      </c>
      <c r="E167" s="35" t="s">
        <v>5573</v>
      </c>
      <c r="F167" s="35" t="s">
        <v>12803</v>
      </c>
      <c r="G167" s="37">
        <v>7.1736111111111112E-2</v>
      </c>
      <c r="H167" s="37">
        <v>7.1678240740740737E-2</v>
      </c>
      <c r="I167" s="36">
        <v>63.69</v>
      </c>
    </row>
    <row r="168" spans="1:9" x14ac:dyDescent="0.35">
      <c r="A168" s="35">
        <v>166</v>
      </c>
      <c r="B168" s="35">
        <v>364</v>
      </c>
      <c r="C168" s="35" t="s">
        <v>13392</v>
      </c>
      <c r="D168" s="35" t="s">
        <v>13115</v>
      </c>
      <c r="F168" s="35" t="s">
        <v>12810</v>
      </c>
      <c r="G168" s="37">
        <v>7.1805555555555553E-2</v>
      </c>
      <c r="H168" s="37">
        <v>7.166666666666667E-2</v>
      </c>
      <c r="I168" s="36">
        <v>57.69</v>
      </c>
    </row>
    <row r="169" spans="1:9" x14ac:dyDescent="0.35">
      <c r="A169" s="35">
        <v>167</v>
      </c>
      <c r="B169" s="35">
        <v>187</v>
      </c>
      <c r="C169" s="35" t="s">
        <v>13391</v>
      </c>
      <c r="D169" s="35" t="s">
        <v>13390</v>
      </c>
      <c r="F169" s="35" t="s">
        <v>12810</v>
      </c>
      <c r="G169" s="37">
        <v>7.1874999999999994E-2</v>
      </c>
      <c r="H169" s="37">
        <v>7.181712962962962E-2</v>
      </c>
      <c r="I169" s="36">
        <v>58.69</v>
      </c>
    </row>
    <row r="170" spans="1:9" x14ac:dyDescent="0.35">
      <c r="A170" s="35">
        <v>168</v>
      </c>
      <c r="B170" s="35">
        <v>358</v>
      </c>
      <c r="C170" s="35" t="s">
        <v>12830</v>
      </c>
      <c r="D170" s="35" t="s">
        <v>13389</v>
      </c>
      <c r="F170" s="35" t="s">
        <v>984</v>
      </c>
      <c r="G170" s="37">
        <v>7.1886574074074075E-2</v>
      </c>
      <c r="H170" s="37">
        <v>7.1469907407407399E-2</v>
      </c>
      <c r="I170" s="36">
        <v>67.52</v>
      </c>
    </row>
    <row r="171" spans="1:9" x14ac:dyDescent="0.35">
      <c r="A171" s="35">
        <v>169</v>
      </c>
      <c r="B171" s="35">
        <v>452</v>
      </c>
      <c r="C171" s="35" t="s">
        <v>12844</v>
      </c>
      <c r="D171" s="35" t="s">
        <v>13388</v>
      </c>
      <c r="F171" s="35" t="s">
        <v>12810</v>
      </c>
      <c r="G171" s="37">
        <v>7.1921296296296303E-2</v>
      </c>
      <c r="H171" s="37">
        <v>7.1527777777777787E-2</v>
      </c>
      <c r="I171" s="36">
        <v>57.6</v>
      </c>
    </row>
    <row r="172" spans="1:9" x14ac:dyDescent="0.35">
      <c r="A172" s="35">
        <v>170</v>
      </c>
      <c r="B172" s="35">
        <v>334</v>
      </c>
      <c r="C172" s="35" t="s">
        <v>13387</v>
      </c>
      <c r="D172" s="35" t="s">
        <v>13386</v>
      </c>
      <c r="F172" s="35" t="s">
        <v>983</v>
      </c>
      <c r="G172" s="37">
        <v>7.1944444444444436E-2</v>
      </c>
      <c r="H172" s="37">
        <v>7.1851851851851847E-2</v>
      </c>
      <c r="I172" s="36">
        <v>64.67</v>
      </c>
    </row>
    <row r="173" spans="1:9" x14ac:dyDescent="0.35">
      <c r="A173" s="35">
        <v>171</v>
      </c>
      <c r="B173" s="35">
        <v>445</v>
      </c>
      <c r="C173" s="35" t="s">
        <v>13385</v>
      </c>
      <c r="D173" s="35" t="s">
        <v>13115</v>
      </c>
      <c r="F173" s="35" t="s">
        <v>12810</v>
      </c>
      <c r="G173" s="37">
        <v>7.1990740740740744E-2</v>
      </c>
      <c r="H173" s="37">
        <v>7.1932870370370369E-2</v>
      </c>
      <c r="I173" s="36">
        <v>57.54</v>
      </c>
    </row>
    <row r="174" spans="1:9" x14ac:dyDescent="0.35">
      <c r="A174" s="35">
        <v>172</v>
      </c>
      <c r="B174" s="35">
        <v>147</v>
      </c>
      <c r="C174" s="35" t="s">
        <v>13034</v>
      </c>
      <c r="D174" s="35" t="s">
        <v>13384</v>
      </c>
      <c r="F174" s="35" t="s">
        <v>12810</v>
      </c>
      <c r="G174" s="37">
        <v>7.2002314814814811E-2</v>
      </c>
      <c r="H174" s="37">
        <v>7.1909722222222222E-2</v>
      </c>
      <c r="I174" s="36">
        <v>57.53</v>
      </c>
    </row>
    <row r="175" spans="1:9" x14ac:dyDescent="0.35">
      <c r="A175" s="35">
        <v>173</v>
      </c>
      <c r="B175" s="35">
        <v>400</v>
      </c>
      <c r="C175" s="35" t="s">
        <v>13383</v>
      </c>
      <c r="D175" s="35" t="s">
        <v>13037</v>
      </c>
      <c r="F175" s="35" t="s">
        <v>984</v>
      </c>
      <c r="G175" s="37">
        <v>7.2037037037037038E-2</v>
      </c>
      <c r="H175" s="37">
        <v>7.1643518518518523E-2</v>
      </c>
      <c r="I175" s="36">
        <v>66.790000000000006</v>
      </c>
    </row>
    <row r="176" spans="1:9" x14ac:dyDescent="0.35">
      <c r="A176" s="35">
        <v>174</v>
      </c>
      <c r="B176" s="35">
        <v>258</v>
      </c>
      <c r="C176" s="35" t="s">
        <v>13219</v>
      </c>
      <c r="D176" s="35" t="s">
        <v>13382</v>
      </c>
      <c r="F176" s="35" t="s">
        <v>984</v>
      </c>
      <c r="G176" s="37">
        <v>7.211805555555556E-2</v>
      </c>
      <c r="H176" s="37">
        <v>7.1909722222222222E-2</v>
      </c>
      <c r="I176" s="36">
        <v>68.540000000000006</v>
      </c>
    </row>
    <row r="177" spans="1:9" x14ac:dyDescent="0.35">
      <c r="A177" s="35">
        <v>175</v>
      </c>
      <c r="B177" s="35">
        <v>1128</v>
      </c>
      <c r="C177" s="35" t="s">
        <v>13381</v>
      </c>
      <c r="D177" s="35" t="s">
        <v>13380</v>
      </c>
      <c r="F177" s="35" t="s">
        <v>12803</v>
      </c>
      <c r="G177" s="37">
        <v>7.2210648148148149E-2</v>
      </c>
      <c r="H177" s="37">
        <v>7.2037037037037038E-2</v>
      </c>
      <c r="I177" s="36">
        <v>63.28</v>
      </c>
    </row>
    <row r="178" spans="1:9" x14ac:dyDescent="0.35">
      <c r="A178" s="35">
        <v>176</v>
      </c>
      <c r="B178" s="35">
        <v>440</v>
      </c>
      <c r="C178" s="35" t="s">
        <v>13248</v>
      </c>
      <c r="D178" s="35" t="s">
        <v>13309</v>
      </c>
      <c r="F178" s="35" t="s">
        <v>981</v>
      </c>
      <c r="G178" s="37">
        <v>7.2245370370370363E-2</v>
      </c>
      <c r="H178" s="37">
        <v>7.1990740740740744E-2</v>
      </c>
      <c r="I178" s="36">
        <v>58.79</v>
      </c>
    </row>
    <row r="179" spans="1:9" x14ac:dyDescent="0.35">
      <c r="A179" s="35">
        <v>177</v>
      </c>
      <c r="B179" s="35">
        <v>1079</v>
      </c>
      <c r="C179" s="35" t="s">
        <v>13379</v>
      </c>
      <c r="D179" s="35" t="s">
        <v>13378</v>
      </c>
      <c r="F179" s="35" t="s">
        <v>12803</v>
      </c>
      <c r="G179" s="37">
        <v>7.2291666666666657E-2</v>
      </c>
      <c r="H179" s="37">
        <v>7.2222222222222229E-2</v>
      </c>
      <c r="I179" s="36">
        <v>63.21</v>
      </c>
    </row>
    <row r="180" spans="1:9" x14ac:dyDescent="0.35">
      <c r="A180" s="35">
        <v>178</v>
      </c>
      <c r="B180" s="35">
        <v>338</v>
      </c>
      <c r="C180" s="35" t="s">
        <v>13001</v>
      </c>
      <c r="D180" s="35" t="s">
        <v>12874</v>
      </c>
      <c r="F180" s="35" t="s">
        <v>12810</v>
      </c>
      <c r="G180" s="37">
        <v>7.2291666666666657E-2</v>
      </c>
      <c r="H180" s="37">
        <v>7.1967592592592597E-2</v>
      </c>
      <c r="I180" s="36">
        <v>57.3</v>
      </c>
    </row>
    <row r="181" spans="1:9" x14ac:dyDescent="0.35">
      <c r="A181" s="35">
        <v>179</v>
      </c>
      <c r="B181" s="35">
        <v>98</v>
      </c>
      <c r="C181" s="35" t="s">
        <v>13001</v>
      </c>
      <c r="D181" s="35" t="s">
        <v>13377</v>
      </c>
      <c r="F181" s="35" t="s">
        <v>12810</v>
      </c>
      <c r="G181" s="37">
        <v>7.2407407407407406E-2</v>
      </c>
      <c r="H181" s="37">
        <v>7.2384259259259259E-2</v>
      </c>
      <c r="I181" s="36">
        <v>57.2</v>
      </c>
    </row>
    <row r="182" spans="1:9" x14ac:dyDescent="0.35">
      <c r="A182" s="35">
        <v>180</v>
      </c>
      <c r="B182" s="35">
        <v>126</v>
      </c>
      <c r="C182" s="35" t="s">
        <v>13344</v>
      </c>
      <c r="D182" s="35" t="s">
        <v>13210</v>
      </c>
      <c r="F182" s="35" t="s">
        <v>12810</v>
      </c>
      <c r="G182" s="37">
        <v>7.2488425925925928E-2</v>
      </c>
      <c r="H182" s="37">
        <v>7.2210648148148149E-2</v>
      </c>
      <c r="I182" s="36">
        <v>57.14</v>
      </c>
    </row>
    <row r="183" spans="1:9" x14ac:dyDescent="0.35">
      <c r="A183" s="35">
        <v>181</v>
      </c>
      <c r="B183" s="35">
        <v>96</v>
      </c>
      <c r="C183" s="35" t="s">
        <v>12830</v>
      </c>
      <c r="D183" s="35" t="s">
        <v>13376</v>
      </c>
      <c r="E183" s="35" t="s">
        <v>12802</v>
      </c>
      <c r="F183" s="35" t="s">
        <v>982</v>
      </c>
      <c r="G183" s="37">
        <v>7.2511574074074062E-2</v>
      </c>
      <c r="H183" s="37">
        <v>7.2326388888888885E-2</v>
      </c>
      <c r="I183" s="36">
        <v>61.68</v>
      </c>
    </row>
    <row r="184" spans="1:9" x14ac:dyDescent="0.35">
      <c r="A184" s="35">
        <v>182</v>
      </c>
      <c r="B184" s="35">
        <v>348</v>
      </c>
      <c r="C184" s="35" t="s">
        <v>13240</v>
      </c>
      <c r="D184" s="35" t="s">
        <v>13375</v>
      </c>
      <c r="F184" s="35" t="s">
        <v>12810</v>
      </c>
      <c r="G184" s="37">
        <v>7.255787037037037E-2</v>
      </c>
      <c r="H184" s="37">
        <v>7.239583333333334E-2</v>
      </c>
      <c r="I184" s="36">
        <v>57.09</v>
      </c>
    </row>
    <row r="185" spans="1:9" x14ac:dyDescent="0.35">
      <c r="A185" s="35">
        <v>183</v>
      </c>
      <c r="B185" s="35">
        <v>1179</v>
      </c>
      <c r="C185" s="35" t="s">
        <v>12854</v>
      </c>
      <c r="D185" s="35" t="s">
        <v>13375</v>
      </c>
      <c r="F185" s="35" t="s">
        <v>12803</v>
      </c>
      <c r="G185" s="37">
        <v>7.255787037037037E-2</v>
      </c>
      <c r="H185" s="37">
        <v>7.239583333333334E-2</v>
      </c>
      <c r="I185" s="36">
        <v>62.98</v>
      </c>
    </row>
    <row r="186" spans="1:9" x14ac:dyDescent="0.35">
      <c r="A186" s="35">
        <v>184</v>
      </c>
      <c r="B186" s="35">
        <v>442</v>
      </c>
      <c r="C186" s="35" t="s">
        <v>13374</v>
      </c>
      <c r="D186" s="35" t="s">
        <v>13259</v>
      </c>
      <c r="E186" s="35" t="s">
        <v>12846</v>
      </c>
      <c r="F186" s="35" t="s">
        <v>982</v>
      </c>
      <c r="G186" s="37">
        <v>7.2604166666666664E-2</v>
      </c>
      <c r="H186" s="37">
        <v>7.256944444444445E-2</v>
      </c>
      <c r="I186" s="36">
        <v>61.14</v>
      </c>
    </row>
    <row r="187" spans="1:9" x14ac:dyDescent="0.35">
      <c r="A187" s="35">
        <v>185</v>
      </c>
      <c r="B187" s="35">
        <v>1220</v>
      </c>
      <c r="C187" s="35" t="s">
        <v>13373</v>
      </c>
      <c r="D187" s="35" t="s">
        <v>13259</v>
      </c>
      <c r="F187" s="35" t="s">
        <v>5550</v>
      </c>
      <c r="G187" s="37">
        <v>7.2604166666666664E-2</v>
      </c>
      <c r="H187" s="37">
        <v>7.2523148148148142E-2</v>
      </c>
      <c r="I187" s="36">
        <v>65.17</v>
      </c>
    </row>
    <row r="188" spans="1:9" x14ac:dyDescent="0.35">
      <c r="A188" s="35">
        <v>186</v>
      </c>
      <c r="B188" s="35">
        <v>342</v>
      </c>
      <c r="C188" s="35" t="s">
        <v>12848</v>
      </c>
      <c r="D188" s="35" t="s">
        <v>13319</v>
      </c>
      <c r="E188" s="35" t="s">
        <v>6290</v>
      </c>
      <c r="F188" s="35" t="s">
        <v>983</v>
      </c>
      <c r="G188" s="37">
        <v>7.2615740740740745E-2</v>
      </c>
      <c r="H188" s="37">
        <v>7.2488425925925928E-2</v>
      </c>
      <c r="I188" s="36">
        <v>63.04</v>
      </c>
    </row>
    <row r="189" spans="1:9" x14ac:dyDescent="0.35">
      <c r="A189" s="35">
        <v>187</v>
      </c>
      <c r="B189" s="35">
        <v>269</v>
      </c>
      <c r="C189" s="35" t="s">
        <v>13372</v>
      </c>
      <c r="D189" s="35" t="s">
        <v>13371</v>
      </c>
      <c r="F189" s="35" t="s">
        <v>12810</v>
      </c>
      <c r="G189" s="37">
        <v>7.2835648148148149E-2</v>
      </c>
      <c r="H189" s="37">
        <v>7.2754629629629627E-2</v>
      </c>
      <c r="I189" s="36">
        <v>56.87</v>
      </c>
    </row>
    <row r="190" spans="1:9" x14ac:dyDescent="0.35">
      <c r="A190" s="35">
        <v>188</v>
      </c>
      <c r="B190" s="35">
        <v>22</v>
      </c>
      <c r="C190" s="35" t="s">
        <v>13370</v>
      </c>
      <c r="D190" s="35" t="s">
        <v>13369</v>
      </c>
      <c r="E190" s="35" t="s">
        <v>13368</v>
      </c>
      <c r="F190" s="35" t="s">
        <v>12810</v>
      </c>
      <c r="G190" s="37">
        <v>7.2881944444444444E-2</v>
      </c>
      <c r="H190" s="37">
        <v>7.2847222222222216E-2</v>
      </c>
      <c r="I190" s="36">
        <v>57.88</v>
      </c>
    </row>
    <row r="191" spans="1:9" x14ac:dyDescent="0.35">
      <c r="A191" s="35">
        <v>189</v>
      </c>
      <c r="B191" s="35">
        <v>403</v>
      </c>
      <c r="C191" s="35" t="s">
        <v>13367</v>
      </c>
      <c r="D191" s="35" t="s">
        <v>13366</v>
      </c>
      <c r="F191" s="35" t="s">
        <v>981</v>
      </c>
      <c r="G191" s="37">
        <v>7.2928240740740738E-2</v>
      </c>
      <c r="H191" s="37">
        <v>7.2800925925925922E-2</v>
      </c>
      <c r="I191" s="36">
        <v>58.67</v>
      </c>
    </row>
    <row r="192" spans="1:9" x14ac:dyDescent="0.35">
      <c r="A192" s="35">
        <v>190</v>
      </c>
      <c r="B192" s="35">
        <v>270</v>
      </c>
      <c r="C192" s="35" t="s">
        <v>13112</v>
      </c>
      <c r="D192" s="35" t="s">
        <v>13365</v>
      </c>
      <c r="E192" s="35" t="s">
        <v>13228</v>
      </c>
      <c r="F192" s="35" t="s">
        <v>986</v>
      </c>
      <c r="G192" s="37">
        <v>7.2951388888888885E-2</v>
      </c>
      <c r="H192" s="37">
        <v>7.289351851851851E-2</v>
      </c>
      <c r="I192" s="36">
        <v>71.87</v>
      </c>
    </row>
    <row r="193" spans="1:9" x14ac:dyDescent="0.35">
      <c r="A193" s="35">
        <v>191</v>
      </c>
      <c r="B193" s="35">
        <v>362</v>
      </c>
      <c r="C193" s="35" t="s">
        <v>12979</v>
      </c>
      <c r="D193" s="35" t="s">
        <v>13364</v>
      </c>
      <c r="E193" s="35" t="s">
        <v>5482</v>
      </c>
      <c r="F193" s="35" t="s">
        <v>12810</v>
      </c>
      <c r="G193" s="37">
        <v>7.2997685185185179E-2</v>
      </c>
      <c r="H193" s="37">
        <v>7.2777777777777775E-2</v>
      </c>
      <c r="I193" s="36">
        <v>56.75</v>
      </c>
    </row>
    <row r="194" spans="1:9" x14ac:dyDescent="0.35">
      <c r="A194" s="35">
        <v>192</v>
      </c>
      <c r="B194" s="35">
        <v>307</v>
      </c>
      <c r="C194" s="35" t="s">
        <v>13160</v>
      </c>
      <c r="D194" s="35" t="s">
        <v>12902</v>
      </c>
      <c r="F194" s="35" t="s">
        <v>12810</v>
      </c>
      <c r="G194" s="37">
        <v>7.3020833333333326E-2</v>
      </c>
      <c r="H194" s="37">
        <v>7.2743055555555561E-2</v>
      </c>
      <c r="I194" s="36">
        <v>57.38</v>
      </c>
    </row>
    <row r="195" spans="1:9" x14ac:dyDescent="0.35">
      <c r="A195" s="35">
        <v>193</v>
      </c>
      <c r="B195" s="35">
        <v>411</v>
      </c>
      <c r="C195" s="35" t="s">
        <v>13061</v>
      </c>
      <c r="D195" s="35" t="s">
        <v>13363</v>
      </c>
      <c r="F195" s="35" t="s">
        <v>981</v>
      </c>
      <c r="G195" s="37">
        <v>7.3043981481481488E-2</v>
      </c>
      <c r="H195" s="37">
        <v>7.2916666666666671E-2</v>
      </c>
      <c r="I195" s="36">
        <v>58.99</v>
      </c>
    </row>
    <row r="196" spans="1:9" x14ac:dyDescent="0.35">
      <c r="A196" s="35">
        <v>194</v>
      </c>
      <c r="B196" s="35">
        <v>1006</v>
      </c>
      <c r="C196" s="35" t="s">
        <v>12992</v>
      </c>
      <c r="D196" s="35" t="s">
        <v>13362</v>
      </c>
      <c r="E196" s="35" t="s">
        <v>12801</v>
      </c>
      <c r="F196" s="35" t="s">
        <v>6331</v>
      </c>
      <c r="G196" s="37">
        <v>7.3067129629629635E-2</v>
      </c>
      <c r="H196" s="37">
        <v>7.2986111111111113E-2</v>
      </c>
      <c r="I196" s="36">
        <v>63.23</v>
      </c>
    </row>
    <row r="197" spans="1:9" x14ac:dyDescent="0.35">
      <c r="A197" s="35">
        <v>195</v>
      </c>
      <c r="B197" s="35">
        <v>324</v>
      </c>
      <c r="C197" s="35" t="s">
        <v>12914</v>
      </c>
      <c r="D197" s="35" t="s">
        <v>13361</v>
      </c>
      <c r="F197" s="35" t="s">
        <v>982</v>
      </c>
      <c r="G197" s="37">
        <v>7.3101851851851848E-2</v>
      </c>
      <c r="H197" s="37">
        <v>7.3020833333333326E-2</v>
      </c>
      <c r="I197" s="36">
        <v>60.72</v>
      </c>
    </row>
    <row r="198" spans="1:9" x14ac:dyDescent="0.35">
      <c r="A198" s="35">
        <v>196</v>
      </c>
      <c r="B198" s="35">
        <v>47</v>
      </c>
      <c r="C198" s="35" t="s">
        <v>12943</v>
      </c>
      <c r="D198" s="35" t="s">
        <v>13360</v>
      </c>
      <c r="F198" s="35" t="s">
        <v>981</v>
      </c>
      <c r="G198" s="37">
        <v>7.3148148148148143E-2</v>
      </c>
      <c r="H198" s="37">
        <v>7.289351851851851E-2</v>
      </c>
      <c r="I198" s="36">
        <v>59.78</v>
      </c>
    </row>
    <row r="199" spans="1:9" x14ac:dyDescent="0.35">
      <c r="A199" s="35">
        <v>197</v>
      </c>
      <c r="B199" s="35">
        <v>38</v>
      </c>
      <c r="C199" s="35" t="s">
        <v>13359</v>
      </c>
      <c r="D199" s="35" t="s">
        <v>13358</v>
      </c>
      <c r="F199" s="35" t="s">
        <v>982</v>
      </c>
      <c r="G199" s="37">
        <v>7.3159722222222223E-2</v>
      </c>
      <c r="H199" s="37">
        <v>7.2847222222222216E-2</v>
      </c>
      <c r="I199" s="36">
        <v>61.6</v>
      </c>
    </row>
    <row r="200" spans="1:9" x14ac:dyDescent="0.35">
      <c r="A200" s="35">
        <v>198</v>
      </c>
      <c r="B200" s="35">
        <v>309</v>
      </c>
      <c r="C200" s="35" t="s">
        <v>12896</v>
      </c>
      <c r="D200" s="35" t="s">
        <v>13357</v>
      </c>
      <c r="E200" s="35" t="s">
        <v>13328</v>
      </c>
      <c r="F200" s="35" t="s">
        <v>981</v>
      </c>
      <c r="G200" s="37">
        <v>7.3287037037037039E-2</v>
      </c>
      <c r="H200" s="37">
        <v>7.3263888888888892E-2</v>
      </c>
      <c r="I200" s="36">
        <v>58.38</v>
      </c>
    </row>
    <row r="201" spans="1:9" x14ac:dyDescent="0.35">
      <c r="A201" s="35">
        <v>199</v>
      </c>
      <c r="B201" s="35">
        <v>487</v>
      </c>
      <c r="C201" s="35" t="s">
        <v>13008</v>
      </c>
      <c r="D201" s="35" t="s">
        <v>13356</v>
      </c>
      <c r="F201" s="35" t="s">
        <v>983</v>
      </c>
      <c r="G201" s="37">
        <v>7.3333333333333334E-2</v>
      </c>
      <c r="H201" s="37">
        <v>7.2997685185185179E-2</v>
      </c>
      <c r="I201" s="36">
        <v>62.42</v>
      </c>
    </row>
    <row r="202" spans="1:9" x14ac:dyDescent="0.35">
      <c r="A202" s="35">
        <v>200</v>
      </c>
      <c r="B202" s="35">
        <v>368</v>
      </c>
      <c r="C202" s="35" t="s">
        <v>13192</v>
      </c>
      <c r="D202" s="35" t="s">
        <v>13355</v>
      </c>
      <c r="F202" s="35" t="s">
        <v>981</v>
      </c>
      <c r="G202" s="37">
        <v>7.3368055555555547E-2</v>
      </c>
      <c r="H202" s="37">
        <v>7.3356481481481481E-2</v>
      </c>
      <c r="I202" s="36">
        <v>58.73</v>
      </c>
    </row>
    <row r="203" spans="1:9" x14ac:dyDescent="0.35">
      <c r="A203" s="35">
        <v>201</v>
      </c>
      <c r="B203" s="35">
        <v>372</v>
      </c>
      <c r="C203" s="35" t="s">
        <v>12818</v>
      </c>
      <c r="D203" s="35" t="s">
        <v>13354</v>
      </c>
      <c r="E203" s="35" t="s">
        <v>5487</v>
      </c>
      <c r="F203" s="35" t="s">
        <v>12810</v>
      </c>
      <c r="G203" s="37">
        <v>7.3391203703703708E-2</v>
      </c>
      <c r="H203" s="37">
        <v>7.3344907407407414E-2</v>
      </c>
      <c r="I203" s="36">
        <v>56.44</v>
      </c>
    </row>
    <row r="204" spans="1:9" x14ac:dyDescent="0.35">
      <c r="A204" s="35">
        <v>202</v>
      </c>
      <c r="B204" s="35">
        <v>1203</v>
      </c>
      <c r="C204" s="35" t="s">
        <v>12972</v>
      </c>
      <c r="D204" s="35" t="s">
        <v>13353</v>
      </c>
      <c r="E204" s="35" t="s">
        <v>5487</v>
      </c>
      <c r="F204" s="35" t="s">
        <v>6569</v>
      </c>
      <c r="G204" s="37">
        <v>7.3437500000000003E-2</v>
      </c>
      <c r="H204" s="37">
        <v>7.3287037037037039E-2</v>
      </c>
      <c r="I204" s="36">
        <v>71.55</v>
      </c>
    </row>
    <row r="205" spans="1:9" x14ac:dyDescent="0.35">
      <c r="A205" s="35">
        <v>203</v>
      </c>
      <c r="B205" s="35">
        <v>134</v>
      </c>
      <c r="C205" s="35" t="s">
        <v>12943</v>
      </c>
      <c r="D205" s="35" t="s">
        <v>13352</v>
      </c>
      <c r="E205" s="35" t="s">
        <v>13351</v>
      </c>
      <c r="F205" s="35" t="s">
        <v>981</v>
      </c>
      <c r="G205" s="37">
        <v>7.3449074074074069E-2</v>
      </c>
      <c r="H205" s="37">
        <v>7.3425925925925936E-2</v>
      </c>
      <c r="I205" s="36">
        <v>59.09</v>
      </c>
    </row>
    <row r="206" spans="1:9" x14ac:dyDescent="0.35">
      <c r="A206" s="35">
        <v>204</v>
      </c>
      <c r="B206" s="35">
        <v>1183</v>
      </c>
      <c r="C206" s="35" t="s">
        <v>12999</v>
      </c>
      <c r="D206" s="35" t="s">
        <v>13350</v>
      </c>
      <c r="E206" s="35" t="s">
        <v>12846</v>
      </c>
      <c r="F206" s="35" t="s">
        <v>7672</v>
      </c>
      <c r="G206" s="37">
        <v>7.3472222222222217E-2</v>
      </c>
      <c r="H206" s="37">
        <v>7.3391203703703708E-2</v>
      </c>
      <c r="I206" s="36">
        <v>67.13</v>
      </c>
    </row>
    <row r="207" spans="1:9" x14ac:dyDescent="0.35">
      <c r="A207" s="35">
        <v>205</v>
      </c>
      <c r="B207" s="35">
        <v>491</v>
      </c>
      <c r="C207" s="35" t="s">
        <v>13344</v>
      </c>
      <c r="D207" s="35" t="s">
        <v>13349</v>
      </c>
      <c r="F207" s="35" t="s">
        <v>983</v>
      </c>
      <c r="G207" s="37">
        <v>7.3518518518518525E-2</v>
      </c>
      <c r="H207" s="37">
        <v>7.3356481481481481E-2</v>
      </c>
      <c r="I207" s="36">
        <v>63.28</v>
      </c>
    </row>
    <row r="208" spans="1:9" x14ac:dyDescent="0.35">
      <c r="A208" s="35">
        <v>206</v>
      </c>
      <c r="B208" s="35">
        <v>1134</v>
      </c>
      <c r="C208" s="35" t="s">
        <v>13348</v>
      </c>
      <c r="D208" s="35" t="s">
        <v>13347</v>
      </c>
      <c r="E208" s="35" t="s">
        <v>12833</v>
      </c>
      <c r="F208" s="35" t="s">
        <v>6331</v>
      </c>
      <c r="G208" s="37">
        <v>7.3541666666666672E-2</v>
      </c>
      <c r="H208" s="37">
        <v>7.3449074074074069E-2</v>
      </c>
      <c r="I208" s="36">
        <v>62.32</v>
      </c>
    </row>
    <row r="209" spans="1:9" x14ac:dyDescent="0.35">
      <c r="A209" s="35">
        <v>207</v>
      </c>
      <c r="B209" s="35">
        <v>1276</v>
      </c>
      <c r="C209" s="35" t="s">
        <v>13346</v>
      </c>
      <c r="D209" s="35" t="s">
        <v>13345</v>
      </c>
      <c r="E209" s="35" t="s">
        <v>1452</v>
      </c>
      <c r="F209" s="35" t="s">
        <v>6331</v>
      </c>
      <c r="G209" s="37">
        <v>7.3564814814814819E-2</v>
      </c>
      <c r="H209" s="37">
        <v>7.3518518518518525E-2</v>
      </c>
      <c r="I209" s="36">
        <v>62.11</v>
      </c>
    </row>
    <row r="210" spans="1:9" x14ac:dyDescent="0.35">
      <c r="A210" s="35">
        <v>208</v>
      </c>
      <c r="B210" s="35">
        <v>328</v>
      </c>
      <c r="C210" s="35" t="s">
        <v>12856</v>
      </c>
      <c r="D210" s="35" t="s">
        <v>13344</v>
      </c>
      <c r="F210" s="35" t="s">
        <v>12810</v>
      </c>
      <c r="G210" s="37">
        <v>7.3576388888888886E-2</v>
      </c>
      <c r="H210" s="37">
        <v>7.3460648148148136E-2</v>
      </c>
      <c r="I210" s="36">
        <v>56.3</v>
      </c>
    </row>
    <row r="211" spans="1:9" x14ac:dyDescent="0.35">
      <c r="A211" s="35">
        <v>209</v>
      </c>
      <c r="B211" s="35">
        <v>404</v>
      </c>
      <c r="C211" s="35" t="s">
        <v>13264</v>
      </c>
      <c r="D211" s="35" t="s">
        <v>13343</v>
      </c>
      <c r="E211" s="35" t="s">
        <v>5555</v>
      </c>
      <c r="F211" s="35" t="s">
        <v>12810</v>
      </c>
      <c r="G211" s="37">
        <v>7.3587962962962966E-2</v>
      </c>
      <c r="H211" s="37">
        <v>7.3472222222222217E-2</v>
      </c>
      <c r="I211" s="36">
        <v>56.94</v>
      </c>
    </row>
    <row r="212" spans="1:9" x14ac:dyDescent="0.35">
      <c r="A212" s="35">
        <v>210</v>
      </c>
      <c r="B212" s="35">
        <v>262</v>
      </c>
      <c r="C212" s="35" t="s">
        <v>12856</v>
      </c>
      <c r="D212" s="35" t="s">
        <v>13342</v>
      </c>
      <c r="F212" s="35" t="s">
        <v>982</v>
      </c>
      <c r="G212" s="37">
        <v>7.3611111111111113E-2</v>
      </c>
      <c r="H212" s="37">
        <v>7.3576388888888886E-2</v>
      </c>
      <c r="I212" s="36">
        <v>60.3</v>
      </c>
    </row>
    <row r="213" spans="1:9" x14ac:dyDescent="0.35">
      <c r="A213" s="35">
        <v>211</v>
      </c>
      <c r="B213" s="35">
        <v>310</v>
      </c>
      <c r="C213" s="35" t="s">
        <v>13203</v>
      </c>
      <c r="D213" s="35" t="s">
        <v>13341</v>
      </c>
      <c r="F213" s="35" t="s">
        <v>12810</v>
      </c>
      <c r="G213" s="37">
        <v>7.3738425925925929E-2</v>
      </c>
      <c r="H213" s="37">
        <v>7.3599537037037033E-2</v>
      </c>
      <c r="I213" s="36">
        <v>56.17</v>
      </c>
    </row>
    <row r="214" spans="1:9" x14ac:dyDescent="0.35">
      <c r="A214" s="35">
        <v>212</v>
      </c>
      <c r="B214" s="35">
        <v>1090</v>
      </c>
      <c r="C214" s="35" t="s">
        <v>13340</v>
      </c>
      <c r="D214" s="35" t="s">
        <v>13091</v>
      </c>
      <c r="E214" s="35" t="s">
        <v>12802</v>
      </c>
      <c r="F214" s="35" t="s">
        <v>6569</v>
      </c>
      <c r="G214" s="37">
        <v>7.379629629629629E-2</v>
      </c>
      <c r="H214" s="37">
        <v>7.362268518518518E-2</v>
      </c>
      <c r="I214" s="36">
        <v>70.53</v>
      </c>
    </row>
    <row r="215" spans="1:9" x14ac:dyDescent="0.35">
      <c r="A215" s="35">
        <v>213</v>
      </c>
      <c r="B215" s="35">
        <v>69</v>
      </c>
      <c r="C215" s="35" t="s">
        <v>13339</v>
      </c>
      <c r="D215" s="35" t="s">
        <v>13338</v>
      </c>
      <c r="F215" s="35" t="s">
        <v>12810</v>
      </c>
      <c r="G215" s="37">
        <v>7.3854166666666665E-2</v>
      </c>
      <c r="H215" s="37">
        <v>7.3564814814814819E-2</v>
      </c>
      <c r="I215" s="36">
        <v>56.09</v>
      </c>
    </row>
    <row r="216" spans="1:9" x14ac:dyDescent="0.35">
      <c r="A216" s="35">
        <v>214</v>
      </c>
      <c r="B216" s="35">
        <v>88</v>
      </c>
      <c r="C216" s="35" t="s">
        <v>13077</v>
      </c>
      <c r="D216" s="35" t="s">
        <v>13307</v>
      </c>
      <c r="F216" s="35" t="s">
        <v>12810</v>
      </c>
      <c r="G216" s="37">
        <v>7.3854166666666665E-2</v>
      </c>
      <c r="H216" s="37">
        <v>7.3726851851851849E-2</v>
      </c>
      <c r="I216" s="36">
        <v>57.12</v>
      </c>
    </row>
    <row r="217" spans="1:9" x14ac:dyDescent="0.35">
      <c r="A217" s="35">
        <v>215</v>
      </c>
      <c r="B217" s="35">
        <v>441</v>
      </c>
      <c r="C217" s="35" t="s">
        <v>13090</v>
      </c>
      <c r="D217" s="35" t="s">
        <v>13337</v>
      </c>
      <c r="F217" s="35" t="s">
        <v>12810</v>
      </c>
      <c r="G217" s="37">
        <v>7.3946759259259254E-2</v>
      </c>
      <c r="H217" s="37">
        <v>7.363425925925926E-2</v>
      </c>
      <c r="I217" s="36">
        <v>56.02</v>
      </c>
    </row>
    <row r="218" spans="1:9" x14ac:dyDescent="0.35">
      <c r="A218" s="35">
        <v>216</v>
      </c>
      <c r="B218" s="35">
        <v>184</v>
      </c>
      <c r="C218" s="35" t="s">
        <v>13300</v>
      </c>
      <c r="D218" s="35" t="s">
        <v>13336</v>
      </c>
      <c r="F218" s="35" t="s">
        <v>12810</v>
      </c>
      <c r="G218" s="37">
        <v>7.4039351851851856E-2</v>
      </c>
      <c r="H218" s="37">
        <v>7.3935185185185187E-2</v>
      </c>
      <c r="I218" s="36">
        <v>55.95</v>
      </c>
    </row>
    <row r="219" spans="1:9" x14ac:dyDescent="0.35">
      <c r="A219" s="35">
        <v>217</v>
      </c>
      <c r="B219" s="35">
        <v>151</v>
      </c>
      <c r="C219" s="35" t="s">
        <v>13240</v>
      </c>
      <c r="D219" s="35" t="s">
        <v>13335</v>
      </c>
      <c r="F219" s="35" t="s">
        <v>12810</v>
      </c>
      <c r="G219" s="37">
        <v>7.4178240740740739E-2</v>
      </c>
      <c r="H219" s="37">
        <v>7.3807870370370371E-2</v>
      </c>
      <c r="I219" s="36">
        <v>55.84</v>
      </c>
    </row>
    <row r="220" spans="1:9" x14ac:dyDescent="0.35">
      <c r="A220" s="35">
        <v>218</v>
      </c>
      <c r="B220" s="35">
        <v>274</v>
      </c>
      <c r="C220" s="35" t="s">
        <v>12943</v>
      </c>
      <c r="D220" s="35" t="s">
        <v>13334</v>
      </c>
      <c r="E220" s="35" t="s">
        <v>13333</v>
      </c>
      <c r="F220" s="35" t="s">
        <v>981</v>
      </c>
      <c r="G220" s="37">
        <v>7.4189814814814806E-2</v>
      </c>
      <c r="H220" s="37">
        <v>7.4097222222222217E-2</v>
      </c>
      <c r="I220" s="36">
        <v>58.08</v>
      </c>
    </row>
    <row r="221" spans="1:9" x14ac:dyDescent="0.35">
      <c r="A221" s="35">
        <v>219</v>
      </c>
      <c r="B221" s="35">
        <v>114</v>
      </c>
      <c r="C221" s="35" t="s">
        <v>13332</v>
      </c>
      <c r="D221" s="35" t="s">
        <v>13331</v>
      </c>
      <c r="F221" s="35" t="s">
        <v>12810</v>
      </c>
      <c r="G221" s="37">
        <v>7.4270833333333341E-2</v>
      </c>
      <c r="H221" s="37">
        <v>7.407407407407407E-2</v>
      </c>
      <c r="I221" s="36">
        <v>55.77</v>
      </c>
    </row>
    <row r="222" spans="1:9" x14ac:dyDescent="0.35">
      <c r="A222" s="35">
        <v>220</v>
      </c>
      <c r="B222" s="35">
        <v>459</v>
      </c>
      <c r="C222" s="35" t="s">
        <v>12856</v>
      </c>
      <c r="D222" s="35" t="s">
        <v>13234</v>
      </c>
      <c r="F222" s="35" t="s">
        <v>982</v>
      </c>
      <c r="G222" s="37">
        <v>7.4328703703703702E-2</v>
      </c>
      <c r="H222" s="37">
        <v>7.4178240740740739E-2</v>
      </c>
      <c r="I222" s="36">
        <v>60.17</v>
      </c>
    </row>
    <row r="223" spans="1:9" x14ac:dyDescent="0.35">
      <c r="A223" s="35">
        <v>221</v>
      </c>
      <c r="B223" s="35">
        <v>1168</v>
      </c>
      <c r="C223" s="35" t="s">
        <v>13330</v>
      </c>
      <c r="D223" s="35" t="s">
        <v>13268</v>
      </c>
      <c r="E223" s="35" t="s">
        <v>12846</v>
      </c>
      <c r="F223" s="35" t="s">
        <v>6569</v>
      </c>
      <c r="G223" s="37">
        <v>7.4456018518518519E-2</v>
      </c>
      <c r="H223" s="37">
        <v>7.4374999999999997E-2</v>
      </c>
      <c r="I223" s="36">
        <v>69.91</v>
      </c>
    </row>
    <row r="224" spans="1:9" x14ac:dyDescent="0.35">
      <c r="A224" s="35">
        <v>222</v>
      </c>
      <c r="B224" s="35">
        <v>427</v>
      </c>
      <c r="C224" s="35" t="s">
        <v>13034</v>
      </c>
      <c r="D224" s="35" t="s">
        <v>13329</v>
      </c>
      <c r="E224" s="35" t="s">
        <v>13328</v>
      </c>
      <c r="F224" s="35" t="s">
        <v>984</v>
      </c>
      <c r="G224" s="37">
        <v>7.4629629629629629E-2</v>
      </c>
      <c r="H224" s="37">
        <v>7.4236111111111114E-2</v>
      </c>
      <c r="I224" s="36">
        <v>63.91</v>
      </c>
    </row>
    <row r="225" spans="1:9" x14ac:dyDescent="0.35">
      <c r="A225" s="35">
        <v>223</v>
      </c>
      <c r="B225" s="35">
        <v>451</v>
      </c>
      <c r="C225" s="35" t="s">
        <v>13327</v>
      </c>
      <c r="D225" s="35" t="s">
        <v>13326</v>
      </c>
      <c r="F225" s="35" t="s">
        <v>983</v>
      </c>
      <c r="G225" s="37">
        <v>7.4664351851851843E-2</v>
      </c>
      <c r="H225" s="37">
        <v>7.4386574074074077E-2</v>
      </c>
      <c r="I225" s="36">
        <v>62.32</v>
      </c>
    </row>
    <row r="226" spans="1:9" x14ac:dyDescent="0.35">
      <c r="A226" s="35">
        <v>224</v>
      </c>
      <c r="B226" s="35">
        <v>55</v>
      </c>
      <c r="C226" s="35" t="s">
        <v>13325</v>
      </c>
      <c r="D226" s="35" t="s">
        <v>13324</v>
      </c>
      <c r="F226" s="35" t="s">
        <v>982</v>
      </c>
      <c r="G226" s="37">
        <v>7.4756944444444445E-2</v>
      </c>
      <c r="H226" s="37">
        <v>7.4675925925925923E-2</v>
      </c>
      <c r="I226" s="36">
        <v>60.75</v>
      </c>
    </row>
    <row r="227" spans="1:9" x14ac:dyDescent="0.35">
      <c r="A227" s="35">
        <v>225</v>
      </c>
      <c r="B227" s="35">
        <v>1063</v>
      </c>
      <c r="C227" s="35" t="s">
        <v>12850</v>
      </c>
      <c r="D227" s="35" t="s">
        <v>13118</v>
      </c>
      <c r="F227" s="35" t="s">
        <v>7672</v>
      </c>
      <c r="G227" s="37">
        <v>7.4791666666666659E-2</v>
      </c>
      <c r="H227" s="37">
        <v>7.4398148148148144E-2</v>
      </c>
      <c r="I227" s="36">
        <v>67.12</v>
      </c>
    </row>
    <row r="228" spans="1:9" x14ac:dyDescent="0.35">
      <c r="A228" s="35">
        <v>226</v>
      </c>
      <c r="B228" s="35">
        <v>45</v>
      </c>
      <c r="C228" s="35" t="s">
        <v>13323</v>
      </c>
      <c r="D228" s="35" t="s">
        <v>13322</v>
      </c>
      <c r="F228" s="35" t="s">
        <v>981</v>
      </c>
      <c r="G228" s="37">
        <v>7.4872685185185181E-2</v>
      </c>
      <c r="H228" s="37">
        <v>7.4861111111111114E-2</v>
      </c>
      <c r="I228" s="36">
        <v>57.15</v>
      </c>
    </row>
    <row r="229" spans="1:9" x14ac:dyDescent="0.35">
      <c r="A229" s="35">
        <v>227</v>
      </c>
      <c r="B229" s="35">
        <v>426</v>
      </c>
      <c r="C229" s="35" t="s">
        <v>12830</v>
      </c>
      <c r="D229" s="35" t="s">
        <v>13321</v>
      </c>
      <c r="F229" s="35" t="s">
        <v>981</v>
      </c>
      <c r="G229" s="37">
        <v>7.4965277777777783E-2</v>
      </c>
      <c r="H229" s="37">
        <v>7.4849537037037034E-2</v>
      </c>
      <c r="I229" s="36">
        <v>57.48</v>
      </c>
    </row>
    <row r="230" spans="1:9" x14ac:dyDescent="0.35">
      <c r="A230" s="35">
        <v>228</v>
      </c>
      <c r="B230" s="35">
        <v>297</v>
      </c>
      <c r="C230" s="35" t="s">
        <v>13209</v>
      </c>
      <c r="D230" s="35" t="s">
        <v>12811</v>
      </c>
      <c r="F230" s="35" t="s">
        <v>981</v>
      </c>
      <c r="G230" s="37">
        <v>7.4999999999999997E-2</v>
      </c>
      <c r="H230" s="37">
        <v>7.4756944444444445E-2</v>
      </c>
      <c r="I230" s="36">
        <v>56.64</v>
      </c>
    </row>
    <row r="231" spans="1:9" x14ac:dyDescent="0.35">
      <c r="A231" s="35">
        <v>229</v>
      </c>
      <c r="B231" s="35">
        <v>386</v>
      </c>
      <c r="C231" s="35" t="s">
        <v>12912</v>
      </c>
      <c r="D231" s="35" t="s">
        <v>13320</v>
      </c>
      <c r="E231" s="35" t="s">
        <v>5482</v>
      </c>
      <c r="F231" s="35" t="s">
        <v>12810</v>
      </c>
      <c r="G231" s="37">
        <v>7.5023148148148144E-2</v>
      </c>
      <c r="H231" s="37">
        <v>7.4791666666666659E-2</v>
      </c>
      <c r="I231" s="36">
        <v>55.21</v>
      </c>
    </row>
    <row r="232" spans="1:9" x14ac:dyDescent="0.35">
      <c r="A232" s="35">
        <v>230</v>
      </c>
      <c r="B232" s="35">
        <v>1178</v>
      </c>
      <c r="C232" s="35" t="s">
        <v>12958</v>
      </c>
      <c r="D232" s="35" t="s">
        <v>13319</v>
      </c>
      <c r="E232" s="35" t="s">
        <v>6290</v>
      </c>
      <c r="F232" s="35" t="s">
        <v>7672</v>
      </c>
      <c r="G232" s="37">
        <v>7.5034722222222225E-2</v>
      </c>
      <c r="H232" s="37">
        <v>7.4907407407407409E-2</v>
      </c>
      <c r="I232" s="36">
        <v>67.5</v>
      </c>
    </row>
    <row r="233" spans="1:9" x14ac:dyDescent="0.35">
      <c r="A233" s="35">
        <v>231</v>
      </c>
      <c r="B233" s="35">
        <v>175</v>
      </c>
      <c r="C233" s="35" t="s">
        <v>13318</v>
      </c>
      <c r="D233" s="35" t="s">
        <v>13317</v>
      </c>
      <c r="F233" s="35" t="s">
        <v>981</v>
      </c>
      <c r="G233" s="37">
        <v>7.5081018518518519E-2</v>
      </c>
      <c r="H233" s="37">
        <v>7.4965277777777783E-2</v>
      </c>
      <c r="I233" s="36">
        <v>57.39</v>
      </c>
    </row>
    <row r="234" spans="1:9" x14ac:dyDescent="0.35">
      <c r="A234" s="35">
        <v>232</v>
      </c>
      <c r="B234" s="35">
        <v>16</v>
      </c>
      <c r="C234" s="35" t="s">
        <v>13316</v>
      </c>
      <c r="D234" s="35" t="s">
        <v>13315</v>
      </c>
      <c r="F234" s="35" t="s">
        <v>12810</v>
      </c>
      <c r="G234" s="37">
        <v>7.5092592592592586E-2</v>
      </c>
      <c r="H234" s="37">
        <v>7.4930555555555556E-2</v>
      </c>
      <c r="I234" s="36">
        <v>55.16</v>
      </c>
    </row>
    <row r="235" spans="1:9" x14ac:dyDescent="0.35">
      <c r="A235" s="35">
        <v>233</v>
      </c>
      <c r="B235" s="35">
        <v>416</v>
      </c>
      <c r="C235" s="35" t="s">
        <v>13192</v>
      </c>
      <c r="D235" s="35" t="s">
        <v>13314</v>
      </c>
      <c r="F235" s="35" t="s">
        <v>983</v>
      </c>
      <c r="G235" s="37">
        <v>7.525462962962963E-2</v>
      </c>
      <c r="H235" s="37">
        <v>7.5104166666666666E-2</v>
      </c>
      <c r="I235" s="36">
        <v>61.32</v>
      </c>
    </row>
    <row r="236" spans="1:9" x14ac:dyDescent="0.35">
      <c r="A236" s="35">
        <v>234</v>
      </c>
      <c r="B236" s="35">
        <v>329</v>
      </c>
      <c r="C236" s="35" t="s">
        <v>12922</v>
      </c>
      <c r="D236" s="35" t="s">
        <v>13313</v>
      </c>
      <c r="F236" s="35" t="s">
        <v>12810</v>
      </c>
      <c r="G236" s="37">
        <v>7.5266203703703696E-2</v>
      </c>
      <c r="H236" s="37">
        <v>7.5034722222222225E-2</v>
      </c>
      <c r="I236" s="36">
        <v>56.05</v>
      </c>
    </row>
    <row r="237" spans="1:9" x14ac:dyDescent="0.35">
      <c r="A237" s="35">
        <v>235</v>
      </c>
      <c r="B237" s="35">
        <v>240</v>
      </c>
      <c r="C237" s="35" t="s">
        <v>13061</v>
      </c>
      <c r="D237" s="35" t="s">
        <v>13312</v>
      </c>
      <c r="F237" s="35" t="s">
        <v>12810</v>
      </c>
      <c r="G237" s="37">
        <v>7.5370370370370365E-2</v>
      </c>
      <c r="H237" s="37">
        <v>7.5023148148148144E-2</v>
      </c>
      <c r="I237" s="36">
        <v>54.96</v>
      </c>
    </row>
    <row r="238" spans="1:9" x14ac:dyDescent="0.35">
      <c r="A238" s="35">
        <v>236</v>
      </c>
      <c r="B238" s="35">
        <v>1198</v>
      </c>
      <c r="C238" s="35" t="s">
        <v>13311</v>
      </c>
      <c r="D238" s="35" t="s">
        <v>13310</v>
      </c>
      <c r="F238" s="35" t="s">
        <v>12803</v>
      </c>
      <c r="G238" s="37">
        <v>7.5462962962962968E-2</v>
      </c>
      <c r="H238" s="37">
        <v>7.513888888888888E-2</v>
      </c>
      <c r="I238" s="36">
        <v>60.55</v>
      </c>
    </row>
    <row r="239" spans="1:9" x14ac:dyDescent="0.35">
      <c r="A239" s="35">
        <v>237</v>
      </c>
      <c r="B239" s="35">
        <v>305</v>
      </c>
      <c r="C239" s="35" t="s">
        <v>12952</v>
      </c>
      <c r="D239" s="35" t="s">
        <v>13309</v>
      </c>
      <c r="E239" s="35" t="s">
        <v>13308</v>
      </c>
      <c r="F239" s="35" t="s">
        <v>981</v>
      </c>
      <c r="G239" s="37">
        <v>7.5509259259259262E-2</v>
      </c>
      <c r="H239" s="37">
        <v>7.5474537037037034E-2</v>
      </c>
      <c r="I239" s="36">
        <v>57.07</v>
      </c>
    </row>
    <row r="240" spans="1:9" x14ac:dyDescent="0.35">
      <c r="A240" s="35">
        <v>238</v>
      </c>
      <c r="B240" s="35">
        <v>227</v>
      </c>
      <c r="C240" s="35" t="s">
        <v>12830</v>
      </c>
      <c r="D240" s="35" t="s">
        <v>13307</v>
      </c>
      <c r="E240" s="35" t="s">
        <v>13306</v>
      </c>
      <c r="F240" s="35" t="s">
        <v>981</v>
      </c>
      <c r="G240" s="37">
        <v>7.5590277777777784E-2</v>
      </c>
      <c r="H240" s="37">
        <v>7.5324074074074085E-2</v>
      </c>
      <c r="I240" s="36">
        <v>57.85</v>
      </c>
    </row>
    <row r="241" spans="1:9" x14ac:dyDescent="0.35">
      <c r="A241" s="35">
        <v>239</v>
      </c>
      <c r="B241" s="35">
        <v>326</v>
      </c>
      <c r="C241" s="35" t="s">
        <v>13008</v>
      </c>
      <c r="D241" s="35" t="s">
        <v>12936</v>
      </c>
      <c r="E241" s="35" t="s">
        <v>13305</v>
      </c>
      <c r="F241" s="35" t="s">
        <v>12810</v>
      </c>
      <c r="G241" s="37">
        <v>7.5659722222222225E-2</v>
      </c>
      <c r="H241" s="37">
        <v>7.5474537037037034E-2</v>
      </c>
      <c r="I241" s="36">
        <v>55.76</v>
      </c>
    </row>
    <row r="242" spans="1:9" x14ac:dyDescent="0.35">
      <c r="A242" s="35">
        <v>240</v>
      </c>
      <c r="B242" s="35">
        <v>1279</v>
      </c>
      <c r="C242" s="35" t="s">
        <v>13304</v>
      </c>
      <c r="D242" s="35" t="s">
        <v>13303</v>
      </c>
      <c r="F242" s="35" t="s">
        <v>4</v>
      </c>
      <c r="G242" s="37">
        <v>7.5671296296296306E-2</v>
      </c>
      <c r="H242" s="37">
        <v>7.5613425925925917E-2</v>
      </c>
      <c r="I242" s="36">
        <v>75.260000000000005</v>
      </c>
    </row>
    <row r="243" spans="1:9" x14ac:dyDescent="0.35">
      <c r="A243" s="35">
        <v>241</v>
      </c>
      <c r="B243" s="35">
        <v>169</v>
      </c>
      <c r="C243" s="35" t="s">
        <v>12818</v>
      </c>
      <c r="D243" s="35" t="s">
        <v>13302</v>
      </c>
      <c r="E243" s="35" t="s">
        <v>12802</v>
      </c>
      <c r="F243" s="35" t="s">
        <v>12810</v>
      </c>
      <c r="G243" s="37">
        <v>7.5694444444444439E-2</v>
      </c>
      <c r="H243" s="37">
        <v>7.5578703703703703E-2</v>
      </c>
      <c r="I243" s="36">
        <v>54.72</v>
      </c>
    </row>
    <row r="244" spans="1:9" x14ac:dyDescent="0.35">
      <c r="A244" s="35">
        <v>242</v>
      </c>
      <c r="B244" s="35">
        <v>352</v>
      </c>
      <c r="C244" s="35" t="s">
        <v>13121</v>
      </c>
      <c r="D244" s="35" t="s">
        <v>13301</v>
      </c>
      <c r="F244" s="35" t="s">
        <v>12810</v>
      </c>
      <c r="G244" s="37">
        <v>7.5740740740740733E-2</v>
      </c>
      <c r="H244" s="37">
        <v>7.5601851851851851E-2</v>
      </c>
      <c r="I244" s="36">
        <v>55.7</v>
      </c>
    </row>
    <row r="245" spans="1:9" x14ac:dyDescent="0.35">
      <c r="A245" s="35">
        <v>243</v>
      </c>
      <c r="B245" s="35">
        <v>204</v>
      </c>
      <c r="C245" s="35" t="s">
        <v>13300</v>
      </c>
      <c r="D245" s="35" t="s">
        <v>12849</v>
      </c>
      <c r="F245" s="35" t="s">
        <v>12810</v>
      </c>
      <c r="G245" s="37">
        <v>7.5787037037037042E-2</v>
      </c>
      <c r="H245" s="37">
        <v>7.5590277777777784E-2</v>
      </c>
      <c r="I245" s="36">
        <v>54.66</v>
      </c>
    </row>
    <row r="246" spans="1:9" x14ac:dyDescent="0.35">
      <c r="A246" s="35">
        <v>244</v>
      </c>
      <c r="B246" s="35">
        <v>127</v>
      </c>
      <c r="C246" s="35" t="s">
        <v>12963</v>
      </c>
      <c r="D246" s="35" t="s">
        <v>12874</v>
      </c>
      <c r="F246" s="35" t="s">
        <v>982</v>
      </c>
      <c r="G246" s="37">
        <v>7.586805555555555E-2</v>
      </c>
      <c r="H246" s="37">
        <v>7.5567129629629637E-2</v>
      </c>
      <c r="I246" s="36">
        <v>58.5</v>
      </c>
    </row>
    <row r="247" spans="1:9" x14ac:dyDescent="0.35">
      <c r="A247" s="35">
        <v>245</v>
      </c>
      <c r="B247" s="35">
        <v>1196</v>
      </c>
      <c r="C247" s="35" t="s">
        <v>12828</v>
      </c>
      <c r="D247" s="35" t="s">
        <v>13299</v>
      </c>
      <c r="F247" s="35" t="s">
        <v>6569</v>
      </c>
      <c r="G247" s="37">
        <v>7.5891203703703711E-2</v>
      </c>
      <c r="H247" s="37">
        <v>7.5740740740740733E-2</v>
      </c>
      <c r="I247" s="36">
        <v>68.58</v>
      </c>
    </row>
    <row r="248" spans="1:9" x14ac:dyDescent="0.35">
      <c r="A248" s="35">
        <v>246</v>
      </c>
      <c r="B248" s="35">
        <v>138</v>
      </c>
      <c r="C248" s="35" t="s">
        <v>12943</v>
      </c>
      <c r="D248" s="35" t="s">
        <v>13298</v>
      </c>
      <c r="E248" s="35" t="s">
        <v>12833</v>
      </c>
      <c r="F248" s="35" t="s">
        <v>983</v>
      </c>
      <c r="G248" s="37">
        <v>7.5914351851851858E-2</v>
      </c>
      <c r="H248" s="37">
        <v>7.5798611111111108E-2</v>
      </c>
      <c r="I248" s="36">
        <v>61.79</v>
      </c>
    </row>
    <row r="249" spans="1:9" x14ac:dyDescent="0.35">
      <c r="A249" s="35">
        <v>247</v>
      </c>
      <c r="B249" s="35">
        <v>272</v>
      </c>
      <c r="C249" s="35" t="s">
        <v>13192</v>
      </c>
      <c r="D249" s="35" t="s">
        <v>13218</v>
      </c>
      <c r="E249" s="35" t="s">
        <v>12182</v>
      </c>
      <c r="F249" s="35" t="s">
        <v>982</v>
      </c>
      <c r="G249" s="37">
        <v>7.5949074074074072E-2</v>
      </c>
      <c r="H249" s="37">
        <v>7.5763888888888895E-2</v>
      </c>
      <c r="I249" s="36">
        <v>59.8</v>
      </c>
    </row>
    <row r="250" spans="1:9" x14ac:dyDescent="0.35">
      <c r="A250" s="35">
        <v>248</v>
      </c>
      <c r="B250" s="35">
        <v>424</v>
      </c>
      <c r="C250" s="35" t="s">
        <v>13139</v>
      </c>
      <c r="D250" s="35" t="s">
        <v>13297</v>
      </c>
      <c r="E250" s="35" t="s">
        <v>4470</v>
      </c>
      <c r="F250" s="35" t="s">
        <v>12810</v>
      </c>
      <c r="G250" s="37">
        <v>7.5949074074074072E-2</v>
      </c>
      <c r="H250" s="37">
        <v>7.5717592592592586E-2</v>
      </c>
      <c r="I250" s="36">
        <v>54.77</v>
      </c>
    </row>
    <row r="251" spans="1:9" x14ac:dyDescent="0.35">
      <c r="A251" s="35">
        <v>249</v>
      </c>
      <c r="B251" s="35">
        <v>382</v>
      </c>
      <c r="C251" s="35" t="s">
        <v>13077</v>
      </c>
      <c r="D251" s="35" t="s">
        <v>13296</v>
      </c>
      <c r="F251" s="35" t="s">
        <v>985</v>
      </c>
      <c r="G251" s="37">
        <v>7.604166666666666E-2</v>
      </c>
      <c r="H251" s="37">
        <v>7.570601851851852E-2</v>
      </c>
      <c r="I251" s="36">
        <v>68.239999999999995</v>
      </c>
    </row>
    <row r="252" spans="1:9" x14ac:dyDescent="0.35">
      <c r="A252" s="35">
        <v>250</v>
      </c>
      <c r="B252" s="35">
        <v>130</v>
      </c>
      <c r="C252" s="35" t="s">
        <v>12979</v>
      </c>
      <c r="D252" s="35" t="s">
        <v>13295</v>
      </c>
      <c r="E252" s="35" t="s">
        <v>13171</v>
      </c>
      <c r="F252" s="35" t="s">
        <v>12810</v>
      </c>
      <c r="G252" s="37">
        <v>7.6053240740740741E-2</v>
      </c>
      <c r="H252" s="37">
        <v>7.570601851851852E-2</v>
      </c>
      <c r="I252" s="36">
        <v>55.47</v>
      </c>
    </row>
    <row r="253" spans="1:9" x14ac:dyDescent="0.35">
      <c r="A253" s="35">
        <v>251</v>
      </c>
      <c r="B253" s="35">
        <v>200</v>
      </c>
      <c r="C253" s="35" t="s">
        <v>13294</v>
      </c>
      <c r="D253" s="35" t="s">
        <v>13035</v>
      </c>
      <c r="F253" s="35" t="s">
        <v>982</v>
      </c>
      <c r="G253" s="37">
        <v>7.6053240740740741E-2</v>
      </c>
      <c r="H253" s="37">
        <v>7.5902777777777777E-2</v>
      </c>
      <c r="I253" s="36">
        <v>59.71</v>
      </c>
    </row>
    <row r="254" spans="1:9" x14ac:dyDescent="0.35">
      <c r="A254" s="35">
        <v>252</v>
      </c>
      <c r="B254" s="35">
        <v>1161</v>
      </c>
      <c r="C254" s="35" t="s">
        <v>12854</v>
      </c>
      <c r="D254" s="35" t="s">
        <v>13293</v>
      </c>
      <c r="E254" s="35" t="s">
        <v>8381</v>
      </c>
      <c r="F254" s="35" t="s">
        <v>4</v>
      </c>
      <c r="G254" s="37">
        <v>7.6053240740740741E-2</v>
      </c>
      <c r="H254" s="37">
        <v>7.6018518518518527E-2</v>
      </c>
      <c r="I254" s="36">
        <v>77.5</v>
      </c>
    </row>
    <row r="255" spans="1:9" x14ac:dyDescent="0.35">
      <c r="A255" s="35">
        <v>253</v>
      </c>
      <c r="B255" s="35">
        <v>373</v>
      </c>
      <c r="C255" s="35" t="s">
        <v>13139</v>
      </c>
      <c r="D255" s="35" t="s">
        <v>13292</v>
      </c>
      <c r="F255" s="35" t="s">
        <v>12810</v>
      </c>
      <c r="G255" s="37">
        <v>7.6099537037037035E-2</v>
      </c>
      <c r="H255" s="37">
        <v>7.5925925925925938E-2</v>
      </c>
      <c r="I255" s="36">
        <v>54.43</v>
      </c>
    </row>
    <row r="256" spans="1:9" x14ac:dyDescent="0.35">
      <c r="A256" s="35">
        <v>254</v>
      </c>
      <c r="B256" s="35">
        <v>535</v>
      </c>
      <c r="C256" s="35" t="s">
        <v>13112</v>
      </c>
      <c r="D256" s="35" t="s">
        <v>12891</v>
      </c>
      <c r="F256" s="35" t="s">
        <v>985</v>
      </c>
      <c r="G256" s="37">
        <v>7.6122685185185182E-2</v>
      </c>
      <c r="H256" s="37">
        <v>7.5682870370370373E-2</v>
      </c>
      <c r="I256" s="36">
        <v>66.17</v>
      </c>
    </row>
    <row r="257" spans="1:9" x14ac:dyDescent="0.35">
      <c r="A257" s="35">
        <v>255</v>
      </c>
      <c r="B257" s="35">
        <v>202</v>
      </c>
      <c r="C257" s="35" t="s">
        <v>12914</v>
      </c>
      <c r="D257" s="35" t="s">
        <v>13291</v>
      </c>
      <c r="F257" s="35" t="s">
        <v>982</v>
      </c>
      <c r="G257" s="37">
        <v>7.6215277777777771E-2</v>
      </c>
      <c r="H257" s="37">
        <v>7.5914351851851858E-2</v>
      </c>
      <c r="I257" s="36">
        <v>57.8</v>
      </c>
    </row>
    <row r="258" spans="1:9" x14ac:dyDescent="0.35">
      <c r="A258" s="35">
        <v>256</v>
      </c>
      <c r="B258" s="35">
        <v>177</v>
      </c>
      <c r="C258" s="35" t="s">
        <v>13248</v>
      </c>
      <c r="D258" s="35" t="s">
        <v>13290</v>
      </c>
      <c r="E258" s="35" t="s">
        <v>12833</v>
      </c>
      <c r="F258" s="35" t="s">
        <v>983</v>
      </c>
      <c r="G258" s="37">
        <v>7.6226851851851851E-2</v>
      </c>
      <c r="H258" s="37">
        <v>7.5995370370370366E-2</v>
      </c>
      <c r="I258" s="36">
        <v>60.54</v>
      </c>
    </row>
    <row r="259" spans="1:9" x14ac:dyDescent="0.35">
      <c r="A259" s="35">
        <v>257</v>
      </c>
      <c r="B259" s="35">
        <v>507</v>
      </c>
      <c r="C259" s="35" t="s">
        <v>12818</v>
      </c>
      <c r="D259" s="35" t="s">
        <v>13289</v>
      </c>
      <c r="E259" s="35" t="s">
        <v>2599</v>
      </c>
      <c r="F259" s="35" t="s">
        <v>983</v>
      </c>
      <c r="G259" s="37">
        <v>7.6238425925925932E-2</v>
      </c>
      <c r="H259" s="37">
        <v>7.6134259259259263E-2</v>
      </c>
      <c r="I259" s="36">
        <v>61.03</v>
      </c>
    </row>
    <row r="260" spans="1:9" x14ac:dyDescent="0.35">
      <c r="A260" s="35">
        <v>258</v>
      </c>
      <c r="B260" s="35">
        <v>231</v>
      </c>
      <c r="C260" s="35" t="s">
        <v>12812</v>
      </c>
      <c r="D260" s="35" t="s">
        <v>13269</v>
      </c>
      <c r="F260" s="35" t="s">
        <v>12810</v>
      </c>
      <c r="G260" s="37">
        <v>7.6388888888888895E-2</v>
      </c>
      <c r="H260" s="37">
        <v>7.6145833333333343E-2</v>
      </c>
      <c r="I260" s="36">
        <v>54.23</v>
      </c>
    </row>
    <row r="261" spans="1:9" x14ac:dyDescent="0.35">
      <c r="A261" s="35">
        <v>259</v>
      </c>
      <c r="B261" s="35">
        <v>105</v>
      </c>
      <c r="C261" s="35" t="s">
        <v>12883</v>
      </c>
      <c r="D261" s="35" t="s">
        <v>13288</v>
      </c>
      <c r="F261" s="35" t="s">
        <v>12810</v>
      </c>
      <c r="G261" s="37">
        <v>7.6527777777777778E-2</v>
      </c>
      <c r="H261" s="37">
        <v>7.6307870370370359E-2</v>
      </c>
      <c r="I261" s="36">
        <v>54.13</v>
      </c>
    </row>
    <row r="262" spans="1:9" x14ac:dyDescent="0.35">
      <c r="A262" s="35">
        <v>260</v>
      </c>
      <c r="B262" s="35">
        <v>242</v>
      </c>
      <c r="C262" s="35" t="s">
        <v>12914</v>
      </c>
      <c r="D262" s="35" t="s">
        <v>13287</v>
      </c>
      <c r="F262" s="35" t="s">
        <v>12810</v>
      </c>
      <c r="G262" s="37">
        <v>7.66087962962963E-2</v>
      </c>
      <c r="H262" s="37">
        <v>7.6261574074074079E-2</v>
      </c>
      <c r="I262" s="36">
        <v>54.07</v>
      </c>
    </row>
    <row r="263" spans="1:9" x14ac:dyDescent="0.35">
      <c r="A263" s="35">
        <v>261</v>
      </c>
      <c r="B263" s="35">
        <v>345</v>
      </c>
      <c r="C263" s="35" t="s">
        <v>12856</v>
      </c>
      <c r="D263" s="35" t="s">
        <v>13286</v>
      </c>
      <c r="F263" s="35" t="s">
        <v>12810</v>
      </c>
      <c r="G263" s="37">
        <v>7.6643518518518514E-2</v>
      </c>
      <c r="H263" s="37">
        <v>7.6481481481481484E-2</v>
      </c>
      <c r="I263" s="36">
        <v>54.05</v>
      </c>
    </row>
    <row r="264" spans="1:9" x14ac:dyDescent="0.35">
      <c r="A264" s="35">
        <v>262</v>
      </c>
      <c r="B264" s="35">
        <v>318</v>
      </c>
      <c r="C264" s="35" t="s">
        <v>12908</v>
      </c>
      <c r="D264" s="35" t="s">
        <v>13285</v>
      </c>
      <c r="F264" s="35" t="s">
        <v>12810</v>
      </c>
      <c r="G264" s="37">
        <v>7.6678240740740741E-2</v>
      </c>
      <c r="H264" s="37">
        <v>7.6597222222222219E-2</v>
      </c>
      <c r="I264" s="36">
        <v>54.02</v>
      </c>
    </row>
    <row r="265" spans="1:9" x14ac:dyDescent="0.35">
      <c r="A265" s="35">
        <v>263</v>
      </c>
      <c r="B265" s="35">
        <v>260</v>
      </c>
      <c r="C265" s="35" t="s">
        <v>12830</v>
      </c>
      <c r="D265" s="35" t="s">
        <v>13284</v>
      </c>
      <c r="F265" s="35" t="s">
        <v>982</v>
      </c>
      <c r="G265" s="37">
        <v>7.6805555555555557E-2</v>
      </c>
      <c r="H265" s="37">
        <v>7.6643518518518514E-2</v>
      </c>
      <c r="I265" s="36">
        <v>58.23</v>
      </c>
    </row>
    <row r="266" spans="1:9" x14ac:dyDescent="0.35">
      <c r="A266" s="35">
        <v>264</v>
      </c>
      <c r="B266" s="35">
        <v>1209</v>
      </c>
      <c r="C266" s="35" t="s">
        <v>13283</v>
      </c>
      <c r="D266" s="35" t="s">
        <v>13282</v>
      </c>
      <c r="E266" s="35" t="s">
        <v>12802</v>
      </c>
      <c r="F266" s="35" t="s">
        <v>6569</v>
      </c>
      <c r="G266" s="37">
        <v>7.6828703703703705E-2</v>
      </c>
      <c r="H266" s="37">
        <v>7.66087962962963E-2</v>
      </c>
      <c r="I266" s="36">
        <v>68.39</v>
      </c>
    </row>
    <row r="267" spans="1:9" x14ac:dyDescent="0.35">
      <c r="A267" s="35">
        <v>265</v>
      </c>
      <c r="B267" s="35">
        <v>1275</v>
      </c>
      <c r="C267" s="35" t="s">
        <v>13281</v>
      </c>
      <c r="D267" s="35" t="s">
        <v>13182</v>
      </c>
      <c r="F267" s="35" t="s">
        <v>7672</v>
      </c>
      <c r="G267" s="37">
        <v>7.6863425925925918E-2</v>
      </c>
      <c r="H267" s="37">
        <v>7.6724537037037036E-2</v>
      </c>
      <c r="I267" s="36">
        <v>64.73</v>
      </c>
    </row>
    <row r="268" spans="1:9" x14ac:dyDescent="0.35">
      <c r="A268" s="35">
        <v>266</v>
      </c>
      <c r="B268" s="35">
        <v>482</v>
      </c>
      <c r="C268" s="35" t="s">
        <v>13139</v>
      </c>
      <c r="D268" s="35" t="s">
        <v>13280</v>
      </c>
      <c r="E268" s="35" t="s">
        <v>4458</v>
      </c>
      <c r="F268" s="35" t="s">
        <v>12810</v>
      </c>
      <c r="G268" s="37">
        <v>7.6956018518518521E-2</v>
      </c>
      <c r="H268" s="37">
        <v>7.6724537037037036E-2</v>
      </c>
      <c r="I268" s="36">
        <v>53.83</v>
      </c>
    </row>
    <row r="269" spans="1:9" x14ac:dyDescent="0.35">
      <c r="A269" s="35">
        <v>267</v>
      </c>
      <c r="B269" s="35">
        <v>1076</v>
      </c>
      <c r="C269" s="35" t="s">
        <v>13279</v>
      </c>
      <c r="D269" s="35" t="s">
        <v>13278</v>
      </c>
      <c r="F269" s="35" t="s">
        <v>12803</v>
      </c>
      <c r="G269" s="37">
        <v>7.7013888888888882E-2</v>
      </c>
      <c r="H269" s="37">
        <v>7.6956018518518521E-2</v>
      </c>
      <c r="I269" s="36">
        <v>59.33</v>
      </c>
    </row>
    <row r="270" spans="1:9" x14ac:dyDescent="0.35">
      <c r="A270" s="35">
        <v>268</v>
      </c>
      <c r="B270" s="35">
        <v>247</v>
      </c>
      <c r="C270" s="35" t="s">
        <v>13277</v>
      </c>
      <c r="D270" s="35" t="s">
        <v>13276</v>
      </c>
      <c r="F270" s="35" t="s">
        <v>12810</v>
      </c>
      <c r="G270" s="37">
        <v>7.7118055555555551E-2</v>
      </c>
      <c r="H270" s="37">
        <v>7.6840277777777785E-2</v>
      </c>
      <c r="I270" s="36">
        <v>53.71</v>
      </c>
    </row>
    <row r="271" spans="1:9" x14ac:dyDescent="0.35">
      <c r="A271" s="35">
        <v>269</v>
      </c>
      <c r="B271" s="35">
        <v>33</v>
      </c>
      <c r="C271" s="35" t="s">
        <v>13275</v>
      </c>
      <c r="D271" s="35" t="s">
        <v>13274</v>
      </c>
      <c r="E271" s="35" t="s">
        <v>13094</v>
      </c>
      <c r="F271" s="35" t="s">
        <v>982</v>
      </c>
      <c r="G271" s="37">
        <v>7.7314814814814822E-2</v>
      </c>
      <c r="H271" s="37">
        <v>7.6921296296296293E-2</v>
      </c>
      <c r="I271" s="36">
        <v>58.74</v>
      </c>
    </row>
    <row r="272" spans="1:9" x14ac:dyDescent="0.35">
      <c r="A272" s="35">
        <v>270</v>
      </c>
      <c r="B272" s="35">
        <v>217</v>
      </c>
      <c r="C272" s="35" t="s">
        <v>13273</v>
      </c>
      <c r="D272" s="35" t="s">
        <v>13272</v>
      </c>
      <c r="E272" s="35" t="s">
        <v>12846</v>
      </c>
      <c r="F272" s="35" t="s">
        <v>983</v>
      </c>
      <c r="G272" s="37">
        <v>7.7337962962962969E-2</v>
      </c>
      <c r="H272" s="37">
        <v>7.7268518518518514E-2</v>
      </c>
      <c r="I272" s="36">
        <v>59.66</v>
      </c>
    </row>
    <row r="273" spans="1:9" x14ac:dyDescent="0.35">
      <c r="A273" s="35">
        <v>271</v>
      </c>
      <c r="B273" s="35">
        <v>1184</v>
      </c>
      <c r="C273" s="35" t="s">
        <v>13271</v>
      </c>
      <c r="D273" s="35" t="s">
        <v>13270</v>
      </c>
      <c r="F273" s="35" t="s">
        <v>12803</v>
      </c>
      <c r="G273" s="37">
        <v>7.7361111111111117E-2</v>
      </c>
      <c r="H273" s="37">
        <v>7.72337962962963E-2</v>
      </c>
      <c r="I273" s="36">
        <v>59.07</v>
      </c>
    </row>
    <row r="274" spans="1:9" x14ac:dyDescent="0.35">
      <c r="A274" s="35">
        <v>272</v>
      </c>
      <c r="B274" s="35">
        <v>463</v>
      </c>
      <c r="C274" s="35" t="s">
        <v>12896</v>
      </c>
      <c r="D274" s="35" t="s">
        <v>13269</v>
      </c>
      <c r="F274" s="35" t="s">
        <v>12810</v>
      </c>
      <c r="G274" s="37">
        <v>7.7361111111111117E-2</v>
      </c>
      <c r="H274" s="37">
        <v>7.7118055555555551E-2</v>
      </c>
      <c r="I274" s="36">
        <v>53.54</v>
      </c>
    </row>
    <row r="275" spans="1:9" x14ac:dyDescent="0.35">
      <c r="A275" s="35">
        <v>273</v>
      </c>
      <c r="B275" s="35">
        <v>340</v>
      </c>
      <c r="C275" s="35" t="s">
        <v>13160</v>
      </c>
      <c r="D275" s="35" t="s">
        <v>13268</v>
      </c>
      <c r="F275" s="35" t="s">
        <v>12810</v>
      </c>
      <c r="G275" s="37">
        <v>7.7372685185185183E-2</v>
      </c>
      <c r="H275" s="37">
        <v>7.7164351851851845E-2</v>
      </c>
      <c r="I275" s="36">
        <v>53.54</v>
      </c>
    </row>
    <row r="276" spans="1:9" x14ac:dyDescent="0.35">
      <c r="A276" s="35">
        <v>274</v>
      </c>
      <c r="B276" s="35">
        <v>1169</v>
      </c>
      <c r="C276" s="35" t="s">
        <v>13119</v>
      </c>
      <c r="D276" s="35" t="s">
        <v>13267</v>
      </c>
      <c r="E276" s="35" t="s">
        <v>6375</v>
      </c>
      <c r="F276" s="35" t="s">
        <v>6331</v>
      </c>
      <c r="G276" s="37">
        <v>7.7418981481481478E-2</v>
      </c>
      <c r="H276" s="37">
        <v>7.7256944444444434E-2</v>
      </c>
      <c r="I276" s="36">
        <v>59.68</v>
      </c>
    </row>
    <row r="277" spans="1:9" x14ac:dyDescent="0.35">
      <c r="A277" s="35">
        <v>275</v>
      </c>
      <c r="B277" s="35">
        <v>164</v>
      </c>
      <c r="C277" s="35" t="s">
        <v>12818</v>
      </c>
      <c r="D277" s="35" t="s">
        <v>12969</v>
      </c>
      <c r="F277" s="35" t="s">
        <v>12810</v>
      </c>
      <c r="G277" s="37">
        <v>7.7488425925925933E-2</v>
      </c>
      <c r="H277" s="37">
        <v>7.7372685185185183E-2</v>
      </c>
      <c r="I277" s="36">
        <v>53.68</v>
      </c>
    </row>
    <row r="278" spans="1:9" x14ac:dyDescent="0.35">
      <c r="A278" s="35">
        <v>276</v>
      </c>
      <c r="B278" s="35">
        <v>144</v>
      </c>
      <c r="C278" s="35" t="s">
        <v>13248</v>
      </c>
      <c r="D278" s="35" t="s">
        <v>13266</v>
      </c>
      <c r="F278" s="35" t="s">
        <v>981</v>
      </c>
      <c r="G278" s="37">
        <v>7.7511574074074066E-2</v>
      </c>
      <c r="H278" s="37">
        <v>7.739583333333333E-2</v>
      </c>
      <c r="I278" s="36">
        <v>55.99</v>
      </c>
    </row>
    <row r="279" spans="1:9" x14ac:dyDescent="0.35">
      <c r="A279" s="35">
        <v>277</v>
      </c>
      <c r="B279" s="35">
        <v>252</v>
      </c>
      <c r="C279" s="35" t="s">
        <v>13183</v>
      </c>
      <c r="D279" s="35" t="s">
        <v>13265</v>
      </c>
      <c r="F279" s="35" t="s">
        <v>981</v>
      </c>
      <c r="G279" s="37">
        <v>7.7557870370370374E-2</v>
      </c>
      <c r="H279" s="37">
        <v>7.7326388888888889E-2</v>
      </c>
      <c r="I279" s="36">
        <v>55.56</v>
      </c>
    </row>
    <row r="280" spans="1:9" x14ac:dyDescent="0.35">
      <c r="A280" s="35">
        <v>278</v>
      </c>
      <c r="B280" s="35">
        <v>266</v>
      </c>
      <c r="C280" s="35" t="s">
        <v>13264</v>
      </c>
      <c r="D280" s="35" t="s">
        <v>13263</v>
      </c>
      <c r="F280" s="35" t="s">
        <v>984</v>
      </c>
      <c r="G280" s="37">
        <v>7.7581018518518521E-2</v>
      </c>
      <c r="H280" s="37">
        <v>7.7453703703703705E-2</v>
      </c>
      <c r="I280" s="36">
        <v>62.57</v>
      </c>
    </row>
    <row r="281" spans="1:9" x14ac:dyDescent="0.35">
      <c r="A281" s="35">
        <v>279</v>
      </c>
      <c r="B281" s="35">
        <v>265</v>
      </c>
      <c r="C281" s="35" t="s">
        <v>12976</v>
      </c>
      <c r="D281" s="35" t="s">
        <v>12945</v>
      </c>
      <c r="F281" s="35" t="s">
        <v>12810</v>
      </c>
      <c r="G281" s="37">
        <v>7.7650462962962963E-2</v>
      </c>
      <c r="H281" s="37">
        <v>7.7569444444444455E-2</v>
      </c>
      <c r="I281" s="36">
        <v>53.35</v>
      </c>
    </row>
    <row r="282" spans="1:9" x14ac:dyDescent="0.35">
      <c r="A282" s="35">
        <v>280</v>
      </c>
      <c r="B282" s="35">
        <v>209</v>
      </c>
      <c r="C282" s="35" t="s">
        <v>12979</v>
      </c>
      <c r="D282" s="35" t="s">
        <v>13262</v>
      </c>
      <c r="F282" s="35" t="s">
        <v>981</v>
      </c>
      <c r="G282" s="37">
        <v>7.767361111111111E-2</v>
      </c>
      <c r="H282" s="37">
        <v>7.7569444444444455E-2</v>
      </c>
      <c r="I282" s="36">
        <v>54.68</v>
      </c>
    </row>
    <row r="283" spans="1:9" x14ac:dyDescent="0.35">
      <c r="A283" s="35">
        <v>281</v>
      </c>
      <c r="B283" s="35">
        <v>422</v>
      </c>
      <c r="C283" s="35" t="s">
        <v>12923</v>
      </c>
      <c r="D283" s="35" t="s">
        <v>12886</v>
      </c>
      <c r="F283" s="35" t="s">
        <v>12810</v>
      </c>
      <c r="G283" s="37">
        <v>7.768518518518519E-2</v>
      </c>
      <c r="H283" s="37">
        <v>7.7418981481481478E-2</v>
      </c>
      <c r="I283" s="36">
        <v>53.32</v>
      </c>
    </row>
    <row r="284" spans="1:9" x14ac:dyDescent="0.35">
      <c r="A284" s="35">
        <v>282</v>
      </c>
      <c r="B284" s="35">
        <v>158</v>
      </c>
      <c r="C284" s="35" t="s">
        <v>12923</v>
      </c>
      <c r="D284" s="35" t="s">
        <v>13261</v>
      </c>
      <c r="F284" s="35" t="s">
        <v>981</v>
      </c>
      <c r="G284" s="37">
        <v>7.7708333333333338E-2</v>
      </c>
      <c r="H284" s="37">
        <v>7.7638888888888882E-2</v>
      </c>
      <c r="I284" s="36">
        <v>54.66</v>
      </c>
    </row>
    <row r="285" spans="1:9" x14ac:dyDescent="0.35">
      <c r="A285" s="35">
        <v>283</v>
      </c>
      <c r="B285" s="35">
        <v>212</v>
      </c>
      <c r="C285" s="35" t="s">
        <v>13061</v>
      </c>
      <c r="D285" s="35" t="s">
        <v>13260</v>
      </c>
      <c r="F285" s="35" t="s">
        <v>12810</v>
      </c>
      <c r="G285" s="37">
        <v>7.7731481481481471E-2</v>
      </c>
      <c r="H285" s="37">
        <v>7.7523148148148147E-2</v>
      </c>
      <c r="I285" s="36">
        <v>53.29</v>
      </c>
    </row>
    <row r="286" spans="1:9" x14ac:dyDescent="0.35">
      <c r="A286" s="35">
        <v>284</v>
      </c>
      <c r="B286" s="35">
        <v>430</v>
      </c>
      <c r="C286" s="35" t="s">
        <v>12908</v>
      </c>
      <c r="D286" s="35" t="s">
        <v>13113</v>
      </c>
      <c r="F286" s="35" t="s">
        <v>982</v>
      </c>
      <c r="G286" s="37">
        <v>7.7731481481481471E-2</v>
      </c>
      <c r="H286" s="37">
        <v>7.7569444444444455E-2</v>
      </c>
      <c r="I286" s="36">
        <v>56.67</v>
      </c>
    </row>
    <row r="287" spans="1:9" x14ac:dyDescent="0.35">
      <c r="A287" s="35">
        <v>285</v>
      </c>
      <c r="B287" s="35">
        <v>333</v>
      </c>
      <c r="C287" s="35" t="s">
        <v>12896</v>
      </c>
      <c r="D287" s="35" t="s">
        <v>13259</v>
      </c>
      <c r="F287" s="35" t="s">
        <v>981</v>
      </c>
      <c r="G287" s="37">
        <v>7.7754629629629632E-2</v>
      </c>
      <c r="H287" s="37">
        <v>7.7499999999999999E-2</v>
      </c>
      <c r="I287" s="36">
        <v>56.24</v>
      </c>
    </row>
    <row r="288" spans="1:9" x14ac:dyDescent="0.35">
      <c r="A288" s="35">
        <v>286</v>
      </c>
      <c r="B288" s="35">
        <v>172</v>
      </c>
      <c r="C288" s="35" t="s">
        <v>13258</v>
      </c>
      <c r="D288" s="35" t="s">
        <v>12911</v>
      </c>
      <c r="F288" s="35" t="s">
        <v>984</v>
      </c>
      <c r="G288" s="37">
        <v>7.7754629629629632E-2</v>
      </c>
      <c r="H288" s="37">
        <v>7.7650462962962963E-2</v>
      </c>
      <c r="I288" s="36">
        <v>62.43</v>
      </c>
    </row>
    <row r="289" spans="1:9" x14ac:dyDescent="0.35">
      <c r="A289" s="35">
        <v>287</v>
      </c>
      <c r="B289" s="35">
        <v>1148</v>
      </c>
      <c r="C289" s="35" t="s">
        <v>12953</v>
      </c>
      <c r="D289" s="35" t="s">
        <v>13019</v>
      </c>
      <c r="E289" s="35" t="s">
        <v>13257</v>
      </c>
      <c r="F289" s="35" t="s">
        <v>12803</v>
      </c>
      <c r="G289" s="37">
        <v>7.7800925925925926E-2</v>
      </c>
      <c r="H289" s="37">
        <v>7.7418981481481478E-2</v>
      </c>
      <c r="I289" s="36">
        <v>58.73</v>
      </c>
    </row>
    <row r="290" spans="1:9" x14ac:dyDescent="0.35">
      <c r="A290" s="35">
        <v>288</v>
      </c>
      <c r="B290" s="35">
        <v>142</v>
      </c>
      <c r="C290" s="35" t="s">
        <v>12818</v>
      </c>
      <c r="D290" s="35" t="s">
        <v>13256</v>
      </c>
      <c r="F290" s="35" t="s">
        <v>982</v>
      </c>
      <c r="G290" s="37">
        <v>7.7893518518518515E-2</v>
      </c>
      <c r="H290" s="37">
        <v>7.7511574074074066E-2</v>
      </c>
      <c r="I290" s="36">
        <v>56.55</v>
      </c>
    </row>
    <row r="291" spans="1:9" x14ac:dyDescent="0.35">
      <c r="A291" s="35">
        <v>289</v>
      </c>
      <c r="B291" s="35">
        <v>1033</v>
      </c>
      <c r="C291" s="35" t="s">
        <v>13255</v>
      </c>
      <c r="D291" s="35" t="s">
        <v>13254</v>
      </c>
      <c r="E291" s="35" t="s">
        <v>12802</v>
      </c>
      <c r="F291" s="35" t="s">
        <v>6331</v>
      </c>
      <c r="G291" s="37">
        <v>7.7916666666666676E-2</v>
      </c>
      <c r="H291" s="37">
        <v>7.7696759259259257E-2</v>
      </c>
      <c r="I291" s="36">
        <v>59.3</v>
      </c>
    </row>
    <row r="292" spans="1:9" x14ac:dyDescent="0.35">
      <c r="A292" s="35">
        <v>290</v>
      </c>
      <c r="B292" s="35">
        <v>91</v>
      </c>
      <c r="C292" s="35" t="s">
        <v>12881</v>
      </c>
      <c r="D292" s="35" t="s">
        <v>5114</v>
      </c>
      <c r="F292" s="35" t="s">
        <v>12810</v>
      </c>
      <c r="G292" s="37">
        <v>7.7928240740740742E-2</v>
      </c>
      <c r="H292" s="37">
        <v>7.7766203703703699E-2</v>
      </c>
      <c r="I292" s="36">
        <v>53.16</v>
      </c>
    </row>
    <row r="293" spans="1:9" x14ac:dyDescent="0.35">
      <c r="A293" s="35">
        <v>291</v>
      </c>
      <c r="B293" s="35">
        <v>536</v>
      </c>
      <c r="C293" s="35" t="s">
        <v>12856</v>
      </c>
      <c r="D293" s="35" t="s">
        <v>13253</v>
      </c>
      <c r="F293" s="35" t="s">
        <v>12810</v>
      </c>
      <c r="G293" s="37">
        <v>7.7928240740740742E-2</v>
      </c>
      <c r="H293" s="37">
        <v>7.7928240740740742E-2</v>
      </c>
      <c r="I293" s="36">
        <v>53.16</v>
      </c>
    </row>
    <row r="294" spans="1:9" x14ac:dyDescent="0.35">
      <c r="A294" s="35">
        <v>292</v>
      </c>
      <c r="B294" s="35">
        <v>1288</v>
      </c>
      <c r="C294" s="35" t="s">
        <v>13252</v>
      </c>
      <c r="D294" s="35" t="s">
        <v>13251</v>
      </c>
      <c r="F294" s="35" t="s">
        <v>12803</v>
      </c>
      <c r="G294" s="37">
        <v>7.7962962962962956E-2</v>
      </c>
      <c r="H294" s="37">
        <v>7.7800925925925926E-2</v>
      </c>
      <c r="I294" s="36">
        <v>58.61</v>
      </c>
    </row>
    <row r="295" spans="1:9" x14ac:dyDescent="0.35">
      <c r="A295" s="35">
        <v>293</v>
      </c>
      <c r="B295" s="35">
        <v>257</v>
      </c>
      <c r="C295" s="35" t="s">
        <v>12979</v>
      </c>
      <c r="D295" s="35" t="s">
        <v>13250</v>
      </c>
      <c r="F295" s="35" t="s">
        <v>982</v>
      </c>
      <c r="G295" s="37">
        <v>7.7997685185185184E-2</v>
      </c>
      <c r="H295" s="37">
        <v>7.7997685185185184E-2</v>
      </c>
      <c r="I295" s="36">
        <v>56.48</v>
      </c>
    </row>
    <row r="296" spans="1:9" x14ac:dyDescent="0.35">
      <c r="A296" s="35">
        <v>294</v>
      </c>
      <c r="B296" s="35">
        <v>34</v>
      </c>
      <c r="C296" s="35" t="s">
        <v>13090</v>
      </c>
      <c r="D296" s="35" t="s">
        <v>13249</v>
      </c>
      <c r="F296" s="35" t="s">
        <v>981</v>
      </c>
      <c r="G296" s="37">
        <v>7.8020833333333331E-2</v>
      </c>
      <c r="H296" s="37">
        <v>7.7858796296296287E-2</v>
      </c>
      <c r="I296" s="36">
        <v>55.23</v>
      </c>
    </row>
    <row r="297" spans="1:9" x14ac:dyDescent="0.35">
      <c r="A297" s="35">
        <v>295</v>
      </c>
      <c r="B297" s="35">
        <v>108</v>
      </c>
      <c r="C297" s="35" t="s">
        <v>13248</v>
      </c>
      <c r="D297" s="35" t="s">
        <v>13019</v>
      </c>
      <c r="E297" s="35" t="s">
        <v>12833</v>
      </c>
      <c r="F297" s="35" t="s">
        <v>982</v>
      </c>
      <c r="G297" s="37">
        <v>7.8217592592592589E-2</v>
      </c>
      <c r="H297" s="37">
        <v>7.8032407407407411E-2</v>
      </c>
      <c r="I297" s="36">
        <v>58.06</v>
      </c>
    </row>
    <row r="298" spans="1:9" x14ac:dyDescent="0.35">
      <c r="A298" s="35">
        <v>296</v>
      </c>
      <c r="B298" s="35">
        <v>1040</v>
      </c>
      <c r="C298" s="35" t="s">
        <v>13247</v>
      </c>
      <c r="D298" s="35" t="s">
        <v>13246</v>
      </c>
      <c r="F298" s="35" t="s">
        <v>12803</v>
      </c>
      <c r="G298" s="37">
        <v>7.8240740740740736E-2</v>
      </c>
      <c r="H298" s="37">
        <v>7.7893518518518515E-2</v>
      </c>
      <c r="I298" s="36">
        <v>58.4</v>
      </c>
    </row>
    <row r="299" spans="1:9" x14ac:dyDescent="0.35">
      <c r="A299" s="35">
        <v>297</v>
      </c>
      <c r="B299" s="35">
        <v>146</v>
      </c>
      <c r="C299" s="35" t="s">
        <v>12908</v>
      </c>
      <c r="D299" s="35" t="s">
        <v>13078</v>
      </c>
      <c r="F299" s="35" t="s">
        <v>12810</v>
      </c>
      <c r="G299" s="37">
        <v>7.8263888888888897E-2</v>
      </c>
      <c r="H299" s="37">
        <v>7.8067129629629625E-2</v>
      </c>
      <c r="I299" s="36">
        <v>53.53</v>
      </c>
    </row>
    <row r="300" spans="1:9" x14ac:dyDescent="0.35">
      <c r="A300" s="35">
        <v>298</v>
      </c>
      <c r="B300" s="35">
        <v>264</v>
      </c>
      <c r="C300" s="35" t="s">
        <v>13139</v>
      </c>
      <c r="D300" s="35" t="s">
        <v>13245</v>
      </c>
      <c r="F300" s="35" t="s">
        <v>12810</v>
      </c>
      <c r="G300" s="37">
        <v>7.8287037037037044E-2</v>
      </c>
      <c r="H300" s="37">
        <v>7.8020833333333331E-2</v>
      </c>
      <c r="I300" s="36">
        <v>53.13</v>
      </c>
    </row>
    <row r="301" spans="1:9" x14ac:dyDescent="0.35">
      <c r="A301" s="35">
        <v>299</v>
      </c>
      <c r="B301" s="35">
        <v>1126</v>
      </c>
      <c r="C301" s="35" t="s">
        <v>13244</v>
      </c>
      <c r="D301" s="35" t="s">
        <v>12849</v>
      </c>
      <c r="E301" s="35" t="s">
        <v>13004</v>
      </c>
      <c r="F301" s="35" t="s">
        <v>12803</v>
      </c>
      <c r="G301" s="37">
        <v>7.8333333333333324E-2</v>
      </c>
      <c r="H301" s="37">
        <v>7.8009259259259264E-2</v>
      </c>
      <c r="I301" s="36">
        <v>58.33</v>
      </c>
    </row>
    <row r="302" spans="1:9" x14ac:dyDescent="0.35">
      <c r="A302" s="35">
        <v>300</v>
      </c>
      <c r="B302" s="35">
        <v>1100</v>
      </c>
      <c r="C302" s="35" t="s">
        <v>13243</v>
      </c>
      <c r="D302" s="35" t="s">
        <v>13242</v>
      </c>
      <c r="F302" s="35" t="s">
        <v>6331</v>
      </c>
      <c r="G302" s="37">
        <v>7.8333333333333324E-2</v>
      </c>
      <c r="H302" s="37">
        <v>7.8009259259259264E-2</v>
      </c>
      <c r="I302" s="36">
        <v>59.91</v>
      </c>
    </row>
    <row r="303" spans="1:9" x14ac:dyDescent="0.35">
      <c r="A303" s="35">
        <v>301</v>
      </c>
      <c r="B303" s="35">
        <v>36</v>
      </c>
      <c r="C303" s="35" t="s">
        <v>12856</v>
      </c>
      <c r="D303" s="35" t="s">
        <v>12849</v>
      </c>
      <c r="F303" s="35" t="s">
        <v>981</v>
      </c>
      <c r="G303" s="37">
        <v>7.8356481481481485E-2</v>
      </c>
      <c r="H303" s="37">
        <v>7.829861111111111E-2</v>
      </c>
      <c r="I303" s="36">
        <v>55.39</v>
      </c>
    </row>
    <row r="304" spans="1:9" x14ac:dyDescent="0.35">
      <c r="A304" s="35">
        <v>302</v>
      </c>
      <c r="B304" s="35">
        <v>166</v>
      </c>
      <c r="C304" s="35" t="s">
        <v>12963</v>
      </c>
      <c r="D304" s="35" t="s">
        <v>13241</v>
      </c>
      <c r="F304" s="35" t="s">
        <v>12810</v>
      </c>
      <c r="G304" s="37">
        <v>7.8379629629629632E-2</v>
      </c>
      <c r="H304" s="37">
        <v>7.8171296296296308E-2</v>
      </c>
      <c r="I304" s="36">
        <v>53.07</v>
      </c>
    </row>
    <row r="305" spans="1:9" x14ac:dyDescent="0.35">
      <c r="A305" s="35">
        <v>303</v>
      </c>
      <c r="B305" s="35">
        <v>239</v>
      </c>
      <c r="C305" s="35" t="s">
        <v>13240</v>
      </c>
      <c r="D305" s="35" t="s">
        <v>13239</v>
      </c>
      <c r="F305" s="35" t="s">
        <v>981</v>
      </c>
      <c r="G305" s="37">
        <v>7.840277777777778E-2</v>
      </c>
      <c r="H305" s="37">
        <v>7.8252314814814816E-2</v>
      </c>
      <c r="I305" s="36">
        <v>55.77</v>
      </c>
    </row>
    <row r="306" spans="1:9" x14ac:dyDescent="0.35">
      <c r="A306" s="35">
        <v>304</v>
      </c>
      <c r="B306" s="35">
        <v>341</v>
      </c>
      <c r="C306" s="35" t="s">
        <v>12979</v>
      </c>
      <c r="D306" s="35" t="s">
        <v>13238</v>
      </c>
      <c r="F306" s="35" t="s">
        <v>981</v>
      </c>
      <c r="G306" s="37">
        <v>7.8449074074074074E-2</v>
      </c>
      <c r="H306" s="37">
        <v>7.8217592592592589E-2</v>
      </c>
      <c r="I306" s="36">
        <v>55.33</v>
      </c>
    </row>
    <row r="307" spans="1:9" x14ac:dyDescent="0.35">
      <c r="A307" s="35">
        <v>305</v>
      </c>
      <c r="B307" s="35">
        <v>381</v>
      </c>
      <c r="C307" s="35" t="s">
        <v>12914</v>
      </c>
      <c r="D307" s="35" t="s">
        <v>13237</v>
      </c>
      <c r="F307" s="35" t="s">
        <v>981</v>
      </c>
      <c r="G307" s="37">
        <v>7.8449074074074074E-2</v>
      </c>
      <c r="H307" s="37">
        <v>7.8171296296296308E-2</v>
      </c>
      <c r="I307" s="36">
        <v>55.74</v>
      </c>
    </row>
    <row r="308" spans="1:9" x14ac:dyDescent="0.35">
      <c r="A308" s="35">
        <v>306</v>
      </c>
      <c r="B308" s="35">
        <v>233</v>
      </c>
      <c r="C308" s="35" t="s">
        <v>12864</v>
      </c>
      <c r="D308" s="35" t="s">
        <v>13236</v>
      </c>
      <c r="F308" s="35" t="s">
        <v>983</v>
      </c>
      <c r="G308" s="37">
        <v>7.8506944444444449E-2</v>
      </c>
      <c r="H308" s="37">
        <v>7.8379629629629632E-2</v>
      </c>
      <c r="I308" s="36">
        <v>59.75</v>
      </c>
    </row>
    <row r="309" spans="1:9" x14ac:dyDescent="0.35">
      <c r="A309" s="35">
        <v>307</v>
      </c>
      <c r="B309" s="35">
        <v>1224</v>
      </c>
      <c r="C309" s="35" t="s">
        <v>13235</v>
      </c>
      <c r="D309" s="35" t="s">
        <v>13234</v>
      </c>
      <c r="F309" s="35" t="s">
        <v>7672</v>
      </c>
      <c r="G309" s="37">
        <v>7.8506944444444449E-2</v>
      </c>
      <c r="H309" s="37">
        <v>7.8356481481481485E-2</v>
      </c>
      <c r="I309" s="36">
        <v>64.510000000000005</v>
      </c>
    </row>
    <row r="310" spans="1:9" x14ac:dyDescent="0.35">
      <c r="A310" s="35">
        <v>308</v>
      </c>
      <c r="B310" s="35">
        <v>469</v>
      </c>
      <c r="C310" s="35" t="s">
        <v>12914</v>
      </c>
      <c r="D310" s="35" t="s">
        <v>13233</v>
      </c>
      <c r="E310" s="35" t="s">
        <v>5565</v>
      </c>
      <c r="F310" s="35" t="s">
        <v>983</v>
      </c>
      <c r="G310" s="37">
        <v>7.8541666666666662E-2</v>
      </c>
      <c r="H310" s="37">
        <v>7.8472222222222221E-2</v>
      </c>
      <c r="I310" s="36">
        <v>58.28</v>
      </c>
    </row>
    <row r="311" spans="1:9" x14ac:dyDescent="0.35">
      <c r="A311" s="35">
        <v>309</v>
      </c>
      <c r="B311" s="35">
        <v>458</v>
      </c>
      <c r="C311" s="35" t="s">
        <v>13061</v>
      </c>
      <c r="D311" s="35" t="s">
        <v>12857</v>
      </c>
      <c r="E311" s="35" t="s">
        <v>13232</v>
      </c>
      <c r="F311" s="35" t="s">
        <v>982</v>
      </c>
      <c r="G311" s="37">
        <v>7.8541666666666662E-2</v>
      </c>
      <c r="H311" s="37">
        <v>7.8414351851851846E-2</v>
      </c>
      <c r="I311" s="36">
        <v>57.38</v>
      </c>
    </row>
    <row r="312" spans="1:9" x14ac:dyDescent="0.35">
      <c r="A312" s="35">
        <v>310</v>
      </c>
      <c r="B312" s="35">
        <v>457</v>
      </c>
      <c r="C312" s="35" t="s">
        <v>12979</v>
      </c>
      <c r="D312" s="35" t="s">
        <v>13231</v>
      </c>
      <c r="E312" s="35" t="s">
        <v>13230</v>
      </c>
      <c r="F312" s="35" t="s">
        <v>981</v>
      </c>
      <c r="G312" s="37">
        <v>7.8553240740740743E-2</v>
      </c>
      <c r="H312" s="37">
        <v>7.8437499999999993E-2</v>
      </c>
      <c r="I312" s="36">
        <v>55.67</v>
      </c>
    </row>
    <row r="313" spans="1:9" x14ac:dyDescent="0.35">
      <c r="A313" s="35">
        <v>311</v>
      </c>
      <c r="B313" s="35">
        <v>290</v>
      </c>
      <c r="C313" s="35" t="s">
        <v>13229</v>
      </c>
      <c r="D313" s="35" t="s">
        <v>12922</v>
      </c>
      <c r="E313" s="35" t="s">
        <v>13228</v>
      </c>
      <c r="F313" s="35" t="s">
        <v>982</v>
      </c>
      <c r="G313" s="37">
        <v>7.8599537037037037E-2</v>
      </c>
      <c r="H313" s="37">
        <v>7.846064814814814E-2</v>
      </c>
      <c r="I313" s="36">
        <v>57.78</v>
      </c>
    </row>
    <row r="314" spans="1:9" x14ac:dyDescent="0.35">
      <c r="A314" s="35">
        <v>312</v>
      </c>
      <c r="B314" s="35">
        <v>39</v>
      </c>
      <c r="C314" s="35" t="s">
        <v>12830</v>
      </c>
      <c r="D314" s="35" t="s">
        <v>13227</v>
      </c>
      <c r="F314" s="35" t="s">
        <v>982</v>
      </c>
      <c r="G314" s="37">
        <v>7.8634259259259265E-2</v>
      </c>
      <c r="H314" s="37">
        <v>7.8425925925925913E-2</v>
      </c>
      <c r="I314" s="36">
        <v>56.02</v>
      </c>
    </row>
    <row r="315" spans="1:9" x14ac:dyDescent="0.35">
      <c r="A315" s="35">
        <v>313</v>
      </c>
      <c r="B315" s="35">
        <v>314</v>
      </c>
      <c r="C315" s="35" t="s">
        <v>13226</v>
      </c>
      <c r="D315" s="35" t="s">
        <v>13225</v>
      </c>
      <c r="F315" s="35" t="s">
        <v>12810</v>
      </c>
      <c r="G315" s="37">
        <v>7.8680555555555545E-2</v>
      </c>
      <c r="H315" s="37">
        <v>7.8518518518518529E-2</v>
      </c>
      <c r="I315" s="36">
        <v>53.62</v>
      </c>
    </row>
    <row r="316" spans="1:9" x14ac:dyDescent="0.35">
      <c r="A316" s="35">
        <v>314</v>
      </c>
      <c r="B316" s="35">
        <v>489</v>
      </c>
      <c r="C316" s="35" t="s">
        <v>12914</v>
      </c>
      <c r="D316" s="35" t="s">
        <v>13224</v>
      </c>
      <c r="F316" s="35" t="s">
        <v>12810</v>
      </c>
      <c r="G316" s="37">
        <v>7.8738425925925934E-2</v>
      </c>
      <c r="H316" s="37">
        <v>7.8356481481481485E-2</v>
      </c>
      <c r="I316" s="36">
        <v>52.61</v>
      </c>
    </row>
    <row r="317" spans="1:9" x14ac:dyDescent="0.35">
      <c r="A317" s="35">
        <v>315</v>
      </c>
      <c r="B317" s="35">
        <v>1060</v>
      </c>
      <c r="C317" s="35" t="s">
        <v>13223</v>
      </c>
      <c r="D317" s="35" t="s">
        <v>13222</v>
      </c>
      <c r="E317" s="35" t="s">
        <v>13221</v>
      </c>
      <c r="F317" s="35" t="s">
        <v>5550</v>
      </c>
      <c r="G317" s="37">
        <v>7.8807870370370361E-2</v>
      </c>
      <c r="H317" s="37">
        <v>7.8657407407407412E-2</v>
      </c>
      <c r="I317" s="36">
        <v>60.04</v>
      </c>
    </row>
    <row r="318" spans="1:9" x14ac:dyDescent="0.35">
      <c r="A318" s="35">
        <v>316</v>
      </c>
      <c r="B318" s="35">
        <v>218</v>
      </c>
      <c r="C318" s="35" t="s">
        <v>12864</v>
      </c>
      <c r="D318" s="35" t="s">
        <v>13220</v>
      </c>
      <c r="E318" s="35" t="s">
        <v>12833</v>
      </c>
      <c r="F318" s="35" t="s">
        <v>982</v>
      </c>
      <c r="G318" s="37">
        <v>7.8842592592592589E-2</v>
      </c>
      <c r="H318" s="37">
        <v>7.8611111111111118E-2</v>
      </c>
      <c r="I318" s="36">
        <v>57.16</v>
      </c>
    </row>
    <row r="319" spans="1:9" x14ac:dyDescent="0.35">
      <c r="A319" s="35">
        <v>317</v>
      </c>
      <c r="B319" s="35">
        <v>315</v>
      </c>
      <c r="C319" s="35" t="s">
        <v>12830</v>
      </c>
      <c r="D319" s="35" t="s">
        <v>13219</v>
      </c>
      <c r="F319" s="35" t="s">
        <v>12810</v>
      </c>
      <c r="G319" s="37">
        <v>7.8842592592592589E-2</v>
      </c>
      <c r="H319" s="37">
        <v>7.8645833333333331E-2</v>
      </c>
      <c r="I319" s="36">
        <v>52.54</v>
      </c>
    </row>
    <row r="320" spans="1:9" x14ac:dyDescent="0.35">
      <c r="A320" s="35">
        <v>318</v>
      </c>
      <c r="B320" s="35">
        <v>1044</v>
      </c>
      <c r="C320" s="35" t="s">
        <v>13050</v>
      </c>
      <c r="D320" s="35" t="s">
        <v>13118</v>
      </c>
      <c r="E320" s="35" t="s">
        <v>12802</v>
      </c>
      <c r="F320" s="35" t="s">
        <v>6569</v>
      </c>
      <c r="G320" s="37">
        <v>7.885416666666667E-2</v>
      </c>
      <c r="H320" s="37">
        <v>7.8819444444444442E-2</v>
      </c>
      <c r="I320" s="36">
        <v>66.64</v>
      </c>
    </row>
    <row r="321" spans="1:9" x14ac:dyDescent="0.35">
      <c r="A321" s="35">
        <v>319</v>
      </c>
      <c r="B321" s="35">
        <v>293</v>
      </c>
      <c r="C321" s="35" t="s">
        <v>12881</v>
      </c>
      <c r="D321" s="35" t="s">
        <v>13218</v>
      </c>
      <c r="F321" s="35" t="s">
        <v>982</v>
      </c>
      <c r="G321" s="37">
        <v>7.9004629629629633E-2</v>
      </c>
      <c r="H321" s="37">
        <v>7.8750000000000001E-2</v>
      </c>
      <c r="I321" s="36">
        <v>56.18</v>
      </c>
    </row>
    <row r="322" spans="1:9" x14ac:dyDescent="0.35">
      <c r="A322" s="35">
        <v>320</v>
      </c>
      <c r="B322" s="35">
        <v>1187</v>
      </c>
      <c r="C322" s="35" t="s">
        <v>12946</v>
      </c>
      <c r="D322" s="35" t="s">
        <v>12849</v>
      </c>
      <c r="F322" s="35" t="s">
        <v>5550</v>
      </c>
      <c r="G322" s="37">
        <v>7.9050925925925927E-2</v>
      </c>
      <c r="H322" s="37">
        <v>7.8877314814814817E-2</v>
      </c>
      <c r="I322" s="36">
        <v>61.87</v>
      </c>
    </row>
    <row r="323" spans="1:9" x14ac:dyDescent="0.35">
      <c r="A323" s="35">
        <v>321</v>
      </c>
      <c r="B323" s="35">
        <v>1221</v>
      </c>
      <c r="C323" s="35" t="s">
        <v>13217</v>
      </c>
      <c r="D323" s="35" t="s">
        <v>12874</v>
      </c>
      <c r="E323" s="35" t="s">
        <v>5482</v>
      </c>
      <c r="F323" s="35" t="s">
        <v>12810</v>
      </c>
      <c r="G323" s="37">
        <v>7.9085648148148155E-2</v>
      </c>
      <c r="H323" s="37">
        <v>7.8993055555555566E-2</v>
      </c>
      <c r="I323" s="36">
        <v>52.38</v>
      </c>
    </row>
    <row r="324" spans="1:9" x14ac:dyDescent="0.35">
      <c r="A324" s="35">
        <v>322</v>
      </c>
      <c r="B324" s="35">
        <v>41</v>
      </c>
      <c r="C324" s="35" t="s">
        <v>12963</v>
      </c>
      <c r="D324" s="35" t="s">
        <v>12942</v>
      </c>
      <c r="F324" s="35" t="s">
        <v>981</v>
      </c>
      <c r="G324" s="37">
        <v>7.9120370370370369E-2</v>
      </c>
      <c r="H324" s="37">
        <v>7.90162037037037E-2</v>
      </c>
      <c r="I324" s="36">
        <v>53.69</v>
      </c>
    </row>
    <row r="325" spans="1:9" x14ac:dyDescent="0.35">
      <c r="A325" s="35">
        <v>323</v>
      </c>
      <c r="B325" s="35">
        <v>317</v>
      </c>
      <c r="C325" s="35" t="s">
        <v>13034</v>
      </c>
      <c r="D325" s="35" t="s">
        <v>13216</v>
      </c>
      <c r="E325" s="35" t="s">
        <v>6698</v>
      </c>
      <c r="F325" s="35" t="s">
        <v>982</v>
      </c>
      <c r="G325" s="37">
        <v>7.9155092592592582E-2</v>
      </c>
      <c r="H325" s="37">
        <v>7.8680555555555545E-2</v>
      </c>
      <c r="I325" s="36">
        <v>57.37</v>
      </c>
    </row>
    <row r="326" spans="1:9" x14ac:dyDescent="0.35">
      <c r="A326" s="35">
        <v>324</v>
      </c>
      <c r="B326" s="35">
        <v>1146</v>
      </c>
      <c r="C326" s="35" t="s">
        <v>13215</v>
      </c>
      <c r="D326" s="35" t="s">
        <v>13214</v>
      </c>
      <c r="E326" s="35" t="s">
        <v>12833</v>
      </c>
      <c r="F326" s="35" t="s">
        <v>5550</v>
      </c>
      <c r="G326" s="37">
        <v>7.9247685185185185E-2</v>
      </c>
      <c r="H326" s="37">
        <v>7.9039351851851861E-2</v>
      </c>
      <c r="I326" s="36">
        <v>60.7</v>
      </c>
    </row>
    <row r="327" spans="1:9" x14ac:dyDescent="0.35">
      <c r="A327" s="35">
        <v>325</v>
      </c>
      <c r="B327" s="35">
        <v>503</v>
      </c>
      <c r="C327" s="35" t="s">
        <v>12809</v>
      </c>
      <c r="D327" s="35" t="s">
        <v>13213</v>
      </c>
      <c r="F327" s="35" t="s">
        <v>984</v>
      </c>
      <c r="G327" s="37">
        <v>7.9282407407407399E-2</v>
      </c>
      <c r="H327" s="37">
        <v>7.9247685185185185E-2</v>
      </c>
      <c r="I327" s="36">
        <v>60.16</v>
      </c>
    </row>
    <row r="328" spans="1:9" x14ac:dyDescent="0.35">
      <c r="A328" s="35">
        <v>326</v>
      </c>
      <c r="B328" s="35">
        <v>532</v>
      </c>
      <c r="C328" s="35" t="s">
        <v>13209</v>
      </c>
      <c r="D328" s="35" t="s">
        <v>13212</v>
      </c>
      <c r="F328" s="35" t="s">
        <v>12810</v>
      </c>
      <c r="G328" s="37">
        <v>7.9317129629629626E-2</v>
      </c>
      <c r="H328" s="37">
        <v>7.8993055555555566E-2</v>
      </c>
      <c r="I328" s="36">
        <v>52.22</v>
      </c>
    </row>
    <row r="329" spans="1:9" x14ac:dyDescent="0.35">
      <c r="A329" s="35">
        <v>327</v>
      </c>
      <c r="B329" s="35">
        <v>1158</v>
      </c>
      <c r="C329" s="35" t="s">
        <v>13211</v>
      </c>
      <c r="D329" s="35" t="s">
        <v>13210</v>
      </c>
      <c r="F329" s="35" t="s">
        <v>12803</v>
      </c>
      <c r="G329" s="37">
        <v>7.9328703703703707E-2</v>
      </c>
      <c r="H329" s="37">
        <v>7.9166666666666663E-2</v>
      </c>
      <c r="I329" s="36">
        <v>57.6</v>
      </c>
    </row>
    <row r="330" spans="1:9" x14ac:dyDescent="0.35">
      <c r="A330" s="35">
        <v>328</v>
      </c>
      <c r="B330" s="35">
        <v>132</v>
      </c>
      <c r="C330" s="35" t="s">
        <v>13209</v>
      </c>
      <c r="D330" s="35" t="s">
        <v>13208</v>
      </c>
      <c r="F330" s="35" t="s">
        <v>12810</v>
      </c>
      <c r="G330" s="37">
        <v>7.9398148148148148E-2</v>
      </c>
      <c r="H330" s="37">
        <v>7.9224537037037038E-2</v>
      </c>
      <c r="I330" s="36">
        <v>52.17</v>
      </c>
    </row>
    <row r="331" spans="1:9" x14ac:dyDescent="0.35">
      <c r="A331" s="35">
        <v>329</v>
      </c>
      <c r="B331" s="35">
        <v>193</v>
      </c>
      <c r="C331" s="35" t="s">
        <v>12881</v>
      </c>
      <c r="D331" s="35" t="s">
        <v>13207</v>
      </c>
      <c r="F331" s="35" t="s">
        <v>984</v>
      </c>
      <c r="G331" s="37">
        <v>7.9432870370370376E-2</v>
      </c>
      <c r="H331" s="37">
        <v>7.9062499999999994E-2</v>
      </c>
      <c r="I331" s="36">
        <v>61.66</v>
      </c>
    </row>
    <row r="332" spans="1:9" x14ac:dyDescent="0.35">
      <c r="A332" s="35">
        <v>330</v>
      </c>
      <c r="B332" s="35">
        <v>473</v>
      </c>
      <c r="C332" s="35" t="s">
        <v>13206</v>
      </c>
      <c r="D332" s="35" t="s">
        <v>13205</v>
      </c>
      <c r="F332" s="35" t="s">
        <v>981</v>
      </c>
      <c r="G332" s="37">
        <v>7.9537037037037031E-2</v>
      </c>
      <c r="H332" s="37">
        <v>7.9386574074074082E-2</v>
      </c>
      <c r="I332" s="36">
        <v>53.41</v>
      </c>
    </row>
    <row r="333" spans="1:9" x14ac:dyDescent="0.35">
      <c r="A333" s="35">
        <v>331</v>
      </c>
      <c r="B333" s="35">
        <v>484</v>
      </c>
      <c r="C333" s="35" t="s">
        <v>13204</v>
      </c>
      <c r="D333" s="35" t="s">
        <v>13019</v>
      </c>
      <c r="E333" s="35" t="s">
        <v>13146</v>
      </c>
      <c r="F333" s="35" t="s">
        <v>12810</v>
      </c>
      <c r="G333" s="37">
        <v>7.9548611111111112E-2</v>
      </c>
      <c r="H333" s="37">
        <v>7.918981481481481E-2</v>
      </c>
      <c r="I333" s="36">
        <v>52.29</v>
      </c>
    </row>
    <row r="334" spans="1:9" x14ac:dyDescent="0.35">
      <c r="A334" s="35">
        <v>332</v>
      </c>
      <c r="B334" s="35">
        <v>150</v>
      </c>
      <c r="C334" s="35" t="s">
        <v>13203</v>
      </c>
      <c r="D334" s="35" t="s">
        <v>13202</v>
      </c>
      <c r="F334" s="35" t="s">
        <v>981</v>
      </c>
      <c r="G334" s="37">
        <v>7.9548611111111112E-2</v>
      </c>
      <c r="H334" s="37">
        <v>7.9409722222222215E-2</v>
      </c>
      <c r="I334" s="36">
        <v>53.4</v>
      </c>
    </row>
    <row r="335" spans="1:9" x14ac:dyDescent="0.35">
      <c r="A335" s="35">
        <v>333</v>
      </c>
      <c r="B335" s="35">
        <v>43</v>
      </c>
      <c r="C335" s="35" t="s">
        <v>12830</v>
      </c>
      <c r="D335" s="35" t="s">
        <v>13201</v>
      </c>
      <c r="E335" s="35" t="s">
        <v>5565</v>
      </c>
      <c r="F335" s="35" t="s">
        <v>983</v>
      </c>
      <c r="G335" s="37">
        <v>7.9571759259259259E-2</v>
      </c>
      <c r="H335" s="37">
        <v>7.930555555555556E-2</v>
      </c>
      <c r="I335" s="36">
        <v>58.47</v>
      </c>
    </row>
    <row r="336" spans="1:9" x14ac:dyDescent="0.35">
      <c r="A336" s="35">
        <v>334</v>
      </c>
      <c r="B336" s="35">
        <v>112</v>
      </c>
      <c r="C336" s="35" t="s">
        <v>13043</v>
      </c>
      <c r="D336" s="35" t="s">
        <v>13200</v>
      </c>
      <c r="F336" s="35" t="s">
        <v>12810</v>
      </c>
      <c r="G336" s="37">
        <v>7.9745370370370369E-2</v>
      </c>
      <c r="H336" s="37">
        <v>7.946759259259259E-2</v>
      </c>
      <c r="I336" s="36">
        <v>51.94</v>
      </c>
    </row>
    <row r="337" spans="1:9" x14ac:dyDescent="0.35">
      <c r="A337" s="35">
        <v>335</v>
      </c>
      <c r="B337" s="35">
        <v>475</v>
      </c>
      <c r="C337" s="35" t="s">
        <v>13199</v>
      </c>
      <c r="D337" s="35" t="s">
        <v>13198</v>
      </c>
      <c r="F337" s="35" t="s">
        <v>985</v>
      </c>
      <c r="G337" s="37">
        <v>7.9745370370370369E-2</v>
      </c>
      <c r="H337" s="37">
        <v>7.9513888888888884E-2</v>
      </c>
      <c r="I337" s="36">
        <v>64.430000000000007</v>
      </c>
    </row>
    <row r="338" spans="1:9" x14ac:dyDescent="0.35">
      <c r="A338" s="35">
        <v>336</v>
      </c>
      <c r="B338" s="35">
        <v>361</v>
      </c>
      <c r="C338" s="35" t="s">
        <v>13197</v>
      </c>
      <c r="D338" s="35" t="s">
        <v>13196</v>
      </c>
      <c r="F338" s="35" t="s">
        <v>982</v>
      </c>
      <c r="G338" s="37">
        <v>7.9826388888888891E-2</v>
      </c>
      <c r="H338" s="37">
        <v>7.9444444444444443E-2</v>
      </c>
      <c r="I338" s="36">
        <v>55.6</v>
      </c>
    </row>
    <row r="339" spans="1:9" x14ac:dyDescent="0.35">
      <c r="A339" s="35">
        <v>337</v>
      </c>
      <c r="B339" s="35">
        <v>1084</v>
      </c>
      <c r="C339" s="35" t="s">
        <v>13195</v>
      </c>
      <c r="D339" s="35" t="s">
        <v>13194</v>
      </c>
      <c r="F339" s="35" t="s">
        <v>6331</v>
      </c>
      <c r="G339" s="37">
        <v>7.9826388888888891E-2</v>
      </c>
      <c r="H339" s="37">
        <v>7.9456018518518523E-2</v>
      </c>
      <c r="I339" s="36">
        <v>58.79</v>
      </c>
    </row>
    <row r="340" spans="1:9" x14ac:dyDescent="0.35">
      <c r="A340" s="35">
        <v>338</v>
      </c>
      <c r="B340" s="35">
        <v>85</v>
      </c>
      <c r="C340" s="35" t="s">
        <v>12914</v>
      </c>
      <c r="D340" s="35" t="s">
        <v>13193</v>
      </c>
      <c r="F340" s="35" t="s">
        <v>12810</v>
      </c>
      <c r="G340" s="37">
        <v>7.9872685185185185E-2</v>
      </c>
      <c r="H340" s="37">
        <v>7.9687499999999994E-2</v>
      </c>
      <c r="I340" s="36">
        <v>51.86</v>
      </c>
    </row>
    <row r="341" spans="1:9" x14ac:dyDescent="0.35">
      <c r="A341" s="35">
        <v>339</v>
      </c>
      <c r="B341" s="35">
        <v>245</v>
      </c>
      <c r="C341" s="35" t="s">
        <v>13192</v>
      </c>
      <c r="D341" s="35" t="s">
        <v>13191</v>
      </c>
      <c r="F341" s="35" t="s">
        <v>983</v>
      </c>
      <c r="G341" s="37">
        <v>7.9895833333333333E-2</v>
      </c>
      <c r="H341" s="37">
        <v>7.9699074074074075E-2</v>
      </c>
      <c r="I341" s="36">
        <v>59.21</v>
      </c>
    </row>
    <row r="342" spans="1:9" x14ac:dyDescent="0.35">
      <c r="A342" s="35">
        <v>340</v>
      </c>
      <c r="B342" s="35">
        <v>1059</v>
      </c>
      <c r="C342" s="35" t="s">
        <v>13190</v>
      </c>
      <c r="D342" s="35" t="s">
        <v>13189</v>
      </c>
      <c r="F342" s="35" t="s">
        <v>12803</v>
      </c>
      <c r="G342" s="37">
        <v>7.993055555555556E-2</v>
      </c>
      <c r="H342" s="37">
        <v>7.9756944444444436E-2</v>
      </c>
      <c r="I342" s="36">
        <v>57.17</v>
      </c>
    </row>
    <row r="343" spans="1:9" x14ac:dyDescent="0.35">
      <c r="A343" s="35">
        <v>341</v>
      </c>
      <c r="B343" s="35">
        <v>448</v>
      </c>
      <c r="C343" s="35" t="s">
        <v>12818</v>
      </c>
      <c r="D343" s="35" t="s">
        <v>13188</v>
      </c>
      <c r="F343" s="35" t="s">
        <v>981</v>
      </c>
      <c r="G343" s="37">
        <v>7.9976851851851841E-2</v>
      </c>
      <c r="H343" s="37">
        <v>7.962962962962962E-2</v>
      </c>
      <c r="I343" s="36">
        <v>54.27</v>
      </c>
    </row>
    <row r="344" spans="1:9" x14ac:dyDescent="0.35">
      <c r="A344" s="35">
        <v>342</v>
      </c>
      <c r="B344" s="35">
        <v>470</v>
      </c>
      <c r="C344" s="35" t="s">
        <v>13077</v>
      </c>
      <c r="D344" s="35" t="s">
        <v>12863</v>
      </c>
      <c r="E344" s="35" t="s">
        <v>13187</v>
      </c>
      <c r="F344" s="35" t="s">
        <v>985</v>
      </c>
      <c r="G344" s="37">
        <v>8.0104166666666657E-2</v>
      </c>
      <c r="H344" s="37">
        <v>0.08</v>
      </c>
      <c r="I344" s="36">
        <v>64.14</v>
      </c>
    </row>
    <row r="345" spans="1:9" x14ac:dyDescent="0.35">
      <c r="A345" s="35">
        <v>343</v>
      </c>
      <c r="B345" s="35">
        <v>295</v>
      </c>
      <c r="C345" s="35" t="s">
        <v>12816</v>
      </c>
      <c r="D345" s="35" t="s">
        <v>13186</v>
      </c>
      <c r="F345" s="35" t="s">
        <v>12810</v>
      </c>
      <c r="G345" s="37">
        <v>8.0162037037037046E-2</v>
      </c>
      <c r="H345" s="37">
        <v>7.991898148148148E-2</v>
      </c>
      <c r="I345" s="36">
        <v>51.67</v>
      </c>
    </row>
    <row r="346" spans="1:9" x14ac:dyDescent="0.35">
      <c r="A346" s="35">
        <v>344</v>
      </c>
      <c r="B346" s="35">
        <v>155</v>
      </c>
      <c r="C346" s="35" t="s">
        <v>12848</v>
      </c>
      <c r="D346" s="35" t="s">
        <v>13185</v>
      </c>
      <c r="F346" s="35" t="s">
        <v>983</v>
      </c>
      <c r="G346" s="37">
        <v>8.0162037037037046E-2</v>
      </c>
      <c r="H346" s="37">
        <v>7.991898148148148E-2</v>
      </c>
      <c r="I346" s="36">
        <v>59.01</v>
      </c>
    </row>
    <row r="347" spans="1:9" x14ac:dyDescent="0.35">
      <c r="A347" s="35">
        <v>345</v>
      </c>
      <c r="B347" s="35">
        <v>48</v>
      </c>
      <c r="C347" s="35" t="s">
        <v>12881</v>
      </c>
      <c r="D347" s="35" t="s">
        <v>13184</v>
      </c>
      <c r="F347" s="35" t="s">
        <v>981</v>
      </c>
      <c r="G347" s="37">
        <v>8.0196759259259259E-2</v>
      </c>
      <c r="H347" s="37">
        <v>8.0023148148148149E-2</v>
      </c>
      <c r="I347" s="36">
        <v>52.97</v>
      </c>
    </row>
    <row r="348" spans="1:9" x14ac:dyDescent="0.35">
      <c r="A348" s="35">
        <v>346</v>
      </c>
      <c r="B348" s="35">
        <v>180</v>
      </c>
      <c r="C348" s="35" t="s">
        <v>13183</v>
      </c>
      <c r="D348" s="35" t="s">
        <v>4885</v>
      </c>
      <c r="F348" s="35" t="s">
        <v>982</v>
      </c>
      <c r="G348" s="37">
        <v>8.0219907407407406E-2</v>
      </c>
      <c r="H348" s="37">
        <v>7.9884259259259252E-2</v>
      </c>
      <c r="I348" s="36">
        <v>56.62</v>
      </c>
    </row>
    <row r="349" spans="1:9" x14ac:dyDescent="0.35">
      <c r="A349" s="35">
        <v>347</v>
      </c>
      <c r="B349" s="35">
        <v>1110</v>
      </c>
      <c r="C349" s="35" t="s">
        <v>12852</v>
      </c>
      <c r="D349" s="35" t="s">
        <v>13182</v>
      </c>
      <c r="E349" s="35" t="s">
        <v>12833</v>
      </c>
      <c r="F349" s="35" t="s">
        <v>6331</v>
      </c>
      <c r="G349" s="37">
        <v>8.0219907407407406E-2</v>
      </c>
      <c r="H349" s="37">
        <v>8.0104166666666657E-2</v>
      </c>
      <c r="I349" s="36">
        <v>58.51</v>
      </c>
    </row>
    <row r="350" spans="1:9" x14ac:dyDescent="0.35">
      <c r="A350" s="35">
        <v>348</v>
      </c>
      <c r="B350" s="35">
        <v>444</v>
      </c>
      <c r="C350" s="35" t="s">
        <v>13181</v>
      </c>
      <c r="D350" s="35" t="s">
        <v>13180</v>
      </c>
      <c r="F350" s="35" t="s">
        <v>12810</v>
      </c>
      <c r="G350" s="37">
        <v>8.0312499999999995E-2</v>
      </c>
      <c r="H350" s="37">
        <v>8.0162037037037046E-2</v>
      </c>
      <c r="I350" s="36">
        <v>51.79</v>
      </c>
    </row>
    <row r="351" spans="1:9" x14ac:dyDescent="0.35">
      <c r="A351" s="35">
        <v>349</v>
      </c>
      <c r="B351" s="35">
        <v>1082</v>
      </c>
      <c r="C351" s="35" t="s">
        <v>13028</v>
      </c>
      <c r="D351" s="35" t="s">
        <v>13179</v>
      </c>
      <c r="F351" s="35" t="s">
        <v>12803</v>
      </c>
      <c r="G351" s="37">
        <v>8.0347222222222223E-2</v>
      </c>
      <c r="H351" s="37">
        <v>8.0011574074074068E-2</v>
      </c>
      <c r="I351" s="36">
        <v>56.87</v>
      </c>
    </row>
    <row r="352" spans="1:9" x14ac:dyDescent="0.35">
      <c r="A352" s="35">
        <v>350</v>
      </c>
      <c r="B352" s="35">
        <v>383</v>
      </c>
      <c r="C352" s="35" t="s">
        <v>13178</v>
      </c>
      <c r="D352" s="35" t="s">
        <v>13177</v>
      </c>
      <c r="F352" s="35" t="s">
        <v>982</v>
      </c>
      <c r="G352" s="37">
        <v>8.0486111111111105E-2</v>
      </c>
      <c r="H352" s="37">
        <v>8.0081018518518524E-2</v>
      </c>
      <c r="I352" s="36">
        <v>55.15</v>
      </c>
    </row>
    <row r="353" spans="1:9" x14ac:dyDescent="0.35">
      <c r="A353" s="35">
        <v>351</v>
      </c>
      <c r="B353" s="35">
        <v>182</v>
      </c>
      <c r="C353" s="35" t="s">
        <v>12963</v>
      </c>
      <c r="D353" s="35" t="s">
        <v>13176</v>
      </c>
      <c r="F353" s="35" t="s">
        <v>984</v>
      </c>
      <c r="G353" s="37">
        <v>8.0497685185185186E-2</v>
      </c>
      <c r="H353" s="37">
        <v>8.0312499999999995E-2</v>
      </c>
      <c r="I353" s="36">
        <v>60.3</v>
      </c>
    </row>
    <row r="354" spans="1:9" x14ac:dyDescent="0.35">
      <c r="A354" s="35">
        <v>352</v>
      </c>
      <c r="B354" s="35">
        <v>154</v>
      </c>
      <c r="C354" s="35" t="s">
        <v>13090</v>
      </c>
      <c r="D354" s="35" t="s">
        <v>13175</v>
      </c>
      <c r="F354" s="35" t="s">
        <v>981</v>
      </c>
      <c r="G354" s="37">
        <v>8.0590277777777775E-2</v>
      </c>
      <c r="H354" s="37">
        <v>8.0324074074074062E-2</v>
      </c>
      <c r="I354" s="36">
        <v>54.26</v>
      </c>
    </row>
    <row r="355" spans="1:9" x14ac:dyDescent="0.35">
      <c r="A355" s="35">
        <v>353</v>
      </c>
      <c r="B355" s="35">
        <v>113</v>
      </c>
      <c r="C355" s="35" t="s">
        <v>13061</v>
      </c>
      <c r="D355" s="35" t="s">
        <v>13096</v>
      </c>
      <c r="F355" s="35" t="s">
        <v>12810</v>
      </c>
      <c r="G355" s="37">
        <v>8.0590277777777775E-2</v>
      </c>
      <c r="H355" s="37">
        <v>8.0393518518518517E-2</v>
      </c>
      <c r="I355" s="36">
        <v>51.4</v>
      </c>
    </row>
    <row r="356" spans="1:9" x14ac:dyDescent="0.35">
      <c r="A356" s="35">
        <v>354</v>
      </c>
      <c r="B356" s="35">
        <v>436</v>
      </c>
      <c r="C356" s="35" t="s">
        <v>12922</v>
      </c>
      <c r="D356" s="35" t="s">
        <v>13174</v>
      </c>
      <c r="F356" s="35" t="s">
        <v>12810</v>
      </c>
      <c r="G356" s="37">
        <v>8.0601851851851855E-2</v>
      </c>
      <c r="H356" s="37">
        <v>8.0138888888888885E-2</v>
      </c>
      <c r="I356" s="36">
        <v>51.39</v>
      </c>
    </row>
    <row r="357" spans="1:9" x14ac:dyDescent="0.35">
      <c r="A357" s="35">
        <v>355</v>
      </c>
      <c r="B357" s="35">
        <v>311</v>
      </c>
      <c r="C357" s="35" t="s">
        <v>12908</v>
      </c>
      <c r="D357" s="35" t="s">
        <v>13173</v>
      </c>
      <c r="E357" s="35" t="s">
        <v>12802</v>
      </c>
      <c r="F357" s="35" t="s">
        <v>981</v>
      </c>
      <c r="G357" s="37">
        <v>8.0613425925925922E-2</v>
      </c>
      <c r="H357" s="37">
        <v>8.0428240740740745E-2</v>
      </c>
      <c r="I357" s="36">
        <v>53.08</v>
      </c>
    </row>
    <row r="358" spans="1:9" x14ac:dyDescent="0.35">
      <c r="A358" s="35">
        <v>356</v>
      </c>
      <c r="B358" s="35">
        <v>495</v>
      </c>
      <c r="C358" s="35" t="s">
        <v>13172</v>
      </c>
      <c r="D358" s="35" t="s">
        <v>13062</v>
      </c>
      <c r="E358" s="35" t="s">
        <v>13171</v>
      </c>
      <c r="F358" s="35" t="s">
        <v>982</v>
      </c>
      <c r="G358" s="37">
        <v>8.0625000000000002E-2</v>
      </c>
      <c r="H358" s="37">
        <v>8.0277777777777781E-2</v>
      </c>
      <c r="I358" s="36">
        <v>55.05</v>
      </c>
    </row>
    <row r="359" spans="1:9" x14ac:dyDescent="0.35">
      <c r="A359" s="35">
        <v>357</v>
      </c>
      <c r="B359" s="35">
        <v>46</v>
      </c>
      <c r="C359" s="35" t="s">
        <v>12914</v>
      </c>
      <c r="D359" s="35" t="s">
        <v>13170</v>
      </c>
      <c r="E359" s="35" t="s">
        <v>5555</v>
      </c>
      <c r="F359" s="35" t="s">
        <v>12810</v>
      </c>
      <c r="G359" s="37">
        <v>8.0659722222222216E-2</v>
      </c>
      <c r="H359" s="37">
        <v>8.0486111111111105E-2</v>
      </c>
      <c r="I359" s="36">
        <v>52.3</v>
      </c>
    </row>
    <row r="360" spans="1:9" x14ac:dyDescent="0.35">
      <c r="A360" s="35">
        <v>358</v>
      </c>
      <c r="B360" s="35">
        <v>82</v>
      </c>
      <c r="C360" s="35" t="s">
        <v>13169</v>
      </c>
      <c r="D360" s="35" t="s">
        <v>12874</v>
      </c>
      <c r="F360" s="35" t="s">
        <v>982</v>
      </c>
      <c r="G360" s="37">
        <v>8.0717592592592591E-2</v>
      </c>
      <c r="H360" s="37">
        <v>8.0509259259259267E-2</v>
      </c>
      <c r="I360" s="36">
        <v>54.99</v>
      </c>
    </row>
    <row r="361" spans="1:9" x14ac:dyDescent="0.35">
      <c r="A361" s="35">
        <v>359</v>
      </c>
      <c r="B361" s="35">
        <v>1182</v>
      </c>
      <c r="C361" s="35" t="s">
        <v>12860</v>
      </c>
      <c r="D361" s="35" t="s">
        <v>13168</v>
      </c>
      <c r="F361" s="35" t="s">
        <v>5550</v>
      </c>
      <c r="G361" s="37">
        <v>8.0717592592592591E-2</v>
      </c>
      <c r="H361" s="37">
        <v>8.0509259259259267E-2</v>
      </c>
      <c r="I361" s="36">
        <v>59.1</v>
      </c>
    </row>
    <row r="362" spans="1:9" x14ac:dyDescent="0.35">
      <c r="A362" s="35">
        <v>360</v>
      </c>
      <c r="B362" s="35">
        <v>1132</v>
      </c>
      <c r="C362" s="35" t="s">
        <v>13167</v>
      </c>
      <c r="D362" s="35" t="s">
        <v>13166</v>
      </c>
      <c r="F362" s="35" t="s">
        <v>7672</v>
      </c>
      <c r="G362" s="37">
        <v>8.0740740740740738E-2</v>
      </c>
      <c r="H362" s="37">
        <v>8.0497685185185186E-2</v>
      </c>
      <c r="I362" s="36">
        <v>61.63</v>
      </c>
    </row>
    <row r="363" spans="1:9" x14ac:dyDescent="0.35">
      <c r="A363" s="35">
        <v>361</v>
      </c>
      <c r="B363" s="35">
        <v>277</v>
      </c>
      <c r="C363" s="35" t="s">
        <v>13165</v>
      </c>
      <c r="D363" s="35" t="s">
        <v>13164</v>
      </c>
      <c r="F363" s="35" t="s">
        <v>12810</v>
      </c>
      <c r="G363" s="37">
        <v>8.0775462962962966E-2</v>
      </c>
      <c r="H363" s="37">
        <v>8.0671296296296297E-2</v>
      </c>
      <c r="I363" s="36">
        <v>51.5</v>
      </c>
    </row>
    <row r="364" spans="1:9" x14ac:dyDescent="0.35">
      <c r="A364" s="35">
        <v>362</v>
      </c>
      <c r="B364" s="35">
        <v>540</v>
      </c>
      <c r="C364" s="35" t="s">
        <v>13043</v>
      </c>
      <c r="D364" s="35" t="s">
        <v>13163</v>
      </c>
      <c r="F364" s="35" t="s">
        <v>12810</v>
      </c>
      <c r="G364" s="37">
        <v>8.0798611111111113E-2</v>
      </c>
      <c r="H364" s="37">
        <v>8.0428240740740745E-2</v>
      </c>
      <c r="I364" s="36">
        <v>51.27</v>
      </c>
    </row>
    <row r="365" spans="1:9" x14ac:dyDescent="0.35">
      <c r="A365" s="35">
        <v>363</v>
      </c>
      <c r="B365" s="35">
        <v>343</v>
      </c>
      <c r="C365" s="35" t="s">
        <v>13162</v>
      </c>
      <c r="D365" s="35" t="s">
        <v>13161</v>
      </c>
      <c r="F365" s="35" t="s">
        <v>12810</v>
      </c>
      <c r="G365" s="37">
        <v>8.0833333333333326E-2</v>
      </c>
      <c r="H365" s="37">
        <v>8.0428240740740745E-2</v>
      </c>
      <c r="I365" s="36">
        <v>51.25</v>
      </c>
    </row>
    <row r="366" spans="1:9" x14ac:dyDescent="0.35">
      <c r="A366" s="35">
        <v>364</v>
      </c>
      <c r="B366" s="35">
        <v>71</v>
      </c>
      <c r="C366" s="35" t="s">
        <v>13160</v>
      </c>
      <c r="D366" s="35" t="s">
        <v>13159</v>
      </c>
      <c r="F366" s="35" t="s">
        <v>12810</v>
      </c>
      <c r="G366" s="37">
        <v>8.0914351851851848E-2</v>
      </c>
      <c r="H366" s="37">
        <v>8.0671296296296297E-2</v>
      </c>
      <c r="I366" s="36">
        <v>51.19</v>
      </c>
    </row>
    <row r="367" spans="1:9" x14ac:dyDescent="0.35">
      <c r="A367" s="35">
        <v>365</v>
      </c>
      <c r="B367" s="35">
        <v>1150</v>
      </c>
      <c r="C367" s="35" t="s">
        <v>13158</v>
      </c>
      <c r="D367" s="35" t="s">
        <v>13157</v>
      </c>
      <c r="E367" s="35" t="s">
        <v>13004</v>
      </c>
      <c r="F367" s="35" t="s">
        <v>6331</v>
      </c>
      <c r="G367" s="37">
        <v>8.0937499999999996E-2</v>
      </c>
      <c r="H367" s="37">
        <v>8.0601851851851855E-2</v>
      </c>
      <c r="I367" s="36">
        <v>56.63</v>
      </c>
    </row>
    <row r="368" spans="1:9" x14ac:dyDescent="0.35">
      <c r="A368" s="35">
        <v>366</v>
      </c>
      <c r="B368" s="35">
        <v>171</v>
      </c>
      <c r="C368" s="35" t="s">
        <v>13156</v>
      </c>
      <c r="D368" s="35" t="s">
        <v>13155</v>
      </c>
      <c r="F368" s="35" t="s">
        <v>12810</v>
      </c>
      <c r="G368" s="37">
        <v>8.1041666666666665E-2</v>
      </c>
      <c r="H368" s="37">
        <v>8.0833333333333326E-2</v>
      </c>
      <c r="I368" s="36">
        <v>51.11</v>
      </c>
    </row>
    <row r="369" spans="1:9" x14ac:dyDescent="0.35">
      <c r="A369" s="35">
        <v>367</v>
      </c>
      <c r="B369" s="35">
        <v>111</v>
      </c>
      <c r="C369" s="35" t="s">
        <v>12914</v>
      </c>
      <c r="D369" s="35" t="s">
        <v>13154</v>
      </c>
      <c r="F369" s="35" t="s">
        <v>982</v>
      </c>
      <c r="G369" s="37">
        <v>8.1041666666666665E-2</v>
      </c>
      <c r="H369" s="37">
        <v>8.0844907407407407E-2</v>
      </c>
      <c r="I369" s="36">
        <v>54.35</v>
      </c>
    </row>
    <row r="370" spans="1:9" x14ac:dyDescent="0.35">
      <c r="A370" s="35">
        <v>368</v>
      </c>
      <c r="B370" s="35">
        <v>331</v>
      </c>
      <c r="C370" s="35" t="s">
        <v>12914</v>
      </c>
      <c r="D370" s="35" t="s">
        <v>13153</v>
      </c>
      <c r="F370" s="35" t="s">
        <v>12810</v>
      </c>
      <c r="G370" s="37">
        <v>8.1064814814814812E-2</v>
      </c>
      <c r="H370" s="37">
        <v>8.0659722222222216E-2</v>
      </c>
      <c r="I370" s="36">
        <v>51.1</v>
      </c>
    </row>
    <row r="371" spans="1:9" x14ac:dyDescent="0.35">
      <c r="A371" s="35">
        <v>369</v>
      </c>
      <c r="B371" s="35">
        <v>1129</v>
      </c>
      <c r="C371" s="35" t="s">
        <v>13152</v>
      </c>
      <c r="D371" s="35" t="s">
        <v>13151</v>
      </c>
      <c r="F371" s="35" t="s">
        <v>6331</v>
      </c>
      <c r="G371" s="37">
        <v>8.1099537037037039E-2</v>
      </c>
      <c r="H371" s="37">
        <v>8.0798611111111113E-2</v>
      </c>
      <c r="I371" s="36">
        <v>56.51</v>
      </c>
    </row>
    <row r="372" spans="1:9" x14ac:dyDescent="0.35">
      <c r="A372" s="35">
        <v>370</v>
      </c>
      <c r="B372" s="35">
        <v>418</v>
      </c>
      <c r="C372" s="35" t="s">
        <v>12830</v>
      </c>
      <c r="D372" s="35" t="s">
        <v>13150</v>
      </c>
      <c r="F372" s="35" t="s">
        <v>12810</v>
      </c>
      <c r="G372" s="37">
        <v>8.1145833333333334E-2</v>
      </c>
      <c r="H372" s="37">
        <v>8.1030092592592584E-2</v>
      </c>
      <c r="I372" s="36">
        <v>51.05</v>
      </c>
    </row>
    <row r="373" spans="1:9" x14ac:dyDescent="0.35">
      <c r="A373" s="35">
        <v>371</v>
      </c>
      <c r="B373" s="35">
        <v>1131</v>
      </c>
      <c r="C373" s="35" t="s">
        <v>12972</v>
      </c>
      <c r="D373" s="35" t="s">
        <v>13149</v>
      </c>
      <c r="F373" s="35" t="s">
        <v>5550</v>
      </c>
      <c r="G373" s="37">
        <v>8.1307870370370364E-2</v>
      </c>
      <c r="H373" s="37">
        <v>8.1145833333333334E-2</v>
      </c>
      <c r="I373" s="36">
        <v>58.67</v>
      </c>
    </row>
    <row r="374" spans="1:9" x14ac:dyDescent="0.35">
      <c r="A374" s="35">
        <v>372</v>
      </c>
      <c r="B374" s="35">
        <v>207</v>
      </c>
      <c r="C374" s="35" t="s">
        <v>12887</v>
      </c>
      <c r="D374" s="35" t="s">
        <v>12874</v>
      </c>
      <c r="F374" s="35" t="s">
        <v>983</v>
      </c>
      <c r="G374" s="37">
        <v>8.1331018518518525E-2</v>
      </c>
      <c r="H374" s="37">
        <v>8.1261574074074069E-2</v>
      </c>
      <c r="I374" s="36">
        <v>56.74</v>
      </c>
    </row>
    <row r="375" spans="1:9" x14ac:dyDescent="0.35">
      <c r="A375" s="35">
        <v>373</v>
      </c>
      <c r="B375" s="35">
        <v>483</v>
      </c>
      <c r="C375" s="35" t="s">
        <v>13148</v>
      </c>
      <c r="D375" s="35" t="s">
        <v>13147</v>
      </c>
      <c r="E375" s="35" t="s">
        <v>13146</v>
      </c>
      <c r="F375" s="35" t="s">
        <v>12810</v>
      </c>
      <c r="G375" s="37">
        <v>8.1377314814814819E-2</v>
      </c>
      <c r="H375" s="37">
        <v>8.1018518518518517E-2</v>
      </c>
      <c r="I375" s="36">
        <v>50.9</v>
      </c>
    </row>
    <row r="376" spans="1:9" x14ac:dyDescent="0.35">
      <c r="A376" s="35">
        <v>374</v>
      </c>
      <c r="B376" s="35">
        <v>1101</v>
      </c>
      <c r="C376" s="35" t="s">
        <v>13145</v>
      </c>
      <c r="D376" s="35" t="s">
        <v>13144</v>
      </c>
      <c r="F376" s="35" t="s">
        <v>6331</v>
      </c>
      <c r="G376" s="37">
        <v>8.1458333333333341E-2</v>
      </c>
      <c r="H376" s="37">
        <v>8.1284722222222217E-2</v>
      </c>
      <c r="I376" s="36">
        <v>56.1</v>
      </c>
    </row>
    <row r="377" spans="1:9" x14ac:dyDescent="0.35">
      <c r="A377" s="35">
        <v>375</v>
      </c>
      <c r="B377" s="35">
        <v>94</v>
      </c>
      <c r="C377" s="35" t="s">
        <v>12943</v>
      </c>
      <c r="D377" s="35" t="s">
        <v>13143</v>
      </c>
      <c r="F377" s="35" t="s">
        <v>12810</v>
      </c>
      <c r="G377" s="37">
        <v>8.1504629629629635E-2</v>
      </c>
      <c r="H377" s="37">
        <v>8.1319444444444444E-2</v>
      </c>
      <c r="I377" s="36">
        <v>50.82</v>
      </c>
    </row>
    <row r="378" spans="1:9" x14ac:dyDescent="0.35">
      <c r="A378" s="35">
        <v>376</v>
      </c>
      <c r="B378" s="35">
        <v>410</v>
      </c>
      <c r="C378" s="35" t="s">
        <v>13065</v>
      </c>
      <c r="D378" s="35" t="s">
        <v>13142</v>
      </c>
      <c r="F378" s="35" t="s">
        <v>12810</v>
      </c>
      <c r="G378" s="37">
        <v>8.1504629629629635E-2</v>
      </c>
      <c r="H378" s="37">
        <v>8.1481481481481488E-2</v>
      </c>
      <c r="I378" s="36">
        <v>50.82</v>
      </c>
    </row>
    <row r="379" spans="1:9" x14ac:dyDescent="0.35">
      <c r="A379" s="35">
        <v>377</v>
      </c>
      <c r="B379" s="35">
        <v>159</v>
      </c>
      <c r="C379" s="35" t="s">
        <v>12896</v>
      </c>
      <c r="D379" s="35" t="s">
        <v>13141</v>
      </c>
      <c r="E379" s="35" t="s">
        <v>6375</v>
      </c>
      <c r="F379" s="35" t="s">
        <v>981</v>
      </c>
      <c r="G379" s="37">
        <v>8.1504629629629635E-2</v>
      </c>
      <c r="H379" s="37">
        <v>8.1354166666666672E-2</v>
      </c>
      <c r="I379" s="36">
        <v>53.65</v>
      </c>
    </row>
    <row r="380" spans="1:9" x14ac:dyDescent="0.35">
      <c r="A380" s="35">
        <v>378</v>
      </c>
      <c r="B380" s="35">
        <v>4</v>
      </c>
      <c r="C380" s="35" t="s">
        <v>13140</v>
      </c>
      <c r="D380" s="35" t="s">
        <v>12909</v>
      </c>
      <c r="F380" s="35" t="s">
        <v>983</v>
      </c>
      <c r="G380" s="37">
        <v>8.160879629629629E-2</v>
      </c>
      <c r="H380" s="37">
        <v>8.1331018518518525E-2</v>
      </c>
      <c r="I380" s="36">
        <v>57.96</v>
      </c>
    </row>
    <row r="381" spans="1:9" x14ac:dyDescent="0.35">
      <c r="A381" s="35">
        <v>379</v>
      </c>
      <c r="B381" s="35">
        <v>447</v>
      </c>
      <c r="C381" s="35" t="s">
        <v>13139</v>
      </c>
      <c r="D381" s="35" t="s">
        <v>13138</v>
      </c>
      <c r="F381" s="35" t="s">
        <v>983</v>
      </c>
      <c r="G381" s="37">
        <v>8.1620370370370371E-2</v>
      </c>
      <c r="H381" s="37">
        <v>8.1238425925925936E-2</v>
      </c>
      <c r="I381" s="36">
        <v>56.54</v>
      </c>
    </row>
    <row r="382" spans="1:9" x14ac:dyDescent="0.35">
      <c r="A382" s="35">
        <v>380</v>
      </c>
      <c r="B382" s="35">
        <v>181</v>
      </c>
      <c r="C382" s="35" t="s">
        <v>12914</v>
      </c>
      <c r="D382" s="35" t="s">
        <v>13137</v>
      </c>
      <c r="F382" s="35" t="s">
        <v>983</v>
      </c>
      <c r="G382" s="37">
        <v>8.1689814814814812E-2</v>
      </c>
      <c r="H382" s="37">
        <v>8.143518518518518E-2</v>
      </c>
      <c r="I382" s="36">
        <v>56.49</v>
      </c>
    </row>
    <row r="383" spans="1:9" x14ac:dyDescent="0.35">
      <c r="A383" s="35">
        <v>381</v>
      </c>
      <c r="B383" s="35">
        <v>320</v>
      </c>
      <c r="C383" s="35" t="s">
        <v>12896</v>
      </c>
      <c r="D383" s="35" t="s">
        <v>13136</v>
      </c>
      <c r="F383" s="35" t="s">
        <v>12810</v>
      </c>
      <c r="G383" s="37">
        <v>8.1701388888888893E-2</v>
      </c>
      <c r="H383" s="37">
        <v>8.1550925925925929E-2</v>
      </c>
      <c r="I383" s="36">
        <v>51.63</v>
      </c>
    </row>
    <row r="384" spans="1:9" x14ac:dyDescent="0.35">
      <c r="A384" s="35">
        <v>382</v>
      </c>
      <c r="B384" s="35">
        <v>387</v>
      </c>
      <c r="C384" s="35" t="s">
        <v>12881</v>
      </c>
      <c r="D384" s="35" t="s">
        <v>13135</v>
      </c>
      <c r="F384" s="35" t="s">
        <v>984</v>
      </c>
      <c r="G384" s="37">
        <v>8.1747685185185187E-2</v>
      </c>
      <c r="H384" s="37">
        <v>8.1493055555555555E-2</v>
      </c>
      <c r="I384" s="36">
        <v>58.86</v>
      </c>
    </row>
    <row r="385" spans="1:9" x14ac:dyDescent="0.35">
      <c r="A385" s="35">
        <v>383</v>
      </c>
      <c r="B385" s="35">
        <v>122</v>
      </c>
      <c r="C385" s="35" t="s">
        <v>12887</v>
      </c>
      <c r="D385" s="35" t="s">
        <v>13134</v>
      </c>
      <c r="F385" s="35" t="s">
        <v>12810</v>
      </c>
      <c r="G385" s="37">
        <v>8.1828703703703709E-2</v>
      </c>
      <c r="H385" s="37">
        <v>8.1817129629629629E-2</v>
      </c>
      <c r="I385" s="36">
        <v>50.62</v>
      </c>
    </row>
    <row r="386" spans="1:9" x14ac:dyDescent="0.35">
      <c r="A386" s="35">
        <v>384</v>
      </c>
      <c r="B386" s="35">
        <v>160</v>
      </c>
      <c r="C386" s="35" t="s">
        <v>13133</v>
      </c>
      <c r="D386" s="35" t="s">
        <v>13132</v>
      </c>
      <c r="E386" s="35" t="s">
        <v>13131</v>
      </c>
      <c r="F386" s="35" t="s">
        <v>985</v>
      </c>
      <c r="G386" s="37">
        <v>8.184027777777779E-2</v>
      </c>
      <c r="H386" s="37">
        <v>8.1527777777777768E-2</v>
      </c>
      <c r="I386" s="36">
        <v>60.95</v>
      </c>
    </row>
    <row r="387" spans="1:9" x14ac:dyDescent="0.35">
      <c r="A387" s="35">
        <v>385</v>
      </c>
      <c r="B387" s="35">
        <v>284</v>
      </c>
      <c r="C387" s="35" t="s">
        <v>12922</v>
      </c>
      <c r="D387" s="35" t="s">
        <v>13130</v>
      </c>
      <c r="F387" s="35" t="s">
        <v>12810</v>
      </c>
      <c r="G387" s="37">
        <v>8.1851851851851856E-2</v>
      </c>
      <c r="H387" s="37">
        <v>8.1504629629629635E-2</v>
      </c>
      <c r="I387" s="36">
        <v>50.61</v>
      </c>
    </row>
    <row r="388" spans="1:9" x14ac:dyDescent="0.35">
      <c r="A388" s="35">
        <v>386</v>
      </c>
      <c r="B388" s="35">
        <v>131</v>
      </c>
      <c r="C388" s="35" t="s">
        <v>12896</v>
      </c>
      <c r="D388" s="35" t="s">
        <v>13129</v>
      </c>
      <c r="F388" s="35" t="s">
        <v>12810</v>
      </c>
      <c r="G388" s="37">
        <v>8.1875000000000003E-2</v>
      </c>
      <c r="H388" s="37">
        <v>8.1458333333333341E-2</v>
      </c>
      <c r="I388" s="36">
        <v>50.59</v>
      </c>
    </row>
    <row r="389" spans="1:9" x14ac:dyDescent="0.35">
      <c r="A389" s="35">
        <v>387</v>
      </c>
      <c r="B389" s="35">
        <v>500</v>
      </c>
      <c r="C389" s="35" t="s">
        <v>12914</v>
      </c>
      <c r="D389" s="35" t="s">
        <v>13128</v>
      </c>
      <c r="E389" s="35" t="s">
        <v>13094</v>
      </c>
      <c r="F389" s="35" t="s">
        <v>982</v>
      </c>
      <c r="G389" s="37">
        <v>8.189814814814815E-2</v>
      </c>
      <c r="H389" s="37">
        <v>8.184027777777779E-2</v>
      </c>
      <c r="I389" s="36">
        <v>55.46</v>
      </c>
    </row>
    <row r="390" spans="1:9" x14ac:dyDescent="0.35">
      <c r="A390" s="35">
        <v>388</v>
      </c>
      <c r="B390" s="35">
        <v>1111</v>
      </c>
      <c r="C390" s="35" t="s">
        <v>13127</v>
      </c>
      <c r="D390" s="35" t="s">
        <v>13126</v>
      </c>
      <c r="F390" s="35" t="s">
        <v>12803</v>
      </c>
      <c r="G390" s="37">
        <v>8.1921296296296298E-2</v>
      </c>
      <c r="H390" s="37">
        <v>8.1631944444444438E-2</v>
      </c>
      <c r="I390" s="36">
        <v>55.78</v>
      </c>
    </row>
    <row r="391" spans="1:9" x14ac:dyDescent="0.35">
      <c r="A391" s="35">
        <v>389</v>
      </c>
      <c r="B391" s="35">
        <v>1189</v>
      </c>
      <c r="C391" s="35" t="s">
        <v>12875</v>
      </c>
      <c r="D391" s="35" t="s">
        <v>13125</v>
      </c>
      <c r="F391" s="35" t="s">
        <v>12803</v>
      </c>
      <c r="G391" s="37">
        <v>8.1956018518518511E-2</v>
      </c>
      <c r="H391" s="37">
        <v>8.1689814814814812E-2</v>
      </c>
      <c r="I391" s="36">
        <v>55.75</v>
      </c>
    </row>
    <row r="392" spans="1:9" x14ac:dyDescent="0.35">
      <c r="A392" s="35">
        <v>390</v>
      </c>
      <c r="B392" s="35">
        <v>1143</v>
      </c>
      <c r="C392" s="35" t="s">
        <v>12826</v>
      </c>
      <c r="D392" s="35" t="s">
        <v>13124</v>
      </c>
      <c r="F392" s="35" t="s">
        <v>12803</v>
      </c>
      <c r="G392" s="37">
        <v>8.1979166666666659E-2</v>
      </c>
      <c r="H392" s="37">
        <v>8.1655092592592585E-2</v>
      </c>
      <c r="I392" s="36">
        <v>55.74</v>
      </c>
    </row>
    <row r="393" spans="1:9" x14ac:dyDescent="0.35">
      <c r="A393" s="35">
        <v>391</v>
      </c>
      <c r="B393" s="35">
        <v>1185</v>
      </c>
      <c r="C393" s="35" t="s">
        <v>13123</v>
      </c>
      <c r="D393" s="35" t="s">
        <v>13122</v>
      </c>
      <c r="F393" s="35" t="s">
        <v>12803</v>
      </c>
      <c r="G393" s="37">
        <v>8.1990740740740739E-2</v>
      </c>
      <c r="H393" s="37">
        <v>8.1689814814814812E-2</v>
      </c>
      <c r="I393" s="36">
        <v>55.73</v>
      </c>
    </row>
    <row r="394" spans="1:9" x14ac:dyDescent="0.35">
      <c r="A394" s="35">
        <v>392</v>
      </c>
      <c r="B394" s="35">
        <v>95</v>
      </c>
      <c r="C394" s="35" t="s">
        <v>13121</v>
      </c>
      <c r="D394" s="35" t="s">
        <v>13115</v>
      </c>
      <c r="F394" s="35" t="s">
        <v>981</v>
      </c>
      <c r="G394" s="37">
        <v>8.2083333333333341E-2</v>
      </c>
      <c r="H394" s="37">
        <v>8.172453703703704E-2</v>
      </c>
      <c r="I394" s="36">
        <v>52.5</v>
      </c>
    </row>
    <row r="395" spans="1:9" x14ac:dyDescent="0.35">
      <c r="A395" s="35">
        <v>393</v>
      </c>
      <c r="B395" s="35">
        <v>1032</v>
      </c>
      <c r="C395" s="35" t="s">
        <v>12877</v>
      </c>
      <c r="D395" s="35" t="s">
        <v>13120</v>
      </c>
      <c r="F395" s="35" t="s">
        <v>12803</v>
      </c>
      <c r="G395" s="37">
        <v>8.217592592592593E-2</v>
      </c>
      <c r="H395" s="37">
        <v>8.1956018518518511E-2</v>
      </c>
      <c r="I395" s="36">
        <v>55.61</v>
      </c>
    </row>
    <row r="396" spans="1:9" x14ac:dyDescent="0.35">
      <c r="A396" s="35">
        <v>394</v>
      </c>
      <c r="B396" s="35">
        <v>1119</v>
      </c>
      <c r="C396" s="35" t="s">
        <v>12916</v>
      </c>
      <c r="D396" s="35" t="s">
        <v>12880</v>
      </c>
      <c r="F396" s="35" t="s">
        <v>5550</v>
      </c>
      <c r="G396" s="37">
        <v>8.2280092592592599E-2</v>
      </c>
      <c r="H396" s="37">
        <v>8.2083333333333341E-2</v>
      </c>
      <c r="I396" s="36">
        <v>57.98</v>
      </c>
    </row>
    <row r="397" spans="1:9" x14ac:dyDescent="0.35">
      <c r="A397" s="35">
        <v>395</v>
      </c>
      <c r="B397" s="35">
        <v>1197</v>
      </c>
      <c r="C397" s="35" t="s">
        <v>13119</v>
      </c>
      <c r="D397" s="35" t="s">
        <v>13118</v>
      </c>
      <c r="F397" s="35" t="s">
        <v>7672</v>
      </c>
      <c r="G397" s="37">
        <v>8.2303240740740746E-2</v>
      </c>
      <c r="H397" s="37">
        <v>8.2187499999999997E-2</v>
      </c>
      <c r="I397" s="36">
        <v>60.46</v>
      </c>
    </row>
    <row r="398" spans="1:9" x14ac:dyDescent="0.35">
      <c r="A398" s="35">
        <v>396</v>
      </c>
      <c r="B398" s="35">
        <v>162</v>
      </c>
      <c r="C398" s="35" t="s">
        <v>12896</v>
      </c>
      <c r="D398" s="35" t="s">
        <v>13117</v>
      </c>
      <c r="F398" s="35" t="s">
        <v>983</v>
      </c>
      <c r="G398" s="37">
        <v>8.2326388888888893E-2</v>
      </c>
      <c r="I398" s="36">
        <v>55.6</v>
      </c>
    </row>
    <row r="399" spans="1:9" x14ac:dyDescent="0.35">
      <c r="A399" s="35">
        <v>397</v>
      </c>
      <c r="B399" s="35">
        <v>1167</v>
      </c>
      <c r="C399" s="35" t="s">
        <v>13116</v>
      </c>
      <c r="D399" s="35" t="s">
        <v>13115</v>
      </c>
      <c r="F399" s="35" t="s">
        <v>12803</v>
      </c>
      <c r="G399" s="37">
        <v>8.2395833333333335E-2</v>
      </c>
      <c r="H399" s="37">
        <v>8.2187499999999997E-2</v>
      </c>
      <c r="I399" s="36">
        <v>55.45</v>
      </c>
    </row>
    <row r="400" spans="1:9" x14ac:dyDescent="0.35">
      <c r="A400" s="35">
        <v>398</v>
      </c>
      <c r="B400" s="35">
        <v>455</v>
      </c>
      <c r="C400" s="35" t="s">
        <v>12968</v>
      </c>
      <c r="D400" s="35" t="s">
        <v>13046</v>
      </c>
      <c r="F400" s="35" t="s">
        <v>12810</v>
      </c>
      <c r="G400" s="37">
        <v>8.2407407407407415E-2</v>
      </c>
      <c r="H400" s="37">
        <v>8.2025462962962967E-2</v>
      </c>
      <c r="I400" s="36">
        <v>50.27</v>
      </c>
    </row>
    <row r="401" spans="1:9" x14ac:dyDescent="0.35">
      <c r="A401" s="35">
        <v>399</v>
      </c>
      <c r="B401" s="35">
        <v>17</v>
      </c>
      <c r="C401" s="35" t="s">
        <v>13077</v>
      </c>
      <c r="D401" s="35" t="s">
        <v>13114</v>
      </c>
      <c r="E401" s="35" t="s">
        <v>11764</v>
      </c>
      <c r="F401" s="35" t="s">
        <v>982</v>
      </c>
      <c r="G401" s="37">
        <v>8.2488425925925923E-2</v>
      </c>
      <c r="H401" s="37">
        <v>8.216435185185185E-2</v>
      </c>
      <c r="I401" s="36">
        <v>55.06</v>
      </c>
    </row>
    <row r="402" spans="1:9" x14ac:dyDescent="0.35">
      <c r="A402" s="35">
        <v>400</v>
      </c>
      <c r="B402" s="35">
        <v>1216</v>
      </c>
      <c r="C402" s="35" t="s">
        <v>13018</v>
      </c>
      <c r="D402" s="35" t="s">
        <v>13113</v>
      </c>
      <c r="F402" s="35" t="s">
        <v>6331</v>
      </c>
      <c r="G402" s="37">
        <v>8.2546296296296298E-2</v>
      </c>
      <c r="H402" s="37">
        <v>8.2372685185185188E-2</v>
      </c>
      <c r="I402" s="36">
        <v>56.41</v>
      </c>
    </row>
    <row r="403" spans="1:9" x14ac:dyDescent="0.35">
      <c r="A403" s="35">
        <v>401</v>
      </c>
      <c r="B403" s="35">
        <v>174</v>
      </c>
      <c r="C403" s="35" t="s">
        <v>13112</v>
      </c>
      <c r="D403" s="35" t="s">
        <v>12917</v>
      </c>
      <c r="E403" s="35" t="s">
        <v>12833</v>
      </c>
      <c r="F403" s="35" t="s">
        <v>983</v>
      </c>
      <c r="G403" s="37">
        <v>8.2546296296296298E-2</v>
      </c>
      <c r="H403" s="37">
        <v>8.2418981481481482E-2</v>
      </c>
      <c r="I403" s="36">
        <v>55.45</v>
      </c>
    </row>
    <row r="404" spans="1:9" x14ac:dyDescent="0.35">
      <c r="A404" s="35">
        <v>402</v>
      </c>
      <c r="B404" s="35">
        <v>1058</v>
      </c>
      <c r="C404" s="35" t="s">
        <v>13111</v>
      </c>
      <c r="D404" s="35" t="s">
        <v>13096</v>
      </c>
      <c r="F404" s="35" t="s">
        <v>12803</v>
      </c>
      <c r="G404" s="37">
        <v>8.2557870370370365E-2</v>
      </c>
      <c r="H404" s="37">
        <v>8.2442129629629629E-2</v>
      </c>
      <c r="I404" s="36">
        <v>55.35</v>
      </c>
    </row>
    <row r="405" spans="1:9" x14ac:dyDescent="0.35">
      <c r="A405" s="35">
        <v>403</v>
      </c>
      <c r="B405" s="35">
        <v>119</v>
      </c>
      <c r="C405" s="35" t="s">
        <v>12830</v>
      </c>
      <c r="D405" s="35" t="s">
        <v>13110</v>
      </c>
      <c r="F405" s="35" t="s">
        <v>12810</v>
      </c>
      <c r="G405" s="37">
        <v>8.2638888888888887E-2</v>
      </c>
      <c r="H405" s="37">
        <v>8.2361111111111107E-2</v>
      </c>
      <c r="I405" s="36">
        <v>50.12</v>
      </c>
    </row>
    <row r="406" spans="1:9" x14ac:dyDescent="0.35">
      <c r="A406" s="35">
        <v>404</v>
      </c>
      <c r="B406" s="35">
        <v>1035</v>
      </c>
      <c r="C406" s="35" t="s">
        <v>13109</v>
      </c>
      <c r="D406" s="35" t="s">
        <v>13108</v>
      </c>
      <c r="F406" s="35" t="s">
        <v>12803</v>
      </c>
      <c r="G406" s="37">
        <v>8.2662037037037034E-2</v>
      </c>
      <c r="H406" s="37">
        <v>8.2511574074074071E-2</v>
      </c>
      <c r="I406" s="36">
        <v>55.28</v>
      </c>
    </row>
    <row r="407" spans="1:9" x14ac:dyDescent="0.35">
      <c r="A407" s="35">
        <v>405</v>
      </c>
      <c r="B407" s="35">
        <v>179</v>
      </c>
      <c r="C407" s="35" t="s">
        <v>13107</v>
      </c>
      <c r="D407" s="35" t="s">
        <v>13106</v>
      </c>
      <c r="E407" s="35" t="s">
        <v>12833</v>
      </c>
      <c r="F407" s="35" t="s">
        <v>982</v>
      </c>
      <c r="G407" s="37">
        <v>8.2673611111111114E-2</v>
      </c>
      <c r="H407" s="37">
        <v>8.245370370370371E-2</v>
      </c>
      <c r="I407" s="36">
        <v>54.93</v>
      </c>
    </row>
    <row r="408" spans="1:9" x14ac:dyDescent="0.35">
      <c r="A408" s="35">
        <v>406</v>
      </c>
      <c r="B408" s="35">
        <v>125</v>
      </c>
      <c r="C408" s="35" t="s">
        <v>13077</v>
      </c>
      <c r="D408" s="35" t="s">
        <v>3429</v>
      </c>
      <c r="F408" s="35" t="s">
        <v>981</v>
      </c>
      <c r="G408" s="37">
        <v>8.2708333333333328E-2</v>
      </c>
      <c r="H408" s="37">
        <v>8.2268518518518519E-2</v>
      </c>
      <c r="I408" s="36">
        <v>52.48</v>
      </c>
    </row>
    <row r="409" spans="1:9" x14ac:dyDescent="0.35">
      <c r="A409" s="35">
        <v>407</v>
      </c>
      <c r="B409" s="35">
        <v>1217</v>
      </c>
      <c r="C409" s="35" t="s">
        <v>13018</v>
      </c>
      <c r="D409" s="35" t="s">
        <v>13105</v>
      </c>
      <c r="F409" s="35" t="s">
        <v>5550</v>
      </c>
      <c r="G409" s="37">
        <v>8.2777777777777783E-2</v>
      </c>
      <c r="H409" s="37">
        <v>8.2384259259259254E-2</v>
      </c>
      <c r="I409" s="36">
        <v>58.6</v>
      </c>
    </row>
    <row r="410" spans="1:9" x14ac:dyDescent="0.35">
      <c r="A410" s="35">
        <v>408</v>
      </c>
      <c r="B410" s="35">
        <v>1280</v>
      </c>
      <c r="C410" s="35" t="s">
        <v>13104</v>
      </c>
      <c r="D410" s="35" t="s">
        <v>13103</v>
      </c>
      <c r="F410" s="35" t="s">
        <v>6614</v>
      </c>
      <c r="G410" s="37">
        <v>8.3055555555555563E-2</v>
      </c>
      <c r="H410" s="37">
        <v>8.2858796296296292E-2</v>
      </c>
      <c r="I410" s="36">
        <v>67.150000000000006</v>
      </c>
    </row>
    <row r="411" spans="1:9" x14ac:dyDescent="0.35">
      <c r="A411" s="35">
        <v>409</v>
      </c>
      <c r="B411" s="35">
        <v>194</v>
      </c>
      <c r="C411" s="35" t="s">
        <v>13065</v>
      </c>
      <c r="D411" s="35" t="s">
        <v>13102</v>
      </c>
      <c r="F411" s="35" t="s">
        <v>12810</v>
      </c>
      <c r="G411" s="37">
        <v>8.3101851851851857E-2</v>
      </c>
      <c r="H411" s="37">
        <v>8.2824074074074064E-2</v>
      </c>
      <c r="I411" s="36">
        <v>50.76</v>
      </c>
    </row>
    <row r="412" spans="1:9" x14ac:dyDescent="0.35">
      <c r="A412" s="35">
        <v>410</v>
      </c>
      <c r="B412" s="35">
        <v>90</v>
      </c>
      <c r="C412" s="35" t="s">
        <v>12812</v>
      </c>
      <c r="D412" s="35" t="s">
        <v>13101</v>
      </c>
      <c r="F412" s="35" t="s">
        <v>12810</v>
      </c>
      <c r="G412" s="37">
        <v>8.3125000000000004E-2</v>
      </c>
      <c r="H412" s="37">
        <v>8.3032407407407416E-2</v>
      </c>
      <c r="I412" s="36">
        <v>49.83</v>
      </c>
    </row>
    <row r="413" spans="1:9" x14ac:dyDescent="0.35">
      <c r="A413" s="35">
        <v>411</v>
      </c>
      <c r="B413" s="35">
        <v>23</v>
      </c>
      <c r="C413" s="35" t="s">
        <v>12856</v>
      </c>
      <c r="D413" s="35" t="s">
        <v>13100</v>
      </c>
      <c r="F413" s="35" t="s">
        <v>12810</v>
      </c>
      <c r="G413" s="37">
        <v>8.3159722222222218E-2</v>
      </c>
      <c r="H413" s="37">
        <v>8.2800925925925931E-2</v>
      </c>
      <c r="I413" s="36">
        <v>49.81</v>
      </c>
    </row>
    <row r="414" spans="1:9" x14ac:dyDescent="0.35">
      <c r="A414" s="35">
        <v>412</v>
      </c>
      <c r="B414" s="35">
        <v>1151</v>
      </c>
      <c r="C414" s="35" t="s">
        <v>13099</v>
      </c>
      <c r="D414" s="35" t="s">
        <v>12934</v>
      </c>
      <c r="E414" s="35" t="s">
        <v>5528</v>
      </c>
      <c r="F414" s="35" t="s">
        <v>6331</v>
      </c>
      <c r="G414" s="37">
        <v>8.3171296296296285E-2</v>
      </c>
      <c r="H414" s="37">
        <v>8.295138888888888E-2</v>
      </c>
      <c r="I414" s="36">
        <v>54.94</v>
      </c>
    </row>
    <row r="415" spans="1:9" x14ac:dyDescent="0.35">
      <c r="A415" s="35">
        <v>413</v>
      </c>
      <c r="B415" s="35">
        <v>409</v>
      </c>
      <c r="C415" s="35" t="s">
        <v>12968</v>
      </c>
      <c r="D415" s="35" t="s">
        <v>13098</v>
      </c>
      <c r="F415" s="35" t="s">
        <v>12810</v>
      </c>
      <c r="G415" s="37">
        <v>8.3275462962962968E-2</v>
      </c>
      <c r="H415" s="37">
        <v>8.3252314814814821E-2</v>
      </c>
      <c r="I415" s="36">
        <v>49.74</v>
      </c>
    </row>
    <row r="416" spans="1:9" x14ac:dyDescent="0.35">
      <c r="A416" s="35">
        <v>414</v>
      </c>
      <c r="B416" s="35">
        <v>356</v>
      </c>
      <c r="C416" s="35" t="s">
        <v>13097</v>
      </c>
      <c r="D416" s="35" t="s">
        <v>13096</v>
      </c>
      <c r="F416" s="35" t="s">
        <v>984</v>
      </c>
      <c r="G416" s="37">
        <v>8.3344907407407409E-2</v>
      </c>
      <c r="H416" s="37">
        <v>8.3229166666666674E-2</v>
      </c>
      <c r="I416" s="36">
        <v>57.73</v>
      </c>
    </row>
    <row r="417" spans="1:9" x14ac:dyDescent="0.35">
      <c r="A417" s="35">
        <v>415</v>
      </c>
      <c r="B417" s="35">
        <v>256</v>
      </c>
      <c r="C417" s="35" t="s">
        <v>13095</v>
      </c>
      <c r="D417" s="35" t="s">
        <v>12977</v>
      </c>
      <c r="E417" s="35" t="s">
        <v>13094</v>
      </c>
      <c r="F417" s="35" t="s">
        <v>982</v>
      </c>
      <c r="G417" s="37">
        <v>8.3368055555555556E-2</v>
      </c>
      <c r="H417" s="37">
        <v>8.3113425925925924E-2</v>
      </c>
      <c r="I417" s="36">
        <v>53.24</v>
      </c>
    </row>
    <row r="418" spans="1:9" x14ac:dyDescent="0.35">
      <c r="A418" s="35">
        <v>416</v>
      </c>
      <c r="B418" s="35">
        <v>216</v>
      </c>
      <c r="C418" s="35" t="s">
        <v>12943</v>
      </c>
      <c r="D418" s="35" t="s">
        <v>13093</v>
      </c>
      <c r="E418" s="35" t="s">
        <v>12846</v>
      </c>
      <c r="F418" s="35" t="s">
        <v>983</v>
      </c>
      <c r="G418" s="37">
        <v>8.3425925925925917E-2</v>
      </c>
      <c r="H418" s="37">
        <v>8.335648148148149E-2</v>
      </c>
      <c r="I418" s="36">
        <v>56.7</v>
      </c>
    </row>
    <row r="419" spans="1:9" x14ac:dyDescent="0.35">
      <c r="A419" s="35">
        <v>417</v>
      </c>
      <c r="B419" s="35">
        <v>1210</v>
      </c>
      <c r="C419" s="35" t="s">
        <v>12899</v>
      </c>
      <c r="D419" s="35" t="s">
        <v>13092</v>
      </c>
      <c r="F419" s="35" t="s">
        <v>12803</v>
      </c>
      <c r="G419" s="37">
        <v>8.3437499999999998E-2</v>
      </c>
      <c r="H419" s="37">
        <v>8.3287037037037034E-2</v>
      </c>
      <c r="I419" s="36">
        <v>54.76</v>
      </c>
    </row>
    <row r="420" spans="1:9" x14ac:dyDescent="0.35">
      <c r="A420" s="35">
        <v>418</v>
      </c>
      <c r="B420" s="35">
        <v>1152</v>
      </c>
      <c r="C420" s="35" t="s">
        <v>13018</v>
      </c>
      <c r="D420" s="35" t="s">
        <v>13091</v>
      </c>
      <c r="F420" s="35" t="s">
        <v>7672</v>
      </c>
      <c r="G420" s="37">
        <v>8.3657407407407403E-2</v>
      </c>
      <c r="H420" s="37">
        <v>8.3391203703703717E-2</v>
      </c>
      <c r="I420" s="36">
        <v>60</v>
      </c>
    </row>
    <row r="421" spans="1:9" x14ac:dyDescent="0.35">
      <c r="A421" s="35">
        <v>419</v>
      </c>
      <c r="B421" s="35">
        <v>223</v>
      </c>
      <c r="C421" s="35" t="s">
        <v>13090</v>
      </c>
      <c r="D421" s="35" t="s">
        <v>13089</v>
      </c>
      <c r="E421" s="35" t="s">
        <v>12833</v>
      </c>
      <c r="F421" s="35" t="s">
        <v>982</v>
      </c>
      <c r="G421" s="37">
        <v>8.3715277777777777E-2</v>
      </c>
      <c r="H421" s="37">
        <v>8.3495370370370373E-2</v>
      </c>
      <c r="I421" s="36">
        <v>53.84</v>
      </c>
    </row>
    <row r="422" spans="1:9" x14ac:dyDescent="0.35">
      <c r="A422" s="35">
        <v>420</v>
      </c>
      <c r="B422" s="35">
        <v>241</v>
      </c>
      <c r="C422" s="35" t="s">
        <v>12984</v>
      </c>
      <c r="D422" s="35" t="s">
        <v>13088</v>
      </c>
      <c r="F422" s="35" t="s">
        <v>12810</v>
      </c>
      <c r="G422" s="37">
        <v>8.3831018518518527E-2</v>
      </c>
      <c r="H422" s="37">
        <v>8.3414351851851851E-2</v>
      </c>
      <c r="I422" s="36">
        <v>49.41</v>
      </c>
    </row>
    <row r="423" spans="1:9" x14ac:dyDescent="0.35">
      <c r="A423" s="35">
        <v>421</v>
      </c>
      <c r="B423" s="35">
        <v>332</v>
      </c>
      <c r="C423" s="35" t="s">
        <v>13087</v>
      </c>
      <c r="D423" s="35" t="s">
        <v>13086</v>
      </c>
      <c r="F423" s="35" t="s">
        <v>984</v>
      </c>
      <c r="G423" s="37">
        <v>8.3865740740740755E-2</v>
      </c>
      <c r="H423" s="37">
        <v>8.3773148148148138E-2</v>
      </c>
      <c r="I423" s="36">
        <v>56.87</v>
      </c>
    </row>
    <row r="424" spans="1:9" x14ac:dyDescent="0.35">
      <c r="A424" s="35">
        <v>422</v>
      </c>
      <c r="B424" s="35">
        <v>1103</v>
      </c>
      <c r="C424" s="35" t="s">
        <v>13085</v>
      </c>
      <c r="D424" s="35" t="s">
        <v>13084</v>
      </c>
      <c r="F424" s="35" t="s">
        <v>6331</v>
      </c>
      <c r="G424" s="37">
        <v>8.3912037037037035E-2</v>
      </c>
      <c r="H424" s="37">
        <v>8.3842592592592594E-2</v>
      </c>
      <c r="I424" s="36">
        <v>54.62</v>
      </c>
    </row>
    <row r="425" spans="1:9" x14ac:dyDescent="0.35">
      <c r="A425" s="35">
        <v>423</v>
      </c>
      <c r="B425" s="35">
        <v>476</v>
      </c>
      <c r="C425" s="35" t="s">
        <v>12965</v>
      </c>
      <c r="D425" s="35" t="s">
        <v>13083</v>
      </c>
      <c r="F425" s="35" t="s">
        <v>984</v>
      </c>
      <c r="G425" s="37">
        <v>8.3946759259259263E-2</v>
      </c>
      <c r="H425" s="37">
        <v>8.3587962962962961E-2</v>
      </c>
      <c r="I425" s="36">
        <v>58.35</v>
      </c>
    </row>
    <row r="426" spans="1:9" x14ac:dyDescent="0.35">
      <c r="A426" s="35">
        <v>424</v>
      </c>
      <c r="B426" s="35">
        <v>50</v>
      </c>
      <c r="C426" s="35" t="s">
        <v>12864</v>
      </c>
      <c r="D426" s="35" t="s">
        <v>13082</v>
      </c>
      <c r="F426" s="35" t="s">
        <v>984</v>
      </c>
      <c r="G426" s="37">
        <v>8.413194444444444E-2</v>
      </c>
      <c r="H426" s="37">
        <v>8.4027777777777771E-2</v>
      </c>
      <c r="I426" s="36">
        <v>57.69</v>
      </c>
    </row>
    <row r="427" spans="1:9" x14ac:dyDescent="0.35">
      <c r="A427" s="35">
        <v>425</v>
      </c>
      <c r="B427" s="35">
        <v>486</v>
      </c>
      <c r="C427" s="35" t="s">
        <v>12923</v>
      </c>
      <c r="D427" s="35" t="s">
        <v>13081</v>
      </c>
      <c r="F427" s="35" t="s">
        <v>12810</v>
      </c>
      <c r="G427" s="37">
        <v>8.4155092592592587E-2</v>
      </c>
      <c r="H427" s="37">
        <v>8.3993055555555543E-2</v>
      </c>
      <c r="I427" s="36">
        <v>49.43</v>
      </c>
    </row>
    <row r="428" spans="1:9" x14ac:dyDescent="0.35">
      <c r="A428" s="35">
        <v>426</v>
      </c>
      <c r="B428" s="35">
        <v>421</v>
      </c>
      <c r="C428" s="35" t="s">
        <v>12963</v>
      </c>
      <c r="D428" s="35" t="s">
        <v>13080</v>
      </c>
      <c r="E428" s="35" t="s">
        <v>5505</v>
      </c>
      <c r="F428" s="35" t="s">
        <v>982</v>
      </c>
      <c r="G428" s="37">
        <v>8.4305555555555564E-2</v>
      </c>
      <c r="H428" s="37">
        <v>8.4004629629629624E-2</v>
      </c>
      <c r="I428" s="36">
        <v>53.46</v>
      </c>
    </row>
    <row r="429" spans="1:9" x14ac:dyDescent="0.35">
      <c r="A429" s="35">
        <v>427</v>
      </c>
      <c r="B429" s="35">
        <v>1142</v>
      </c>
      <c r="C429" s="35" t="s">
        <v>13079</v>
      </c>
      <c r="D429" s="35" t="s">
        <v>13078</v>
      </c>
      <c r="F429" s="35" t="s">
        <v>6331</v>
      </c>
      <c r="G429" s="37">
        <v>8.4317129629629631E-2</v>
      </c>
      <c r="H429" s="37">
        <v>8.4027777777777771E-2</v>
      </c>
      <c r="I429" s="36">
        <v>54.79</v>
      </c>
    </row>
    <row r="430" spans="1:9" x14ac:dyDescent="0.35">
      <c r="A430" s="35">
        <v>428</v>
      </c>
      <c r="B430" s="35">
        <v>294</v>
      </c>
      <c r="C430" s="35" t="s">
        <v>13077</v>
      </c>
      <c r="D430" s="35" t="s">
        <v>13076</v>
      </c>
      <c r="E430" s="35" t="s">
        <v>12846</v>
      </c>
      <c r="F430" s="35" t="s">
        <v>986</v>
      </c>
      <c r="G430" s="37">
        <v>8.4363425925925925E-2</v>
      </c>
      <c r="H430" s="37">
        <v>8.4270833333333336E-2</v>
      </c>
      <c r="I430" s="36">
        <v>62.15</v>
      </c>
    </row>
    <row r="431" spans="1:9" x14ac:dyDescent="0.35">
      <c r="A431" s="35">
        <v>429</v>
      </c>
      <c r="B431" s="35">
        <v>505</v>
      </c>
      <c r="C431" s="35" t="s">
        <v>12968</v>
      </c>
      <c r="D431" s="35" t="s">
        <v>13075</v>
      </c>
      <c r="F431" s="35" t="s">
        <v>12810</v>
      </c>
      <c r="G431" s="37">
        <v>8.4386574074074072E-2</v>
      </c>
      <c r="H431" s="37">
        <v>8.4108796296296293E-2</v>
      </c>
      <c r="I431" s="36">
        <v>49.09</v>
      </c>
    </row>
    <row r="432" spans="1:9" x14ac:dyDescent="0.35">
      <c r="A432" s="35">
        <v>430</v>
      </c>
      <c r="B432" s="35">
        <v>1054</v>
      </c>
      <c r="C432" s="35" t="s">
        <v>12946</v>
      </c>
      <c r="D432" s="35" t="s">
        <v>13074</v>
      </c>
      <c r="F432" s="35" t="s">
        <v>7672</v>
      </c>
      <c r="G432" s="37">
        <v>8.4571759259259263E-2</v>
      </c>
      <c r="H432" s="37">
        <v>8.413194444444444E-2</v>
      </c>
      <c r="I432" s="36">
        <v>58.83</v>
      </c>
    </row>
    <row r="433" spans="1:9" x14ac:dyDescent="0.35">
      <c r="A433" s="35">
        <v>431</v>
      </c>
      <c r="B433" s="35">
        <v>79</v>
      </c>
      <c r="C433" s="35" t="s">
        <v>12896</v>
      </c>
      <c r="D433" s="35" t="s">
        <v>13073</v>
      </c>
      <c r="F433" s="35" t="s">
        <v>981</v>
      </c>
      <c r="G433" s="37">
        <v>8.4571759259259263E-2</v>
      </c>
      <c r="H433" s="37">
        <v>8.413194444444444E-2</v>
      </c>
      <c r="I433" s="36">
        <v>50.95</v>
      </c>
    </row>
    <row r="434" spans="1:9" x14ac:dyDescent="0.35">
      <c r="A434" s="35">
        <v>432</v>
      </c>
      <c r="B434" s="35">
        <v>1014</v>
      </c>
      <c r="C434" s="35" t="s">
        <v>13028</v>
      </c>
      <c r="D434" s="35" t="s">
        <v>12936</v>
      </c>
      <c r="E434" s="35" t="s">
        <v>5555</v>
      </c>
      <c r="F434" s="35" t="s">
        <v>7672</v>
      </c>
      <c r="G434" s="37">
        <v>8.4629629629629624E-2</v>
      </c>
      <c r="H434" s="37">
        <v>8.4328703703703711E-2</v>
      </c>
      <c r="I434" s="36">
        <v>59.85</v>
      </c>
    </row>
    <row r="435" spans="1:9" x14ac:dyDescent="0.35">
      <c r="A435" s="35">
        <v>433</v>
      </c>
      <c r="B435" s="35">
        <v>92</v>
      </c>
      <c r="C435" s="35" t="s">
        <v>13072</v>
      </c>
      <c r="D435" s="35" t="s">
        <v>12853</v>
      </c>
      <c r="E435" s="35" t="s">
        <v>13071</v>
      </c>
      <c r="F435" s="35" t="s">
        <v>982</v>
      </c>
      <c r="G435" s="37">
        <v>8.4675925925925932E-2</v>
      </c>
      <c r="H435" s="37">
        <v>8.4560185185185197E-2</v>
      </c>
      <c r="I435" s="36">
        <v>52.82</v>
      </c>
    </row>
    <row r="436" spans="1:9" x14ac:dyDescent="0.35">
      <c r="A436" s="35">
        <v>434</v>
      </c>
      <c r="B436" s="35">
        <v>115</v>
      </c>
      <c r="C436" s="35" t="s">
        <v>13070</v>
      </c>
      <c r="D436" s="35" t="s">
        <v>13069</v>
      </c>
      <c r="F436" s="35" t="s">
        <v>981</v>
      </c>
      <c r="G436" s="37">
        <v>8.4814814814814801E-2</v>
      </c>
      <c r="H436" s="37">
        <v>8.4791666666666668E-2</v>
      </c>
      <c r="I436" s="36">
        <v>51.17</v>
      </c>
    </row>
    <row r="437" spans="1:9" x14ac:dyDescent="0.35">
      <c r="A437" s="35">
        <v>435</v>
      </c>
      <c r="B437" s="35">
        <v>31</v>
      </c>
      <c r="C437" s="35" t="s">
        <v>12979</v>
      </c>
      <c r="D437" s="35" t="s">
        <v>13068</v>
      </c>
      <c r="F437" s="35" t="s">
        <v>984</v>
      </c>
      <c r="G437" s="37">
        <v>8.5011574074074073E-2</v>
      </c>
      <c r="H437" s="37">
        <v>8.4710648148148146E-2</v>
      </c>
      <c r="I437" s="36">
        <v>56.6</v>
      </c>
    </row>
    <row r="438" spans="1:9" x14ac:dyDescent="0.35">
      <c r="A438" s="35">
        <v>436</v>
      </c>
      <c r="B438" s="35">
        <v>1072</v>
      </c>
      <c r="C438" s="35" t="s">
        <v>13050</v>
      </c>
      <c r="D438" s="35" t="s">
        <v>13067</v>
      </c>
      <c r="F438" s="35" t="s">
        <v>12803</v>
      </c>
      <c r="G438" s="37">
        <v>8.5011574074074073E-2</v>
      </c>
      <c r="H438" s="37">
        <v>8.4664351851851852E-2</v>
      </c>
      <c r="I438" s="36">
        <v>53.75</v>
      </c>
    </row>
    <row r="439" spans="1:9" x14ac:dyDescent="0.35">
      <c r="A439" s="35">
        <v>437</v>
      </c>
      <c r="B439" s="35">
        <v>192</v>
      </c>
      <c r="C439" s="35" t="s">
        <v>12896</v>
      </c>
      <c r="D439" s="35" t="s">
        <v>13066</v>
      </c>
      <c r="F439" s="35" t="s">
        <v>982</v>
      </c>
      <c r="G439" s="37">
        <v>8.5069444444444434E-2</v>
      </c>
      <c r="H439" s="37">
        <v>8.4710648148148146E-2</v>
      </c>
      <c r="I439" s="36">
        <v>51.78</v>
      </c>
    </row>
    <row r="440" spans="1:9" x14ac:dyDescent="0.35">
      <c r="A440" s="35">
        <v>438</v>
      </c>
      <c r="B440" s="35">
        <v>21</v>
      </c>
      <c r="C440" s="35" t="s">
        <v>13065</v>
      </c>
      <c r="D440" s="35" t="s">
        <v>13064</v>
      </c>
      <c r="F440" s="35" t="s">
        <v>981</v>
      </c>
      <c r="G440" s="37">
        <v>8.5092592592592595E-2</v>
      </c>
      <c r="H440" s="37">
        <v>8.4722222222222213E-2</v>
      </c>
      <c r="I440" s="36">
        <v>51.39</v>
      </c>
    </row>
    <row r="441" spans="1:9" x14ac:dyDescent="0.35">
      <c r="A441" s="35">
        <v>439</v>
      </c>
      <c r="B441" s="35">
        <v>1116</v>
      </c>
      <c r="C441" s="35" t="s">
        <v>13063</v>
      </c>
      <c r="D441" s="35" t="s">
        <v>13062</v>
      </c>
      <c r="F441" s="35" t="s">
        <v>12803</v>
      </c>
      <c r="G441" s="37">
        <v>8.5127314814814822E-2</v>
      </c>
      <c r="H441" s="37">
        <v>8.4826388888888882E-2</v>
      </c>
      <c r="I441" s="36">
        <v>53.68</v>
      </c>
    </row>
    <row r="442" spans="1:9" x14ac:dyDescent="0.35">
      <c r="A442" s="35">
        <v>440</v>
      </c>
      <c r="B442" s="35">
        <v>1172</v>
      </c>
      <c r="C442" s="35" t="s">
        <v>13061</v>
      </c>
      <c r="D442" s="35" t="s">
        <v>13060</v>
      </c>
      <c r="E442" s="35" t="s">
        <v>12833</v>
      </c>
      <c r="F442" s="35" t="s">
        <v>6569</v>
      </c>
      <c r="G442" s="37">
        <v>8.516203703703705E-2</v>
      </c>
      <c r="H442" s="37">
        <v>8.5023148148148153E-2</v>
      </c>
      <c r="I442" s="36">
        <v>62.88</v>
      </c>
    </row>
    <row r="443" spans="1:9" x14ac:dyDescent="0.35">
      <c r="A443" s="35">
        <v>441</v>
      </c>
      <c r="B443" s="35">
        <v>1135</v>
      </c>
      <c r="C443" s="35" t="s">
        <v>13059</v>
      </c>
      <c r="D443" s="35" t="s">
        <v>13058</v>
      </c>
      <c r="F443" s="35" t="s">
        <v>12803</v>
      </c>
      <c r="G443" s="37">
        <v>8.5185185185185183E-2</v>
      </c>
      <c r="H443" s="37">
        <v>8.5092592592592595E-2</v>
      </c>
      <c r="I443" s="36">
        <v>53.64</v>
      </c>
    </row>
    <row r="444" spans="1:9" x14ac:dyDescent="0.35">
      <c r="A444" s="35">
        <v>442</v>
      </c>
      <c r="B444" s="35">
        <v>219</v>
      </c>
      <c r="C444" s="35" t="s">
        <v>12864</v>
      </c>
      <c r="D444" s="35" t="s">
        <v>13057</v>
      </c>
      <c r="F444" s="35" t="s">
        <v>984</v>
      </c>
      <c r="G444" s="37">
        <v>8.520833333333333E-2</v>
      </c>
      <c r="H444" s="37">
        <v>8.5104166666666661E-2</v>
      </c>
      <c r="I444" s="36">
        <v>55.98</v>
      </c>
    </row>
    <row r="445" spans="1:9" x14ac:dyDescent="0.35">
      <c r="A445" s="35">
        <v>443</v>
      </c>
      <c r="B445" s="35">
        <v>1190</v>
      </c>
      <c r="C445" s="35" t="s">
        <v>13056</v>
      </c>
      <c r="D445" s="35" t="s">
        <v>13055</v>
      </c>
      <c r="F445" s="35" t="s">
        <v>6331</v>
      </c>
      <c r="G445" s="37">
        <v>8.5358796296296294E-2</v>
      </c>
      <c r="H445" s="37">
        <v>8.520833333333333E-2</v>
      </c>
      <c r="I445" s="36">
        <v>53.69</v>
      </c>
    </row>
    <row r="446" spans="1:9" x14ac:dyDescent="0.35">
      <c r="A446" s="35">
        <v>444</v>
      </c>
      <c r="B446" s="35">
        <v>292</v>
      </c>
      <c r="C446" s="35" t="s">
        <v>12914</v>
      </c>
      <c r="D446" s="35" t="s">
        <v>13054</v>
      </c>
      <c r="E446" s="35" t="s">
        <v>13053</v>
      </c>
      <c r="F446" s="35" t="s">
        <v>12810</v>
      </c>
      <c r="G446" s="37">
        <v>8.5358796296296294E-2</v>
      </c>
      <c r="H446" s="37">
        <v>8.5231481481481478E-2</v>
      </c>
      <c r="I446" s="36">
        <v>48.53</v>
      </c>
    </row>
    <row r="447" spans="1:9" x14ac:dyDescent="0.35">
      <c r="A447" s="35">
        <v>445</v>
      </c>
      <c r="B447" s="35">
        <v>1213</v>
      </c>
      <c r="C447" s="35" t="s">
        <v>12892</v>
      </c>
      <c r="D447" s="35" t="s">
        <v>13052</v>
      </c>
      <c r="F447" s="35" t="s">
        <v>12803</v>
      </c>
      <c r="G447" s="37">
        <v>8.5416666666666655E-2</v>
      </c>
      <c r="H447" s="37">
        <v>8.5335648148148147E-2</v>
      </c>
      <c r="I447" s="36">
        <v>53.5</v>
      </c>
    </row>
    <row r="448" spans="1:9" x14ac:dyDescent="0.35">
      <c r="A448" s="35">
        <v>446</v>
      </c>
      <c r="B448" s="35">
        <v>1074</v>
      </c>
      <c r="C448" s="35" t="s">
        <v>13028</v>
      </c>
      <c r="D448" s="35" t="s">
        <v>12967</v>
      </c>
      <c r="F448" s="35" t="s">
        <v>6331</v>
      </c>
      <c r="G448" s="37">
        <v>8.5509259259259271E-2</v>
      </c>
      <c r="H448" s="37">
        <v>8.5150462962962969E-2</v>
      </c>
      <c r="I448" s="36">
        <v>54.89</v>
      </c>
    </row>
    <row r="449" spans="1:9" x14ac:dyDescent="0.35">
      <c r="A449" s="35">
        <v>447</v>
      </c>
      <c r="B449" s="35">
        <v>61</v>
      </c>
      <c r="C449" s="35" t="s">
        <v>12923</v>
      </c>
      <c r="D449" s="35" t="s">
        <v>13051</v>
      </c>
      <c r="F449" s="35" t="s">
        <v>12810</v>
      </c>
      <c r="G449" s="37">
        <v>8.5694444444444448E-2</v>
      </c>
      <c r="H449" s="37">
        <v>8.5324074074074066E-2</v>
      </c>
      <c r="I449" s="36">
        <v>48.34</v>
      </c>
    </row>
    <row r="450" spans="1:9" x14ac:dyDescent="0.35">
      <c r="A450" s="35">
        <v>448</v>
      </c>
      <c r="B450" s="35">
        <v>1007</v>
      </c>
      <c r="C450" s="35" t="s">
        <v>13050</v>
      </c>
      <c r="D450" s="35" t="s">
        <v>13049</v>
      </c>
      <c r="F450" s="35" t="s">
        <v>6331</v>
      </c>
      <c r="G450" s="37">
        <v>8.5740740740740742E-2</v>
      </c>
      <c r="H450" s="37">
        <v>8.5324074074074066E-2</v>
      </c>
      <c r="I450" s="36">
        <v>54.74</v>
      </c>
    </row>
    <row r="451" spans="1:9" x14ac:dyDescent="0.35">
      <c r="A451" s="35">
        <v>449</v>
      </c>
      <c r="B451" s="35">
        <v>1154</v>
      </c>
      <c r="C451" s="35" t="s">
        <v>12899</v>
      </c>
      <c r="D451" s="35" t="s">
        <v>12973</v>
      </c>
      <c r="E451" s="35" t="s">
        <v>5565</v>
      </c>
      <c r="F451" s="35" t="s">
        <v>12803</v>
      </c>
      <c r="G451" s="37">
        <v>8.5902777777777772E-2</v>
      </c>
      <c r="H451" s="37">
        <v>8.5636574074074087E-2</v>
      </c>
      <c r="I451" s="36">
        <v>53.19</v>
      </c>
    </row>
    <row r="452" spans="1:9" x14ac:dyDescent="0.35">
      <c r="A452" s="35">
        <v>450</v>
      </c>
      <c r="B452" s="35">
        <v>390</v>
      </c>
      <c r="C452" s="35" t="s">
        <v>12963</v>
      </c>
      <c r="D452" s="35" t="s">
        <v>13048</v>
      </c>
      <c r="F452" s="35" t="s">
        <v>984</v>
      </c>
      <c r="G452" s="37">
        <v>8.5914351851851853E-2</v>
      </c>
      <c r="H452" s="37">
        <v>8.565972222222222E-2</v>
      </c>
      <c r="I452" s="36">
        <v>56.5</v>
      </c>
    </row>
    <row r="453" spans="1:9" x14ac:dyDescent="0.35">
      <c r="A453" s="35">
        <v>451</v>
      </c>
      <c r="B453" s="35">
        <v>454</v>
      </c>
      <c r="C453" s="35" t="s">
        <v>13047</v>
      </c>
      <c r="D453" s="35" t="s">
        <v>13046</v>
      </c>
      <c r="F453" s="35" t="s">
        <v>982</v>
      </c>
      <c r="G453" s="37">
        <v>8.5960648148148147E-2</v>
      </c>
      <c r="H453" s="37">
        <v>8.5578703703703699E-2</v>
      </c>
      <c r="I453" s="36">
        <v>51.64</v>
      </c>
    </row>
    <row r="454" spans="1:9" x14ac:dyDescent="0.35">
      <c r="A454" s="35">
        <v>452</v>
      </c>
      <c r="B454" s="35">
        <v>1284</v>
      </c>
      <c r="C454" s="35" t="s">
        <v>13045</v>
      </c>
      <c r="D454" s="35" t="s">
        <v>13044</v>
      </c>
      <c r="F454" s="35" t="s">
        <v>12803</v>
      </c>
      <c r="G454" s="37">
        <v>8.6122685185185177E-2</v>
      </c>
      <c r="H454" s="37">
        <v>8.5902777777777772E-2</v>
      </c>
      <c r="I454" s="36">
        <v>53.06</v>
      </c>
    </row>
    <row r="455" spans="1:9" x14ac:dyDescent="0.35">
      <c r="A455" s="35">
        <v>453</v>
      </c>
      <c r="B455" s="35">
        <v>230</v>
      </c>
      <c r="C455" s="35" t="s">
        <v>13043</v>
      </c>
      <c r="D455" s="35" t="s">
        <v>13042</v>
      </c>
      <c r="F455" s="35" t="s">
        <v>12810</v>
      </c>
      <c r="G455" s="37">
        <v>8.6238425925925913E-2</v>
      </c>
      <c r="H455" s="37">
        <v>8.5983796296296308E-2</v>
      </c>
      <c r="I455" s="36">
        <v>48.03</v>
      </c>
    </row>
    <row r="456" spans="1:9" x14ac:dyDescent="0.35">
      <c r="A456" s="35">
        <v>454</v>
      </c>
      <c r="B456" s="35">
        <v>137</v>
      </c>
      <c r="C456" s="35" t="s">
        <v>13041</v>
      </c>
      <c r="D456" s="35" t="s">
        <v>13040</v>
      </c>
      <c r="F456" s="35" t="s">
        <v>12810</v>
      </c>
      <c r="G456" s="37">
        <v>8.6296296296296301E-2</v>
      </c>
      <c r="H456" s="37">
        <v>8.5949074074074081E-2</v>
      </c>
      <c r="I456" s="36">
        <v>48.55</v>
      </c>
    </row>
    <row r="457" spans="1:9" x14ac:dyDescent="0.35">
      <c r="A457" s="35">
        <v>455</v>
      </c>
      <c r="B457" s="35">
        <v>1091</v>
      </c>
      <c r="C457" s="35" t="s">
        <v>13039</v>
      </c>
      <c r="D457" s="35" t="s">
        <v>13038</v>
      </c>
      <c r="E457" s="35" t="s">
        <v>12833</v>
      </c>
      <c r="F457" s="35" t="s">
        <v>6569</v>
      </c>
      <c r="G457" s="37">
        <v>8.6354166666666662E-2</v>
      </c>
      <c r="H457" s="37">
        <v>8.6157407407407405E-2</v>
      </c>
      <c r="I457" s="36">
        <v>61.42</v>
      </c>
    </row>
    <row r="458" spans="1:9" x14ac:dyDescent="0.35">
      <c r="A458" s="35">
        <v>456</v>
      </c>
      <c r="B458" s="35">
        <v>401</v>
      </c>
      <c r="C458" s="35" t="s">
        <v>12923</v>
      </c>
      <c r="D458" s="35" t="s">
        <v>13037</v>
      </c>
      <c r="F458" s="35" t="s">
        <v>12810</v>
      </c>
      <c r="G458" s="37">
        <v>8.6365740740740729E-2</v>
      </c>
      <c r="H458" s="37">
        <v>8.5995370370370375E-2</v>
      </c>
      <c r="I458" s="36">
        <v>47.96</v>
      </c>
    </row>
    <row r="459" spans="1:9" x14ac:dyDescent="0.35">
      <c r="A459" s="35">
        <v>457</v>
      </c>
      <c r="B459" s="35">
        <v>1157</v>
      </c>
      <c r="C459" s="35" t="s">
        <v>13036</v>
      </c>
      <c r="D459" s="35" t="s">
        <v>13035</v>
      </c>
      <c r="E459" s="35" t="s">
        <v>12182</v>
      </c>
      <c r="F459" s="35" t="s">
        <v>6614</v>
      </c>
      <c r="G459" s="37">
        <v>8.6469907407407412E-2</v>
      </c>
      <c r="H459" s="37">
        <v>8.6354166666666662E-2</v>
      </c>
      <c r="I459" s="36">
        <v>63.18</v>
      </c>
    </row>
    <row r="460" spans="1:9" x14ac:dyDescent="0.35">
      <c r="A460" s="35">
        <v>458</v>
      </c>
      <c r="B460" s="35">
        <v>237</v>
      </c>
      <c r="C460" s="35" t="s">
        <v>13034</v>
      </c>
      <c r="D460" s="35" t="s">
        <v>13033</v>
      </c>
      <c r="F460" s="35" t="s">
        <v>981</v>
      </c>
      <c r="G460" s="37">
        <v>8.6493055555555545E-2</v>
      </c>
      <c r="H460" s="37">
        <v>8.6400462962962957E-2</v>
      </c>
      <c r="I460" s="36">
        <v>50.18</v>
      </c>
    </row>
    <row r="461" spans="1:9" x14ac:dyDescent="0.35">
      <c r="A461" s="35">
        <v>459</v>
      </c>
      <c r="B461" s="35">
        <v>51</v>
      </c>
      <c r="C461" s="35" t="s">
        <v>12896</v>
      </c>
      <c r="D461" s="35" t="s">
        <v>12934</v>
      </c>
      <c r="F461" s="35" t="s">
        <v>981</v>
      </c>
      <c r="G461" s="37">
        <v>8.6608796296296295E-2</v>
      </c>
      <c r="H461" s="37">
        <v>8.6469907407407412E-2</v>
      </c>
      <c r="I461" s="36">
        <v>50.11</v>
      </c>
    </row>
    <row r="462" spans="1:9" x14ac:dyDescent="0.35">
      <c r="A462" s="35">
        <v>460</v>
      </c>
      <c r="B462" s="35">
        <v>1108</v>
      </c>
      <c r="C462" s="35" t="s">
        <v>13032</v>
      </c>
      <c r="D462" s="35" t="s">
        <v>13031</v>
      </c>
      <c r="F462" s="35" t="s">
        <v>6331</v>
      </c>
      <c r="G462" s="37">
        <v>8.6620370370370361E-2</v>
      </c>
      <c r="H462" s="37">
        <v>8.6435185185185184E-2</v>
      </c>
      <c r="I462" s="36">
        <v>52.75</v>
      </c>
    </row>
    <row r="463" spans="1:9" x14ac:dyDescent="0.35">
      <c r="A463" s="35">
        <v>461</v>
      </c>
      <c r="B463" s="35">
        <v>1174</v>
      </c>
      <c r="C463" s="35" t="s">
        <v>13030</v>
      </c>
      <c r="D463" s="35" t="s">
        <v>13029</v>
      </c>
      <c r="F463" s="35" t="s">
        <v>5550</v>
      </c>
      <c r="G463" s="37">
        <v>8.671296296296295E-2</v>
      </c>
      <c r="H463" s="37">
        <v>8.6307870370370368E-2</v>
      </c>
      <c r="I463" s="36">
        <v>56.41</v>
      </c>
    </row>
    <row r="464" spans="1:9" x14ac:dyDescent="0.35">
      <c r="A464" s="35">
        <v>462</v>
      </c>
      <c r="B464" s="35">
        <v>1283</v>
      </c>
      <c r="C464" s="35" t="s">
        <v>13028</v>
      </c>
      <c r="D464" s="35" t="s">
        <v>13027</v>
      </c>
      <c r="F464" s="35" t="s">
        <v>12803</v>
      </c>
      <c r="G464" s="37">
        <v>8.6759259259259258E-2</v>
      </c>
      <c r="H464" s="37">
        <v>8.6469907407407412E-2</v>
      </c>
      <c r="I464" s="36">
        <v>52.67</v>
      </c>
    </row>
    <row r="465" spans="1:9" x14ac:dyDescent="0.35">
      <c r="A465" s="35">
        <v>463</v>
      </c>
      <c r="B465" s="35">
        <v>327</v>
      </c>
      <c r="C465" s="35" t="s">
        <v>12914</v>
      </c>
      <c r="D465" s="35" t="s">
        <v>13026</v>
      </c>
      <c r="F465" s="35" t="s">
        <v>12810</v>
      </c>
      <c r="G465" s="37">
        <v>8.7152777777777787E-2</v>
      </c>
      <c r="H465" s="37">
        <v>8.711805555555556E-2</v>
      </c>
      <c r="I465" s="36">
        <v>47.53</v>
      </c>
    </row>
    <row r="466" spans="1:9" x14ac:dyDescent="0.35">
      <c r="A466" s="35">
        <v>464</v>
      </c>
      <c r="B466" s="35">
        <v>1222</v>
      </c>
      <c r="C466" s="35" t="s">
        <v>13025</v>
      </c>
      <c r="D466" s="35" t="s">
        <v>13024</v>
      </c>
      <c r="F466" s="35" t="s">
        <v>12803</v>
      </c>
      <c r="G466" s="37">
        <v>8.7210648148148148E-2</v>
      </c>
      <c r="H466" s="37">
        <v>8.68287037037037E-2</v>
      </c>
      <c r="I466" s="36">
        <v>52.4</v>
      </c>
    </row>
    <row r="467" spans="1:9" x14ac:dyDescent="0.35">
      <c r="A467" s="35">
        <v>465</v>
      </c>
      <c r="B467" s="35">
        <v>1282</v>
      </c>
      <c r="C467" s="35" t="s">
        <v>13023</v>
      </c>
      <c r="D467" s="35" t="s">
        <v>13022</v>
      </c>
      <c r="E467" s="35" t="s">
        <v>2702</v>
      </c>
      <c r="F467" s="35" t="s">
        <v>6569</v>
      </c>
      <c r="G467" s="37">
        <v>8.7523148148148155E-2</v>
      </c>
      <c r="H467" s="37">
        <v>8.7465277777777781E-2</v>
      </c>
      <c r="I467" s="36">
        <v>60.03</v>
      </c>
    </row>
    <row r="468" spans="1:9" x14ac:dyDescent="0.35">
      <c r="A468" s="35">
        <v>466</v>
      </c>
      <c r="B468" s="35">
        <v>287</v>
      </c>
      <c r="C468" s="35" t="s">
        <v>13021</v>
      </c>
      <c r="D468" s="35" t="s">
        <v>12967</v>
      </c>
      <c r="F468" s="35" t="s">
        <v>12810</v>
      </c>
      <c r="G468" s="37">
        <v>8.7627314814814825E-2</v>
      </c>
      <c r="H468" s="37">
        <v>8.7337962962962964E-2</v>
      </c>
      <c r="I468" s="36">
        <v>47.27</v>
      </c>
    </row>
    <row r="469" spans="1:9" x14ac:dyDescent="0.35">
      <c r="A469" s="35">
        <v>467</v>
      </c>
      <c r="B469" s="35">
        <v>261</v>
      </c>
      <c r="C469" s="35" t="s">
        <v>13020</v>
      </c>
      <c r="D469" s="35" t="s">
        <v>13019</v>
      </c>
      <c r="F469" s="35" t="s">
        <v>987</v>
      </c>
      <c r="G469" s="37">
        <v>8.773148148148148E-2</v>
      </c>
      <c r="H469" s="37">
        <v>8.7662037037037024E-2</v>
      </c>
      <c r="I469" s="36">
        <v>66.55</v>
      </c>
    </row>
    <row r="470" spans="1:9" x14ac:dyDescent="0.35">
      <c r="A470" s="35">
        <v>468</v>
      </c>
      <c r="B470" s="35">
        <v>1122</v>
      </c>
      <c r="C470" s="35" t="s">
        <v>13018</v>
      </c>
      <c r="D470" s="35" t="s">
        <v>13017</v>
      </c>
      <c r="F470" s="35" t="s">
        <v>6331</v>
      </c>
      <c r="G470" s="37">
        <v>8.7870370370370376E-2</v>
      </c>
      <c r="H470" s="37">
        <v>8.7789351851851841E-2</v>
      </c>
      <c r="I470" s="36">
        <v>52.16</v>
      </c>
    </row>
    <row r="471" spans="1:9" x14ac:dyDescent="0.35">
      <c r="A471" s="35">
        <v>469</v>
      </c>
      <c r="B471" s="35">
        <v>29</v>
      </c>
      <c r="C471" s="35" t="s">
        <v>12867</v>
      </c>
      <c r="D471" s="35" t="s">
        <v>13016</v>
      </c>
      <c r="F471" s="35" t="s">
        <v>982</v>
      </c>
      <c r="G471" s="37">
        <v>8.789351851851851E-2</v>
      </c>
      <c r="H471" s="37">
        <v>8.7511574074074075E-2</v>
      </c>
      <c r="I471" s="36">
        <v>51.67</v>
      </c>
    </row>
    <row r="472" spans="1:9" x14ac:dyDescent="0.35">
      <c r="A472" s="35">
        <v>470</v>
      </c>
      <c r="B472" s="35">
        <v>1087</v>
      </c>
      <c r="C472" s="35" t="s">
        <v>12805</v>
      </c>
      <c r="D472" s="35" t="s">
        <v>13015</v>
      </c>
      <c r="F472" s="35" t="s">
        <v>12803</v>
      </c>
      <c r="G472" s="37">
        <v>8.8252314814814811E-2</v>
      </c>
      <c r="H472" s="37">
        <v>8.7939814814814818E-2</v>
      </c>
      <c r="I472" s="36">
        <v>51.77</v>
      </c>
    </row>
    <row r="473" spans="1:9" x14ac:dyDescent="0.35">
      <c r="A473" s="35">
        <v>471</v>
      </c>
      <c r="B473" s="35">
        <v>1214</v>
      </c>
      <c r="C473" s="35" t="s">
        <v>13014</v>
      </c>
      <c r="D473" s="35" t="s">
        <v>13013</v>
      </c>
      <c r="F473" s="35" t="s">
        <v>7672</v>
      </c>
      <c r="G473" s="37">
        <v>8.8333333333333333E-2</v>
      </c>
      <c r="H473" s="37">
        <v>8.8020833333333326E-2</v>
      </c>
      <c r="I473" s="36">
        <v>55.84</v>
      </c>
    </row>
    <row r="474" spans="1:9" x14ac:dyDescent="0.35">
      <c r="A474" s="35">
        <v>472</v>
      </c>
      <c r="B474" s="35">
        <v>1173</v>
      </c>
      <c r="C474" s="35" t="s">
        <v>13012</v>
      </c>
      <c r="D474" s="35" t="s">
        <v>13011</v>
      </c>
      <c r="E474" s="35" t="s">
        <v>12846</v>
      </c>
      <c r="F474" s="35" t="s">
        <v>7672</v>
      </c>
      <c r="G474" s="37">
        <v>8.8449074074074083E-2</v>
      </c>
      <c r="H474" s="37">
        <v>8.8368055555555547E-2</v>
      </c>
      <c r="I474" s="36">
        <v>55.77</v>
      </c>
    </row>
    <row r="475" spans="1:9" x14ac:dyDescent="0.35">
      <c r="A475" s="35">
        <v>473</v>
      </c>
      <c r="B475" s="35">
        <v>170</v>
      </c>
      <c r="C475" s="35" t="s">
        <v>13010</v>
      </c>
      <c r="D475" s="35" t="s">
        <v>13009</v>
      </c>
      <c r="E475" s="35" t="s">
        <v>10520</v>
      </c>
      <c r="F475" s="35" t="s">
        <v>984</v>
      </c>
      <c r="G475" s="37">
        <v>8.8541666666666671E-2</v>
      </c>
      <c r="H475" s="37">
        <v>8.8449074074074083E-2</v>
      </c>
      <c r="I475" s="36">
        <v>55.83</v>
      </c>
    </row>
    <row r="476" spans="1:9" x14ac:dyDescent="0.35">
      <c r="A476" s="35">
        <v>474</v>
      </c>
      <c r="B476" s="35">
        <v>42</v>
      </c>
      <c r="C476" s="35" t="s">
        <v>13008</v>
      </c>
      <c r="D476" s="35" t="s">
        <v>13007</v>
      </c>
      <c r="F476" s="35" t="s">
        <v>12810</v>
      </c>
      <c r="G476" s="37">
        <v>8.8553240740740738E-2</v>
      </c>
      <c r="H476" s="37">
        <v>8.8298611111111105E-2</v>
      </c>
      <c r="I476" s="36">
        <v>47.31</v>
      </c>
    </row>
    <row r="477" spans="1:9" x14ac:dyDescent="0.35">
      <c r="A477" s="35">
        <v>475</v>
      </c>
      <c r="B477" s="35">
        <v>139</v>
      </c>
      <c r="C477" s="35" t="s">
        <v>12809</v>
      </c>
      <c r="D477" s="35" t="s">
        <v>13006</v>
      </c>
      <c r="E477" s="35" t="s">
        <v>13004</v>
      </c>
      <c r="F477" s="35" t="s">
        <v>983</v>
      </c>
      <c r="G477" s="37">
        <v>8.8611111111111099E-2</v>
      </c>
      <c r="H477" s="37">
        <v>8.8275462962962958E-2</v>
      </c>
      <c r="I477" s="36">
        <v>52.94</v>
      </c>
    </row>
    <row r="478" spans="1:9" x14ac:dyDescent="0.35">
      <c r="A478" s="35">
        <v>476</v>
      </c>
      <c r="B478" s="35">
        <v>1085</v>
      </c>
      <c r="C478" s="35" t="s">
        <v>12972</v>
      </c>
      <c r="D478" s="35" t="s">
        <v>13005</v>
      </c>
      <c r="E478" s="35" t="s">
        <v>13004</v>
      </c>
      <c r="F478" s="35" t="s">
        <v>5550</v>
      </c>
      <c r="G478" s="37">
        <v>8.8773148148148143E-2</v>
      </c>
      <c r="H478" s="37">
        <v>8.8437500000000002E-2</v>
      </c>
      <c r="I478" s="36">
        <v>55.1</v>
      </c>
    </row>
    <row r="479" spans="1:9" x14ac:dyDescent="0.35">
      <c r="A479" s="35">
        <v>477</v>
      </c>
      <c r="B479" s="35">
        <v>1181</v>
      </c>
      <c r="C479" s="35" t="s">
        <v>13003</v>
      </c>
      <c r="D479" s="35" t="s">
        <v>13002</v>
      </c>
      <c r="F479" s="35" t="s">
        <v>12803</v>
      </c>
      <c r="G479" s="37">
        <v>8.8819444444444451E-2</v>
      </c>
      <c r="H479" s="37">
        <v>8.8599537037037046E-2</v>
      </c>
      <c r="I479" s="36">
        <v>51.45</v>
      </c>
    </row>
    <row r="480" spans="1:9" x14ac:dyDescent="0.35">
      <c r="A480" s="35">
        <v>478</v>
      </c>
      <c r="B480" s="35">
        <v>492</v>
      </c>
      <c r="C480" s="35" t="s">
        <v>13001</v>
      </c>
      <c r="D480" s="35" t="s">
        <v>12849</v>
      </c>
      <c r="F480" s="35" t="s">
        <v>12810</v>
      </c>
      <c r="G480" s="37">
        <v>8.8842592592592584E-2</v>
      </c>
      <c r="H480" s="37">
        <v>8.8379629629629627E-2</v>
      </c>
      <c r="I480" s="36">
        <v>46.63</v>
      </c>
    </row>
    <row r="481" spans="1:9" x14ac:dyDescent="0.35">
      <c r="A481" s="35">
        <v>479</v>
      </c>
      <c r="B481" s="35">
        <v>129</v>
      </c>
      <c r="C481" s="35" t="s">
        <v>12956</v>
      </c>
      <c r="D481" s="35" t="s">
        <v>13000</v>
      </c>
      <c r="F481" s="35" t="s">
        <v>12810</v>
      </c>
      <c r="G481" s="37">
        <v>8.8854166666666665E-2</v>
      </c>
      <c r="H481" s="37">
        <v>8.8738425925925915E-2</v>
      </c>
      <c r="I481" s="36">
        <v>46.62</v>
      </c>
    </row>
    <row r="482" spans="1:9" x14ac:dyDescent="0.35">
      <c r="A482" s="35">
        <v>480</v>
      </c>
      <c r="B482" s="35">
        <v>1083</v>
      </c>
      <c r="C482" s="35" t="s">
        <v>12999</v>
      </c>
      <c r="D482" s="35" t="s">
        <v>12998</v>
      </c>
      <c r="F482" s="35" t="s">
        <v>12803</v>
      </c>
      <c r="G482" s="37">
        <v>8.8854166666666665E-2</v>
      </c>
      <c r="H482" s="37">
        <v>8.8738425925925915E-2</v>
      </c>
      <c r="I482" s="36">
        <v>51.43</v>
      </c>
    </row>
    <row r="483" spans="1:9" x14ac:dyDescent="0.35">
      <c r="A483" s="35">
        <v>481</v>
      </c>
      <c r="B483" s="35">
        <v>1028</v>
      </c>
      <c r="C483" s="35" t="s">
        <v>12997</v>
      </c>
      <c r="D483" s="35" t="s">
        <v>12996</v>
      </c>
      <c r="E483" s="35" t="s">
        <v>12995</v>
      </c>
      <c r="F483" s="35" t="s">
        <v>12803</v>
      </c>
      <c r="G483" s="37">
        <v>8.8912037037037039E-2</v>
      </c>
      <c r="H483" s="37">
        <v>8.8553240740740738E-2</v>
      </c>
      <c r="I483" s="36">
        <v>51.39</v>
      </c>
    </row>
    <row r="484" spans="1:9" x14ac:dyDescent="0.35">
      <c r="A484" s="35">
        <v>482</v>
      </c>
      <c r="B484" s="35">
        <v>1039</v>
      </c>
      <c r="C484" s="35" t="s">
        <v>12994</v>
      </c>
      <c r="D484" s="35" t="s">
        <v>12993</v>
      </c>
      <c r="F484" s="35" t="s">
        <v>6331</v>
      </c>
      <c r="G484" s="37">
        <v>8.8981481481481481E-2</v>
      </c>
      <c r="H484" s="37">
        <v>8.8888888888888892E-2</v>
      </c>
      <c r="I484" s="36">
        <v>51.51</v>
      </c>
    </row>
    <row r="485" spans="1:9" x14ac:dyDescent="0.35">
      <c r="A485" s="35">
        <v>483</v>
      </c>
      <c r="B485" s="35">
        <v>1202</v>
      </c>
      <c r="C485" s="35" t="s">
        <v>12992</v>
      </c>
      <c r="D485" s="35" t="s">
        <v>12990</v>
      </c>
      <c r="F485" s="35" t="s">
        <v>6569</v>
      </c>
      <c r="G485" s="37">
        <v>8.9085648148148136E-2</v>
      </c>
      <c r="H485" s="37">
        <v>8.8796296296296304E-2</v>
      </c>
      <c r="I485" s="36">
        <v>59.54</v>
      </c>
    </row>
    <row r="486" spans="1:9" x14ac:dyDescent="0.35">
      <c r="A486" s="35">
        <v>484</v>
      </c>
      <c r="B486" s="35">
        <v>408</v>
      </c>
      <c r="C486" s="35" t="s">
        <v>12991</v>
      </c>
      <c r="D486" s="35" t="s">
        <v>12990</v>
      </c>
      <c r="F486" s="35" t="s">
        <v>982</v>
      </c>
      <c r="G486" s="37">
        <v>8.9097222222222217E-2</v>
      </c>
      <c r="H486" s="37">
        <v>8.8819444444444451E-2</v>
      </c>
      <c r="I486" s="36">
        <v>50.97</v>
      </c>
    </row>
    <row r="487" spans="1:9" x14ac:dyDescent="0.35">
      <c r="A487" s="35">
        <v>485</v>
      </c>
      <c r="B487" s="35">
        <v>1104</v>
      </c>
      <c r="C487" s="35" t="s">
        <v>12989</v>
      </c>
      <c r="D487" s="35" t="s">
        <v>12988</v>
      </c>
      <c r="E487" s="35" t="s">
        <v>12833</v>
      </c>
      <c r="F487" s="35" t="s">
        <v>6569</v>
      </c>
      <c r="G487" s="37">
        <v>8.9155092592592591E-2</v>
      </c>
      <c r="H487" s="37">
        <v>8.9039351851851856E-2</v>
      </c>
      <c r="I487" s="36">
        <v>58.94</v>
      </c>
    </row>
    <row r="488" spans="1:9" x14ac:dyDescent="0.35">
      <c r="A488" s="35">
        <v>486</v>
      </c>
      <c r="B488" s="35">
        <v>1105</v>
      </c>
      <c r="C488" s="35" t="s">
        <v>12899</v>
      </c>
      <c r="D488" s="35" t="s">
        <v>12987</v>
      </c>
      <c r="F488" s="35" t="s">
        <v>5550</v>
      </c>
      <c r="G488" s="37">
        <v>8.9155092592592591E-2</v>
      </c>
      <c r="H488" s="37">
        <v>8.9085648148148136E-2</v>
      </c>
      <c r="I488" s="36">
        <v>53.51</v>
      </c>
    </row>
    <row r="489" spans="1:9" x14ac:dyDescent="0.35">
      <c r="A489" s="35">
        <v>487</v>
      </c>
      <c r="B489" s="35">
        <v>140</v>
      </c>
      <c r="C489" s="35" t="s">
        <v>12986</v>
      </c>
      <c r="D489" s="35" t="s">
        <v>12985</v>
      </c>
      <c r="F489" s="35" t="s">
        <v>981</v>
      </c>
      <c r="G489" s="37">
        <v>8.924768518518518E-2</v>
      </c>
      <c r="H489" s="37">
        <v>8.8842592592592584E-2</v>
      </c>
      <c r="I489" s="36">
        <v>48.28</v>
      </c>
    </row>
    <row r="490" spans="1:9" x14ac:dyDescent="0.35">
      <c r="A490" s="35">
        <v>488</v>
      </c>
      <c r="B490" s="35">
        <v>135</v>
      </c>
      <c r="C490" s="35" t="s">
        <v>12984</v>
      </c>
      <c r="D490" s="35" t="s">
        <v>12983</v>
      </c>
      <c r="F490" s="35" t="s">
        <v>12810</v>
      </c>
      <c r="G490" s="37">
        <v>8.9363425925925929E-2</v>
      </c>
      <c r="H490" s="37">
        <v>8.8935185185185187E-2</v>
      </c>
      <c r="I490" s="36">
        <v>46.35</v>
      </c>
    </row>
    <row r="491" spans="1:9" x14ac:dyDescent="0.35">
      <c r="A491" s="35">
        <v>489</v>
      </c>
      <c r="B491" s="35">
        <v>1102</v>
      </c>
      <c r="C491" s="35" t="s">
        <v>12982</v>
      </c>
      <c r="D491" s="35" t="s">
        <v>12981</v>
      </c>
      <c r="E491" s="35" t="s">
        <v>12833</v>
      </c>
      <c r="F491" s="35" t="s">
        <v>4</v>
      </c>
      <c r="G491" s="37">
        <v>8.9571759259259254E-2</v>
      </c>
      <c r="H491" s="37">
        <v>8.9444444444444438E-2</v>
      </c>
      <c r="I491" s="36">
        <v>66.58</v>
      </c>
    </row>
    <row r="492" spans="1:9" x14ac:dyDescent="0.35">
      <c r="A492" s="35">
        <v>490</v>
      </c>
      <c r="B492" s="35">
        <v>301</v>
      </c>
      <c r="C492" s="35" t="s">
        <v>12980</v>
      </c>
      <c r="D492" s="35" t="s">
        <v>12876</v>
      </c>
      <c r="F492" s="35" t="s">
        <v>982</v>
      </c>
      <c r="G492" s="37">
        <v>8.965277777777779E-2</v>
      </c>
      <c r="H492" s="37">
        <v>8.9236111111111113E-2</v>
      </c>
      <c r="I492" s="36">
        <v>49.13</v>
      </c>
    </row>
    <row r="493" spans="1:9" x14ac:dyDescent="0.35">
      <c r="A493" s="35">
        <v>491</v>
      </c>
      <c r="B493" s="35">
        <v>195</v>
      </c>
      <c r="C493" s="35" t="s">
        <v>12979</v>
      </c>
      <c r="D493" s="35" t="s">
        <v>12874</v>
      </c>
      <c r="F493" s="35" t="s">
        <v>981</v>
      </c>
      <c r="G493" s="37">
        <v>8.9780092592592606E-2</v>
      </c>
      <c r="H493" s="37">
        <v>8.9351851851851849E-2</v>
      </c>
      <c r="I493" s="36">
        <v>47.66</v>
      </c>
    </row>
    <row r="494" spans="1:9" x14ac:dyDescent="0.35">
      <c r="A494" s="35">
        <v>492</v>
      </c>
      <c r="B494" s="35">
        <v>367</v>
      </c>
      <c r="C494" s="35" t="s">
        <v>12978</v>
      </c>
      <c r="D494" s="35" t="s">
        <v>12977</v>
      </c>
      <c r="F494" s="35" t="s">
        <v>982</v>
      </c>
      <c r="G494" s="37">
        <v>8.9791666666666659E-2</v>
      </c>
      <c r="H494" s="37">
        <v>8.9768518518518525E-2</v>
      </c>
      <c r="I494" s="36">
        <v>49.06</v>
      </c>
    </row>
    <row r="495" spans="1:9" x14ac:dyDescent="0.35">
      <c r="A495" s="35">
        <v>493</v>
      </c>
      <c r="B495" s="35">
        <v>68</v>
      </c>
      <c r="C495" s="35" t="s">
        <v>12976</v>
      </c>
      <c r="D495" s="35" t="s">
        <v>12975</v>
      </c>
      <c r="F495" s="35" t="s">
        <v>12810</v>
      </c>
      <c r="G495" s="37">
        <v>8.9837962962962967E-2</v>
      </c>
      <c r="H495" s="37">
        <v>8.9456018518518518E-2</v>
      </c>
      <c r="I495" s="36">
        <v>46.11</v>
      </c>
    </row>
    <row r="496" spans="1:9" x14ac:dyDescent="0.35">
      <c r="A496" s="35">
        <v>494</v>
      </c>
      <c r="B496" s="35">
        <v>1206</v>
      </c>
      <c r="C496" s="35" t="s">
        <v>12814</v>
      </c>
      <c r="D496" s="35" t="s">
        <v>12974</v>
      </c>
      <c r="E496" s="35" t="s">
        <v>12846</v>
      </c>
      <c r="F496" s="35" t="s">
        <v>5550</v>
      </c>
      <c r="G496" s="37">
        <v>8.9872685185185194E-2</v>
      </c>
      <c r="H496" s="37">
        <v>8.9826388888888886E-2</v>
      </c>
      <c r="I496" s="36">
        <v>53.08</v>
      </c>
    </row>
    <row r="497" spans="1:9" x14ac:dyDescent="0.35">
      <c r="A497" s="35">
        <v>495</v>
      </c>
      <c r="B497" s="35">
        <v>1153</v>
      </c>
      <c r="C497" s="35" t="s">
        <v>12852</v>
      </c>
      <c r="D497" s="35" t="s">
        <v>12973</v>
      </c>
      <c r="F497" s="35" t="s">
        <v>12803</v>
      </c>
      <c r="G497" s="37">
        <v>8.9942129629629622E-2</v>
      </c>
      <c r="H497" s="37">
        <v>8.9687500000000003E-2</v>
      </c>
      <c r="I497" s="36">
        <v>50.8</v>
      </c>
    </row>
    <row r="498" spans="1:9" x14ac:dyDescent="0.35">
      <c r="A498" s="35">
        <v>496</v>
      </c>
      <c r="B498" s="35">
        <v>1191</v>
      </c>
      <c r="C498" s="35" t="s">
        <v>12972</v>
      </c>
      <c r="D498" s="35" t="s">
        <v>12971</v>
      </c>
      <c r="E498" s="35" t="s">
        <v>12833</v>
      </c>
      <c r="F498" s="35" t="s">
        <v>6569</v>
      </c>
      <c r="G498" s="37">
        <v>8.9965277777777783E-2</v>
      </c>
      <c r="H498" s="37">
        <v>8.9849537037037033E-2</v>
      </c>
      <c r="I498" s="36">
        <v>58.4</v>
      </c>
    </row>
    <row r="499" spans="1:9" x14ac:dyDescent="0.35">
      <c r="A499" s="35">
        <v>497</v>
      </c>
      <c r="B499" s="35">
        <v>273</v>
      </c>
      <c r="C499" s="35" t="s">
        <v>12952</v>
      </c>
      <c r="D499" s="35" t="s">
        <v>12970</v>
      </c>
      <c r="F499" s="35" t="s">
        <v>982</v>
      </c>
      <c r="G499" s="37">
        <v>9.003472222222221E-2</v>
      </c>
      <c r="H499" s="37">
        <v>8.9641203703703709E-2</v>
      </c>
      <c r="I499" s="36">
        <v>50.44</v>
      </c>
    </row>
    <row r="500" spans="1:9" x14ac:dyDescent="0.35">
      <c r="A500" s="35">
        <v>498</v>
      </c>
      <c r="B500" s="35">
        <v>481</v>
      </c>
      <c r="C500" s="35" t="s">
        <v>12864</v>
      </c>
      <c r="D500" s="35" t="s">
        <v>12969</v>
      </c>
      <c r="F500" s="35" t="s">
        <v>983</v>
      </c>
      <c r="G500" s="37">
        <v>9.0092592592592599E-2</v>
      </c>
      <c r="H500" s="37">
        <v>8.9953703703703702E-2</v>
      </c>
      <c r="I500" s="36">
        <v>52.07</v>
      </c>
    </row>
    <row r="501" spans="1:9" x14ac:dyDescent="0.35">
      <c r="A501" s="35">
        <v>499</v>
      </c>
      <c r="B501" s="35">
        <v>104</v>
      </c>
      <c r="C501" s="35" t="s">
        <v>12968</v>
      </c>
      <c r="D501" s="35" t="s">
        <v>12967</v>
      </c>
      <c r="F501" s="35" t="s">
        <v>12810</v>
      </c>
      <c r="G501" s="37">
        <v>9.0127314814814827E-2</v>
      </c>
      <c r="H501" s="37">
        <v>8.9768518518518525E-2</v>
      </c>
      <c r="I501" s="36">
        <v>46.49</v>
      </c>
    </row>
    <row r="502" spans="1:9" x14ac:dyDescent="0.35">
      <c r="A502" s="35">
        <v>500</v>
      </c>
      <c r="B502" s="35">
        <v>1177</v>
      </c>
      <c r="C502" s="35" t="s">
        <v>12850</v>
      </c>
      <c r="D502" s="35" t="s">
        <v>12966</v>
      </c>
      <c r="F502" s="35" t="s">
        <v>5550</v>
      </c>
      <c r="G502" s="37">
        <v>9.015046296296296E-2</v>
      </c>
      <c r="H502" s="37">
        <v>8.9791666666666659E-2</v>
      </c>
      <c r="I502" s="36">
        <v>53.36</v>
      </c>
    </row>
    <row r="503" spans="1:9" x14ac:dyDescent="0.35">
      <c r="A503" s="35">
        <v>501</v>
      </c>
      <c r="B503" s="35">
        <v>1080</v>
      </c>
      <c r="C503" s="35" t="s">
        <v>12852</v>
      </c>
      <c r="D503" s="35" t="s">
        <v>12964</v>
      </c>
      <c r="F503" s="35" t="s">
        <v>12803</v>
      </c>
      <c r="G503" s="37">
        <v>9.0173611111111107E-2</v>
      </c>
      <c r="H503" s="37">
        <v>8.998842592592593E-2</v>
      </c>
      <c r="I503" s="36">
        <v>50.67</v>
      </c>
    </row>
    <row r="504" spans="1:9" x14ac:dyDescent="0.35">
      <c r="A504" s="35">
        <v>502</v>
      </c>
      <c r="B504" s="35">
        <v>120</v>
      </c>
      <c r="C504" s="35" t="s">
        <v>12965</v>
      </c>
      <c r="D504" s="35" t="s">
        <v>12964</v>
      </c>
      <c r="F504" s="35" t="s">
        <v>12810</v>
      </c>
      <c r="G504" s="37">
        <v>9.0173611111111107E-2</v>
      </c>
      <c r="H504" s="37">
        <v>8.998842592592593E-2</v>
      </c>
      <c r="I504" s="36">
        <v>45.94</v>
      </c>
    </row>
    <row r="505" spans="1:9" x14ac:dyDescent="0.35">
      <c r="A505" s="35">
        <v>503</v>
      </c>
      <c r="B505" s="35">
        <v>498</v>
      </c>
      <c r="C505" s="35" t="s">
        <v>12963</v>
      </c>
      <c r="D505" s="35" t="s">
        <v>12962</v>
      </c>
      <c r="E505" s="35" t="s">
        <v>12961</v>
      </c>
      <c r="F505" s="35" t="s">
        <v>12810</v>
      </c>
      <c r="G505" s="37">
        <v>9.0208333333333335E-2</v>
      </c>
      <c r="H505" s="37">
        <v>8.997685185185185E-2</v>
      </c>
      <c r="I505" s="36">
        <v>46.76</v>
      </c>
    </row>
    <row r="506" spans="1:9" x14ac:dyDescent="0.35">
      <c r="A506" s="35">
        <v>504</v>
      </c>
      <c r="B506" s="35">
        <v>27</v>
      </c>
      <c r="C506" s="35" t="s">
        <v>12914</v>
      </c>
      <c r="D506" s="35" t="s">
        <v>12960</v>
      </c>
      <c r="F506" s="35" t="s">
        <v>984</v>
      </c>
      <c r="G506" s="37">
        <v>9.0231481481481482E-2</v>
      </c>
      <c r="H506" s="37">
        <v>9.0069444444444438E-2</v>
      </c>
      <c r="I506" s="36">
        <v>52.86</v>
      </c>
    </row>
    <row r="507" spans="1:9" x14ac:dyDescent="0.35">
      <c r="A507" s="35">
        <v>505</v>
      </c>
      <c r="B507" s="35">
        <v>1094</v>
      </c>
      <c r="C507" s="35" t="s">
        <v>12916</v>
      </c>
      <c r="D507" s="35" t="s">
        <v>12959</v>
      </c>
      <c r="F507" s="35" t="s">
        <v>7672</v>
      </c>
      <c r="G507" s="37">
        <v>9.0370370370370379E-2</v>
      </c>
      <c r="H507" s="37">
        <v>9.0011574074074077E-2</v>
      </c>
      <c r="I507" s="36">
        <v>55.54</v>
      </c>
    </row>
    <row r="508" spans="1:9" x14ac:dyDescent="0.35">
      <c r="A508" s="35">
        <v>506</v>
      </c>
      <c r="B508" s="35">
        <v>1186</v>
      </c>
      <c r="C508" s="35" t="s">
        <v>12930</v>
      </c>
      <c r="D508" s="35" t="s">
        <v>12886</v>
      </c>
      <c r="F508" s="35" t="s">
        <v>6614</v>
      </c>
      <c r="G508" s="37">
        <v>9.0462962962962967E-2</v>
      </c>
      <c r="H508" s="37">
        <v>9.0196759259259254E-2</v>
      </c>
      <c r="I508" s="36">
        <v>61.66</v>
      </c>
    </row>
    <row r="509" spans="1:9" x14ac:dyDescent="0.35">
      <c r="A509" s="35">
        <v>507</v>
      </c>
      <c r="B509" s="35">
        <v>1156</v>
      </c>
      <c r="C509" s="35" t="s">
        <v>12958</v>
      </c>
      <c r="D509" s="35" t="s">
        <v>12957</v>
      </c>
      <c r="F509" s="35" t="s">
        <v>5550</v>
      </c>
      <c r="G509" s="37">
        <v>9.0474537037037048E-2</v>
      </c>
      <c r="H509" s="37">
        <v>9.0254629629629643E-2</v>
      </c>
      <c r="I509" s="36">
        <v>53.61</v>
      </c>
    </row>
    <row r="510" spans="1:9" x14ac:dyDescent="0.35">
      <c r="A510" s="35">
        <v>508</v>
      </c>
      <c r="B510" s="35">
        <v>330</v>
      </c>
      <c r="C510" s="35" t="s">
        <v>12956</v>
      </c>
      <c r="D510" s="35" t="s">
        <v>12955</v>
      </c>
      <c r="E510" s="35" t="s">
        <v>12954</v>
      </c>
      <c r="F510" s="35" t="s">
        <v>983</v>
      </c>
      <c r="G510" s="37">
        <v>9.0833333333333335E-2</v>
      </c>
      <c r="H510" s="37">
        <v>9.0578703703703703E-2</v>
      </c>
      <c r="I510" s="36">
        <v>51.22</v>
      </c>
    </row>
    <row r="511" spans="1:9" x14ac:dyDescent="0.35">
      <c r="A511" s="35">
        <v>509</v>
      </c>
      <c r="B511" s="35">
        <v>1204</v>
      </c>
      <c r="C511" s="35" t="s">
        <v>12953</v>
      </c>
      <c r="D511" s="35" t="s">
        <v>12952</v>
      </c>
      <c r="E511" s="35" t="s">
        <v>12951</v>
      </c>
      <c r="F511" s="35" t="s">
        <v>6331</v>
      </c>
      <c r="G511" s="37">
        <v>9.0914351851851857E-2</v>
      </c>
      <c r="H511" s="37">
        <v>9.0844907407407416E-2</v>
      </c>
      <c r="I511" s="36">
        <v>51.62</v>
      </c>
    </row>
    <row r="512" spans="1:9" x14ac:dyDescent="0.35">
      <c r="A512" s="35">
        <v>510</v>
      </c>
      <c r="B512" s="35">
        <v>148</v>
      </c>
      <c r="C512" s="35" t="s">
        <v>12914</v>
      </c>
      <c r="D512" s="35" t="s">
        <v>12950</v>
      </c>
      <c r="F512" s="35" t="s">
        <v>981</v>
      </c>
      <c r="G512" s="37">
        <v>9.1111111111111101E-2</v>
      </c>
      <c r="H512" s="37">
        <v>9.0659722222222225E-2</v>
      </c>
      <c r="I512" s="36">
        <v>47.29</v>
      </c>
    </row>
    <row r="513" spans="1:9" x14ac:dyDescent="0.35">
      <c r="A513" s="35">
        <v>511</v>
      </c>
      <c r="B513" s="35">
        <v>453</v>
      </c>
      <c r="C513" s="35" t="s">
        <v>12949</v>
      </c>
      <c r="D513" s="35" t="s">
        <v>12948</v>
      </c>
      <c r="F513" s="35" t="s">
        <v>12810</v>
      </c>
      <c r="G513" s="37">
        <v>9.1273148148148145E-2</v>
      </c>
      <c r="H513" s="37">
        <v>9.0902777777777777E-2</v>
      </c>
      <c r="I513" s="36">
        <v>45.38</v>
      </c>
    </row>
    <row r="514" spans="1:9" x14ac:dyDescent="0.35">
      <c r="A514" s="35">
        <v>512</v>
      </c>
      <c r="B514" s="35">
        <v>1113</v>
      </c>
      <c r="C514" s="35" t="s">
        <v>12947</v>
      </c>
      <c r="D514" s="35" t="s">
        <v>12834</v>
      </c>
      <c r="F514" s="35" t="s">
        <v>7672</v>
      </c>
      <c r="G514" s="37">
        <v>9.1354166666666667E-2</v>
      </c>
      <c r="H514" s="37">
        <v>9.1111111111111101E-2</v>
      </c>
      <c r="I514" s="36">
        <v>54.47</v>
      </c>
    </row>
    <row r="515" spans="1:9" x14ac:dyDescent="0.35">
      <c r="A515" s="35">
        <v>513</v>
      </c>
      <c r="B515" s="35">
        <v>1201</v>
      </c>
      <c r="C515" s="35" t="s">
        <v>12946</v>
      </c>
      <c r="D515" s="35" t="s">
        <v>12945</v>
      </c>
      <c r="E515" s="35" t="s">
        <v>12944</v>
      </c>
      <c r="F515" s="35" t="s">
        <v>6331</v>
      </c>
      <c r="G515" s="37">
        <v>9.1435185185185189E-2</v>
      </c>
      <c r="H515" s="37">
        <v>9.1192129629629637E-2</v>
      </c>
      <c r="I515" s="36">
        <v>50.13</v>
      </c>
    </row>
    <row r="516" spans="1:9" x14ac:dyDescent="0.35">
      <c r="A516" s="35">
        <v>514</v>
      </c>
      <c r="B516" s="35">
        <v>259</v>
      </c>
      <c r="C516" s="35" t="s">
        <v>12943</v>
      </c>
      <c r="D516" s="35" t="s">
        <v>12942</v>
      </c>
      <c r="F516" s="35" t="s">
        <v>982</v>
      </c>
      <c r="G516" s="37">
        <v>9.1631944444444446E-2</v>
      </c>
      <c r="H516" s="37">
        <v>9.1319444444444453E-2</v>
      </c>
      <c r="I516" s="36">
        <v>48.81</v>
      </c>
    </row>
    <row r="517" spans="1:9" x14ac:dyDescent="0.35">
      <c r="A517" s="35">
        <v>515</v>
      </c>
      <c r="B517" s="35">
        <v>443</v>
      </c>
      <c r="C517" s="35" t="s">
        <v>12941</v>
      </c>
      <c r="D517" s="35" t="s">
        <v>12940</v>
      </c>
      <c r="E517" s="35" t="s">
        <v>12939</v>
      </c>
      <c r="F517" s="35" t="s">
        <v>981</v>
      </c>
      <c r="G517" s="37">
        <v>9.1712962962962954E-2</v>
      </c>
      <c r="H517" s="37">
        <v>9.1400462962962961E-2</v>
      </c>
      <c r="I517" s="36">
        <v>46.98</v>
      </c>
    </row>
    <row r="518" spans="1:9" x14ac:dyDescent="0.35">
      <c r="A518" s="35">
        <v>516</v>
      </c>
      <c r="B518" s="35">
        <v>1139</v>
      </c>
      <c r="C518" s="35" t="s">
        <v>12938</v>
      </c>
      <c r="D518" s="35" t="s">
        <v>12804</v>
      </c>
      <c r="F518" s="35" t="s">
        <v>12803</v>
      </c>
      <c r="G518" s="37">
        <v>9.1886574074074079E-2</v>
      </c>
      <c r="H518" s="37">
        <v>9.1643518518518527E-2</v>
      </c>
      <c r="I518" s="36">
        <v>49.73</v>
      </c>
    </row>
    <row r="519" spans="1:9" x14ac:dyDescent="0.35">
      <c r="A519" s="35">
        <v>517</v>
      </c>
      <c r="B519" s="35">
        <v>396</v>
      </c>
      <c r="C519" s="35" t="s">
        <v>12937</v>
      </c>
      <c r="D519" s="35" t="s">
        <v>12936</v>
      </c>
      <c r="F519" s="35" t="s">
        <v>983</v>
      </c>
      <c r="G519" s="37">
        <v>9.1898148148148159E-2</v>
      </c>
      <c r="H519" s="37">
        <v>9.149305555555555E-2</v>
      </c>
      <c r="I519" s="36">
        <v>50.63</v>
      </c>
    </row>
    <row r="520" spans="1:9" x14ac:dyDescent="0.35">
      <c r="A520" s="35">
        <v>518</v>
      </c>
      <c r="B520" s="35">
        <v>1034</v>
      </c>
      <c r="C520" s="35" t="s">
        <v>12935</v>
      </c>
      <c r="D520" s="35" t="s">
        <v>12934</v>
      </c>
      <c r="F520" s="35" t="s">
        <v>5550</v>
      </c>
      <c r="G520" s="37">
        <v>9.1979166666666667E-2</v>
      </c>
      <c r="H520" s="37">
        <v>9.1851851851851851E-2</v>
      </c>
      <c r="I520" s="36">
        <v>52.74</v>
      </c>
    </row>
    <row r="521" spans="1:9" x14ac:dyDescent="0.35">
      <c r="A521" s="35">
        <v>519</v>
      </c>
      <c r="B521" s="35">
        <v>1223</v>
      </c>
      <c r="C521" s="35" t="s">
        <v>12933</v>
      </c>
      <c r="D521" s="35" t="s">
        <v>12932</v>
      </c>
      <c r="F521" s="35" t="s">
        <v>12803</v>
      </c>
      <c r="G521" s="37">
        <v>9.2349537037037036E-2</v>
      </c>
      <c r="H521" s="37">
        <v>9.2152777777777764E-2</v>
      </c>
      <c r="I521" s="36">
        <v>49.48</v>
      </c>
    </row>
    <row r="522" spans="1:9" x14ac:dyDescent="0.35">
      <c r="A522" s="35">
        <v>520</v>
      </c>
      <c r="B522" s="35">
        <v>538</v>
      </c>
      <c r="C522" s="35" t="s">
        <v>12914</v>
      </c>
      <c r="D522" s="35" t="s">
        <v>12931</v>
      </c>
      <c r="F522" s="35" t="s">
        <v>983</v>
      </c>
      <c r="G522" s="37">
        <v>9.2627314814814801E-2</v>
      </c>
      <c r="H522" s="37">
        <v>9.2314814814814808E-2</v>
      </c>
      <c r="I522" s="36">
        <v>49.82</v>
      </c>
    </row>
    <row r="523" spans="1:9" x14ac:dyDescent="0.35">
      <c r="A523" s="35">
        <v>521</v>
      </c>
      <c r="B523" s="35">
        <v>1096</v>
      </c>
      <c r="C523" s="35" t="s">
        <v>12930</v>
      </c>
      <c r="D523" s="35" t="s">
        <v>12929</v>
      </c>
      <c r="F523" s="35" t="s">
        <v>6614</v>
      </c>
      <c r="G523" s="37">
        <v>9.3043981481481478E-2</v>
      </c>
      <c r="H523" s="37">
        <v>9.2986111111111103E-2</v>
      </c>
      <c r="I523" s="36">
        <v>58.71</v>
      </c>
    </row>
    <row r="524" spans="1:9" x14ac:dyDescent="0.35">
      <c r="A524" s="35">
        <v>522</v>
      </c>
      <c r="B524" s="35">
        <v>1092</v>
      </c>
      <c r="C524" s="35" t="s">
        <v>12928</v>
      </c>
      <c r="D524" s="35" t="s">
        <v>12927</v>
      </c>
      <c r="E524" s="35" t="s">
        <v>12833</v>
      </c>
      <c r="F524" s="35" t="s">
        <v>9221</v>
      </c>
      <c r="G524" s="37">
        <v>9.3263888888888882E-2</v>
      </c>
      <c r="H524" s="37">
        <v>9.3148148148148147E-2</v>
      </c>
      <c r="I524" s="36">
        <v>65.53</v>
      </c>
    </row>
    <row r="525" spans="1:9" x14ac:dyDescent="0.35">
      <c r="A525" s="35">
        <v>523</v>
      </c>
      <c r="B525" s="35">
        <v>1062</v>
      </c>
      <c r="C525" s="35" t="s">
        <v>12926</v>
      </c>
      <c r="D525" s="35" t="s">
        <v>12925</v>
      </c>
      <c r="F525" s="35" t="s">
        <v>6331</v>
      </c>
      <c r="G525" s="37">
        <v>9.346064814814814E-2</v>
      </c>
      <c r="H525" s="37">
        <v>9.3136574074074066E-2</v>
      </c>
      <c r="I525" s="36">
        <v>48.89</v>
      </c>
    </row>
    <row r="526" spans="1:9" x14ac:dyDescent="0.35">
      <c r="A526" s="35">
        <v>524</v>
      </c>
      <c r="B526" s="35">
        <v>1065</v>
      </c>
      <c r="C526" s="35" t="s">
        <v>12854</v>
      </c>
      <c r="D526" s="35" t="s">
        <v>12924</v>
      </c>
      <c r="F526" s="35" t="s">
        <v>12803</v>
      </c>
      <c r="G526" s="37">
        <v>9.3599537037037037E-2</v>
      </c>
      <c r="H526" s="37">
        <v>9.3275462962962963E-2</v>
      </c>
      <c r="I526" s="36">
        <v>48.82</v>
      </c>
    </row>
    <row r="527" spans="1:9" x14ac:dyDescent="0.35">
      <c r="A527" s="35">
        <v>525</v>
      </c>
      <c r="B527" s="35">
        <v>271</v>
      </c>
      <c r="C527" s="35" t="s">
        <v>12923</v>
      </c>
      <c r="D527" s="35" t="s">
        <v>12922</v>
      </c>
      <c r="F527" s="35" t="s">
        <v>984</v>
      </c>
      <c r="G527" s="37">
        <v>9.3634259259259264E-2</v>
      </c>
      <c r="H527" s="37">
        <v>9.3113425925925919E-2</v>
      </c>
      <c r="I527" s="36">
        <v>51.84</v>
      </c>
    </row>
    <row r="528" spans="1:9" x14ac:dyDescent="0.35">
      <c r="A528" s="35">
        <v>526</v>
      </c>
      <c r="B528" s="35">
        <v>149</v>
      </c>
      <c r="C528" s="35" t="s">
        <v>12921</v>
      </c>
      <c r="D528" s="35" t="s">
        <v>12920</v>
      </c>
      <c r="F528" s="35" t="s">
        <v>981</v>
      </c>
      <c r="G528" s="37">
        <v>9.3842592592592589E-2</v>
      </c>
      <c r="H528" s="37">
        <v>9.3553240740740742E-2</v>
      </c>
      <c r="I528" s="36">
        <v>45.6</v>
      </c>
    </row>
    <row r="529" spans="1:9" x14ac:dyDescent="0.35">
      <c r="A529" s="35">
        <v>527</v>
      </c>
      <c r="B529" s="35">
        <v>1093</v>
      </c>
      <c r="C529" s="35" t="s">
        <v>12919</v>
      </c>
      <c r="D529" s="35" t="s">
        <v>12918</v>
      </c>
      <c r="E529" s="35" t="s">
        <v>12801</v>
      </c>
      <c r="F529" s="35" t="s">
        <v>6569</v>
      </c>
      <c r="G529" s="37">
        <v>9.3900462962962963E-2</v>
      </c>
      <c r="H529" s="37">
        <v>9.3553240740740742E-2</v>
      </c>
      <c r="I529" s="36">
        <v>57.03</v>
      </c>
    </row>
    <row r="530" spans="1:9" x14ac:dyDescent="0.35">
      <c r="A530" s="35">
        <v>528</v>
      </c>
      <c r="B530" s="35">
        <v>9</v>
      </c>
      <c r="C530" s="35" t="s">
        <v>12816</v>
      </c>
      <c r="D530" s="35" t="s">
        <v>12917</v>
      </c>
      <c r="F530" s="35" t="s">
        <v>982</v>
      </c>
      <c r="G530" s="37">
        <v>9.3981481481481485E-2</v>
      </c>
      <c r="H530" s="37">
        <v>9.3935185185185177E-2</v>
      </c>
      <c r="I530" s="36">
        <v>48.33</v>
      </c>
    </row>
    <row r="531" spans="1:9" x14ac:dyDescent="0.35">
      <c r="A531" s="35">
        <v>529</v>
      </c>
      <c r="B531" s="35">
        <v>1008</v>
      </c>
      <c r="C531" s="35" t="s">
        <v>12916</v>
      </c>
      <c r="D531" s="35" t="s">
        <v>12915</v>
      </c>
      <c r="F531" s="35" t="s">
        <v>5550</v>
      </c>
      <c r="G531" s="37">
        <v>9.3981481481481485E-2</v>
      </c>
      <c r="H531" s="37">
        <v>9.3935185185185177E-2</v>
      </c>
      <c r="I531" s="36">
        <v>52.04</v>
      </c>
    </row>
    <row r="532" spans="1:9" x14ac:dyDescent="0.35">
      <c r="A532" s="35">
        <v>530</v>
      </c>
      <c r="B532" s="35">
        <v>7</v>
      </c>
      <c r="C532" s="35" t="s">
        <v>12914</v>
      </c>
      <c r="D532" s="35" t="s">
        <v>12913</v>
      </c>
      <c r="F532" s="35" t="s">
        <v>983</v>
      </c>
      <c r="G532" s="37">
        <v>9.402777777777778E-2</v>
      </c>
      <c r="H532" s="37">
        <v>9.3692129629629625E-2</v>
      </c>
      <c r="I532" s="36">
        <v>49.48</v>
      </c>
    </row>
    <row r="533" spans="1:9" x14ac:dyDescent="0.35">
      <c r="A533" s="35">
        <v>531</v>
      </c>
      <c r="B533" s="35">
        <v>157</v>
      </c>
      <c r="C533" s="35" t="s">
        <v>12912</v>
      </c>
      <c r="D533" s="35" t="s">
        <v>12911</v>
      </c>
      <c r="F533" s="35" t="s">
        <v>12810</v>
      </c>
      <c r="G533" s="37">
        <v>9.4062499999999993E-2</v>
      </c>
      <c r="H533" s="37">
        <v>9.4016203703703713E-2</v>
      </c>
      <c r="I533" s="36">
        <v>44.04</v>
      </c>
    </row>
    <row r="534" spans="1:9" x14ac:dyDescent="0.35">
      <c r="A534" s="35">
        <v>532</v>
      </c>
      <c r="B534" s="35">
        <v>1005</v>
      </c>
      <c r="C534" s="35" t="s">
        <v>12910</v>
      </c>
      <c r="D534" s="35" t="s">
        <v>12909</v>
      </c>
      <c r="E534" s="35" t="s">
        <v>12801</v>
      </c>
      <c r="F534" s="35" t="s">
        <v>6569</v>
      </c>
      <c r="G534" s="37">
        <v>9.4432870370370361E-2</v>
      </c>
      <c r="H534" s="37">
        <v>9.4120370370370368E-2</v>
      </c>
      <c r="I534" s="36">
        <v>55.64</v>
      </c>
    </row>
    <row r="535" spans="1:9" x14ac:dyDescent="0.35">
      <c r="A535" s="35">
        <v>533</v>
      </c>
      <c r="B535" s="35">
        <v>419</v>
      </c>
      <c r="C535" s="35" t="s">
        <v>12908</v>
      </c>
      <c r="D535" s="35" t="s">
        <v>12907</v>
      </c>
      <c r="F535" s="35" t="s">
        <v>12810</v>
      </c>
      <c r="G535" s="37">
        <v>9.4513888888888897E-2</v>
      </c>
      <c r="H535" s="37">
        <v>9.4282407407407412E-2</v>
      </c>
      <c r="I535" s="36">
        <v>43.83</v>
      </c>
    </row>
    <row r="536" spans="1:9" x14ac:dyDescent="0.35">
      <c r="A536" s="35">
        <v>534</v>
      </c>
      <c r="B536" s="35">
        <v>106</v>
      </c>
      <c r="C536" s="35" t="s">
        <v>12864</v>
      </c>
      <c r="D536" s="35" t="s">
        <v>12906</v>
      </c>
      <c r="F536" s="35" t="s">
        <v>985</v>
      </c>
      <c r="G536" s="37">
        <v>9.4560185185185178E-2</v>
      </c>
      <c r="H536" s="37">
        <v>9.4236111111111118E-2</v>
      </c>
      <c r="I536" s="36">
        <v>54.88</v>
      </c>
    </row>
    <row r="537" spans="1:9" x14ac:dyDescent="0.35">
      <c r="A537" s="35">
        <v>535</v>
      </c>
      <c r="B537" s="35">
        <v>502</v>
      </c>
      <c r="C537" s="35" t="s">
        <v>12905</v>
      </c>
      <c r="D537" s="35" t="s">
        <v>12904</v>
      </c>
      <c r="F537" s="35" t="s">
        <v>983</v>
      </c>
      <c r="G537" s="37">
        <v>9.4606481481481486E-2</v>
      </c>
      <c r="H537" s="37">
        <v>9.4155092592592596E-2</v>
      </c>
      <c r="I537" s="36">
        <v>49.18</v>
      </c>
    </row>
    <row r="538" spans="1:9" x14ac:dyDescent="0.35">
      <c r="A538" s="35">
        <v>536</v>
      </c>
      <c r="B538" s="35">
        <v>1023</v>
      </c>
      <c r="C538" s="35" t="s">
        <v>12903</v>
      </c>
      <c r="D538" s="35" t="s">
        <v>12902</v>
      </c>
      <c r="F538" s="35" t="s">
        <v>6331</v>
      </c>
      <c r="G538" s="37">
        <v>9.4699074074074074E-2</v>
      </c>
      <c r="H538" s="37">
        <v>9.4328703703703706E-2</v>
      </c>
      <c r="I538" s="36">
        <v>48.25</v>
      </c>
    </row>
    <row r="539" spans="1:9" x14ac:dyDescent="0.35">
      <c r="A539" s="35">
        <v>537</v>
      </c>
      <c r="B539" s="35">
        <v>1024</v>
      </c>
      <c r="C539" s="35" t="s">
        <v>12901</v>
      </c>
      <c r="D539" s="35" t="s">
        <v>12900</v>
      </c>
      <c r="F539" s="35" t="s">
        <v>12803</v>
      </c>
      <c r="G539" s="37">
        <v>9.4699074074074074E-2</v>
      </c>
      <c r="H539" s="37">
        <v>9.4340277777777773E-2</v>
      </c>
      <c r="I539" s="36">
        <v>48.25</v>
      </c>
    </row>
    <row r="540" spans="1:9" x14ac:dyDescent="0.35">
      <c r="A540" s="35">
        <v>538</v>
      </c>
      <c r="B540" s="35">
        <v>1278</v>
      </c>
      <c r="C540" s="35" t="s">
        <v>12899</v>
      </c>
      <c r="D540" s="35" t="s">
        <v>12898</v>
      </c>
      <c r="F540" s="35" t="s">
        <v>12803</v>
      </c>
      <c r="G540" s="37">
        <v>9.4722222222222222E-2</v>
      </c>
      <c r="H540" s="37">
        <v>9.4398148148148134E-2</v>
      </c>
      <c r="I540" s="36">
        <v>48.24</v>
      </c>
    </row>
    <row r="541" spans="1:9" x14ac:dyDescent="0.35">
      <c r="A541" s="35">
        <v>539</v>
      </c>
      <c r="B541" s="35">
        <v>1160</v>
      </c>
      <c r="C541" s="35" t="s">
        <v>12807</v>
      </c>
      <c r="D541" s="35" t="s">
        <v>12897</v>
      </c>
      <c r="E541" s="35" t="s">
        <v>12782</v>
      </c>
      <c r="F541" s="35" t="s">
        <v>12803</v>
      </c>
      <c r="G541" s="37">
        <v>9.4733796296296302E-2</v>
      </c>
      <c r="H541" s="37">
        <v>9.4409722222222214E-2</v>
      </c>
      <c r="I541" s="36">
        <v>48.23</v>
      </c>
    </row>
    <row r="542" spans="1:9" x14ac:dyDescent="0.35">
      <c r="A542" s="35">
        <v>540</v>
      </c>
      <c r="B542" s="35">
        <v>389</v>
      </c>
      <c r="C542" s="35" t="s">
        <v>12896</v>
      </c>
      <c r="D542" s="35" t="s">
        <v>12849</v>
      </c>
      <c r="F542" s="35" t="s">
        <v>986</v>
      </c>
      <c r="G542" s="37">
        <v>9.4733796296296302E-2</v>
      </c>
      <c r="H542" s="37">
        <v>9.4270833333333345E-2</v>
      </c>
      <c r="I542" s="36">
        <v>55.34</v>
      </c>
    </row>
    <row r="543" spans="1:9" x14ac:dyDescent="0.35">
      <c r="A543" s="35">
        <v>541</v>
      </c>
      <c r="B543" s="35">
        <v>1286</v>
      </c>
      <c r="C543" s="35" t="s">
        <v>12852</v>
      </c>
      <c r="D543" s="35" t="s">
        <v>12895</v>
      </c>
      <c r="F543" s="35" t="s">
        <v>6331</v>
      </c>
      <c r="G543" s="37">
        <v>9.4826388888888891E-2</v>
      </c>
      <c r="H543" s="37">
        <v>9.4502314814814817E-2</v>
      </c>
      <c r="I543" s="36">
        <v>48.72</v>
      </c>
    </row>
    <row r="544" spans="1:9" x14ac:dyDescent="0.35">
      <c r="A544" s="35">
        <v>542</v>
      </c>
      <c r="B544" s="35">
        <v>1162</v>
      </c>
      <c r="C544" s="35" t="s">
        <v>12894</v>
      </c>
      <c r="D544" s="35" t="s">
        <v>12893</v>
      </c>
      <c r="E544" s="35" t="s">
        <v>12833</v>
      </c>
      <c r="F544" s="35" t="s">
        <v>7672</v>
      </c>
      <c r="G544" s="37">
        <v>9.4837962962962971E-2</v>
      </c>
      <c r="H544" s="37">
        <v>9.4699074074074074E-2</v>
      </c>
      <c r="I544" s="36">
        <v>52.01</v>
      </c>
    </row>
    <row r="545" spans="1:9" x14ac:dyDescent="0.35">
      <c r="A545" s="35">
        <v>543</v>
      </c>
      <c r="B545" s="35">
        <v>1287</v>
      </c>
      <c r="C545" s="35" t="s">
        <v>12892</v>
      </c>
      <c r="D545" s="35" t="s">
        <v>12891</v>
      </c>
      <c r="F545" s="35" t="s">
        <v>12803</v>
      </c>
      <c r="G545" s="37">
        <v>9.5150462962962964E-2</v>
      </c>
      <c r="H545" s="37">
        <v>9.4722222222222222E-2</v>
      </c>
      <c r="I545" s="36">
        <v>48.02</v>
      </c>
    </row>
    <row r="546" spans="1:9" x14ac:dyDescent="0.35">
      <c r="A546" s="35">
        <v>544</v>
      </c>
      <c r="B546" s="35">
        <v>344</v>
      </c>
      <c r="C546" s="35" t="s">
        <v>12890</v>
      </c>
      <c r="D546" s="35" t="s">
        <v>12889</v>
      </c>
      <c r="F546" s="35" t="s">
        <v>12810</v>
      </c>
      <c r="G546" s="37">
        <v>9.5312499999999994E-2</v>
      </c>
      <c r="H546" s="37">
        <v>9.5000000000000001E-2</v>
      </c>
      <c r="I546" s="36">
        <v>43.46</v>
      </c>
    </row>
    <row r="547" spans="1:9" x14ac:dyDescent="0.35">
      <c r="A547" s="35">
        <v>545</v>
      </c>
      <c r="B547" s="35">
        <v>1149</v>
      </c>
      <c r="C547" s="35" t="s">
        <v>12858</v>
      </c>
      <c r="D547" s="35" t="s">
        <v>12888</v>
      </c>
      <c r="F547" s="35" t="s">
        <v>12803</v>
      </c>
      <c r="G547" s="37">
        <v>9.5613425925925921E-2</v>
      </c>
      <c r="H547" s="37">
        <v>9.5405092592592597E-2</v>
      </c>
      <c r="I547" s="36">
        <v>47.79</v>
      </c>
    </row>
    <row r="548" spans="1:9" x14ac:dyDescent="0.35">
      <c r="A548" s="35">
        <v>546</v>
      </c>
      <c r="B548" s="35">
        <v>428</v>
      </c>
      <c r="C548" s="35" t="s">
        <v>12887</v>
      </c>
      <c r="D548" s="35" t="s">
        <v>12886</v>
      </c>
      <c r="F548" s="35" t="s">
        <v>985</v>
      </c>
      <c r="G548" s="37">
        <v>9.6053240740740731E-2</v>
      </c>
      <c r="H548" s="37">
        <v>9.5775462962962965E-2</v>
      </c>
      <c r="I548" s="36">
        <v>51.93</v>
      </c>
    </row>
    <row r="549" spans="1:9" x14ac:dyDescent="0.35">
      <c r="A549" s="35">
        <v>547</v>
      </c>
      <c r="B549" s="35">
        <v>1118</v>
      </c>
      <c r="C549" s="35" t="s">
        <v>12885</v>
      </c>
      <c r="D549" s="35" t="s">
        <v>12884</v>
      </c>
      <c r="E549" s="35" t="s">
        <v>12802</v>
      </c>
      <c r="F549" s="35" t="s">
        <v>7672</v>
      </c>
      <c r="G549" s="37">
        <v>9.6226851851851855E-2</v>
      </c>
      <c r="H549" s="37">
        <v>9.5833333333333326E-2</v>
      </c>
      <c r="I549" s="36">
        <v>52.17</v>
      </c>
    </row>
    <row r="550" spans="1:9" x14ac:dyDescent="0.35">
      <c r="A550" s="35">
        <v>548</v>
      </c>
      <c r="B550" s="35">
        <v>1195</v>
      </c>
      <c r="C550" s="35" t="s">
        <v>12877</v>
      </c>
      <c r="D550" s="35" t="s">
        <v>12883</v>
      </c>
      <c r="E550" s="35" t="s">
        <v>2702</v>
      </c>
      <c r="F550" s="35" t="s">
        <v>6331</v>
      </c>
      <c r="G550" s="37">
        <v>9.6608796296296304E-2</v>
      </c>
      <c r="H550" s="37">
        <v>9.6539351851851848E-2</v>
      </c>
      <c r="I550" s="36">
        <v>48.58</v>
      </c>
    </row>
    <row r="551" spans="1:9" x14ac:dyDescent="0.35">
      <c r="A551" s="35">
        <v>549</v>
      </c>
      <c r="B551" s="35">
        <v>1194</v>
      </c>
      <c r="C551" s="35" t="s">
        <v>12805</v>
      </c>
      <c r="D551" s="35" t="s">
        <v>12882</v>
      </c>
      <c r="F551" s="35" t="s">
        <v>12803</v>
      </c>
      <c r="G551" s="37">
        <v>9.7094907407407408E-2</v>
      </c>
      <c r="H551" s="37">
        <v>9.6851851851851856E-2</v>
      </c>
      <c r="I551" s="36">
        <v>47.06</v>
      </c>
    </row>
    <row r="552" spans="1:9" x14ac:dyDescent="0.35">
      <c r="A552" s="35">
        <v>550</v>
      </c>
      <c r="B552" s="35">
        <v>32</v>
      </c>
      <c r="C552" s="35" t="s">
        <v>12881</v>
      </c>
      <c r="D552" s="35" t="s">
        <v>12880</v>
      </c>
      <c r="F552" s="35" t="s">
        <v>12810</v>
      </c>
      <c r="G552" s="37">
        <v>9.7256944444444438E-2</v>
      </c>
      <c r="H552" s="37">
        <v>9.706018518518518E-2</v>
      </c>
      <c r="I552" s="36">
        <v>42.59</v>
      </c>
    </row>
    <row r="553" spans="1:9" x14ac:dyDescent="0.35">
      <c r="A553" s="35">
        <v>551</v>
      </c>
      <c r="B553" s="35">
        <v>1017</v>
      </c>
      <c r="C553" s="35" t="s">
        <v>12879</v>
      </c>
      <c r="D553" s="35" t="s">
        <v>12878</v>
      </c>
      <c r="F553" s="35" t="s">
        <v>12803</v>
      </c>
      <c r="G553" s="37">
        <v>9.7268518518518518E-2</v>
      </c>
      <c r="H553" s="37">
        <v>9.707175925925926E-2</v>
      </c>
      <c r="I553" s="36">
        <v>46.98</v>
      </c>
    </row>
    <row r="554" spans="1:9" x14ac:dyDescent="0.35">
      <c r="A554" s="35">
        <v>552</v>
      </c>
      <c r="B554" s="35">
        <v>1163</v>
      </c>
      <c r="C554" s="35" t="s">
        <v>12877</v>
      </c>
      <c r="D554" s="35" t="s">
        <v>12876</v>
      </c>
      <c r="F554" s="35" t="s">
        <v>7672</v>
      </c>
      <c r="G554" s="37">
        <v>9.736111111111112E-2</v>
      </c>
      <c r="H554" s="37">
        <v>9.6956018518518525E-2</v>
      </c>
      <c r="I554" s="36">
        <v>51.1</v>
      </c>
    </row>
    <row r="555" spans="1:9" x14ac:dyDescent="0.35">
      <c r="A555" s="35">
        <v>553</v>
      </c>
      <c r="B555" s="35">
        <v>1018</v>
      </c>
      <c r="C555" s="35" t="s">
        <v>12875</v>
      </c>
      <c r="D555" s="35" t="s">
        <v>12874</v>
      </c>
      <c r="F555" s="35" t="s">
        <v>12803</v>
      </c>
      <c r="G555" s="37">
        <v>9.7708333333333328E-2</v>
      </c>
      <c r="H555" s="37">
        <v>9.7256944444444438E-2</v>
      </c>
      <c r="I555" s="36">
        <v>46.77</v>
      </c>
    </row>
    <row r="556" spans="1:9" x14ac:dyDescent="0.35">
      <c r="A556" s="35">
        <v>554</v>
      </c>
      <c r="B556" s="35">
        <v>1019</v>
      </c>
      <c r="C556" s="35" t="s">
        <v>12873</v>
      </c>
      <c r="D556" s="35" t="s">
        <v>12872</v>
      </c>
      <c r="F556" s="35" t="s">
        <v>12803</v>
      </c>
      <c r="G556" s="37">
        <v>9.7708333333333328E-2</v>
      </c>
      <c r="H556" s="37">
        <v>9.7268518518518518E-2</v>
      </c>
      <c r="I556" s="36">
        <v>46.77</v>
      </c>
    </row>
    <row r="557" spans="1:9" x14ac:dyDescent="0.35">
      <c r="A557" s="35">
        <v>555</v>
      </c>
      <c r="B557" s="35">
        <v>1125</v>
      </c>
      <c r="C557" s="35" t="s">
        <v>12871</v>
      </c>
      <c r="D557" s="35" t="s">
        <v>12870</v>
      </c>
      <c r="E557" s="35" t="s">
        <v>6391</v>
      </c>
      <c r="F557" s="35" t="s">
        <v>9221</v>
      </c>
      <c r="G557" s="37">
        <v>9.778935185185185E-2</v>
      </c>
      <c r="H557" s="37">
        <v>9.751157407407407E-2</v>
      </c>
      <c r="I557" s="36">
        <v>62.5</v>
      </c>
    </row>
    <row r="558" spans="1:9" x14ac:dyDescent="0.35">
      <c r="A558" s="35">
        <v>556</v>
      </c>
      <c r="B558" s="35">
        <v>1124</v>
      </c>
      <c r="C558" s="35" t="s">
        <v>12869</v>
      </c>
      <c r="D558" s="35" t="s">
        <v>12868</v>
      </c>
      <c r="E558" s="35" t="s">
        <v>6391</v>
      </c>
      <c r="F558" s="35" t="s">
        <v>6331</v>
      </c>
      <c r="G558" s="37">
        <v>9.778935185185185E-2</v>
      </c>
      <c r="H558" s="37">
        <v>9.751157407407407E-2</v>
      </c>
      <c r="I558" s="36">
        <v>47.99</v>
      </c>
    </row>
    <row r="559" spans="1:9" x14ac:dyDescent="0.35">
      <c r="A559" s="35">
        <v>557</v>
      </c>
      <c r="B559" s="35">
        <v>238</v>
      </c>
      <c r="C559" s="35" t="s">
        <v>12867</v>
      </c>
      <c r="D559" s="35" t="s">
        <v>12866</v>
      </c>
      <c r="E559" s="35" t="s">
        <v>12865</v>
      </c>
      <c r="F559" s="35" t="s">
        <v>983</v>
      </c>
      <c r="G559" s="37">
        <v>9.8032407407407415E-2</v>
      </c>
      <c r="H559" s="37">
        <v>9.7743055555555555E-2</v>
      </c>
      <c r="I559" s="36">
        <v>47.85</v>
      </c>
    </row>
    <row r="560" spans="1:9" x14ac:dyDescent="0.35">
      <c r="A560" s="35">
        <v>558</v>
      </c>
      <c r="B560" s="35">
        <v>124</v>
      </c>
      <c r="C560" s="35" t="s">
        <v>12864</v>
      </c>
      <c r="D560" s="35" t="s">
        <v>12863</v>
      </c>
      <c r="F560" s="35" t="s">
        <v>985</v>
      </c>
      <c r="G560" s="37">
        <v>9.8171296296296298E-2</v>
      </c>
      <c r="H560" s="37">
        <v>9.8090277777777776E-2</v>
      </c>
      <c r="I560" s="36">
        <v>52.86</v>
      </c>
    </row>
    <row r="561" spans="1:9" x14ac:dyDescent="0.35">
      <c r="A561" s="35">
        <v>559</v>
      </c>
      <c r="B561" s="35">
        <v>74</v>
      </c>
      <c r="C561" s="35" t="s">
        <v>12862</v>
      </c>
      <c r="D561" s="35" t="s">
        <v>12861</v>
      </c>
      <c r="F561" s="35" t="s">
        <v>12810</v>
      </c>
      <c r="G561" s="37">
        <v>9.8206018518518512E-2</v>
      </c>
      <c r="H561" s="37">
        <v>9.7928240740740746E-2</v>
      </c>
      <c r="I561" s="36">
        <v>42.35</v>
      </c>
    </row>
    <row r="562" spans="1:9" x14ac:dyDescent="0.35">
      <c r="A562" s="35">
        <v>560</v>
      </c>
      <c r="B562" s="35">
        <v>1215</v>
      </c>
      <c r="C562" s="35" t="s">
        <v>12860</v>
      </c>
      <c r="D562" s="35" t="s">
        <v>12859</v>
      </c>
      <c r="F562" s="35" t="s">
        <v>7672</v>
      </c>
      <c r="G562" s="37">
        <v>9.8310185185185195E-2</v>
      </c>
      <c r="H562" s="37">
        <v>9.8009259259259254E-2</v>
      </c>
      <c r="I562" s="36">
        <v>50.18</v>
      </c>
    </row>
    <row r="563" spans="1:9" x14ac:dyDescent="0.35">
      <c r="A563" s="35">
        <v>561</v>
      </c>
      <c r="B563" s="35">
        <v>1144</v>
      </c>
      <c r="C563" s="35" t="s">
        <v>12858</v>
      </c>
      <c r="D563" s="35" t="s">
        <v>12857</v>
      </c>
      <c r="E563" s="35" t="s">
        <v>12833</v>
      </c>
      <c r="F563" s="35" t="s">
        <v>6614</v>
      </c>
      <c r="G563" s="37">
        <v>9.9074074074074078E-2</v>
      </c>
      <c r="H563" s="37">
        <v>9.8946759259259262E-2</v>
      </c>
      <c r="I563" s="36">
        <v>55.14</v>
      </c>
    </row>
    <row r="564" spans="1:9" x14ac:dyDescent="0.35">
      <c r="A564" s="35">
        <v>562</v>
      </c>
      <c r="B564" s="35">
        <v>504</v>
      </c>
      <c r="C564" s="35" t="s">
        <v>12856</v>
      </c>
      <c r="D564" s="35" t="s">
        <v>12855</v>
      </c>
      <c r="F564" s="35" t="s">
        <v>12810</v>
      </c>
      <c r="G564" s="37">
        <v>9.9224537037037042E-2</v>
      </c>
      <c r="H564" s="37">
        <v>9.9074074074074078E-2</v>
      </c>
      <c r="I564" s="36">
        <v>41.75</v>
      </c>
    </row>
    <row r="565" spans="1:9" x14ac:dyDescent="0.35">
      <c r="A565" s="35">
        <v>563</v>
      </c>
      <c r="B565" s="35">
        <v>1285</v>
      </c>
      <c r="C565" s="35" t="s">
        <v>12854</v>
      </c>
      <c r="D565" s="35" t="s">
        <v>12853</v>
      </c>
      <c r="F565" s="35" t="s">
        <v>12803</v>
      </c>
      <c r="G565" s="37">
        <v>0.10001157407407407</v>
      </c>
      <c r="H565" s="37">
        <v>9.9849537037037028E-2</v>
      </c>
      <c r="I565" s="36">
        <v>45.69</v>
      </c>
    </row>
    <row r="566" spans="1:9" x14ac:dyDescent="0.35">
      <c r="A566" s="35">
        <v>564</v>
      </c>
      <c r="B566" s="35">
        <v>1029</v>
      </c>
      <c r="C566" s="35" t="s">
        <v>12852</v>
      </c>
      <c r="D566" s="35" t="s">
        <v>12851</v>
      </c>
      <c r="E566" s="35" t="s">
        <v>12182</v>
      </c>
      <c r="F566" s="35" t="s">
        <v>5550</v>
      </c>
      <c r="G566" s="37">
        <v>0.1002199074074074</v>
      </c>
      <c r="H566" s="37">
        <v>9.9895833333333336E-2</v>
      </c>
      <c r="I566" s="36">
        <v>47.6</v>
      </c>
    </row>
    <row r="567" spans="1:9" x14ac:dyDescent="0.35">
      <c r="A567" s="35">
        <v>565</v>
      </c>
      <c r="B567" s="35">
        <v>1030</v>
      </c>
      <c r="C567" s="35" t="s">
        <v>12850</v>
      </c>
      <c r="D567" s="35" t="s">
        <v>12849</v>
      </c>
      <c r="E567" s="35" t="s">
        <v>12182</v>
      </c>
      <c r="F567" s="35" t="s">
        <v>6569</v>
      </c>
      <c r="G567" s="37">
        <v>0.1002199074074074</v>
      </c>
      <c r="H567" s="37">
        <v>9.9884259259259256E-2</v>
      </c>
      <c r="I567" s="36">
        <v>52.43</v>
      </c>
    </row>
    <row r="568" spans="1:9" x14ac:dyDescent="0.35">
      <c r="A568" s="35">
        <v>566</v>
      </c>
      <c r="B568" s="35">
        <v>276</v>
      </c>
      <c r="C568" s="35" t="s">
        <v>12848</v>
      </c>
      <c r="D568" s="35" t="s">
        <v>12847</v>
      </c>
      <c r="E568" s="35" t="s">
        <v>12846</v>
      </c>
      <c r="F568" s="35" t="s">
        <v>12845</v>
      </c>
      <c r="G568" s="37">
        <v>0.10037037037037037</v>
      </c>
      <c r="H568" s="37">
        <v>0.10030092592592593</v>
      </c>
      <c r="I568" s="36">
        <v>60.76</v>
      </c>
    </row>
    <row r="569" spans="1:9" x14ac:dyDescent="0.35">
      <c r="A569" s="35">
        <v>567</v>
      </c>
      <c r="B569" s="35">
        <v>220</v>
      </c>
      <c r="C569" s="35" t="s">
        <v>12844</v>
      </c>
      <c r="D569" s="35" t="s">
        <v>12843</v>
      </c>
      <c r="E569" s="35" t="s">
        <v>5573</v>
      </c>
      <c r="F569" s="35" t="s">
        <v>985</v>
      </c>
      <c r="G569" s="37">
        <v>0.10053240740740742</v>
      </c>
      <c r="H569" s="37">
        <v>0.10020833333333334</v>
      </c>
      <c r="I569" s="36">
        <v>49.62</v>
      </c>
    </row>
    <row r="570" spans="1:9" x14ac:dyDescent="0.35">
      <c r="A570" s="35">
        <v>568</v>
      </c>
      <c r="B570" s="35">
        <v>1175</v>
      </c>
      <c r="C570" s="35" t="s">
        <v>12842</v>
      </c>
      <c r="D570" s="35" t="s">
        <v>12841</v>
      </c>
      <c r="F570" s="35" t="s">
        <v>6569</v>
      </c>
      <c r="G570" s="37">
        <v>0.10068287037037038</v>
      </c>
      <c r="H570" s="37">
        <v>0.10052083333333334</v>
      </c>
      <c r="I570" s="36">
        <v>51.21</v>
      </c>
    </row>
    <row r="571" spans="1:9" x14ac:dyDescent="0.35">
      <c r="A571" s="35">
        <v>569</v>
      </c>
      <c r="B571" s="35">
        <v>1117</v>
      </c>
      <c r="C571" s="35" t="s">
        <v>12840</v>
      </c>
      <c r="D571" s="35" t="s">
        <v>12839</v>
      </c>
      <c r="E571" s="35" t="s">
        <v>12833</v>
      </c>
      <c r="F571" s="35" t="s">
        <v>6569</v>
      </c>
      <c r="G571" s="37">
        <v>0.10135416666666668</v>
      </c>
      <c r="H571" s="37">
        <v>0.10105324074074074</v>
      </c>
      <c r="I571" s="36">
        <v>52.84</v>
      </c>
    </row>
    <row r="572" spans="1:9" x14ac:dyDescent="0.35">
      <c r="A572" s="35">
        <v>570</v>
      </c>
      <c r="B572" s="35">
        <v>1192</v>
      </c>
      <c r="C572" s="35" t="s">
        <v>12838</v>
      </c>
      <c r="D572" s="35" t="s">
        <v>12818</v>
      </c>
      <c r="F572" s="35" t="s">
        <v>12803</v>
      </c>
      <c r="G572" s="37">
        <v>0.10239583333333334</v>
      </c>
      <c r="H572" s="37">
        <v>0.10233796296296298</v>
      </c>
      <c r="I572" s="36">
        <v>44.62</v>
      </c>
    </row>
    <row r="573" spans="1:9" x14ac:dyDescent="0.35">
      <c r="A573" s="35">
        <v>571</v>
      </c>
      <c r="B573" s="35">
        <v>1218</v>
      </c>
      <c r="C573" s="35" t="s">
        <v>12837</v>
      </c>
      <c r="D573" s="35" t="s">
        <v>12836</v>
      </c>
      <c r="F573" s="35" t="s">
        <v>12803</v>
      </c>
      <c r="G573" s="37">
        <v>0.10240740740740741</v>
      </c>
      <c r="H573" s="37">
        <v>0.10233796296296298</v>
      </c>
      <c r="I573" s="36">
        <v>44.62</v>
      </c>
    </row>
    <row r="574" spans="1:9" x14ac:dyDescent="0.35">
      <c r="A574" s="35">
        <v>572</v>
      </c>
      <c r="B574" s="35">
        <v>1109</v>
      </c>
      <c r="C574" s="35" t="s">
        <v>12835</v>
      </c>
      <c r="D574" s="35" t="s">
        <v>12834</v>
      </c>
      <c r="E574" s="35" t="s">
        <v>12833</v>
      </c>
      <c r="F574" s="35" t="s">
        <v>6614</v>
      </c>
      <c r="G574" s="37">
        <v>0.10255787037037038</v>
      </c>
      <c r="H574" s="37">
        <v>0.10225694444444444</v>
      </c>
      <c r="I574" s="36">
        <v>54.38</v>
      </c>
    </row>
    <row r="575" spans="1:9" x14ac:dyDescent="0.35">
      <c r="A575" s="35">
        <v>573</v>
      </c>
      <c r="B575" s="35">
        <v>405</v>
      </c>
      <c r="C575" s="35" t="s">
        <v>12832</v>
      </c>
      <c r="D575" s="35" t="s">
        <v>12831</v>
      </c>
      <c r="F575" s="35" t="s">
        <v>981</v>
      </c>
      <c r="G575" s="37">
        <v>0.10456018518518519</v>
      </c>
      <c r="H575" s="37">
        <v>0.1044212962962963</v>
      </c>
      <c r="I575" s="36">
        <v>41.21</v>
      </c>
    </row>
    <row r="576" spans="1:9" x14ac:dyDescent="0.35">
      <c r="A576" s="35">
        <v>574</v>
      </c>
      <c r="B576" s="35">
        <v>394</v>
      </c>
      <c r="C576" s="35" t="s">
        <v>12830</v>
      </c>
      <c r="D576" s="35" t="s">
        <v>12829</v>
      </c>
      <c r="F576" s="35" t="s">
        <v>12810</v>
      </c>
      <c r="G576" s="37">
        <v>0.10456018518518519</v>
      </c>
      <c r="H576" s="37">
        <v>0.1044212962962963</v>
      </c>
      <c r="I576" s="36">
        <v>40.07</v>
      </c>
    </row>
    <row r="577" spans="1:9" x14ac:dyDescent="0.35">
      <c r="A577" s="35">
        <v>575</v>
      </c>
      <c r="B577" s="35">
        <v>1071</v>
      </c>
      <c r="C577" s="35" t="s">
        <v>12828</v>
      </c>
      <c r="D577" s="35" t="s">
        <v>12827</v>
      </c>
      <c r="F577" s="35" t="s">
        <v>7672</v>
      </c>
      <c r="G577" s="37">
        <v>0.10457175925925925</v>
      </c>
      <c r="H577" s="37">
        <v>0.104375</v>
      </c>
      <c r="I577" s="36">
        <v>48</v>
      </c>
    </row>
    <row r="578" spans="1:9" x14ac:dyDescent="0.35">
      <c r="A578" s="35">
        <v>576</v>
      </c>
      <c r="B578" s="35">
        <v>1036</v>
      </c>
      <c r="C578" s="35" t="s">
        <v>12826</v>
      </c>
      <c r="D578" s="35" t="s">
        <v>12825</v>
      </c>
      <c r="F578" s="35" t="s">
        <v>12803</v>
      </c>
      <c r="G578" s="37">
        <v>0.10541666666666667</v>
      </c>
      <c r="H578" s="37">
        <v>0.10504629629629629</v>
      </c>
      <c r="I578" s="36">
        <v>43.34</v>
      </c>
    </row>
    <row r="579" spans="1:9" x14ac:dyDescent="0.35">
      <c r="A579" s="35">
        <v>577</v>
      </c>
      <c r="B579" s="35">
        <v>494</v>
      </c>
      <c r="C579" s="35" t="s">
        <v>12824</v>
      </c>
      <c r="D579" s="35" t="s">
        <v>12823</v>
      </c>
      <c r="F579" s="35" t="s">
        <v>12810</v>
      </c>
      <c r="G579" s="37">
        <v>0.10565972222222221</v>
      </c>
      <c r="H579" s="37">
        <v>0.10554398148148147</v>
      </c>
      <c r="I579" s="36">
        <v>39.200000000000003</v>
      </c>
    </row>
    <row r="580" spans="1:9" x14ac:dyDescent="0.35">
      <c r="A580" s="35">
        <v>578</v>
      </c>
      <c r="B580" s="35">
        <v>1171</v>
      </c>
      <c r="C580" s="35" t="s">
        <v>12822</v>
      </c>
      <c r="D580" s="35" t="s">
        <v>12821</v>
      </c>
      <c r="F580" s="35" t="s">
        <v>5550</v>
      </c>
      <c r="G580" s="37">
        <v>0.1057523148148148</v>
      </c>
      <c r="H580" s="37">
        <v>0.10546296296296297</v>
      </c>
      <c r="I580" s="36">
        <v>45.87</v>
      </c>
    </row>
    <row r="581" spans="1:9" x14ac:dyDescent="0.35">
      <c r="A581" s="35">
        <v>579</v>
      </c>
      <c r="B581" s="35">
        <v>1188</v>
      </c>
      <c r="C581" s="35" t="s">
        <v>12820</v>
      </c>
      <c r="D581" s="35" t="s">
        <v>12819</v>
      </c>
      <c r="F581" s="35" t="s">
        <v>6331</v>
      </c>
      <c r="G581" s="37">
        <v>0.10781250000000001</v>
      </c>
      <c r="H581" s="37">
        <v>0.10775462962962963</v>
      </c>
      <c r="I581" s="36">
        <v>43.53</v>
      </c>
    </row>
    <row r="582" spans="1:9" x14ac:dyDescent="0.35">
      <c r="A582" s="35">
        <v>580</v>
      </c>
      <c r="B582" s="35">
        <v>173</v>
      </c>
      <c r="C582" s="35" t="s">
        <v>12818</v>
      </c>
      <c r="D582" s="35" t="s">
        <v>12817</v>
      </c>
      <c r="F582" s="35" t="s">
        <v>12810</v>
      </c>
      <c r="G582" s="37">
        <v>0.10902777777777778</v>
      </c>
      <c r="H582" s="37">
        <v>0.10871527777777779</v>
      </c>
      <c r="I582" s="36">
        <v>37.99</v>
      </c>
    </row>
    <row r="583" spans="1:9" x14ac:dyDescent="0.35">
      <c r="A583" s="35">
        <v>581</v>
      </c>
      <c r="B583" s="35">
        <v>93</v>
      </c>
      <c r="C583" s="35" t="s">
        <v>12816</v>
      </c>
      <c r="D583" s="35" t="s">
        <v>12815</v>
      </c>
      <c r="E583" s="35" t="s">
        <v>5555</v>
      </c>
      <c r="F583" s="35" t="s">
        <v>983</v>
      </c>
      <c r="G583" s="37">
        <v>0.10903935185185186</v>
      </c>
      <c r="H583" s="37">
        <v>0.10872685185185187</v>
      </c>
      <c r="I583" s="36">
        <v>42.32</v>
      </c>
    </row>
    <row r="584" spans="1:9" x14ac:dyDescent="0.35">
      <c r="A584" s="35">
        <v>582</v>
      </c>
      <c r="B584" s="35">
        <v>1095</v>
      </c>
      <c r="C584" s="35" t="s">
        <v>12814</v>
      </c>
      <c r="D584" s="35" t="s">
        <v>12813</v>
      </c>
      <c r="F584" s="35" t="s">
        <v>6331</v>
      </c>
      <c r="G584" s="37">
        <v>0.10987268518518518</v>
      </c>
      <c r="H584" s="37">
        <v>0.1095138888888889</v>
      </c>
      <c r="I584" s="36">
        <v>42.72</v>
      </c>
    </row>
    <row r="585" spans="1:9" x14ac:dyDescent="0.35">
      <c r="A585" s="35">
        <v>583</v>
      </c>
      <c r="B585" s="35">
        <v>508</v>
      </c>
      <c r="C585" s="35" t="s">
        <v>12812</v>
      </c>
      <c r="D585" s="35" t="s">
        <v>12811</v>
      </c>
      <c r="F585" s="35" t="s">
        <v>12810</v>
      </c>
      <c r="G585" s="37">
        <v>0.11202546296296297</v>
      </c>
      <c r="H585" s="37">
        <v>0.11185185185185186</v>
      </c>
      <c r="I585" s="36">
        <v>36.979999999999997</v>
      </c>
    </row>
    <row r="586" spans="1:9" x14ac:dyDescent="0.35">
      <c r="A586" s="35">
        <v>584</v>
      </c>
      <c r="B586" s="35">
        <v>534</v>
      </c>
      <c r="C586" s="35" t="s">
        <v>12809</v>
      </c>
      <c r="D586" s="35" t="s">
        <v>12808</v>
      </c>
      <c r="F586" s="35" t="s">
        <v>982</v>
      </c>
      <c r="G586" s="37">
        <v>0.11396990740740741</v>
      </c>
      <c r="H586" s="37">
        <v>0.11372685185185184</v>
      </c>
      <c r="I586" s="36">
        <v>38.65</v>
      </c>
    </row>
    <row r="587" spans="1:9" x14ac:dyDescent="0.35">
      <c r="A587" s="35">
        <v>585</v>
      </c>
      <c r="B587" s="35">
        <v>1115</v>
      </c>
      <c r="C587" s="35" t="s">
        <v>12807</v>
      </c>
      <c r="D587" s="35" t="s">
        <v>12806</v>
      </c>
      <c r="F587" s="35" t="s">
        <v>4</v>
      </c>
      <c r="G587" s="37">
        <v>0.1171875</v>
      </c>
      <c r="H587" s="37">
        <v>0.11685185185185186</v>
      </c>
      <c r="I587" s="36">
        <v>48.6</v>
      </c>
    </row>
    <row r="588" spans="1:9" x14ac:dyDescent="0.35">
      <c r="A588" s="35">
        <v>586</v>
      </c>
      <c r="B588" s="35">
        <v>1200</v>
      </c>
      <c r="C588" s="35" t="s">
        <v>12805</v>
      </c>
      <c r="D588" s="35" t="s">
        <v>12804</v>
      </c>
      <c r="F588" s="35" t="s">
        <v>12803</v>
      </c>
      <c r="G588" s="37">
        <v>0.12369212962962962</v>
      </c>
      <c r="H588" s="37">
        <v>0.12344907407407407</v>
      </c>
      <c r="I588" s="36">
        <v>36.94</v>
      </c>
    </row>
  </sheetData>
  <autoFilter ref="A2:I588" xr:uid="{00000000-0009-0000-0000-000003000000}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J807"/>
  <sheetViews>
    <sheetView workbookViewId="0">
      <selection activeCell="J12" sqref="J12"/>
    </sheetView>
  </sheetViews>
  <sheetFormatPr defaultColWidth="9.1640625" defaultRowHeight="12.3" x14ac:dyDescent="0.4"/>
  <cols>
    <col min="1" max="1" width="22" style="27" customWidth="1"/>
    <col min="2" max="4" width="9.27734375" style="27" bestFit="1" customWidth="1"/>
    <col min="5" max="5" width="28" style="27" customWidth="1"/>
    <col min="6" max="6" width="12.1640625" style="27" customWidth="1"/>
    <col min="7" max="7" width="18.1640625" style="27" customWidth="1"/>
    <col min="8" max="8" width="32" style="27" customWidth="1"/>
    <col min="9" max="9" width="19" style="27" customWidth="1"/>
    <col min="10" max="10" width="9.5546875" style="27" bestFit="1" customWidth="1"/>
    <col min="11" max="16384" width="9.1640625" style="27"/>
  </cols>
  <sheetData>
    <row r="1" spans="1:10" ht="38.25" customHeight="1" x14ac:dyDescent="0.4"/>
    <row r="2" spans="1:10" x14ac:dyDescent="0.4">
      <c r="E2" s="27">
        <f>SUBTOTAL(3,E4:E807)</f>
        <v>804</v>
      </c>
    </row>
    <row r="3" spans="1:10" x14ac:dyDescent="0.4">
      <c r="A3" s="15" t="s">
        <v>10544</v>
      </c>
      <c r="B3" s="15" t="s">
        <v>10545</v>
      </c>
      <c r="C3" s="15" t="s">
        <v>10546</v>
      </c>
      <c r="D3" s="15" t="s">
        <v>10547</v>
      </c>
      <c r="E3" s="15" t="s">
        <v>10548</v>
      </c>
      <c r="F3" s="15" t="s">
        <v>10549</v>
      </c>
      <c r="G3" s="15" t="s">
        <v>10550</v>
      </c>
      <c r="H3" s="15" t="s">
        <v>10551</v>
      </c>
      <c r="I3" s="15" t="s">
        <v>10552</v>
      </c>
      <c r="J3" s="15" t="s">
        <v>10553</v>
      </c>
    </row>
    <row r="4" spans="1:10" x14ac:dyDescent="0.4">
      <c r="A4" s="28">
        <v>1</v>
      </c>
      <c r="B4" s="28">
        <v>662</v>
      </c>
      <c r="C4" s="28">
        <v>1</v>
      </c>
      <c r="D4" s="28"/>
      <c r="E4" s="28" t="s">
        <v>11717</v>
      </c>
      <c r="F4" s="28" t="s">
        <v>5471</v>
      </c>
      <c r="G4" s="28" t="s">
        <v>11718</v>
      </c>
      <c r="H4" s="28" t="s">
        <v>8402</v>
      </c>
      <c r="I4" s="28" t="s">
        <v>11719</v>
      </c>
      <c r="J4" s="29">
        <v>4.8518518518518516E-2</v>
      </c>
    </row>
    <row r="5" spans="1:10" x14ac:dyDescent="0.4">
      <c r="A5" s="28">
        <v>2</v>
      </c>
      <c r="B5" s="28">
        <v>767</v>
      </c>
      <c r="C5" s="28">
        <v>2</v>
      </c>
      <c r="D5" s="28"/>
      <c r="E5" s="28" t="s">
        <v>10557</v>
      </c>
      <c r="F5" s="28" t="s">
        <v>5471</v>
      </c>
      <c r="G5" s="28" t="s">
        <v>11720</v>
      </c>
      <c r="H5" s="28" t="s">
        <v>8347</v>
      </c>
      <c r="I5" s="28" t="s">
        <v>11721</v>
      </c>
      <c r="J5" s="29">
        <v>4.9050925925925921E-2</v>
      </c>
    </row>
    <row r="6" spans="1:10" x14ac:dyDescent="0.4">
      <c r="A6" s="28">
        <v>3</v>
      </c>
      <c r="B6" s="28">
        <v>675</v>
      </c>
      <c r="C6" s="28">
        <v>3</v>
      </c>
      <c r="D6" s="28"/>
      <c r="E6" s="28" t="s">
        <v>5092</v>
      </c>
      <c r="F6" s="28" t="s">
        <v>5471</v>
      </c>
      <c r="G6" s="28" t="s">
        <v>11722</v>
      </c>
      <c r="H6" s="28" t="s">
        <v>8360</v>
      </c>
      <c r="I6" s="28" t="s">
        <v>10562</v>
      </c>
      <c r="J6" s="29">
        <v>5.1273148148148151E-2</v>
      </c>
    </row>
    <row r="7" spans="1:10" x14ac:dyDescent="0.4">
      <c r="A7" s="28">
        <v>4</v>
      </c>
      <c r="B7" s="28">
        <v>763</v>
      </c>
      <c r="C7" s="28">
        <v>4</v>
      </c>
      <c r="D7" s="28"/>
      <c r="E7" s="28" t="s">
        <v>11723</v>
      </c>
      <c r="F7" s="28" t="s">
        <v>5471</v>
      </c>
      <c r="G7" s="28" t="s">
        <v>11724</v>
      </c>
      <c r="H7" s="28" t="s">
        <v>10587</v>
      </c>
      <c r="I7" s="28" t="s">
        <v>11725</v>
      </c>
      <c r="J7" s="29">
        <v>5.1608796296296298E-2</v>
      </c>
    </row>
    <row r="8" spans="1:10" x14ac:dyDescent="0.4">
      <c r="A8" s="28">
        <v>5</v>
      </c>
      <c r="B8" s="28">
        <v>587</v>
      </c>
      <c r="C8" s="28">
        <v>5</v>
      </c>
      <c r="D8" s="28"/>
      <c r="E8" s="28" t="s">
        <v>11726</v>
      </c>
      <c r="F8" s="28" t="s">
        <v>981</v>
      </c>
      <c r="G8" s="28" t="s">
        <v>11727</v>
      </c>
      <c r="H8" s="28" t="s">
        <v>11728</v>
      </c>
      <c r="I8" s="28" t="s">
        <v>8358</v>
      </c>
      <c r="J8" s="29">
        <v>5.2118055555555563E-2</v>
      </c>
    </row>
    <row r="9" spans="1:10" x14ac:dyDescent="0.4">
      <c r="A9" s="28">
        <v>6</v>
      </c>
      <c r="B9" s="28">
        <v>606</v>
      </c>
      <c r="C9" s="28">
        <v>6</v>
      </c>
      <c r="D9" s="28"/>
      <c r="E9" s="28" t="s">
        <v>8410</v>
      </c>
      <c r="F9" s="28" t="s">
        <v>982</v>
      </c>
      <c r="G9" s="28" t="s">
        <v>8377</v>
      </c>
      <c r="H9" s="28" t="s">
        <v>5538</v>
      </c>
      <c r="I9" s="28" t="s">
        <v>11729</v>
      </c>
      <c r="J9" s="29">
        <v>5.2685185185185189E-2</v>
      </c>
    </row>
    <row r="10" spans="1:10" x14ac:dyDescent="0.4">
      <c r="A10" s="28">
        <v>7</v>
      </c>
      <c r="B10" s="28">
        <v>199</v>
      </c>
      <c r="C10" s="28">
        <v>7</v>
      </c>
      <c r="D10" s="28"/>
      <c r="E10" s="28" t="s">
        <v>11730</v>
      </c>
      <c r="F10" s="28" t="s">
        <v>5471</v>
      </c>
      <c r="G10" s="28" t="s">
        <v>11731</v>
      </c>
      <c r="H10" s="28" t="s">
        <v>8402</v>
      </c>
      <c r="I10" s="28" t="s">
        <v>11732</v>
      </c>
      <c r="J10" s="29">
        <v>5.2835648148148145E-2</v>
      </c>
    </row>
    <row r="11" spans="1:10" x14ac:dyDescent="0.4">
      <c r="A11" s="28">
        <v>8</v>
      </c>
      <c r="B11" s="28">
        <v>484</v>
      </c>
      <c r="C11" s="28">
        <v>8</v>
      </c>
      <c r="D11" s="28"/>
      <c r="E11" s="28" t="s">
        <v>10201</v>
      </c>
      <c r="F11" s="28" t="s">
        <v>5471</v>
      </c>
      <c r="G11" s="28" t="s">
        <v>11733</v>
      </c>
      <c r="H11" s="28" t="s">
        <v>8360</v>
      </c>
      <c r="I11" s="28" t="s">
        <v>11734</v>
      </c>
      <c r="J11" s="29">
        <v>5.3634259259259263E-2</v>
      </c>
    </row>
    <row r="12" spans="1:10" x14ac:dyDescent="0.4">
      <c r="A12" s="30">
        <v>9</v>
      </c>
      <c r="B12" s="30">
        <v>1256</v>
      </c>
      <c r="C12" s="30"/>
      <c r="D12" s="30">
        <v>1</v>
      </c>
      <c r="E12" s="30" t="s">
        <v>11735</v>
      </c>
      <c r="F12" s="30" t="s">
        <v>5489</v>
      </c>
      <c r="G12" s="30" t="s">
        <v>11736</v>
      </c>
      <c r="H12" s="30" t="s">
        <v>8402</v>
      </c>
      <c r="I12" s="30" t="s">
        <v>10180</v>
      </c>
      <c r="J12" s="31">
        <v>5.4027777777777779E-2</v>
      </c>
    </row>
    <row r="13" spans="1:10" x14ac:dyDescent="0.4">
      <c r="A13" s="28">
        <v>10</v>
      </c>
      <c r="B13" s="28">
        <v>313</v>
      </c>
      <c r="C13" s="28">
        <v>9</v>
      </c>
      <c r="D13" s="28"/>
      <c r="E13" s="28" t="s">
        <v>8319</v>
      </c>
      <c r="F13" s="28" t="s">
        <v>982</v>
      </c>
      <c r="G13" s="28" t="s">
        <v>8387</v>
      </c>
      <c r="H13" s="28" t="s">
        <v>8360</v>
      </c>
      <c r="I13" s="28" t="s">
        <v>10182</v>
      </c>
      <c r="J13" s="29">
        <v>5.4131944444444441E-2</v>
      </c>
    </row>
    <row r="14" spans="1:10" x14ac:dyDescent="0.4">
      <c r="A14" s="28">
        <v>11</v>
      </c>
      <c r="B14" s="28">
        <v>286</v>
      </c>
      <c r="C14" s="28">
        <v>10</v>
      </c>
      <c r="D14" s="28"/>
      <c r="E14" s="28" t="s">
        <v>11737</v>
      </c>
      <c r="F14" s="28" t="s">
        <v>5471</v>
      </c>
      <c r="G14" s="28" t="s">
        <v>11738</v>
      </c>
      <c r="H14" s="28" t="s">
        <v>8402</v>
      </c>
      <c r="I14" s="28" t="s">
        <v>11739</v>
      </c>
      <c r="J14" s="29">
        <v>5.4293981481481485E-2</v>
      </c>
    </row>
    <row r="15" spans="1:10" x14ac:dyDescent="0.4">
      <c r="A15" s="28">
        <v>12</v>
      </c>
      <c r="B15" s="28">
        <v>673</v>
      </c>
      <c r="C15" s="28">
        <v>11</v>
      </c>
      <c r="D15" s="28"/>
      <c r="E15" s="28" t="s">
        <v>5492</v>
      </c>
      <c r="F15" s="28" t="s">
        <v>5471</v>
      </c>
      <c r="G15" s="28" t="s">
        <v>11740</v>
      </c>
      <c r="H15" s="28" t="s">
        <v>8402</v>
      </c>
      <c r="I15" s="28" t="s">
        <v>10189</v>
      </c>
      <c r="J15" s="29">
        <v>5.4837962962962956E-2</v>
      </c>
    </row>
    <row r="16" spans="1:10" x14ac:dyDescent="0.4">
      <c r="A16" s="28">
        <v>13</v>
      </c>
      <c r="B16" s="28">
        <v>742</v>
      </c>
      <c r="C16" s="28">
        <v>12</v>
      </c>
      <c r="D16" s="28"/>
      <c r="E16" s="28" t="s">
        <v>11741</v>
      </c>
      <c r="F16" s="28" t="s">
        <v>5471</v>
      </c>
      <c r="G16" s="28" t="s">
        <v>11742</v>
      </c>
      <c r="H16" s="28" t="s">
        <v>5482</v>
      </c>
      <c r="I16" s="28" t="s">
        <v>10189</v>
      </c>
      <c r="J16" s="29">
        <v>5.4884259259259265E-2</v>
      </c>
    </row>
    <row r="17" spans="1:10" x14ac:dyDescent="0.4">
      <c r="A17" s="28">
        <v>14</v>
      </c>
      <c r="B17" s="28">
        <v>346</v>
      </c>
      <c r="C17" s="28">
        <v>13</v>
      </c>
      <c r="D17" s="28"/>
      <c r="E17" s="28" t="s">
        <v>7911</v>
      </c>
      <c r="F17" s="28" t="s">
        <v>5471</v>
      </c>
      <c r="G17" s="28" t="s">
        <v>11743</v>
      </c>
      <c r="H17" s="28" t="s">
        <v>5538</v>
      </c>
      <c r="I17" s="28" t="s">
        <v>8378</v>
      </c>
      <c r="J17" s="29">
        <v>5.5185185185185191E-2</v>
      </c>
    </row>
    <row r="18" spans="1:10" x14ac:dyDescent="0.4">
      <c r="A18" s="28">
        <v>15</v>
      </c>
      <c r="B18" s="28">
        <v>361</v>
      </c>
      <c r="C18" s="28">
        <v>14</v>
      </c>
      <c r="D18" s="28"/>
      <c r="E18" s="28" t="s">
        <v>7025</v>
      </c>
      <c r="F18" s="28" t="s">
        <v>983</v>
      </c>
      <c r="G18" s="28" t="s">
        <v>591</v>
      </c>
      <c r="H18" s="28" t="s">
        <v>8360</v>
      </c>
      <c r="I18" s="28" t="s">
        <v>8382</v>
      </c>
      <c r="J18" s="29">
        <v>5.541666666666667E-2</v>
      </c>
    </row>
    <row r="19" spans="1:10" x14ac:dyDescent="0.4">
      <c r="A19" s="28">
        <v>16</v>
      </c>
      <c r="B19" s="28">
        <v>522</v>
      </c>
      <c r="C19" s="28">
        <v>15</v>
      </c>
      <c r="D19" s="28"/>
      <c r="E19" s="28" t="s">
        <v>4762</v>
      </c>
      <c r="F19" s="28" t="s">
        <v>5471</v>
      </c>
      <c r="G19" s="28" t="s">
        <v>11744</v>
      </c>
      <c r="H19" s="28" t="s">
        <v>1355</v>
      </c>
      <c r="I19" s="28" t="s">
        <v>10193</v>
      </c>
      <c r="J19" s="29">
        <v>5.5578703703703707E-2</v>
      </c>
    </row>
    <row r="20" spans="1:10" x14ac:dyDescent="0.4">
      <c r="A20" s="28">
        <v>17</v>
      </c>
      <c r="B20" s="28">
        <v>394</v>
      </c>
      <c r="C20" s="28">
        <v>16</v>
      </c>
      <c r="D20" s="28"/>
      <c r="E20" s="28" t="s">
        <v>4758</v>
      </c>
      <c r="F20" s="28" t="s">
        <v>981</v>
      </c>
      <c r="G20" s="28" t="s">
        <v>11745</v>
      </c>
      <c r="H20" s="28" t="s">
        <v>8360</v>
      </c>
      <c r="I20" s="28" t="s">
        <v>11746</v>
      </c>
      <c r="J20" s="29">
        <v>5.5868055555555553E-2</v>
      </c>
    </row>
    <row r="21" spans="1:10" x14ac:dyDescent="0.4">
      <c r="A21" s="28">
        <v>18</v>
      </c>
      <c r="B21" s="28">
        <v>567</v>
      </c>
      <c r="C21" s="28">
        <v>17</v>
      </c>
      <c r="D21" s="28"/>
      <c r="E21" s="28" t="s">
        <v>5164</v>
      </c>
      <c r="F21" s="28" t="s">
        <v>5471</v>
      </c>
      <c r="G21" s="28" t="s">
        <v>11747</v>
      </c>
      <c r="H21" s="28" t="s">
        <v>5485</v>
      </c>
      <c r="I21" s="28" t="s">
        <v>8388</v>
      </c>
      <c r="J21" s="29">
        <v>5.6122685185185185E-2</v>
      </c>
    </row>
    <row r="22" spans="1:10" x14ac:dyDescent="0.4">
      <c r="A22" s="28">
        <v>19</v>
      </c>
      <c r="B22" s="28">
        <v>508</v>
      </c>
      <c r="C22" s="28">
        <v>18</v>
      </c>
      <c r="D22" s="28"/>
      <c r="E22" s="28" t="s">
        <v>11748</v>
      </c>
      <c r="F22" s="28" t="s">
        <v>5471</v>
      </c>
      <c r="G22" s="28" t="s">
        <v>11749</v>
      </c>
      <c r="H22" s="28" t="s">
        <v>594</v>
      </c>
      <c r="I22" s="28" t="s">
        <v>8391</v>
      </c>
      <c r="J22" s="29">
        <v>5.6296296296296296E-2</v>
      </c>
    </row>
    <row r="23" spans="1:10" x14ac:dyDescent="0.4">
      <c r="A23" s="28">
        <v>20</v>
      </c>
      <c r="B23" s="28">
        <v>638</v>
      </c>
      <c r="C23" s="28">
        <v>19</v>
      </c>
      <c r="D23" s="28"/>
      <c r="E23" s="28" t="s">
        <v>11750</v>
      </c>
      <c r="F23" s="28" t="s">
        <v>5471</v>
      </c>
      <c r="G23" s="28" t="s">
        <v>11751</v>
      </c>
      <c r="H23" s="28" t="s">
        <v>5485</v>
      </c>
      <c r="I23" s="28" t="s">
        <v>10588</v>
      </c>
      <c r="J23" s="29">
        <v>5.6388888888888884E-2</v>
      </c>
    </row>
    <row r="24" spans="1:10" x14ac:dyDescent="0.4">
      <c r="A24" s="28">
        <v>21</v>
      </c>
      <c r="B24" s="28">
        <v>780</v>
      </c>
      <c r="C24" s="28">
        <v>20</v>
      </c>
      <c r="D24" s="28"/>
      <c r="E24" s="28" t="s">
        <v>10585</v>
      </c>
      <c r="F24" s="28" t="s">
        <v>981</v>
      </c>
      <c r="G24" s="28" t="s">
        <v>11752</v>
      </c>
      <c r="H24" s="28" t="s">
        <v>5485</v>
      </c>
      <c r="I24" s="28" t="s">
        <v>8403</v>
      </c>
      <c r="J24" s="29">
        <v>5.7337962962962959E-2</v>
      </c>
    </row>
    <row r="25" spans="1:10" x14ac:dyDescent="0.4">
      <c r="A25" s="28">
        <v>22</v>
      </c>
      <c r="B25" s="28">
        <v>611</v>
      </c>
      <c r="C25" s="28">
        <v>21</v>
      </c>
      <c r="D25" s="28"/>
      <c r="E25" s="28" t="s">
        <v>11753</v>
      </c>
      <c r="F25" s="28" t="s">
        <v>5471</v>
      </c>
      <c r="G25" s="28" t="s">
        <v>11754</v>
      </c>
      <c r="H25" s="28" t="s">
        <v>594</v>
      </c>
      <c r="I25" s="28" t="s">
        <v>8409</v>
      </c>
      <c r="J25" s="29">
        <v>5.7939814814814812E-2</v>
      </c>
    </row>
    <row r="26" spans="1:10" x14ac:dyDescent="0.4">
      <c r="A26" s="28">
        <v>23</v>
      </c>
      <c r="B26" s="28">
        <v>588</v>
      </c>
      <c r="C26" s="28">
        <v>22</v>
      </c>
      <c r="D26" s="28"/>
      <c r="E26" s="28" t="s">
        <v>11730</v>
      </c>
      <c r="F26" s="28" t="s">
        <v>981</v>
      </c>
      <c r="G26" s="28" t="s">
        <v>11755</v>
      </c>
      <c r="H26" s="28" t="s">
        <v>8360</v>
      </c>
      <c r="I26" s="28" t="s">
        <v>4225</v>
      </c>
      <c r="J26" s="29">
        <v>5.8344907407407408E-2</v>
      </c>
    </row>
    <row r="27" spans="1:10" x14ac:dyDescent="0.4">
      <c r="A27" s="28">
        <v>24</v>
      </c>
      <c r="B27" s="28">
        <v>483</v>
      </c>
      <c r="C27" s="28">
        <v>23</v>
      </c>
      <c r="D27" s="28"/>
      <c r="E27" s="28" t="s">
        <v>11756</v>
      </c>
      <c r="F27" s="28" t="s">
        <v>5471</v>
      </c>
      <c r="G27" s="28" t="s">
        <v>11757</v>
      </c>
      <c r="H27" s="28" t="s">
        <v>5482</v>
      </c>
      <c r="I27" s="28" t="s">
        <v>4229</v>
      </c>
      <c r="J27" s="29">
        <v>5.8530092592592592E-2</v>
      </c>
    </row>
    <row r="28" spans="1:10" x14ac:dyDescent="0.4">
      <c r="A28" s="28">
        <v>25</v>
      </c>
      <c r="B28" s="28">
        <v>444</v>
      </c>
      <c r="C28" s="28">
        <v>24</v>
      </c>
      <c r="D28" s="28"/>
      <c r="E28" s="28" t="s">
        <v>6287</v>
      </c>
      <c r="F28" s="28" t="s">
        <v>981</v>
      </c>
      <c r="G28" s="28" t="s">
        <v>11758</v>
      </c>
      <c r="H28" s="28" t="s">
        <v>5510</v>
      </c>
      <c r="I28" s="28" t="s">
        <v>10215</v>
      </c>
      <c r="J28" s="29">
        <v>5.8750000000000004E-2</v>
      </c>
    </row>
    <row r="29" spans="1:10" x14ac:dyDescent="0.4">
      <c r="A29" s="28">
        <v>26</v>
      </c>
      <c r="B29" s="28">
        <v>160</v>
      </c>
      <c r="C29" s="28">
        <v>25</v>
      </c>
      <c r="D29" s="28"/>
      <c r="E29" s="28" t="s">
        <v>11759</v>
      </c>
      <c r="F29" s="28" t="s">
        <v>981</v>
      </c>
      <c r="G29" s="28" t="s">
        <v>11760</v>
      </c>
      <c r="H29" s="28" t="s">
        <v>11761</v>
      </c>
      <c r="I29" s="28" t="s">
        <v>9283</v>
      </c>
      <c r="J29" s="29">
        <v>5.8807870370370365E-2</v>
      </c>
    </row>
    <row r="30" spans="1:10" x14ac:dyDescent="0.4">
      <c r="A30" s="28">
        <v>27</v>
      </c>
      <c r="B30" s="28">
        <v>488</v>
      </c>
      <c r="C30" s="28">
        <v>26</v>
      </c>
      <c r="D30" s="28"/>
      <c r="E30" s="28" t="s">
        <v>11762</v>
      </c>
      <c r="F30" s="28" t="s">
        <v>5471</v>
      </c>
      <c r="G30" s="28" t="s">
        <v>11763</v>
      </c>
      <c r="H30" s="28" t="s">
        <v>11764</v>
      </c>
      <c r="I30" s="28" t="s">
        <v>9283</v>
      </c>
      <c r="J30" s="29">
        <v>5.8842592592592592E-2</v>
      </c>
    </row>
    <row r="31" spans="1:10" x14ac:dyDescent="0.4">
      <c r="A31" s="28">
        <v>28</v>
      </c>
      <c r="B31" s="28">
        <v>196</v>
      </c>
      <c r="C31" s="28">
        <v>27</v>
      </c>
      <c r="D31" s="28"/>
      <c r="E31" s="28" t="s">
        <v>11765</v>
      </c>
      <c r="F31" s="28" t="s">
        <v>981</v>
      </c>
      <c r="G31" s="28" t="s">
        <v>11766</v>
      </c>
      <c r="H31" s="28" t="s">
        <v>8402</v>
      </c>
      <c r="I31" s="28" t="s">
        <v>4239</v>
      </c>
      <c r="J31" s="29">
        <v>5.917824074074074E-2</v>
      </c>
    </row>
    <row r="32" spans="1:10" x14ac:dyDescent="0.4">
      <c r="A32" s="28">
        <v>29</v>
      </c>
      <c r="B32" s="28">
        <v>301</v>
      </c>
      <c r="C32" s="28">
        <v>28</v>
      </c>
      <c r="D32" s="28"/>
      <c r="E32" s="28" t="s">
        <v>5157</v>
      </c>
      <c r="F32" s="28" t="s">
        <v>982</v>
      </c>
      <c r="G32" s="28" t="s">
        <v>4241</v>
      </c>
      <c r="H32" s="28" t="s">
        <v>5485</v>
      </c>
      <c r="I32" s="28" t="s">
        <v>4243</v>
      </c>
      <c r="J32" s="29">
        <v>5.9270833333333335E-2</v>
      </c>
    </row>
    <row r="33" spans="1:10" x14ac:dyDescent="0.4">
      <c r="A33" s="28">
        <v>30</v>
      </c>
      <c r="B33" s="28">
        <v>325</v>
      </c>
      <c r="C33" s="28">
        <v>29</v>
      </c>
      <c r="D33" s="28"/>
      <c r="E33" s="28" t="s">
        <v>10606</v>
      </c>
      <c r="F33" s="28" t="s">
        <v>5471</v>
      </c>
      <c r="G33" s="28" t="s">
        <v>11767</v>
      </c>
      <c r="H33" s="28" t="s">
        <v>5485</v>
      </c>
      <c r="I33" s="28" t="s">
        <v>4248</v>
      </c>
      <c r="J33" s="29">
        <v>5.9537037037037034E-2</v>
      </c>
    </row>
    <row r="34" spans="1:10" x14ac:dyDescent="0.4">
      <c r="A34" s="28">
        <v>31</v>
      </c>
      <c r="B34" s="28">
        <v>468</v>
      </c>
      <c r="C34" s="28">
        <v>30</v>
      </c>
      <c r="D34" s="28"/>
      <c r="E34" s="28" t="s">
        <v>8374</v>
      </c>
      <c r="F34" s="28" t="s">
        <v>981</v>
      </c>
      <c r="G34" s="28" t="s">
        <v>11768</v>
      </c>
      <c r="H34" s="28" t="s">
        <v>5485</v>
      </c>
      <c r="I34" s="28" t="s">
        <v>4252</v>
      </c>
      <c r="J34" s="29">
        <v>5.9756944444444439E-2</v>
      </c>
    </row>
    <row r="35" spans="1:10" x14ac:dyDescent="0.4">
      <c r="A35" s="28">
        <v>32</v>
      </c>
      <c r="B35" s="28">
        <v>659</v>
      </c>
      <c r="C35" s="28">
        <v>31</v>
      </c>
      <c r="D35" s="28"/>
      <c r="E35" s="28" t="s">
        <v>11769</v>
      </c>
      <c r="F35" s="28" t="s">
        <v>5471</v>
      </c>
      <c r="G35" s="28" t="s">
        <v>11770</v>
      </c>
      <c r="H35" s="28" t="s">
        <v>11771</v>
      </c>
      <c r="I35" s="28" t="s">
        <v>4252</v>
      </c>
      <c r="J35" s="29">
        <v>5.9780092592592593E-2</v>
      </c>
    </row>
    <row r="36" spans="1:10" x14ac:dyDescent="0.4">
      <c r="A36" s="28">
        <v>33</v>
      </c>
      <c r="B36" s="28">
        <v>334</v>
      </c>
      <c r="C36" s="28">
        <v>32</v>
      </c>
      <c r="D36" s="28"/>
      <c r="E36" s="28" t="s">
        <v>10758</v>
      </c>
      <c r="F36" s="28" t="s">
        <v>5471</v>
      </c>
      <c r="G36" s="28" t="s">
        <v>11772</v>
      </c>
      <c r="H36" s="28" t="s">
        <v>4458</v>
      </c>
      <c r="I36" s="28" t="s">
        <v>10608</v>
      </c>
      <c r="J36" s="29">
        <v>5.9918981481481483E-2</v>
      </c>
    </row>
    <row r="37" spans="1:10" x14ac:dyDescent="0.4">
      <c r="A37" s="28">
        <v>34</v>
      </c>
      <c r="B37" s="28">
        <v>771</v>
      </c>
      <c r="C37" s="28">
        <v>33</v>
      </c>
      <c r="D37" s="28"/>
      <c r="E37" s="28" t="s">
        <v>11773</v>
      </c>
      <c r="F37" s="28" t="s">
        <v>5471</v>
      </c>
      <c r="G37" s="28" t="s">
        <v>11774</v>
      </c>
      <c r="H37" s="28" t="s">
        <v>5485</v>
      </c>
      <c r="I37" s="28" t="s">
        <v>4262</v>
      </c>
      <c r="J37" s="29">
        <v>5.9976851851851858E-2</v>
      </c>
    </row>
    <row r="38" spans="1:10" x14ac:dyDescent="0.4">
      <c r="A38" s="28">
        <v>35</v>
      </c>
      <c r="B38" s="28">
        <v>678</v>
      </c>
      <c r="C38" s="28">
        <v>34</v>
      </c>
      <c r="D38" s="28"/>
      <c r="E38" s="28" t="s">
        <v>707</v>
      </c>
      <c r="F38" s="28" t="s">
        <v>5471</v>
      </c>
      <c r="G38" s="28" t="s">
        <v>11775</v>
      </c>
      <c r="H38" s="28" t="s">
        <v>5500</v>
      </c>
      <c r="I38" s="28" t="s">
        <v>4278</v>
      </c>
      <c r="J38" s="29">
        <v>6.0474537037037035E-2</v>
      </c>
    </row>
    <row r="39" spans="1:10" x14ac:dyDescent="0.4">
      <c r="A39" s="28">
        <v>36</v>
      </c>
      <c r="B39" s="28">
        <v>544</v>
      </c>
      <c r="C39" s="28">
        <v>35</v>
      </c>
      <c r="D39" s="28"/>
      <c r="E39" s="28" t="s">
        <v>10678</v>
      </c>
      <c r="F39" s="28" t="s">
        <v>5471</v>
      </c>
      <c r="G39" s="28" t="s">
        <v>11776</v>
      </c>
      <c r="H39" s="28" t="s">
        <v>5485</v>
      </c>
      <c r="I39" s="28" t="s">
        <v>4281</v>
      </c>
      <c r="J39" s="29">
        <v>6.06712962962963E-2</v>
      </c>
    </row>
    <row r="40" spans="1:10" x14ac:dyDescent="0.4">
      <c r="A40" s="28">
        <v>37</v>
      </c>
      <c r="B40" s="28">
        <v>669</v>
      </c>
      <c r="C40" s="28">
        <v>36</v>
      </c>
      <c r="D40" s="28"/>
      <c r="E40" s="28" t="s">
        <v>7814</v>
      </c>
      <c r="F40" s="28" t="s">
        <v>981</v>
      </c>
      <c r="G40" s="28" t="s">
        <v>11777</v>
      </c>
      <c r="H40" s="28" t="s">
        <v>5485</v>
      </c>
      <c r="I40" s="28" t="s">
        <v>9296</v>
      </c>
      <c r="J40" s="29">
        <v>6.0729166666666667E-2</v>
      </c>
    </row>
    <row r="41" spans="1:10" x14ac:dyDescent="0.4">
      <c r="A41" s="28">
        <v>38</v>
      </c>
      <c r="B41" s="28">
        <v>511</v>
      </c>
      <c r="C41" s="28">
        <v>37</v>
      </c>
      <c r="D41" s="28"/>
      <c r="E41" s="28" t="s">
        <v>11778</v>
      </c>
      <c r="F41" s="28" t="s">
        <v>5471</v>
      </c>
      <c r="G41" s="28" t="s">
        <v>11779</v>
      </c>
      <c r="H41" s="28" t="s">
        <v>5485</v>
      </c>
      <c r="I41" s="28" t="s">
        <v>9296</v>
      </c>
      <c r="J41" s="29">
        <v>6.0810185185185182E-2</v>
      </c>
    </row>
    <row r="42" spans="1:10" x14ac:dyDescent="0.4">
      <c r="A42" s="28">
        <v>39</v>
      </c>
      <c r="B42" s="28">
        <v>478</v>
      </c>
      <c r="C42" s="28">
        <v>38</v>
      </c>
      <c r="D42" s="28"/>
      <c r="E42" s="28" t="s">
        <v>11780</v>
      </c>
      <c r="F42" s="28" t="s">
        <v>5471</v>
      </c>
      <c r="G42" s="28" t="s">
        <v>11781</v>
      </c>
      <c r="H42" s="28" t="s">
        <v>5485</v>
      </c>
      <c r="I42" s="28" t="s">
        <v>9296</v>
      </c>
      <c r="J42" s="29">
        <v>6.0821759259259256E-2</v>
      </c>
    </row>
    <row r="43" spans="1:10" x14ac:dyDescent="0.4">
      <c r="A43" s="28">
        <v>40</v>
      </c>
      <c r="B43" s="28">
        <v>557</v>
      </c>
      <c r="C43" s="28">
        <v>39</v>
      </c>
      <c r="D43" s="28"/>
      <c r="E43" s="28" t="s">
        <v>11782</v>
      </c>
      <c r="F43" s="28" t="s">
        <v>5471</v>
      </c>
      <c r="G43" s="28" t="s">
        <v>11783</v>
      </c>
      <c r="H43" s="28" t="s">
        <v>5485</v>
      </c>
      <c r="I43" s="28" t="s">
        <v>4284</v>
      </c>
      <c r="J43" s="29">
        <v>6.0914351851851851E-2</v>
      </c>
    </row>
    <row r="44" spans="1:10" x14ac:dyDescent="0.4">
      <c r="A44" s="28">
        <v>41</v>
      </c>
      <c r="B44" s="28">
        <v>540</v>
      </c>
      <c r="C44" s="28">
        <v>40</v>
      </c>
      <c r="D44" s="28"/>
      <c r="E44" s="28" t="s">
        <v>11784</v>
      </c>
      <c r="F44" s="28" t="s">
        <v>5471</v>
      </c>
      <c r="G44" s="28" t="s">
        <v>11785</v>
      </c>
      <c r="H44" s="28" t="s">
        <v>8360</v>
      </c>
      <c r="I44" s="28" t="s">
        <v>4288</v>
      </c>
      <c r="J44" s="29">
        <v>6.1064814814814815E-2</v>
      </c>
    </row>
    <row r="45" spans="1:10" x14ac:dyDescent="0.4">
      <c r="A45" s="28">
        <v>42</v>
      </c>
      <c r="B45" s="28">
        <v>162</v>
      </c>
      <c r="C45" s="28">
        <v>41</v>
      </c>
      <c r="D45" s="28"/>
      <c r="E45" s="28" t="s">
        <v>11786</v>
      </c>
      <c r="F45" s="28" t="s">
        <v>5471</v>
      </c>
      <c r="G45" s="28" t="s">
        <v>11787</v>
      </c>
      <c r="H45" s="28" t="s">
        <v>8360</v>
      </c>
      <c r="I45" s="28" t="s">
        <v>11788</v>
      </c>
      <c r="J45" s="29">
        <v>6.1168981481481477E-2</v>
      </c>
    </row>
    <row r="46" spans="1:10" x14ac:dyDescent="0.4">
      <c r="A46" s="28">
        <v>43</v>
      </c>
      <c r="B46" s="28">
        <v>98</v>
      </c>
      <c r="C46" s="28">
        <v>42</v>
      </c>
      <c r="D46" s="28"/>
      <c r="E46" s="28" t="s">
        <v>11789</v>
      </c>
      <c r="F46" s="28" t="s">
        <v>982</v>
      </c>
      <c r="G46" s="28" t="s">
        <v>4333</v>
      </c>
      <c r="H46" s="28" t="s">
        <v>5589</v>
      </c>
      <c r="I46" s="28" t="s">
        <v>11790</v>
      </c>
      <c r="J46" s="29">
        <v>6.1331018518518521E-2</v>
      </c>
    </row>
    <row r="47" spans="1:10" x14ac:dyDescent="0.4">
      <c r="A47" s="28">
        <v>44</v>
      </c>
      <c r="B47" s="28">
        <v>497</v>
      </c>
      <c r="C47" s="28">
        <v>43</v>
      </c>
      <c r="D47" s="28"/>
      <c r="E47" s="28" t="s">
        <v>11791</v>
      </c>
      <c r="F47" s="28" t="s">
        <v>5471</v>
      </c>
      <c r="G47" s="28" t="s">
        <v>11792</v>
      </c>
      <c r="H47" s="28" t="s">
        <v>5573</v>
      </c>
      <c r="I47" s="28" t="s">
        <v>9299</v>
      </c>
      <c r="J47" s="29">
        <v>6.1469907407407404E-2</v>
      </c>
    </row>
    <row r="48" spans="1:10" x14ac:dyDescent="0.4">
      <c r="A48" s="28">
        <v>45</v>
      </c>
      <c r="B48" s="28">
        <v>191</v>
      </c>
      <c r="C48" s="28">
        <v>44</v>
      </c>
      <c r="D48" s="28"/>
      <c r="E48" s="28" t="s">
        <v>4827</v>
      </c>
      <c r="F48" s="28" t="s">
        <v>5471</v>
      </c>
      <c r="G48" s="28" t="s">
        <v>11793</v>
      </c>
      <c r="H48" s="28" t="s">
        <v>4266</v>
      </c>
      <c r="I48" s="28" t="s">
        <v>4297</v>
      </c>
      <c r="J48" s="29">
        <v>6.1539351851851852E-2</v>
      </c>
    </row>
    <row r="49" spans="1:10" x14ac:dyDescent="0.4">
      <c r="A49" s="28">
        <v>46</v>
      </c>
      <c r="B49" s="28">
        <v>741</v>
      </c>
      <c r="C49" s="28">
        <v>45</v>
      </c>
      <c r="D49" s="28"/>
      <c r="E49" s="28" t="s">
        <v>11794</v>
      </c>
      <c r="F49" s="28" t="s">
        <v>5471</v>
      </c>
      <c r="G49" s="28" t="s">
        <v>11795</v>
      </c>
      <c r="H49" s="28" t="s">
        <v>5485</v>
      </c>
      <c r="I49" s="28" t="s">
        <v>4297</v>
      </c>
      <c r="J49" s="29">
        <v>6.157407407407408E-2</v>
      </c>
    </row>
    <row r="50" spans="1:10" x14ac:dyDescent="0.4">
      <c r="A50" s="28">
        <v>47</v>
      </c>
      <c r="B50" s="28">
        <v>32</v>
      </c>
      <c r="C50" s="28">
        <v>46</v>
      </c>
      <c r="D50" s="28"/>
      <c r="E50" s="28" t="s">
        <v>11796</v>
      </c>
      <c r="F50" s="28" t="s">
        <v>5471</v>
      </c>
      <c r="G50" s="28" t="s">
        <v>11797</v>
      </c>
      <c r="H50" s="28" t="s">
        <v>3788</v>
      </c>
      <c r="I50" s="28" t="s">
        <v>10254</v>
      </c>
      <c r="J50" s="29">
        <v>6.1793981481481484E-2</v>
      </c>
    </row>
    <row r="51" spans="1:10" x14ac:dyDescent="0.4">
      <c r="A51" s="28">
        <v>48</v>
      </c>
      <c r="B51" s="28">
        <v>506</v>
      </c>
      <c r="C51" s="28">
        <v>47</v>
      </c>
      <c r="D51" s="28"/>
      <c r="E51" s="28" t="s">
        <v>11798</v>
      </c>
      <c r="F51" s="28" t="s">
        <v>5471</v>
      </c>
      <c r="G51" s="28" t="s">
        <v>11799</v>
      </c>
      <c r="H51" s="28" t="s">
        <v>8360</v>
      </c>
      <c r="I51" s="28" t="s">
        <v>4302</v>
      </c>
      <c r="J51" s="29">
        <v>6.1944444444444441E-2</v>
      </c>
    </row>
    <row r="52" spans="1:10" x14ac:dyDescent="0.4">
      <c r="A52" s="28">
        <v>49</v>
      </c>
      <c r="B52" s="28">
        <v>597</v>
      </c>
      <c r="C52" s="28">
        <v>48</v>
      </c>
      <c r="D52" s="28"/>
      <c r="E52" s="28" t="s">
        <v>11800</v>
      </c>
      <c r="F52" s="28" t="s">
        <v>982</v>
      </c>
      <c r="G52" s="28" t="s">
        <v>4539</v>
      </c>
      <c r="H52" s="28" t="s">
        <v>5538</v>
      </c>
      <c r="I52" s="28" t="s">
        <v>4302</v>
      </c>
      <c r="J52" s="29">
        <v>6.1979166666666669E-2</v>
      </c>
    </row>
    <row r="53" spans="1:10" x14ac:dyDescent="0.4">
      <c r="A53" s="28">
        <v>50</v>
      </c>
      <c r="B53" s="28">
        <v>652</v>
      </c>
      <c r="C53" s="28">
        <v>49</v>
      </c>
      <c r="D53" s="28"/>
      <c r="E53" s="28" t="s">
        <v>7123</v>
      </c>
      <c r="F53" s="28" t="s">
        <v>5471</v>
      </c>
      <c r="G53" s="28" t="s">
        <v>11801</v>
      </c>
      <c r="H53" s="28" t="s">
        <v>5485</v>
      </c>
      <c r="I53" s="28" t="s">
        <v>4310</v>
      </c>
      <c r="J53" s="29">
        <v>6.2152777777777779E-2</v>
      </c>
    </row>
    <row r="54" spans="1:10" x14ac:dyDescent="0.4">
      <c r="A54" s="28">
        <v>51</v>
      </c>
      <c r="B54" s="28">
        <v>646</v>
      </c>
      <c r="C54" s="28">
        <v>50</v>
      </c>
      <c r="D54" s="28"/>
      <c r="E54" s="28" t="s">
        <v>11802</v>
      </c>
      <c r="F54" s="28" t="s">
        <v>5471</v>
      </c>
      <c r="G54" s="28" t="s">
        <v>11803</v>
      </c>
      <c r="H54" s="28" t="s">
        <v>5485</v>
      </c>
      <c r="I54" s="28" t="s">
        <v>4313</v>
      </c>
      <c r="J54" s="29">
        <v>6.2256944444444441E-2</v>
      </c>
    </row>
    <row r="55" spans="1:10" x14ac:dyDescent="0.4">
      <c r="A55" s="28">
        <v>52</v>
      </c>
      <c r="B55" s="28">
        <v>554</v>
      </c>
      <c r="C55" s="28">
        <v>51</v>
      </c>
      <c r="D55" s="28"/>
      <c r="E55" s="28" t="s">
        <v>3588</v>
      </c>
      <c r="F55" s="28" t="s">
        <v>984</v>
      </c>
      <c r="G55" s="28" t="s">
        <v>10765</v>
      </c>
      <c r="H55" s="28" t="s">
        <v>4497</v>
      </c>
      <c r="I55" s="28" t="s">
        <v>10652</v>
      </c>
      <c r="J55" s="29">
        <v>6.236111111111111E-2</v>
      </c>
    </row>
    <row r="56" spans="1:10" x14ac:dyDescent="0.4">
      <c r="A56" s="28">
        <v>53</v>
      </c>
      <c r="B56" s="28">
        <v>343</v>
      </c>
      <c r="C56" s="28">
        <v>52</v>
      </c>
      <c r="D56" s="28"/>
      <c r="E56" s="28" t="s">
        <v>11804</v>
      </c>
      <c r="F56" s="28" t="s">
        <v>5471</v>
      </c>
      <c r="G56" s="28" t="s">
        <v>11805</v>
      </c>
      <c r="H56" s="28" t="s">
        <v>1318</v>
      </c>
      <c r="I56" s="28" t="s">
        <v>4327</v>
      </c>
      <c r="J56" s="29">
        <v>6.2569444444444441E-2</v>
      </c>
    </row>
    <row r="57" spans="1:10" x14ac:dyDescent="0.4">
      <c r="A57" s="28">
        <v>54</v>
      </c>
      <c r="B57" s="28">
        <v>417</v>
      </c>
      <c r="C57" s="28">
        <v>53</v>
      </c>
      <c r="D57" s="28"/>
      <c r="E57" s="28" t="s">
        <v>6625</v>
      </c>
      <c r="F57" s="28" t="s">
        <v>981</v>
      </c>
      <c r="G57" s="28" t="s">
        <v>11806</v>
      </c>
      <c r="H57" s="28" t="s">
        <v>5485</v>
      </c>
      <c r="I57" s="28" t="s">
        <v>4330</v>
      </c>
      <c r="J57" s="29">
        <v>6.267361111111111E-2</v>
      </c>
    </row>
    <row r="58" spans="1:10" x14ac:dyDescent="0.4">
      <c r="A58" s="28">
        <v>55</v>
      </c>
      <c r="B58" s="28">
        <v>180</v>
      </c>
      <c r="C58" s="28">
        <v>54</v>
      </c>
      <c r="D58" s="28"/>
      <c r="E58" s="28" t="s">
        <v>11807</v>
      </c>
      <c r="F58" s="28" t="s">
        <v>5471</v>
      </c>
      <c r="G58" s="28" t="s">
        <v>11808</v>
      </c>
      <c r="H58" s="28" t="s">
        <v>5485</v>
      </c>
      <c r="I58" s="28" t="s">
        <v>4334</v>
      </c>
      <c r="J58" s="29">
        <v>6.277777777777778E-2</v>
      </c>
    </row>
    <row r="59" spans="1:10" x14ac:dyDescent="0.4">
      <c r="A59" s="28">
        <v>56</v>
      </c>
      <c r="B59" s="28">
        <v>389</v>
      </c>
      <c r="C59" s="28">
        <v>55</v>
      </c>
      <c r="D59" s="28"/>
      <c r="E59" s="28" t="s">
        <v>11809</v>
      </c>
      <c r="F59" s="28" t="s">
        <v>982</v>
      </c>
      <c r="G59" s="28" t="s">
        <v>4563</v>
      </c>
      <c r="H59" s="28" t="s">
        <v>11810</v>
      </c>
      <c r="I59" s="28" t="s">
        <v>4337</v>
      </c>
      <c r="J59" s="29">
        <v>6.2905092592592596E-2</v>
      </c>
    </row>
    <row r="60" spans="1:10" x14ac:dyDescent="0.4">
      <c r="A60" s="30">
        <v>57</v>
      </c>
      <c r="B60" s="30">
        <v>1338</v>
      </c>
      <c r="C60" s="30"/>
      <c r="D60" s="30">
        <v>2</v>
      </c>
      <c r="E60" s="30" t="s">
        <v>4811</v>
      </c>
      <c r="F60" s="30" t="s">
        <v>6331</v>
      </c>
      <c r="G60" s="30" t="s">
        <v>11811</v>
      </c>
      <c r="H60" s="30" t="s">
        <v>8360</v>
      </c>
      <c r="I60" s="30" t="s">
        <v>4337</v>
      </c>
      <c r="J60" s="31">
        <v>6.293981481481481E-2</v>
      </c>
    </row>
    <row r="61" spans="1:10" x14ac:dyDescent="0.4">
      <c r="A61" s="28">
        <v>58</v>
      </c>
      <c r="B61" s="28">
        <v>476</v>
      </c>
      <c r="C61" s="28">
        <v>56</v>
      </c>
      <c r="D61" s="28"/>
      <c r="E61" s="28" t="s">
        <v>11812</v>
      </c>
      <c r="F61" s="28" t="s">
        <v>982</v>
      </c>
      <c r="G61" s="28" t="s">
        <v>4610</v>
      </c>
      <c r="H61" s="28" t="s">
        <v>5485</v>
      </c>
      <c r="I61" s="28" t="s">
        <v>4346</v>
      </c>
      <c r="J61" s="29">
        <v>6.3078703703703706E-2</v>
      </c>
    </row>
    <row r="62" spans="1:10" x14ac:dyDescent="0.4">
      <c r="A62" s="28">
        <v>59</v>
      </c>
      <c r="B62" s="28">
        <v>18</v>
      </c>
      <c r="C62" s="28">
        <v>57</v>
      </c>
      <c r="D62" s="28"/>
      <c r="E62" s="28" t="s">
        <v>9343</v>
      </c>
      <c r="F62" s="28" t="s">
        <v>5471</v>
      </c>
      <c r="G62" s="28" t="s">
        <v>11813</v>
      </c>
      <c r="H62" s="28" t="s">
        <v>5510</v>
      </c>
      <c r="I62" s="28" t="s">
        <v>4350</v>
      </c>
      <c r="J62" s="29">
        <v>6.3287037037037031E-2</v>
      </c>
    </row>
    <row r="63" spans="1:10" x14ac:dyDescent="0.4">
      <c r="A63" s="28">
        <v>60</v>
      </c>
      <c r="B63" s="28">
        <v>449</v>
      </c>
      <c r="C63" s="28">
        <v>58</v>
      </c>
      <c r="D63" s="28"/>
      <c r="E63" s="28" t="s">
        <v>10227</v>
      </c>
      <c r="F63" s="28" t="s">
        <v>981</v>
      </c>
      <c r="G63" s="28" t="s">
        <v>11814</v>
      </c>
      <c r="H63" s="28" t="s">
        <v>5485</v>
      </c>
      <c r="I63" s="28" t="s">
        <v>4350</v>
      </c>
      <c r="J63" s="29">
        <v>6.3298611111111111E-2</v>
      </c>
    </row>
    <row r="64" spans="1:10" x14ac:dyDescent="0.4">
      <c r="A64" s="28">
        <v>61</v>
      </c>
      <c r="B64" s="28">
        <v>150</v>
      </c>
      <c r="C64" s="28">
        <v>59</v>
      </c>
      <c r="D64" s="28"/>
      <c r="E64" s="28" t="s">
        <v>11815</v>
      </c>
      <c r="F64" s="28" t="s">
        <v>5471</v>
      </c>
      <c r="G64" s="28" t="s">
        <v>11816</v>
      </c>
      <c r="H64" s="28" t="s">
        <v>5538</v>
      </c>
      <c r="I64" s="28" t="s">
        <v>4358</v>
      </c>
      <c r="J64" s="29">
        <v>6.3344907407407405E-2</v>
      </c>
    </row>
    <row r="65" spans="1:10" x14ac:dyDescent="0.4">
      <c r="A65" s="28">
        <v>62</v>
      </c>
      <c r="B65" s="28">
        <v>207</v>
      </c>
      <c r="C65" s="28">
        <v>60</v>
      </c>
      <c r="D65" s="28"/>
      <c r="E65" s="28" t="s">
        <v>7013</v>
      </c>
      <c r="F65" s="28" t="s">
        <v>981</v>
      </c>
      <c r="G65" s="28" t="s">
        <v>11817</v>
      </c>
      <c r="H65" s="28" t="s">
        <v>8360</v>
      </c>
      <c r="I65" s="28" t="s">
        <v>4358</v>
      </c>
      <c r="J65" s="29">
        <v>6.33912037037037E-2</v>
      </c>
    </row>
    <row r="66" spans="1:10" x14ac:dyDescent="0.4">
      <c r="A66" s="28">
        <v>63</v>
      </c>
      <c r="B66" s="28">
        <v>500</v>
      </c>
      <c r="C66" s="28">
        <v>61</v>
      </c>
      <c r="D66" s="28"/>
      <c r="E66" s="28" t="s">
        <v>8193</v>
      </c>
      <c r="F66" s="28" t="s">
        <v>984</v>
      </c>
      <c r="G66" s="28" t="s">
        <v>10771</v>
      </c>
      <c r="H66" s="28" t="s">
        <v>8390</v>
      </c>
      <c r="I66" s="28" t="s">
        <v>4361</v>
      </c>
      <c r="J66" s="29">
        <v>6.3495370370370369E-2</v>
      </c>
    </row>
    <row r="67" spans="1:10" x14ac:dyDescent="0.4">
      <c r="A67" s="28">
        <v>64</v>
      </c>
      <c r="B67" s="28">
        <v>507</v>
      </c>
      <c r="C67" s="28">
        <v>62</v>
      </c>
      <c r="D67" s="28"/>
      <c r="E67" s="28" t="s">
        <v>11818</v>
      </c>
      <c r="F67" s="28" t="s">
        <v>982</v>
      </c>
      <c r="G67" s="28" t="s">
        <v>4630</v>
      </c>
      <c r="H67" s="28" t="s">
        <v>8402</v>
      </c>
      <c r="I67" s="28" t="s">
        <v>10666</v>
      </c>
      <c r="J67" s="29">
        <v>6.356481481481481E-2</v>
      </c>
    </row>
    <row r="68" spans="1:10" x14ac:dyDescent="0.4">
      <c r="A68" s="28">
        <v>65</v>
      </c>
      <c r="B68" s="28">
        <v>772</v>
      </c>
      <c r="C68" s="28">
        <v>63</v>
      </c>
      <c r="D68" s="28"/>
      <c r="E68" s="28" t="s">
        <v>207</v>
      </c>
      <c r="F68" s="28" t="s">
        <v>982</v>
      </c>
      <c r="G68" s="28" t="s">
        <v>1247</v>
      </c>
      <c r="H68" s="28" t="s">
        <v>5510</v>
      </c>
      <c r="I68" s="28" t="s">
        <v>10666</v>
      </c>
      <c r="J68" s="29">
        <v>6.3599537037037038E-2</v>
      </c>
    </row>
    <row r="69" spans="1:10" x14ac:dyDescent="0.4">
      <c r="A69" s="28">
        <v>66</v>
      </c>
      <c r="B69" s="28">
        <v>231</v>
      </c>
      <c r="C69" s="28">
        <v>64</v>
      </c>
      <c r="D69" s="28"/>
      <c r="E69" s="28" t="s">
        <v>10316</v>
      </c>
      <c r="F69" s="28" t="s">
        <v>982</v>
      </c>
      <c r="G69" s="28" t="s">
        <v>1253</v>
      </c>
      <c r="H69" s="28" t="s">
        <v>8360</v>
      </c>
      <c r="I69" s="28" t="s">
        <v>4367</v>
      </c>
      <c r="J69" s="29">
        <v>6.3657407407407399E-2</v>
      </c>
    </row>
    <row r="70" spans="1:10" x14ac:dyDescent="0.4">
      <c r="A70" s="28">
        <v>67</v>
      </c>
      <c r="B70" s="28">
        <v>619</v>
      </c>
      <c r="C70" s="28">
        <v>65</v>
      </c>
      <c r="D70" s="28"/>
      <c r="E70" s="28" t="s">
        <v>11819</v>
      </c>
      <c r="F70" s="28" t="s">
        <v>981</v>
      </c>
      <c r="G70" s="28" t="s">
        <v>11820</v>
      </c>
      <c r="H70" s="28" t="s">
        <v>8402</v>
      </c>
      <c r="I70" s="28" t="s">
        <v>10271</v>
      </c>
      <c r="J70" s="29">
        <v>6.3761574074074068E-2</v>
      </c>
    </row>
    <row r="71" spans="1:10" x14ac:dyDescent="0.4">
      <c r="A71" s="28">
        <v>68</v>
      </c>
      <c r="B71" s="28">
        <v>364</v>
      </c>
      <c r="C71" s="28">
        <v>66</v>
      </c>
      <c r="D71" s="28"/>
      <c r="E71" s="28" t="s">
        <v>3606</v>
      </c>
      <c r="F71" s="28" t="s">
        <v>982</v>
      </c>
      <c r="G71" s="28" t="s">
        <v>1260</v>
      </c>
      <c r="H71" s="28" t="s">
        <v>5510</v>
      </c>
      <c r="I71" s="28" t="s">
        <v>10271</v>
      </c>
      <c r="J71" s="29">
        <v>6.3784722222222215E-2</v>
      </c>
    </row>
    <row r="72" spans="1:10" x14ac:dyDescent="0.4">
      <c r="A72" s="28">
        <v>69</v>
      </c>
      <c r="B72" s="28">
        <v>354</v>
      </c>
      <c r="C72" s="28">
        <v>67</v>
      </c>
      <c r="D72" s="28"/>
      <c r="E72" s="28" t="s">
        <v>11821</v>
      </c>
      <c r="F72" s="28" t="s">
        <v>5471</v>
      </c>
      <c r="G72" s="28" t="s">
        <v>11822</v>
      </c>
      <c r="H72" s="28" t="s">
        <v>5485</v>
      </c>
      <c r="I72" s="28" t="s">
        <v>9336</v>
      </c>
      <c r="J72" s="29">
        <v>6.3958333333333339E-2</v>
      </c>
    </row>
    <row r="73" spans="1:10" x14ac:dyDescent="0.4">
      <c r="A73" s="30">
        <v>70</v>
      </c>
      <c r="B73" s="30">
        <v>1224</v>
      </c>
      <c r="C73" s="30"/>
      <c r="D73" s="30">
        <v>3</v>
      </c>
      <c r="E73" s="30" t="s">
        <v>11823</v>
      </c>
      <c r="F73" s="30" t="s">
        <v>5489</v>
      </c>
      <c r="G73" s="30" t="s">
        <v>11824</v>
      </c>
      <c r="H73" s="30" t="s">
        <v>5485</v>
      </c>
      <c r="I73" s="30" t="s">
        <v>10670</v>
      </c>
      <c r="J73" s="31">
        <v>6.4050925925925928E-2</v>
      </c>
    </row>
    <row r="74" spans="1:10" x14ac:dyDescent="0.4">
      <c r="A74" s="28">
        <v>71</v>
      </c>
      <c r="B74" s="28">
        <v>256</v>
      </c>
      <c r="C74" s="28">
        <v>68</v>
      </c>
      <c r="D74" s="28"/>
      <c r="E74" s="28" t="s">
        <v>4802</v>
      </c>
      <c r="F74" s="28" t="s">
        <v>985</v>
      </c>
      <c r="G74" s="28" t="s">
        <v>10701</v>
      </c>
      <c r="H74" s="28" t="s">
        <v>8360</v>
      </c>
      <c r="I74" s="28" t="s">
        <v>4374</v>
      </c>
      <c r="J74" s="29">
        <v>6.4074074074074075E-2</v>
      </c>
    </row>
    <row r="75" spans="1:10" x14ac:dyDescent="0.4">
      <c r="A75" s="28">
        <v>72</v>
      </c>
      <c r="B75" s="28">
        <v>769</v>
      </c>
      <c r="C75" s="28">
        <v>69</v>
      </c>
      <c r="D75" s="28"/>
      <c r="E75" s="28" t="s">
        <v>9380</v>
      </c>
      <c r="F75" s="28" t="s">
        <v>5471</v>
      </c>
      <c r="G75" s="28" t="s">
        <v>11825</v>
      </c>
      <c r="H75" s="28" t="s">
        <v>5485</v>
      </c>
      <c r="I75" s="28" t="s">
        <v>4374</v>
      </c>
      <c r="J75" s="29">
        <v>6.4097222222222222E-2</v>
      </c>
    </row>
    <row r="76" spans="1:10" x14ac:dyDescent="0.4">
      <c r="A76" s="28">
        <v>73</v>
      </c>
      <c r="B76" s="28">
        <v>193</v>
      </c>
      <c r="C76" s="28">
        <v>70</v>
      </c>
      <c r="D76" s="28"/>
      <c r="E76" s="28" t="s">
        <v>10697</v>
      </c>
      <c r="F76" s="28" t="s">
        <v>5471</v>
      </c>
      <c r="G76" s="28" t="s">
        <v>11826</v>
      </c>
      <c r="H76" s="28" t="s">
        <v>5485</v>
      </c>
      <c r="I76" s="28" t="s">
        <v>4374</v>
      </c>
      <c r="J76" s="29">
        <v>6.4131944444444436E-2</v>
      </c>
    </row>
    <row r="77" spans="1:10" x14ac:dyDescent="0.4">
      <c r="A77" s="28">
        <v>74</v>
      </c>
      <c r="B77" s="28">
        <v>358</v>
      </c>
      <c r="C77" s="28">
        <v>71</v>
      </c>
      <c r="D77" s="28"/>
      <c r="E77" s="28" t="s">
        <v>5122</v>
      </c>
      <c r="F77" s="28" t="s">
        <v>986</v>
      </c>
      <c r="G77" s="28" t="s">
        <v>9519</v>
      </c>
      <c r="H77" s="28" t="s">
        <v>5538</v>
      </c>
      <c r="I77" s="28" t="s">
        <v>4374</v>
      </c>
      <c r="J77" s="29">
        <v>6.4166666666666664E-2</v>
      </c>
    </row>
    <row r="78" spans="1:10" x14ac:dyDescent="0.4">
      <c r="A78" s="28">
        <v>75</v>
      </c>
      <c r="B78" s="28">
        <v>604</v>
      </c>
      <c r="C78" s="28">
        <v>72</v>
      </c>
      <c r="D78" s="28"/>
      <c r="E78" s="28" t="s">
        <v>1297</v>
      </c>
      <c r="F78" s="28" t="s">
        <v>982</v>
      </c>
      <c r="G78" s="28" t="s">
        <v>1302</v>
      </c>
      <c r="H78" s="28" t="s">
        <v>5482</v>
      </c>
      <c r="I78" s="28" t="s">
        <v>4374</v>
      </c>
      <c r="J78" s="29">
        <v>6.4178240740740744E-2</v>
      </c>
    </row>
    <row r="79" spans="1:10" x14ac:dyDescent="0.4">
      <c r="A79" s="28">
        <v>76</v>
      </c>
      <c r="B79" s="28">
        <v>572</v>
      </c>
      <c r="C79" s="28">
        <v>73</v>
      </c>
      <c r="D79" s="28"/>
      <c r="E79" s="28" t="s">
        <v>9087</v>
      </c>
      <c r="F79" s="28" t="s">
        <v>983</v>
      </c>
      <c r="G79" s="28" t="s">
        <v>3687</v>
      </c>
      <c r="H79" s="28" t="s">
        <v>10313</v>
      </c>
      <c r="I79" s="28" t="s">
        <v>4380</v>
      </c>
      <c r="J79" s="29">
        <v>6.4375000000000002E-2</v>
      </c>
    </row>
    <row r="80" spans="1:10" x14ac:dyDescent="0.4">
      <c r="A80" s="28">
        <v>77</v>
      </c>
      <c r="B80" s="28">
        <v>42</v>
      </c>
      <c r="C80" s="28">
        <v>74</v>
      </c>
      <c r="D80" s="28"/>
      <c r="E80" s="28" t="s">
        <v>11827</v>
      </c>
      <c r="F80" s="28" t="s">
        <v>5471</v>
      </c>
      <c r="G80" s="28" t="s">
        <v>11828</v>
      </c>
      <c r="H80" s="28" t="s">
        <v>5485</v>
      </c>
      <c r="I80" s="28" t="s">
        <v>4380</v>
      </c>
      <c r="J80" s="29">
        <v>6.4432870370370363E-2</v>
      </c>
    </row>
    <row r="81" spans="1:10" x14ac:dyDescent="0.4">
      <c r="A81" s="28">
        <v>78</v>
      </c>
      <c r="B81" s="28">
        <v>685</v>
      </c>
      <c r="C81" s="28">
        <v>75</v>
      </c>
      <c r="D81" s="28"/>
      <c r="E81" s="28" t="s">
        <v>4784</v>
      </c>
      <c r="F81" s="28" t="s">
        <v>981</v>
      </c>
      <c r="G81" s="28" t="s">
        <v>11829</v>
      </c>
      <c r="H81" s="28" t="s">
        <v>5485</v>
      </c>
      <c r="I81" s="28" t="s">
        <v>4380</v>
      </c>
      <c r="J81" s="29">
        <v>6.4456018518518524E-2</v>
      </c>
    </row>
    <row r="82" spans="1:10" x14ac:dyDescent="0.4">
      <c r="A82" s="28">
        <v>79</v>
      </c>
      <c r="B82" s="28">
        <v>249</v>
      </c>
      <c r="C82" s="28">
        <v>76</v>
      </c>
      <c r="D82" s="28"/>
      <c r="E82" s="28" t="s">
        <v>8341</v>
      </c>
      <c r="F82" s="28" t="s">
        <v>981</v>
      </c>
      <c r="G82" s="28" t="s">
        <v>11830</v>
      </c>
      <c r="H82" s="28" t="s">
        <v>5485</v>
      </c>
      <c r="I82" s="28" t="s">
        <v>4380</v>
      </c>
      <c r="J82" s="29">
        <v>6.446759259259259E-2</v>
      </c>
    </row>
    <row r="83" spans="1:10" x14ac:dyDescent="0.4">
      <c r="A83" s="28">
        <v>80</v>
      </c>
      <c r="B83" s="28">
        <v>439</v>
      </c>
      <c r="C83" s="28">
        <v>77</v>
      </c>
      <c r="D83" s="28"/>
      <c r="E83" s="28" t="s">
        <v>6993</v>
      </c>
      <c r="F83" s="28" t="s">
        <v>982</v>
      </c>
      <c r="G83" s="28" t="s">
        <v>1383</v>
      </c>
      <c r="H83" s="28" t="s">
        <v>5589</v>
      </c>
      <c r="I83" s="28" t="s">
        <v>4380</v>
      </c>
      <c r="J83" s="29">
        <v>6.4479166666666657E-2</v>
      </c>
    </row>
    <row r="84" spans="1:10" x14ac:dyDescent="0.4">
      <c r="A84" s="30">
        <v>81</v>
      </c>
      <c r="B84" s="30">
        <v>1254</v>
      </c>
      <c r="C84" s="30"/>
      <c r="D84" s="30">
        <v>4</v>
      </c>
      <c r="E84" s="30" t="s">
        <v>11831</v>
      </c>
      <c r="F84" s="30" t="s">
        <v>6331</v>
      </c>
      <c r="G84" s="30" t="s">
        <v>11832</v>
      </c>
      <c r="H84" s="30" t="s">
        <v>11833</v>
      </c>
      <c r="I84" s="30" t="s">
        <v>10683</v>
      </c>
      <c r="J84" s="31">
        <v>6.4525462962962965E-2</v>
      </c>
    </row>
    <row r="85" spans="1:10" x14ac:dyDescent="0.4">
      <c r="A85" s="28">
        <v>82</v>
      </c>
      <c r="B85" s="28">
        <v>536</v>
      </c>
      <c r="C85" s="28">
        <v>78</v>
      </c>
      <c r="D85" s="28"/>
      <c r="E85" s="28" t="s">
        <v>691</v>
      </c>
      <c r="F85" s="28" t="s">
        <v>986</v>
      </c>
      <c r="G85" s="28" t="s">
        <v>9620</v>
      </c>
      <c r="H85" s="28" t="s">
        <v>5485</v>
      </c>
      <c r="I85" s="28" t="s">
        <v>4390</v>
      </c>
      <c r="J85" s="29">
        <v>6.475694444444445E-2</v>
      </c>
    </row>
    <row r="86" spans="1:10" x14ac:dyDescent="0.4">
      <c r="A86" s="28">
        <v>83</v>
      </c>
      <c r="B86" s="28">
        <v>760</v>
      </c>
      <c r="C86" s="28">
        <v>79</v>
      </c>
      <c r="D86" s="28"/>
      <c r="E86" s="28" t="s">
        <v>9367</v>
      </c>
      <c r="F86" s="28" t="s">
        <v>981</v>
      </c>
      <c r="G86" s="28" t="s">
        <v>11834</v>
      </c>
      <c r="H86" s="28" t="s">
        <v>5485</v>
      </c>
      <c r="I86" s="28" t="s">
        <v>4397</v>
      </c>
      <c r="J86" s="29">
        <v>6.4791666666666664E-2</v>
      </c>
    </row>
    <row r="87" spans="1:10" x14ac:dyDescent="0.4">
      <c r="A87" s="28">
        <v>84</v>
      </c>
      <c r="B87" s="28">
        <v>667</v>
      </c>
      <c r="C87" s="28">
        <v>80</v>
      </c>
      <c r="D87" s="28"/>
      <c r="E87" s="28" t="s">
        <v>11835</v>
      </c>
      <c r="F87" s="28" t="s">
        <v>5471</v>
      </c>
      <c r="G87" s="28" t="s">
        <v>11836</v>
      </c>
      <c r="H87" s="28" t="s">
        <v>5555</v>
      </c>
      <c r="I87" s="28" t="s">
        <v>4400</v>
      </c>
      <c r="J87" s="29">
        <v>6.4826388888888892E-2</v>
      </c>
    </row>
    <row r="88" spans="1:10" x14ac:dyDescent="0.4">
      <c r="A88" s="28">
        <v>85</v>
      </c>
      <c r="B88" s="28">
        <v>674</v>
      </c>
      <c r="C88" s="28">
        <v>81</v>
      </c>
      <c r="D88" s="28"/>
      <c r="E88" s="28" t="s">
        <v>2835</v>
      </c>
      <c r="F88" s="28" t="s">
        <v>981</v>
      </c>
      <c r="G88" s="28" t="s">
        <v>11837</v>
      </c>
      <c r="H88" s="28" t="s">
        <v>5538</v>
      </c>
      <c r="I88" s="28" t="s">
        <v>4400</v>
      </c>
      <c r="J88" s="29">
        <v>6.4861111111111105E-2</v>
      </c>
    </row>
    <row r="89" spans="1:10" x14ac:dyDescent="0.4">
      <c r="A89" s="28">
        <v>86</v>
      </c>
      <c r="B89" s="28">
        <v>594</v>
      </c>
      <c r="C89" s="28">
        <v>82</v>
      </c>
      <c r="D89" s="28"/>
      <c r="E89" s="28" t="s">
        <v>7012</v>
      </c>
      <c r="F89" s="28" t="s">
        <v>987</v>
      </c>
      <c r="G89" s="28" t="s">
        <v>5834</v>
      </c>
      <c r="H89" s="28" t="s">
        <v>8402</v>
      </c>
      <c r="I89" s="28" t="s">
        <v>4400</v>
      </c>
      <c r="J89" s="29">
        <v>6.4953703703703694E-2</v>
      </c>
    </row>
    <row r="90" spans="1:10" x14ac:dyDescent="0.4">
      <c r="A90" s="28">
        <v>87</v>
      </c>
      <c r="B90" s="28">
        <v>601</v>
      </c>
      <c r="C90" s="28">
        <v>83</v>
      </c>
      <c r="D90" s="28"/>
      <c r="E90" s="28" t="s">
        <v>8002</v>
      </c>
      <c r="F90" s="28" t="s">
        <v>5471</v>
      </c>
      <c r="G90" s="28" t="s">
        <v>11838</v>
      </c>
      <c r="H90" s="28" t="s">
        <v>5538</v>
      </c>
      <c r="I90" s="28" t="s">
        <v>9359</v>
      </c>
      <c r="J90" s="29">
        <v>6.5023148148148149E-2</v>
      </c>
    </row>
    <row r="91" spans="1:10" x14ac:dyDescent="0.4">
      <c r="A91" s="28">
        <v>88</v>
      </c>
      <c r="B91" s="28">
        <v>603</v>
      </c>
      <c r="C91" s="28">
        <v>84</v>
      </c>
      <c r="D91" s="28"/>
      <c r="E91" s="28" t="s">
        <v>10230</v>
      </c>
      <c r="F91" s="28" t="s">
        <v>981</v>
      </c>
      <c r="G91" s="28" t="s">
        <v>11839</v>
      </c>
      <c r="H91" s="28" t="s">
        <v>5573</v>
      </c>
      <c r="I91" s="28" t="s">
        <v>4406</v>
      </c>
      <c r="J91" s="29">
        <v>6.5092592592592591E-2</v>
      </c>
    </row>
    <row r="92" spans="1:10" x14ac:dyDescent="0.4">
      <c r="A92" s="28">
        <v>89</v>
      </c>
      <c r="B92" s="28">
        <v>359</v>
      </c>
      <c r="C92" s="28">
        <v>85</v>
      </c>
      <c r="D92" s="28"/>
      <c r="E92" s="28" t="s">
        <v>4783</v>
      </c>
      <c r="F92" s="28" t="s">
        <v>982</v>
      </c>
      <c r="G92" s="28" t="s">
        <v>5614</v>
      </c>
      <c r="H92" s="28" t="s">
        <v>8360</v>
      </c>
      <c r="I92" s="28" t="s">
        <v>4412</v>
      </c>
      <c r="J92" s="29">
        <v>6.5185185185185179E-2</v>
      </c>
    </row>
    <row r="93" spans="1:10" x14ac:dyDescent="0.4">
      <c r="A93" s="30">
        <v>90</v>
      </c>
      <c r="B93" s="30">
        <v>1096</v>
      </c>
      <c r="C93" s="30"/>
      <c r="D93" s="30">
        <v>5</v>
      </c>
      <c r="E93" s="30" t="s">
        <v>5411</v>
      </c>
      <c r="F93" s="30" t="s">
        <v>6569</v>
      </c>
      <c r="G93" s="30" t="s">
        <v>631</v>
      </c>
      <c r="H93" s="30" t="s">
        <v>2622</v>
      </c>
      <c r="I93" s="30" t="s">
        <v>4412</v>
      </c>
      <c r="J93" s="31">
        <v>6.5231481481481488E-2</v>
      </c>
    </row>
    <row r="94" spans="1:10" x14ac:dyDescent="0.4">
      <c r="A94" s="30">
        <v>91</v>
      </c>
      <c r="B94" s="30">
        <v>1053</v>
      </c>
      <c r="C94" s="30"/>
      <c r="D94" s="30">
        <v>6</v>
      </c>
      <c r="E94" s="30" t="s">
        <v>11840</v>
      </c>
      <c r="F94" s="30" t="s">
        <v>5489</v>
      </c>
      <c r="G94" s="30" t="s">
        <v>11841</v>
      </c>
      <c r="H94" s="30" t="s">
        <v>5485</v>
      </c>
      <c r="I94" s="30" t="s">
        <v>9364</v>
      </c>
      <c r="J94" s="31">
        <v>6.5324074074074076E-2</v>
      </c>
    </row>
    <row r="95" spans="1:10" x14ac:dyDescent="0.4">
      <c r="A95" s="28">
        <v>92</v>
      </c>
      <c r="B95" s="28">
        <v>495</v>
      </c>
      <c r="C95" s="28">
        <v>86</v>
      </c>
      <c r="D95" s="28"/>
      <c r="E95" s="28" t="s">
        <v>7709</v>
      </c>
      <c r="F95" s="28" t="s">
        <v>5471</v>
      </c>
      <c r="G95" s="28" t="s">
        <v>11842</v>
      </c>
      <c r="H95" s="28" t="s">
        <v>5485</v>
      </c>
      <c r="I95" s="28" t="s">
        <v>9364</v>
      </c>
      <c r="J95" s="29">
        <v>6.5405092592592584E-2</v>
      </c>
    </row>
    <row r="96" spans="1:10" x14ac:dyDescent="0.4">
      <c r="A96" s="30">
        <v>93</v>
      </c>
      <c r="B96" s="30">
        <v>1169</v>
      </c>
      <c r="C96" s="30"/>
      <c r="D96" s="30">
        <v>7</v>
      </c>
      <c r="E96" s="30" t="s">
        <v>11843</v>
      </c>
      <c r="F96" s="30" t="s">
        <v>5489</v>
      </c>
      <c r="G96" s="30" t="s">
        <v>11844</v>
      </c>
      <c r="H96" s="30" t="s">
        <v>5485</v>
      </c>
      <c r="I96" s="30" t="s">
        <v>9364</v>
      </c>
      <c r="J96" s="31">
        <v>6.5416666666666665E-2</v>
      </c>
    </row>
    <row r="97" spans="1:10" x14ac:dyDescent="0.4">
      <c r="A97" s="28">
        <v>94</v>
      </c>
      <c r="B97" s="28">
        <v>552</v>
      </c>
      <c r="C97" s="28">
        <v>87</v>
      </c>
      <c r="D97" s="28"/>
      <c r="E97" s="28" t="s">
        <v>11845</v>
      </c>
      <c r="F97" s="28" t="s">
        <v>5471</v>
      </c>
      <c r="G97" s="28" t="s">
        <v>11846</v>
      </c>
      <c r="H97" s="28" t="s">
        <v>5485</v>
      </c>
      <c r="I97" s="28" t="s">
        <v>9364</v>
      </c>
      <c r="J97" s="29">
        <v>6.5416666666666665E-2</v>
      </c>
    </row>
    <row r="98" spans="1:10" x14ac:dyDescent="0.4">
      <c r="A98" s="28">
        <v>95</v>
      </c>
      <c r="B98" s="28">
        <v>15</v>
      </c>
      <c r="C98" s="28">
        <v>88</v>
      </c>
      <c r="D98" s="28"/>
      <c r="E98" s="28" t="s">
        <v>10673</v>
      </c>
      <c r="F98" s="28" t="s">
        <v>5471</v>
      </c>
      <c r="G98" s="28" t="s">
        <v>11847</v>
      </c>
      <c r="H98" s="28" t="s">
        <v>5485</v>
      </c>
      <c r="I98" s="28" t="s">
        <v>4418</v>
      </c>
      <c r="J98" s="29">
        <v>6.5439814814814812E-2</v>
      </c>
    </row>
    <row r="99" spans="1:10" x14ac:dyDescent="0.4">
      <c r="A99" s="28">
        <v>96</v>
      </c>
      <c r="B99" s="28">
        <v>263</v>
      </c>
      <c r="C99" s="28">
        <v>89</v>
      </c>
      <c r="D99" s="28"/>
      <c r="E99" s="28" t="s">
        <v>4886</v>
      </c>
      <c r="F99" s="28" t="s">
        <v>985</v>
      </c>
      <c r="G99" s="28" t="s">
        <v>10919</v>
      </c>
      <c r="H99" s="28" t="s">
        <v>5565</v>
      </c>
      <c r="I99" s="28" t="s">
        <v>4425</v>
      </c>
      <c r="J99" s="29">
        <v>6.5578703703703708E-2</v>
      </c>
    </row>
    <row r="100" spans="1:10" x14ac:dyDescent="0.4">
      <c r="A100" s="28">
        <v>97</v>
      </c>
      <c r="B100" s="28">
        <v>576</v>
      </c>
      <c r="C100" s="28">
        <v>90</v>
      </c>
      <c r="D100" s="28"/>
      <c r="E100" s="28" t="s">
        <v>11848</v>
      </c>
      <c r="F100" s="28" t="s">
        <v>5471</v>
      </c>
      <c r="G100" s="28" t="s">
        <v>11849</v>
      </c>
      <c r="H100" s="28" t="s">
        <v>5485</v>
      </c>
      <c r="I100" s="28" t="s">
        <v>4425</v>
      </c>
      <c r="J100" s="29">
        <v>6.5636574074074069E-2</v>
      </c>
    </row>
    <row r="101" spans="1:10" x14ac:dyDescent="0.4">
      <c r="A101" s="30">
        <v>98</v>
      </c>
      <c r="B101" s="30">
        <v>1166</v>
      </c>
      <c r="C101" s="30"/>
      <c r="D101" s="30">
        <v>8</v>
      </c>
      <c r="E101" s="30" t="s">
        <v>11850</v>
      </c>
      <c r="F101" s="30" t="s">
        <v>5489</v>
      </c>
      <c r="G101" s="30" t="s">
        <v>11851</v>
      </c>
      <c r="H101" s="30" t="s">
        <v>5485</v>
      </c>
      <c r="I101" s="30" t="s">
        <v>4425</v>
      </c>
      <c r="J101" s="31">
        <v>6.5682870370370364E-2</v>
      </c>
    </row>
    <row r="102" spans="1:10" x14ac:dyDescent="0.4">
      <c r="A102" s="28">
        <v>99</v>
      </c>
      <c r="B102" s="28">
        <v>33</v>
      </c>
      <c r="C102" s="28">
        <v>91</v>
      </c>
      <c r="D102" s="28"/>
      <c r="E102" s="28" t="s">
        <v>11852</v>
      </c>
      <c r="F102" s="28" t="s">
        <v>982</v>
      </c>
      <c r="G102" s="28" t="s">
        <v>5626</v>
      </c>
      <c r="H102" s="28" t="s">
        <v>5485</v>
      </c>
      <c r="I102" s="28" t="s">
        <v>9371</v>
      </c>
      <c r="J102" s="29">
        <v>6.582175925925926E-2</v>
      </c>
    </row>
    <row r="103" spans="1:10" x14ac:dyDescent="0.4">
      <c r="A103" s="28">
        <v>100</v>
      </c>
      <c r="B103" s="28">
        <v>395</v>
      </c>
      <c r="C103" s="28">
        <v>92</v>
      </c>
      <c r="D103" s="28"/>
      <c r="E103" s="28" t="s">
        <v>11853</v>
      </c>
      <c r="F103" s="28" t="s">
        <v>5471</v>
      </c>
      <c r="G103" s="28" t="s">
        <v>11854</v>
      </c>
      <c r="H103" s="28" t="s">
        <v>5485</v>
      </c>
      <c r="I103" s="28" t="s">
        <v>9371</v>
      </c>
      <c r="J103" s="29">
        <v>6.5844907407407408E-2</v>
      </c>
    </row>
    <row r="104" spans="1:10" x14ac:dyDescent="0.4">
      <c r="A104" s="28">
        <v>101</v>
      </c>
      <c r="B104" s="28">
        <v>351</v>
      </c>
      <c r="C104" s="28">
        <v>93</v>
      </c>
      <c r="D104" s="28"/>
      <c r="E104" s="28" t="s">
        <v>6675</v>
      </c>
      <c r="F104" s="28" t="s">
        <v>982</v>
      </c>
      <c r="G104" s="28" t="s">
        <v>5718</v>
      </c>
      <c r="H104" s="28" t="s">
        <v>5485</v>
      </c>
      <c r="I104" s="28" t="s">
        <v>9371</v>
      </c>
      <c r="J104" s="29">
        <v>6.5868055555555555E-2</v>
      </c>
    </row>
    <row r="105" spans="1:10" x14ac:dyDescent="0.4">
      <c r="A105" s="30">
        <v>102</v>
      </c>
      <c r="B105" s="30">
        <v>1144</v>
      </c>
      <c r="C105" s="30"/>
      <c r="D105" s="30">
        <v>9</v>
      </c>
      <c r="E105" s="30" t="s">
        <v>11855</v>
      </c>
      <c r="F105" s="30" t="s">
        <v>5489</v>
      </c>
      <c r="G105" s="30" t="s">
        <v>11856</v>
      </c>
      <c r="H105" s="30" t="s">
        <v>2689</v>
      </c>
      <c r="I105" s="30" t="s">
        <v>4433</v>
      </c>
      <c r="J105" s="31">
        <v>6.6180555555555562E-2</v>
      </c>
    </row>
    <row r="106" spans="1:10" x14ac:dyDescent="0.4">
      <c r="A106" s="28">
        <v>103</v>
      </c>
      <c r="B106" s="28">
        <v>445</v>
      </c>
      <c r="C106" s="28">
        <v>94</v>
      </c>
      <c r="D106" s="28"/>
      <c r="E106" s="28" t="s">
        <v>11857</v>
      </c>
      <c r="F106" s="28" t="s">
        <v>5471</v>
      </c>
      <c r="G106" s="28" t="s">
        <v>11858</v>
      </c>
      <c r="H106" s="28" t="s">
        <v>5485</v>
      </c>
      <c r="I106" s="28" t="s">
        <v>4443</v>
      </c>
      <c r="J106" s="29">
        <v>6.627314814814815E-2</v>
      </c>
    </row>
    <row r="107" spans="1:10" x14ac:dyDescent="0.4">
      <c r="A107" s="28">
        <v>104</v>
      </c>
      <c r="B107" s="28">
        <v>503</v>
      </c>
      <c r="C107" s="28">
        <v>95</v>
      </c>
      <c r="D107" s="28"/>
      <c r="E107" s="28" t="s">
        <v>11859</v>
      </c>
      <c r="F107" s="28" t="s">
        <v>5471</v>
      </c>
      <c r="G107" s="28" t="s">
        <v>11860</v>
      </c>
      <c r="H107" s="28" t="s">
        <v>5485</v>
      </c>
      <c r="I107" s="28" t="s">
        <v>4443</v>
      </c>
      <c r="J107" s="29">
        <v>6.6319444444444445E-2</v>
      </c>
    </row>
    <row r="108" spans="1:10" x14ac:dyDescent="0.4">
      <c r="A108" s="28">
        <v>105</v>
      </c>
      <c r="B108" s="28">
        <v>787</v>
      </c>
      <c r="C108" s="28">
        <v>96</v>
      </c>
      <c r="D108" s="28"/>
      <c r="E108" s="28" t="s">
        <v>11861</v>
      </c>
      <c r="F108" s="28" t="s">
        <v>981</v>
      </c>
      <c r="G108" s="28" t="s">
        <v>11862</v>
      </c>
      <c r="H108" s="28" t="s">
        <v>5485</v>
      </c>
      <c r="I108" s="28" t="s">
        <v>4450</v>
      </c>
      <c r="J108" s="29">
        <v>6.6354166666666659E-2</v>
      </c>
    </row>
    <row r="109" spans="1:10" x14ac:dyDescent="0.4">
      <c r="A109" s="28">
        <v>106</v>
      </c>
      <c r="B109" s="28">
        <v>663</v>
      </c>
      <c r="C109" s="28">
        <v>97</v>
      </c>
      <c r="D109" s="28"/>
      <c r="E109" s="28" t="s">
        <v>11863</v>
      </c>
      <c r="F109" s="28" t="s">
        <v>5471</v>
      </c>
      <c r="G109" s="28" t="s">
        <v>11864</v>
      </c>
      <c r="H109" s="28" t="s">
        <v>4266</v>
      </c>
      <c r="I109" s="28" t="s">
        <v>4450</v>
      </c>
      <c r="J109" s="29">
        <v>6.6377314814814806E-2</v>
      </c>
    </row>
    <row r="110" spans="1:10" x14ac:dyDescent="0.4">
      <c r="A110" s="28">
        <v>107</v>
      </c>
      <c r="B110" s="28">
        <v>285</v>
      </c>
      <c r="C110" s="28">
        <v>98</v>
      </c>
      <c r="D110" s="28"/>
      <c r="E110" s="28" t="s">
        <v>9796</v>
      </c>
      <c r="F110" s="28" t="s">
        <v>5471</v>
      </c>
      <c r="G110" s="28" t="s">
        <v>11865</v>
      </c>
      <c r="H110" s="28" t="s">
        <v>5485</v>
      </c>
      <c r="I110" s="28" t="s">
        <v>4450</v>
      </c>
      <c r="J110" s="29">
        <v>6.6388888888888886E-2</v>
      </c>
    </row>
    <row r="111" spans="1:10" x14ac:dyDescent="0.4">
      <c r="A111" s="28">
        <v>108</v>
      </c>
      <c r="B111" s="28">
        <v>585</v>
      </c>
      <c r="C111" s="28">
        <v>99</v>
      </c>
      <c r="D111" s="28"/>
      <c r="E111" s="28" t="s">
        <v>11866</v>
      </c>
      <c r="F111" s="28" t="s">
        <v>5471</v>
      </c>
      <c r="G111" s="28" t="s">
        <v>11867</v>
      </c>
      <c r="H111" s="28" t="s">
        <v>10235</v>
      </c>
      <c r="I111" s="28" t="s">
        <v>4450</v>
      </c>
      <c r="J111" s="29">
        <v>6.6423611111111114E-2</v>
      </c>
    </row>
    <row r="112" spans="1:10" x14ac:dyDescent="0.4">
      <c r="A112" s="28">
        <v>109</v>
      </c>
      <c r="B112" s="28">
        <v>447</v>
      </c>
      <c r="C112" s="28">
        <v>100</v>
      </c>
      <c r="D112" s="28"/>
      <c r="E112" s="28" t="s">
        <v>11868</v>
      </c>
      <c r="F112" s="28" t="s">
        <v>983</v>
      </c>
      <c r="G112" s="28" t="s">
        <v>3746</v>
      </c>
      <c r="H112" s="28" t="s">
        <v>5485</v>
      </c>
      <c r="I112" s="28" t="s">
        <v>4450</v>
      </c>
      <c r="J112" s="29">
        <v>6.6446759259259261E-2</v>
      </c>
    </row>
    <row r="113" spans="1:10" x14ac:dyDescent="0.4">
      <c r="A113" s="28">
        <v>110</v>
      </c>
      <c r="B113" s="28">
        <v>563</v>
      </c>
      <c r="C113" s="28">
        <v>101</v>
      </c>
      <c r="D113" s="28"/>
      <c r="E113" s="28" t="s">
        <v>11869</v>
      </c>
      <c r="F113" s="28" t="s">
        <v>5471</v>
      </c>
      <c r="G113" s="28" t="s">
        <v>11870</v>
      </c>
      <c r="H113" s="28" t="s">
        <v>5485</v>
      </c>
      <c r="I113" s="28" t="s">
        <v>4450</v>
      </c>
      <c r="J113" s="29">
        <v>6.6458333333333341E-2</v>
      </c>
    </row>
    <row r="114" spans="1:10" x14ac:dyDescent="0.4">
      <c r="A114" s="28">
        <v>111</v>
      </c>
      <c r="B114" s="28">
        <v>759</v>
      </c>
      <c r="C114" s="28">
        <v>102</v>
      </c>
      <c r="D114" s="28"/>
      <c r="E114" s="28" t="s">
        <v>11871</v>
      </c>
      <c r="F114" s="28" t="s">
        <v>5471</v>
      </c>
      <c r="G114" s="28" t="s">
        <v>11872</v>
      </c>
      <c r="H114" s="28" t="s">
        <v>5485</v>
      </c>
      <c r="I114" s="28" t="s">
        <v>4453</v>
      </c>
      <c r="J114" s="29">
        <v>6.6585648148148144E-2</v>
      </c>
    </row>
    <row r="115" spans="1:10" x14ac:dyDescent="0.4">
      <c r="A115" s="28">
        <v>112</v>
      </c>
      <c r="B115" s="28">
        <v>757</v>
      </c>
      <c r="C115" s="28">
        <v>103</v>
      </c>
      <c r="D115" s="28"/>
      <c r="E115" s="28" t="s">
        <v>11873</v>
      </c>
      <c r="F115" s="28" t="s">
        <v>5471</v>
      </c>
      <c r="G115" s="28" t="s">
        <v>11874</v>
      </c>
      <c r="H115" s="28" t="s">
        <v>5528</v>
      </c>
      <c r="I115" s="28" t="s">
        <v>4453</v>
      </c>
      <c r="J115" s="29">
        <v>6.6608796296296291E-2</v>
      </c>
    </row>
    <row r="116" spans="1:10" x14ac:dyDescent="0.4">
      <c r="A116" s="28">
        <v>113</v>
      </c>
      <c r="B116" s="28">
        <v>272</v>
      </c>
      <c r="C116" s="28">
        <v>104</v>
      </c>
      <c r="D116" s="28"/>
      <c r="E116" s="28" t="s">
        <v>11875</v>
      </c>
      <c r="F116" s="28" t="s">
        <v>982</v>
      </c>
      <c r="G116" s="28" t="s">
        <v>5733</v>
      </c>
      <c r="H116" s="28" t="s">
        <v>5510</v>
      </c>
      <c r="I116" s="28" t="s">
        <v>4461</v>
      </c>
      <c r="J116" s="29">
        <v>6.6782407407407415E-2</v>
      </c>
    </row>
    <row r="117" spans="1:10" x14ac:dyDescent="0.4">
      <c r="A117" s="28">
        <v>114</v>
      </c>
      <c r="B117" s="28">
        <v>621</v>
      </c>
      <c r="C117" s="28">
        <v>105</v>
      </c>
      <c r="D117" s="28"/>
      <c r="E117" s="28" t="s">
        <v>10825</v>
      </c>
      <c r="F117" s="28" t="s">
        <v>981</v>
      </c>
      <c r="G117" s="28" t="s">
        <v>11876</v>
      </c>
      <c r="H117" s="28" t="s">
        <v>5485</v>
      </c>
      <c r="I117" s="28" t="s">
        <v>4466</v>
      </c>
      <c r="J117" s="29">
        <v>6.6805555555555562E-2</v>
      </c>
    </row>
    <row r="118" spans="1:10" x14ac:dyDescent="0.4">
      <c r="A118" s="28">
        <v>115</v>
      </c>
      <c r="B118" s="28">
        <v>51</v>
      </c>
      <c r="C118" s="28">
        <v>106</v>
      </c>
      <c r="D118" s="28"/>
      <c r="E118" s="28" t="s">
        <v>4437</v>
      </c>
      <c r="F118" s="28" t="s">
        <v>983</v>
      </c>
      <c r="G118" s="28" t="s">
        <v>3760</v>
      </c>
      <c r="H118" s="28" t="s">
        <v>5538</v>
      </c>
      <c r="I118" s="28" t="s">
        <v>4466</v>
      </c>
      <c r="J118" s="29">
        <v>6.6886574074074071E-2</v>
      </c>
    </row>
    <row r="119" spans="1:10" x14ac:dyDescent="0.4">
      <c r="A119" s="28">
        <v>116</v>
      </c>
      <c r="B119" s="28">
        <v>758</v>
      </c>
      <c r="C119" s="28">
        <v>107</v>
      </c>
      <c r="D119" s="28"/>
      <c r="E119" s="28" t="s">
        <v>11877</v>
      </c>
      <c r="F119" s="28" t="s">
        <v>981</v>
      </c>
      <c r="G119" s="28" t="s">
        <v>11878</v>
      </c>
      <c r="H119" s="28" t="s">
        <v>5485</v>
      </c>
      <c r="I119" s="28" t="s">
        <v>4466</v>
      </c>
      <c r="J119" s="29">
        <v>6.6909722222222232E-2</v>
      </c>
    </row>
    <row r="120" spans="1:10" x14ac:dyDescent="0.4">
      <c r="A120" s="28">
        <v>117</v>
      </c>
      <c r="B120" s="28">
        <v>348</v>
      </c>
      <c r="C120" s="28">
        <v>108</v>
      </c>
      <c r="D120" s="28"/>
      <c r="E120" s="28" t="s">
        <v>4565</v>
      </c>
      <c r="F120" s="28" t="s">
        <v>5471</v>
      </c>
      <c r="G120" s="28" t="s">
        <v>11879</v>
      </c>
      <c r="H120" s="28" t="s">
        <v>2276</v>
      </c>
      <c r="I120" s="28" t="s">
        <v>9392</v>
      </c>
      <c r="J120" s="29">
        <v>6.6956018518518512E-2</v>
      </c>
    </row>
    <row r="121" spans="1:10" x14ac:dyDescent="0.4">
      <c r="A121" s="28">
        <v>118</v>
      </c>
      <c r="B121" s="28">
        <v>533</v>
      </c>
      <c r="C121" s="28">
        <v>109</v>
      </c>
      <c r="D121" s="28"/>
      <c r="E121" s="28" t="s">
        <v>11880</v>
      </c>
      <c r="F121" s="28" t="s">
        <v>5471</v>
      </c>
      <c r="G121" s="28" t="s">
        <v>11881</v>
      </c>
      <c r="H121" s="28" t="s">
        <v>5541</v>
      </c>
      <c r="I121" s="28" t="s">
        <v>9397</v>
      </c>
      <c r="J121" s="29">
        <v>6.7025462962962967E-2</v>
      </c>
    </row>
    <row r="122" spans="1:10" x14ac:dyDescent="0.4">
      <c r="A122" s="30">
        <v>119</v>
      </c>
      <c r="B122" s="30">
        <v>1196</v>
      </c>
      <c r="C122" s="30"/>
      <c r="D122" s="30">
        <v>10</v>
      </c>
      <c r="E122" s="30" t="s">
        <v>11882</v>
      </c>
      <c r="F122" s="30" t="s">
        <v>5550</v>
      </c>
      <c r="G122" s="30" t="s">
        <v>630</v>
      </c>
      <c r="H122" s="30" t="s">
        <v>5573</v>
      </c>
      <c r="I122" s="30" t="s">
        <v>9397</v>
      </c>
      <c r="J122" s="31">
        <v>6.7060185185185181E-2</v>
      </c>
    </row>
    <row r="123" spans="1:10" x14ac:dyDescent="0.4">
      <c r="A123" s="30">
        <v>120</v>
      </c>
      <c r="B123" s="30">
        <v>1155</v>
      </c>
      <c r="C123" s="30"/>
      <c r="D123" s="30">
        <v>11</v>
      </c>
      <c r="E123" s="30" t="s">
        <v>5423</v>
      </c>
      <c r="F123" s="30" t="s">
        <v>5550</v>
      </c>
      <c r="G123" s="30" t="s">
        <v>3772</v>
      </c>
      <c r="H123" s="30" t="s">
        <v>5485</v>
      </c>
      <c r="I123" s="30" t="s">
        <v>4476</v>
      </c>
      <c r="J123" s="31">
        <v>6.7118055555555556E-2</v>
      </c>
    </row>
    <row r="124" spans="1:10" x14ac:dyDescent="0.4">
      <c r="A124" s="28">
        <v>121</v>
      </c>
      <c r="B124" s="28">
        <v>144</v>
      </c>
      <c r="C124" s="28">
        <v>110</v>
      </c>
      <c r="D124" s="28"/>
      <c r="E124" s="28" t="s">
        <v>9286</v>
      </c>
      <c r="F124" s="28" t="s">
        <v>982</v>
      </c>
      <c r="G124" s="28" t="s">
        <v>5736</v>
      </c>
      <c r="H124" s="28" t="s">
        <v>5589</v>
      </c>
      <c r="I124" s="28" t="s">
        <v>4476</v>
      </c>
      <c r="J124" s="29">
        <v>6.7141203703703703E-2</v>
      </c>
    </row>
    <row r="125" spans="1:10" x14ac:dyDescent="0.4">
      <c r="A125" s="28">
        <v>122</v>
      </c>
      <c r="B125" s="28">
        <v>122</v>
      </c>
      <c r="C125" s="28">
        <v>111</v>
      </c>
      <c r="D125" s="28"/>
      <c r="E125" s="28" t="s">
        <v>11883</v>
      </c>
      <c r="F125" s="28" t="s">
        <v>981</v>
      </c>
      <c r="G125" s="28" t="s">
        <v>11884</v>
      </c>
      <c r="H125" s="28" t="s">
        <v>2689</v>
      </c>
      <c r="I125" s="28" t="s">
        <v>4476</v>
      </c>
      <c r="J125" s="29">
        <v>6.7175925925925931E-2</v>
      </c>
    </row>
    <row r="126" spans="1:10" x14ac:dyDescent="0.4">
      <c r="A126" s="28">
        <v>123</v>
      </c>
      <c r="B126" s="28">
        <v>310</v>
      </c>
      <c r="C126" s="28">
        <v>112</v>
      </c>
      <c r="D126" s="28"/>
      <c r="E126" s="28" t="s">
        <v>11885</v>
      </c>
      <c r="F126" s="28" t="s">
        <v>981</v>
      </c>
      <c r="G126" s="28" t="s">
        <v>11886</v>
      </c>
      <c r="H126" s="28" t="s">
        <v>5485</v>
      </c>
      <c r="I126" s="28" t="s">
        <v>4481</v>
      </c>
      <c r="J126" s="29">
        <v>6.7245370370370372E-2</v>
      </c>
    </row>
    <row r="127" spans="1:10" x14ac:dyDescent="0.4">
      <c r="A127" s="28">
        <v>124</v>
      </c>
      <c r="B127" s="28">
        <v>210</v>
      </c>
      <c r="C127" s="28">
        <v>113</v>
      </c>
      <c r="D127" s="28"/>
      <c r="E127" s="28" t="s">
        <v>11887</v>
      </c>
      <c r="F127" s="28" t="s">
        <v>982</v>
      </c>
      <c r="G127" s="28" t="s">
        <v>5742</v>
      </c>
      <c r="H127" s="28" t="s">
        <v>5538</v>
      </c>
      <c r="I127" s="28" t="s">
        <v>4481</v>
      </c>
      <c r="J127" s="29">
        <v>6.7256944444444453E-2</v>
      </c>
    </row>
    <row r="128" spans="1:10" x14ac:dyDescent="0.4">
      <c r="A128" s="28">
        <v>125</v>
      </c>
      <c r="B128" s="28">
        <v>535</v>
      </c>
      <c r="C128" s="28">
        <v>114</v>
      </c>
      <c r="D128" s="28"/>
      <c r="E128" s="28" t="s">
        <v>7336</v>
      </c>
      <c r="F128" s="28" t="s">
        <v>982</v>
      </c>
      <c r="G128" s="28" t="s">
        <v>5783</v>
      </c>
      <c r="H128" s="28" t="s">
        <v>5573</v>
      </c>
      <c r="I128" s="28" t="s">
        <v>4481</v>
      </c>
      <c r="J128" s="29">
        <v>6.7268518518518519E-2</v>
      </c>
    </row>
    <row r="129" spans="1:10" x14ac:dyDescent="0.4">
      <c r="A129" s="28">
        <v>126</v>
      </c>
      <c r="B129" s="28">
        <v>692</v>
      </c>
      <c r="C129" s="28">
        <v>115</v>
      </c>
      <c r="D129" s="28"/>
      <c r="E129" s="28" t="s">
        <v>11888</v>
      </c>
      <c r="F129" s="28" t="s">
        <v>5471</v>
      </c>
      <c r="G129" s="28" t="s">
        <v>11889</v>
      </c>
      <c r="H129" s="28" t="s">
        <v>5485</v>
      </c>
      <c r="I129" s="28" t="s">
        <v>4481</v>
      </c>
      <c r="J129" s="29">
        <v>6.7291666666666666E-2</v>
      </c>
    </row>
    <row r="130" spans="1:10" x14ac:dyDescent="0.4">
      <c r="A130" s="28">
        <v>127</v>
      </c>
      <c r="B130" s="28">
        <v>746</v>
      </c>
      <c r="C130" s="28">
        <v>116</v>
      </c>
      <c r="D130" s="28"/>
      <c r="E130" s="28" t="s">
        <v>599</v>
      </c>
      <c r="F130" s="28" t="s">
        <v>981</v>
      </c>
      <c r="G130" s="28" t="s">
        <v>11890</v>
      </c>
      <c r="H130" s="28" t="s">
        <v>8360</v>
      </c>
      <c r="I130" s="28" t="s">
        <v>4481</v>
      </c>
      <c r="J130" s="29">
        <v>6.7314814814814813E-2</v>
      </c>
    </row>
    <row r="131" spans="1:10" x14ac:dyDescent="0.4">
      <c r="A131" s="28">
        <v>128</v>
      </c>
      <c r="B131" s="28">
        <v>25</v>
      </c>
      <c r="C131" s="28">
        <v>117</v>
      </c>
      <c r="D131" s="28"/>
      <c r="E131" s="28" t="s">
        <v>4082</v>
      </c>
      <c r="F131" s="28" t="s">
        <v>984</v>
      </c>
      <c r="G131" s="28" t="s">
        <v>10868</v>
      </c>
      <c r="H131" s="28" t="s">
        <v>8360</v>
      </c>
      <c r="I131" s="28" t="s">
        <v>4481</v>
      </c>
      <c r="J131" s="29">
        <v>6.7314814814814813E-2</v>
      </c>
    </row>
    <row r="132" spans="1:10" x14ac:dyDescent="0.4">
      <c r="A132" s="28">
        <v>129</v>
      </c>
      <c r="B132" s="28">
        <v>614</v>
      </c>
      <c r="C132" s="28">
        <v>118</v>
      </c>
      <c r="D132" s="28"/>
      <c r="E132" s="28" t="s">
        <v>11891</v>
      </c>
      <c r="F132" s="28" t="s">
        <v>982</v>
      </c>
      <c r="G132" s="28" t="s">
        <v>5799</v>
      </c>
      <c r="H132" s="28" t="s">
        <v>5485</v>
      </c>
      <c r="I132" s="28" t="s">
        <v>4481</v>
      </c>
      <c r="J132" s="29">
        <v>6.7372685185185188E-2</v>
      </c>
    </row>
    <row r="133" spans="1:10" x14ac:dyDescent="0.4">
      <c r="A133" s="30">
        <v>130</v>
      </c>
      <c r="B133" s="30">
        <v>1217</v>
      </c>
      <c r="C133" s="30"/>
      <c r="D133" s="30">
        <v>12</v>
      </c>
      <c r="E133" s="30" t="s">
        <v>10861</v>
      </c>
      <c r="F133" s="30" t="s">
        <v>6331</v>
      </c>
      <c r="G133" s="30" t="s">
        <v>11892</v>
      </c>
      <c r="H133" s="30" t="s">
        <v>8360</v>
      </c>
      <c r="I133" s="30" t="s">
        <v>4484</v>
      </c>
      <c r="J133" s="31">
        <v>6.7395833333333335E-2</v>
      </c>
    </row>
    <row r="134" spans="1:10" x14ac:dyDescent="0.4">
      <c r="A134" s="30">
        <v>131</v>
      </c>
      <c r="B134" s="30">
        <v>1223</v>
      </c>
      <c r="C134" s="30"/>
      <c r="D134" s="30">
        <v>13</v>
      </c>
      <c r="E134" s="30" t="s">
        <v>5350</v>
      </c>
      <c r="F134" s="30" t="s">
        <v>6569</v>
      </c>
      <c r="G134" s="30" t="s">
        <v>3739</v>
      </c>
      <c r="H134" s="30" t="s">
        <v>8360</v>
      </c>
      <c r="I134" s="30" t="s">
        <v>4484</v>
      </c>
      <c r="J134" s="31">
        <v>6.7430555555555563E-2</v>
      </c>
    </row>
    <row r="135" spans="1:10" x14ac:dyDescent="0.4">
      <c r="A135" s="28">
        <v>132</v>
      </c>
      <c r="B135" s="28">
        <v>470</v>
      </c>
      <c r="C135" s="28">
        <v>119</v>
      </c>
      <c r="D135" s="28"/>
      <c r="E135" s="28" t="s">
        <v>11893</v>
      </c>
      <c r="F135" s="28" t="s">
        <v>5471</v>
      </c>
      <c r="G135" s="28" t="s">
        <v>11894</v>
      </c>
      <c r="H135" s="28" t="s">
        <v>5485</v>
      </c>
      <c r="I135" s="28" t="s">
        <v>4484</v>
      </c>
      <c r="J135" s="29">
        <v>6.7430555555555563E-2</v>
      </c>
    </row>
    <row r="136" spans="1:10" x14ac:dyDescent="0.4">
      <c r="A136" s="30">
        <v>133</v>
      </c>
      <c r="B136" s="30">
        <v>1031</v>
      </c>
      <c r="C136" s="30"/>
      <c r="D136" s="30">
        <v>14</v>
      </c>
      <c r="E136" s="30" t="s">
        <v>6330</v>
      </c>
      <c r="F136" s="30" t="s">
        <v>5550</v>
      </c>
      <c r="G136" s="30" t="s">
        <v>3790</v>
      </c>
      <c r="H136" s="30" t="s">
        <v>8360</v>
      </c>
      <c r="I136" s="30" t="s">
        <v>4487</v>
      </c>
      <c r="J136" s="31">
        <v>6.7488425925925924E-2</v>
      </c>
    </row>
    <row r="137" spans="1:10" x14ac:dyDescent="0.4">
      <c r="A137" s="28">
        <v>134</v>
      </c>
      <c r="B137" s="28">
        <v>487</v>
      </c>
      <c r="C137" s="28">
        <v>120</v>
      </c>
      <c r="D137" s="28"/>
      <c r="E137" s="28" t="s">
        <v>5250</v>
      </c>
      <c r="F137" s="28" t="s">
        <v>5471</v>
      </c>
      <c r="G137" s="28" t="s">
        <v>11895</v>
      </c>
      <c r="H137" s="28" t="s">
        <v>5485</v>
      </c>
      <c r="I137" s="28" t="s">
        <v>4487</v>
      </c>
      <c r="J137" s="29">
        <v>6.7500000000000004E-2</v>
      </c>
    </row>
    <row r="138" spans="1:10" x14ac:dyDescent="0.4">
      <c r="A138" s="28">
        <v>135</v>
      </c>
      <c r="B138" s="28">
        <v>369</v>
      </c>
      <c r="C138" s="28">
        <v>121</v>
      </c>
      <c r="D138" s="28"/>
      <c r="E138" s="28" t="s">
        <v>11896</v>
      </c>
      <c r="F138" s="28" t="s">
        <v>5471</v>
      </c>
      <c r="G138" s="28" t="s">
        <v>11897</v>
      </c>
      <c r="H138" s="28" t="s">
        <v>5485</v>
      </c>
      <c r="I138" s="28" t="s">
        <v>4487</v>
      </c>
      <c r="J138" s="29">
        <v>6.7546296296296285E-2</v>
      </c>
    </row>
    <row r="139" spans="1:10" x14ac:dyDescent="0.4">
      <c r="A139" s="28">
        <v>136</v>
      </c>
      <c r="B139" s="28">
        <v>426</v>
      </c>
      <c r="C139" s="28">
        <v>122</v>
      </c>
      <c r="D139" s="28"/>
      <c r="E139" s="28" t="s">
        <v>11898</v>
      </c>
      <c r="F139" s="28" t="s">
        <v>5471</v>
      </c>
      <c r="G139" s="28" t="s">
        <v>11899</v>
      </c>
      <c r="H139" s="28" t="s">
        <v>5485</v>
      </c>
      <c r="I139" s="28" t="s">
        <v>4490</v>
      </c>
      <c r="J139" s="29">
        <v>6.761574074074074E-2</v>
      </c>
    </row>
    <row r="140" spans="1:10" x14ac:dyDescent="0.4">
      <c r="A140" s="28">
        <v>137</v>
      </c>
      <c r="B140" s="28">
        <v>747</v>
      </c>
      <c r="C140" s="28">
        <v>123</v>
      </c>
      <c r="D140" s="28"/>
      <c r="E140" s="28" t="s">
        <v>11900</v>
      </c>
      <c r="F140" s="28" t="s">
        <v>5471</v>
      </c>
      <c r="G140" s="28" t="s">
        <v>11901</v>
      </c>
      <c r="H140" s="28" t="s">
        <v>5485</v>
      </c>
      <c r="I140" s="28" t="s">
        <v>4494</v>
      </c>
      <c r="J140" s="29">
        <v>6.7719907407407409E-2</v>
      </c>
    </row>
    <row r="141" spans="1:10" x14ac:dyDescent="0.4">
      <c r="A141" s="28">
        <v>138</v>
      </c>
      <c r="B141" s="28">
        <v>370</v>
      </c>
      <c r="C141" s="28">
        <v>124</v>
      </c>
      <c r="D141" s="28"/>
      <c r="E141" s="28" t="s">
        <v>11902</v>
      </c>
      <c r="F141" s="28" t="s">
        <v>5471</v>
      </c>
      <c r="G141" s="28" t="s">
        <v>11903</v>
      </c>
      <c r="H141" s="28" t="s">
        <v>5485</v>
      </c>
      <c r="I141" s="28" t="s">
        <v>4494</v>
      </c>
      <c r="J141" s="29">
        <v>6.7777777777777784E-2</v>
      </c>
    </row>
    <row r="142" spans="1:10" x14ac:dyDescent="0.4">
      <c r="A142" s="28">
        <v>139</v>
      </c>
      <c r="B142" s="28">
        <v>579</v>
      </c>
      <c r="C142" s="28">
        <v>125</v>
      </c>
      <c r="D142" s="28"/>
      <c r="E142" s="28" t="s">
        <v>3640</v>
      </c>
      <c r="F142" s="28" t="s">
        <v>982</v>
      </c>
      <c r="G142" s="28" t="s">
        <v>5816</v>
      </c>
      <c r="H142" s="28" t="s">
        <v>5485</v>
      </c>
      <c r="I142" s="28" t="s">
        <v>4494</v>
      </c>
      <c r="J142" s="29">
        <v>6.7812499999999998E-2</v>
      </c>
    </row>
    <row r="143" spans="1:10" x14ac:dyDescent="0.4">
      <c r="A143" s="28">
        <v>140</v>
      </c>
      <c r="B143" s="28">
        <v>88</v>
      </c>
      <c r="C143" s="28">
        <v>126</v>
      </c>
      <c r="D143" s="28"/>
      <c r="E143" s="28" t="s">
        <v>2939</v>
      </c>
      <c r="F143" s="28" t="s">
        <v>5471</v>
      </c>
      <c r="G143" s="28" t="s">
        <v>11904</v>
      </c>
      <c r="H143" s="28" t="s">
        <v>5485</v>
      </c>
      <c r="I143" s="28" t="s">
        <v>4494</v>
      </c>
      <c r="J143" s="29">
        <v>6.7824074074074078E-2</v>
      </c>
    </row>
    <row r="144" spans="1:10" x14ac:dyDescent="0.4">
      <c r="A144" s="28">
        <v>141</v>
      </c>
      <c r="B144" s="28">
        <v>95</v>
      </c>
      <c r="C144" s="28">
        <v>127</v>
      </c>
      <c r="D144" s="28"/>
      <c r="E144" s="28" t="s">
        <v>5794</v>
      </c>
      <c r="F144" s="28" t="s">
        <v>5471</v>
      </c>
      <c r="G144" s="28" t="s">
        <v>11905</v>
      </c>
      <c r="H144" s="28" t="s">
        <v>5485</v>
      </c>
      <c r="I144" s="28" t="s">
        <v>4504</v>
      </c>
      <c r="J144" s="29">
        <v>6.7905092592592586E-2</v>
      </c>
    </row>
    <row r="145" spans="1:10" x14ac:dyDescent="0.4">
      <c r="A145" s="28">
        <v>142</v>
      </c>
      <c r="B145" s="28">
        <v>172</v>
      </c>
      <c r="C145" s="28">
        <v>128</v>
      </c>
      <c r="D145" s="28"/>
      <c r="E145" s="28" t="s">
        <v>11906</v>
      </c>
      <c r="F145" s="28" t="s">
        <v>981</v>
      </c>
      <c r="G145" s="28" t="s">
        <v>11907</v>
      </c>
      <c r="H145" s="28" t="s">
        <v>5573</v>
      </c>
      <c r="I145" s="28" t="s">
        <v>4504</v>
      </c>
      <c r="J145" s="29">
        <v>6.7916666666666667E-2</v>
      </c>
    </row>
    <row r="146" spans="1:10" x14ac:dyDescent="0.4">
      <c r="A146" s="30">
        <v>143</v>
      </c>
      <c r="B146" s="30">
        <v>1106</v>
      </c>
      <c r="C146" s="30"/>
      <c r="D146" s="30">
        <v>15</v>
      </c>
      <c r="E146" s="30" t="s">
        <v>11908</v>
      </c>
      <c r="F146" s="30" t="s">
        <v>6331</v>
      </c>
      <c r="G146" s="30" t="s">
        <v>11909</v>
      </c>
      <c r="H146" s="30" t="s">
        <v>5482</v>
      </c>
      <c r="I146" s="30" t="s">
        <v>4504</v>
      </c>
      <c r="J146" s="31">
        <v>6.7928240740740733E-2</v>
      </c>
    </row>
    <row r="147" spans="1:10" x14ac:dyDescent="0.4">
      <c r="A147" s="28">
        <v>144</v>
      </c>
      <c r="B147" s="28">
        <v>217</v>
      </c>
      <c r="C147" s="28">
        <v>129</v>
      </c>
      <c r="D147" s="28"/>
      <c r="E147" s="28" t="s">
        <v>678</v>
      </c>
      <c r="F147" s="28" t="s">
        <v>984</v>
      </c>
      <c r="G147" s="28" t="s">
        <v>10916</v>
      </c>
      <c r="H147" s="28" t="s">
        <v>5482</v>
      </c>
      <c r="I147" s="28" t="s">
        <v>4504</v>
      </c>
      <c r="J147" s="29">
        <v>6.7928240740740733E-2</v>
      </c>
    </row>
    <row r="148" spans="1:10" x14ac:dyDescent="0.4">
      <c r="A148" s="28">
        <v>145</v>
      </c>
      <c r="B148" s="28">
        <v>456</v>
      </c>
      <c r="C148" s="28">
        <v>130</v>
      </c>
      <c r="D148" s="28"/>
      <c r="E148" s="28" t="s">
        <v>11910</v>
      </c>
      <c r="F148" s="28" t="s">
        <v>5471</v>
      </c>
      <c r="G148" s="28" t="s">
        <v>11911</v>
      </c>
      <c r="H148" s="28" t="s">
        <v>5485</v>
      </c>
      <c r="I148" s="28" t="s">
        <v>4509</v>
      </c>
      <c r="J148" s="29">
        <v>6.7962962962962961E-2</v>
      </c>
    </row>
    <row r="149" spans="1:10" x14ac:dyDescent="0.4">
      <c r="A149" s="28">
        <v>146</v>
      </c>
      <c r="B149" s="28">
        <v>274</v>
      </c>
      <c r="C149" s="28">
        <v>131</v>
      </c>
      <c r="D149" s="28"/>
      <c r="E149" s="28" t="s">
        <v>11912</v>
      </c>
      <c r="F149" s="28" t="s">
        <v>5471</v>
      </c>
      <c r="G149" s="28" t="s">
        <v>11913</v>
      </c>
      <c r="H149" s="28" t="s">
        <v>5485</v>
      </c>
      <c r="I149" s="28" t="s">
        <v>4512</v>
      </c>
      <c r="J149" s="29">
        <v>6.8125000000000005E-2</v>
      </c>
    </row>
    <row r="150" spans="1:10" x14ac:dyDescent="0.4">
      <c r="A150" s="28">
        <v>147</v>
      </c>
      <c r="B150" s="28">
        <v>204</v>
      </c>
      <c r="C150" s="28">
        <v>132</v>
      </c>
      <c r="D150" s="28"/>
      <c r="E150" s="28" t="s">
        <v>11914</v>
      </c>
      <c r="F150" s="28" t="s">
        <v>5471</v>
      </c>
      <c r="G150" s="28" t="s">
        <v>11915</v>
      </c>
      <c r="H150" s="28" t="s">
        <v>5485</v>
      </c>
      <c r="I150" s="28" t="s">
        <v>4512</v>
      </c>
      <c r="J150" s="29">
        <v>6.8148148148148138E-2</v>
      </c>
    </row>
    <row r="151" spans="1:10" x14ac:dyDescent="0.4">
      <c r="A151" s="30">
        <v>148</v>
      </c>
      <c r="B151" s="30">
        <v>1015</v>
      </c>
      <c r="C151" s="30"/>
      <c r="D151" s="30">
        <v>16</v>
      </c>
      <c r="E151" s="30" t="s">
        <v>11916</v>
      </c>
      <c r="F151" s="30" t="s">
        <v>7672</v>
      </c>
      <c r="G151" s="30" t="s">
        <v>11917</v>
      </c>
      <c r="H151" s="30" t="s">
        <v>8402</v>
      </c>
      <c r="I151" s="30" t="s">
        <v>4515</v>
      </c>
      <c r="J151" s="31">
        <v>6.8240740740740741E-2</v>
      </c>
    </row>
    <row r="152" spans="1:10" x14ac:dyDescent="0.4">
      <c r="A152" s="28">
        <v>149</v>
      </c>
      <c r="B152" s="28">
        <v>156</v>
      </c>
      <c r="C152" s="28">
        <v>133</v>
      </c>
      <c r="D152" s="28"/>
      <c r="E152" s="28" t="s">
        <v>11918</v>
      </c>
      <c r="F152" s="28" t="s">
        <v>981</v>
      </c>
      <c r="G152" s="28" t="s">
        <v>11919</v>
      </c>
      <c r="H152" s="28" t="s">
        <v>5485</v>
      </c>
      <c r="I152" s="28" t="s">
        <v>4515</v>
      </c>
      <c r="J152" s="29">
        <v>6.8275462962962954E-2</v>
      </c>
    </row>
    <row r="153" spans="1:10" x14ac:dyDescent="0.4">
      <c r="A153" s="30">
        <v>150</v>
      </c>
      <c r="B153" s="30">
        <v>1185</v>
      </c>
      <c r="C153" s="30"/>
      <c r="D153" s="30">
        <v>17</v>
      </c>
      <c r="E153" s="30" t="s">
        <v>11920</v>
      </c>
      <c r="F153" s="30" t="s">
        <v>5489</v>
      </c>
      <c r="G153" s="30" t="s">
        <v>11921</v>
      </c>
      <c r="H153" s="30" t="s">
        <v>5485</v>
      </c>
      <c r="I153" s="30" t="s">
        <v>4518</v>
      </c>
      <c r="J153" s="31">
        <v>6.8310185185185182E-2</v>
      </c>
    </row>
    <row r="154" spans="1:10" x14ac:dyDescent="0.4">
      <c r="A154" s="28">
        <v>151</v>
      </c>
      <c r="B154" s="28">
        <v>560</v>
      </c>
      <c r="C154" s="28">
        <v>134</v>
      </c>
      <c r="D154" s="28"/>
      <c r="E154" s="28" t="s">
        <v>10776</v>
      </c>
      <c r="F154" s="28" t="s">
        <v>5471</v>
      </c>
      <c r="G154" s="28" t="s">
        <v>11922</v>
      </c>
      <c r="H154" s="28" t="s">
        <v>1318</v>
      </c>
      <c r="I154" s="28" t="s">
        <v>4518</v>
      </c>
      <c r="J154" s="29">
        <v>6.8333333333333343E-2</v>
      </c>
    </row>
    <row r="155" spans="1:10" x14ac:dyDescent="0.4">
      <c r="A155" s="28">
        <v>152</v>
      </c>
      <c r="B155" s="28">
        <v>248</v>
      </c>
      <c r="C155" s="28">
        <v>135</v>
      </c>
      <c r="D155" s="28"/>
      <c r="E155" s="28" t="s">
        <v>11923</v>
      </c>
      <c r="F155" s="28" t="s">
        <v>5471</v>
      </c>
      <c r="G155" s="28" t="s">
        <v>11924</v>
      </c>
      <c r="H155" s="28" t="s">
        <v>5485</v>
      </c>
      <c r="I155" s="28" t="s">
        <v>4518</v>
      </c>
      <c r="J155" s="29">
        <v>6.8333333333333343E-2</v>
      </c>
    </row>
    <row r="156" spans="1:10" x14ac:dyDescent="0.4">
      <c r="A156" s="28">
        <v>153</v>
      </c>
      <c r="B156" s="28">
        <v>469</v>
      </c>
      <c r="C156" s="28">
        <v>136</v>
      </c>
      <c r="D156" s="28"/>
      <c r="E156" s="28" t="s">
        <v>3194</v>
      </c>
      <c r="F156" s="28" t="s">
        <v>985</v>
      </c>
      <c r="G156" s="28" t="s">
        <v>10925</v>
      </c>
      <c r="H156" s="28" t="s">
        <v>8360</v>
      </c>
      <c r="I156" s="28" t="s">
        <v>4528</v>
      </c>
      <c r="J156" s="29">
        <v>6.8472222222222226E-2</v>
      </c>
    </row>
    <row r="157" spans="1:10" x14ac:dyDescent="0.4">
      <c r="A157" s="28">
        <v>154</v>
      </c>
      <c r="B157" s="28">
        <v>750</v>
      </c>
      <c r="C157" s="28">
        <v>137</v>
      </c>
      <c r="D157" s="28"/>
      <c r="E157" s="28" t="s">
        <v>5153</v>
      </c>
      <c r="F157" s="28" t="s">
        <v>985</v>
      </c>
      <c r="G157" s="28" t="s">
        <v>10943</v>
      </c>
      <c r="H157" s="28" t="s">
        <v>8360</v>
      </c>
      <c r="I157" s="28" t="s">
        <v>4528</v>
      </c>
      <c r="J157" s="29">
        <v>6.8564814814814815E-2</v>
      </c>
    </row>
    <row r="158" spans="1:10" x14ac:dyDescent="0.4">
      <c r="A158" s="28">
        <v>155</v>
      </c>
      <c r="B158" s="28">
        <v>521</v>
      </c>
      <c r="C158" s="28">
        <v>138</v>
      </c>
      <c r="D158" s="28"/>
      <c r="E158" s="28" t="s">
        <v>11925</v>
      </c>
      <c r="F158" s="28" t="s">
        <v>5471</v>
      </c>
      <c r="G158" s="28" t="s">
        <v>11926</v>
      </c>
      <c r="H158" s="28" t="s">
        <v>8360</v>
      </c>
      <c r="I158" s="28" t="s">
        <v>4537</v>
      </c>
      <c r="J158" s="29">
        <v>6.8634259259259256E-2</v>
      </c>
    </row>
    <row r="159" spans="1:10" x14ac:dyDescent="0.4">
      <c r="A159" s="28">
        <v>156</v>
      </c>
      <c r="B159" s="28">
        <v>460</v>
      </c>
      <c r="C159" s="28">
        <v>139</v>
      </c>
      <c r="D159" s="28"/>
      <c r="E159" s="28" t="s">
        <v>11927</v>
      </c>
      <c r="F159" s="28" t="s">
        <v>5471</v>
      </c>
      <c r="G159" s="28" t="s">
        <v>11928</v>
      </c>
      <c r="H159" s="28" t="s">
        <v>5485</v>
      </c>
      <c r="I159" s="28" t="s">
        <v>4537</v>
      </c>
      <c r="J159" s="29">
        <v>6.8668981481481484E-2</v>
      </c>
    </row>
    <row r="160" spans="1:10" x14ac:dyDescent="0.4">
      <c r="A160" s="28">
        <v>157</v>
      </c>
      <c r="B160" s="28">
        <v>241</v>
      </c>
      <c r="C160" s="28">
        <v>140</v>
      </c>
      <c r="D160" s="28"/>
      <c r="E160" s="28" t="s">
        <v>11929</v>
      </c>
      <c r="F160" s="28" t="s">
        <v>981</v>
      </c>
      <c r="G160" s="28" t="s">
        <v>11930</v>
      </c>
      <c r="H160" s="28" t="s">
        <v>5510</v>
      </c>
      <c r="I160" s="28" t="s">
        <v>4537</v>
      </c>
      <c r="J160" s="29">
        <v>6.8668981481481484E-2</v>
      </c>
    </row>
    <row r="161" spans="1:10" x14ac:dyDescent="0.4">
      <c r="A161" s="28">
        <v>158</v>
      </c>
      <c r="B161" s="28">
        <v>374</v>
      </c>
      <c r="C161" s="28">
        <v>141</v>
      </c>
      <c r="D161" s="28"/>
      <c r="E161" s="28" t="s">
        <v>2998</v>
      </c>
      <c r="F161" s="28" t="s">
        <v>982</v>
      </c>
      <c r="G161" s="28" t="s">
        <v>5823</v>
      </c>
      <c r="H161" s="28" t="s">
        <v>5485</v>
      </c>
      <c r="I161" s="28" t="s">
        <v>4542</v>
      </c>
      <c r="J161" s="29">
        <v>6.8726851851851858E-2</v>
      </c>
    </row>
    <row r="162" spans="1:10" x14ac:dyDescent="0.4">
      <c r="A162" s="28">
        <v>159</v>
      </c>
      <c r="B162" s="28">
        <v>85</v>
      </c>
      <c r="C162" s="28">
        <v>142</v>
      </c>
      <c r="D162" s="28"/>
      <c r="E162" s="28" t="s">
        <v>11931</v>
      </c>
      <c r="F162" s="28" t="s">
        <v>5471</v>
      </c>
      <c r="G162" s="28" t="s">
        <v>11932</v>
      </c>
      <c r="H162" s="28" t="s">
        <v>5485</v>
      </c>
      <c r="I162" s="28" t="s">
        <v>4542</v>
      </c>
      <c r="J162" s="29">
        <v>6.8749999999999992E-2</v>
      </c>
    </row>
    <row r="163" spans="1:10" x14ac:dyDescent="0.4">
      <c r="A163" s="28">
        <v>160</v>
      </c>
      <c r="B163" s="28">
        <v>668</v>
      </c>
      <c r="C163" s="28">
        <v>143</v>
      </c>
      <c r="D163" s="28"/>
      <c r="E163" s="28" t="s">
        <v>11933</v>
      </c>
      <c r="F163" s="28" t="s">
        <v>983</v>
      </c>
      <c r="G163" s="28" t="s">
        <v>3832</v>
      </c>
      <c r="H163" s="28" t="s">
        <v>11833</v>
      </c>
      <c r="I163" s="28" t="s">
        <v>4545</v>
      </c>
      <c r="J163" s="29">
        <v>6.8865740740740741E-2</v>
      </c>
    </row>
    <row r="164" spans="1:10" x14ac:dyDescent="0.4">
      <c r="A164" s="28">
        <v>161</v>
      </c>
      <c r="B164" s="28">
        <v>778</v>
      </c>
      <c r="C164" s="28">
        <v>144</v>
      </c>
      <c r="D164" s="28"/>
      <c r="E164" s="28" t="s">
        <v>728</v>
      </c>
      <c r="F164" s="28" t="s">
        <v>5471</v>
      </c>
      <c r="G164" s="28" t="s">
        <v>11934</v>
      </c>
      <c r="H164" s="28" t="s">
        <v>5485</v>
      </c>
      <c r="I164" s="28" t="s">
        <v>4545</v>
      </c>
      <c r="J164" s="29">
        <v>6.8877314814814808E-2</v>
      </c>
    </row>
    <row r="165" spans="1:10" x14ac:dyDescent="0.4">
      <c r="A165" s="28">
        <v>162</v>
      </c>
      <c r="B165" s="28">
        <v>47</v>
      </c>
      <c r="C165" s="28">
        <v>145</v>
      </c>
      <c r="D165" s="28"/>
      <c r="E165" s="28" t="s">
        <v>1071</v>
      </c>
      <c r="F165" s="28" t="s">
        <v>981</v>
      </c>
      <c r="G165" s="28" t="s">
        <v>11935</v>
      </c>
      <c r="H165" s="28" t="s">
        <v>5485</v>
      </c>
      <c r="I165" s="28" t="s">
        <v>4545</v>
      </c>
      <c r="J165" s="29">
        <v>6.8888888888888888E-2</v>
      </c>
    </row>
    <row r="166" spans="1:10" x14ac:dyDescent="0.4">
      <c r="A166" s="28">
        <v>163</v>
      </c>
      <c r="B166" s="28">
        <v>437</v>
      </c>
      <c r="C166" s="28">
        <v>146</v>
      </c>
      <c r="D166" s="28"/>
      <c r="E166" s="28" t="s">
        <v>11936</v>
      </c>
      <c r="F166" s="28" t="s">
        <v>5471</v>
      </c>
      <c r="G166" s="28" t="s">
        <v>11937</v>
      </c>
      <c r="H166" s="28" t="s">
        <v>6161</v>
      </c>
      <c r="I166" s="28" t="s">
        <v>4551</v>
      </c>
      <c r="J166" s="29">
        <v>6.8923611111111116E-2</v>
      </c>
    </row>
    <row r="167" spans="1:10" x14ac:dyDescent="0.4">
      <c r="A167" s="28">
        <v>164</v>
      </c>
      <c r="B167" s="28">
        <v>676</v>
      </c>
      <c r="C167" s="28">
        <v>147</v>
      </c>
      <c r="D167" s="28"/>
      <c r="E167" s="28" t="s">
        <v>7974</v>
      </c>
      <c r="F167" s="28" t="s">
        <v>982</v>
      </c>
      <c r="G167" s="28" t="s">
        <v>5825</v>
      </c>
      <c r="H167" s="28" t="s">
        <v>5485</v>
      </c>
      <c r="I167" s="28" t="s">
        <v>4553</v>
      </c>
      <c r="J167" s="29">
        <v>6.8935185185185183E-2</v>
      </c>
    </row>
    <row r="168" spans="1:10" x14ac:dyDescent="0.4">
      <c r="A168" s="28">
        <v>165</v>
      </c>
      <c r="B168" s="28">
        <v>137</v>
      </c>
      <c r="C168" s="28">
        <v>148</v>
      </c>
      <c r="D168" s="28"/>
      <c r="E168" s="28" t="s">
        <v>11938</v>
      </c>
      <c r="F168" s="28" t="s">
        <v>5471</v>
      </c>
      <c r="G168" s="28" t="s">
        <v>11939</v>
      </c>
      <c r="H168" s="28" t="s">
        <v>5482</v>
      </c>
      <c r="I168" s="28" t="s">
        <v>4553</v>
      </c>
      <c r="J168" s="29">
        <v>6.8946759259259263E-2</v>
      </c>
    </row>
    <row r="169" spans="1:10" x14ac:dyDescent="0.4">
      <c r="A169" s="28">
        <v>166</v>
      </c>
      <c r="B169" s="28">
        <v>279</v>
      </c>
      <c r="C169" s="28">
        <v>149</v>
      </c>
      <c r="D169" s="28"/>
      <c r="E169" s="28" t="s">
        <v>11940</v>
      </c>
      <c r="F169" s="28" t="s">
        <v>5471</v>
      </c>
      <c r="G169" s="28" t="s">
        <v>11941</v>
      </c>
      <c r="H169" s="28" t="s">
        <v>5485</v>
      </c>
      <c r="I169" s="28" t="s">
        <v>4562</v>
      </c>
      <c r="J169" s="29">
        <v>6.9085648148148146E-2</v>
      </c>
    </row>
    <row r="170" spans="1:10" x14ac:dyDescent="0.4">
      <c r="A170" s="28">
        <v>167</v>
      </c>
      <c r="B170" s="28">
        <v>649</v>
      </c>
      <c r="C170" s="28">
        <v>150</v>
      </c>
      <c r="D170" s="28"/>
      <c r="E170" s="28" t="s">
        <v>2241</v>
      </c>
      <c r="F170" s="28" t="s">
        <v>5471</v>
      </c>
      <c r="G170" s="28" t="s">
        <v>11942</v>
      </c>
      <c r="H170" s="28" t="s">
        <v>5600</v>
      </c>
      <c r="I170" s="28" t="s">
        <v>4562</v>
      </c>
      <c r="J170" s="29">
        <v>6.9108796296296293E-2</v>
      </c>
    </row>
    <row r="171" spans="1:10" x14ac:dyDescent="0.4">
      <c r="A171" s="28">
        <v>168</v>
      </c>
      <c r="B171" s="28">
        <v>209</v>
      </c>
      <c r="C171" s="28">
        <v>151</v>
      </c>
      <c r="D171" s="28"/>
      <c r="E171" s="28" t="s">
        <v>11943</v>
      </c>
      <c r="F171" s="28" t="s">
        <v>5471</v>
      </c>
      <c r="G171" s="28" t="s">
        <v>11944</v>
      </c>
      <c r="H171" s="28" t="s">
        <v>5538</v>
      </c>
      <c r="I171" s="28" t="s">
        <v>4562</v>
      </c>
      <c r="J171" s="29">
        <v>6.9155092592592601E-2</v>
      </c>
    </row>
    <row r="172" spans="1:10" x14ac:dyDescent="0.4">
      <c r="A172" s="28">
        <v>169</v>
      </c>
      <c r="B172" s="28">
        <v>762</v>
      </c>
      <c r="C172" s="28">
        <v>152</v>
      </c>
      <c r="D172" s="28"/>
      <c r="E172" s="28" t="s">
        <v>11945</v>
      </c>
      <c r="F172" s="28" t="s">
        <v>5471</v>
      </c>
      <c r="G172" s="28" t="s">
        <v>11946</v>
      </c>
      <c r="H172" s="28" t="s">
        <v>5485</v>
      </c>
      <c r="I172" s="28" t="s">
        <v>4562</v>
      </c>
      <c r="J172" s="29">
        <v>6.9166666666666668E-2</v>
      </c>
    </row>
    <row r="173" spans="1:10" x14ac:dyDescent="0.4">
      <c r="A173" s="28">
        <v>170</v>
      </c>
      <c r="B173" s="28">
        <v>519</v>
      </c>
      <c r="C173" s="28">
        <v>153</v>
      </c>
      <c r="D173" s="28"/>
      <c r="E173" s="28" t="s">
        <v>9627</v>
      </c>
      <c r="F173" s="28" t="s">
        <v>981</v>
      </c>
      <c r="G173" s="28" t="s">
        <v>11947</v>
      </c>
      <c r="H173" s="28" t="s">
        <v>5485</v>
      </c>
      <c r="I173" s="28" t="s">
        <v>4567</v>
      </c>
      <c r="J173" s="29">
        <v>6.9293981481481484E-2</v>
      </c>
    </row>
    <row r="174" spans="1:10" x14ac:dyDescent="0.4">
      <c r="A174" s="28">
        <v>171</v>
      </c>
      <c r="B174" s="28">
        <v>776</v>
      </c>
      <c r="C174" s="28">
        <v>154</v>
      </c>
      <c r="D174" s="28"/>
      <c r="E174" s="28" t="s">
        <v>3002</v>
      </c>
      <c r="F174" s="28" t="s">
        <v>5471</v>
      </c>
      <c r="G174" s="28" t="s">
        <v>11948</v>
      </c>
      <c r="H174" s="28" t="s">
        <v>5485</v>
      </c>
      <c r="I174" s="28" t="s">
        <v>4567</v>
      </c>
      <c r="J174" s="29">
        <v>6.9317129629629631E-2</v>
      </c>
    </row>
    <row r="175" spans="1:10" x14ac:dyDescent="0.4">
      <c r="A175" s="28">
        <v>172</v>
      </c>
      <c r="B175" s="28">
        <v>653</v>
      </c>
      <c r="C175" s="28">
        <v>155</v>
      </c>
      <c r="D175" s="28"/>
      <c r="E175" s="28" t="s">
        <v>11949</v>
      </c>
      <c r="F175" s="28" t="s">
        <v>5471</v>
      </c>
      <c r="G175" s="28" t="s">
        <v>11950</v>
      </c>
      <c r="H175" s="28" t="s">
        <v>5485</v>
      </c>
      <c r="I175" s="28" t="s">
        <v>4567</v>
      </c>
      <c r="J175" s="29">
        <v>6.9328703703703712E-2</v>
      </c>
    </row>
    <row r="176" spans="1:10" x14ac:dyDescent="0.4">
      <c r="A176" s="28">
        <v>173</v>
      </c>
      <c r="B176" s="28">
        <v>661</v>
      </c>
      <c r="C176" s="28">
        <v>156</v>
      </c>
      <c r="D176" s="28"/>
      <c r="E176" s="28" t="s">
        <v>1122</v>
      </c>
      <c r="F176" s="28" t="s">
        <v>982</v>
      </c>
      <c r="G176" s="28" t="s">
        <v>5842</v>
      </c>
      <c r="H176" s="28" t="s">
        <v>5555</v>
      </c>
      <c r="I176" s="28" t="s">
        <v>4573</v>
      </c>
      <c r="J176" s="29">
        <v>6.9375000000000006E-2</v>
      </c>
    </row>
    <row r="177" spans="1:10" x14ac:dyDescent="0.4">
      <c r="A177" s="28">
        <v>174</v>
      </c>
      <c r="B177" s="28">
        <v>573</v>
      </c>
      <c r="C177" s="28">
        <v>157</v>
      </c>
      <c r="D177" s="28"/>
      <c r="E177" s="28" t="s">
        <v>4285</v>
      </c>
      <c r="F177" s="28" t="s">
        <v>5471</v>
      </c>
      <c r="G177" s="28" t="s">
        <v>11951</v>
      </c>
      <c r="H177" s="28" t="s">
        <v>5485</v>
      </c>
      <c r="I177" s="28" t="s">
        <v>4575</v>
      </c>
      <c r="J177" s="29">
        <v>6.9432870370370367E-2</v>
      </c>
    </row>
    <row r="178" spans="1:10" x14ac:dyDescent="0.4">
      <c r="A178" s="28">
        <v>175</v>
      </c>
      <c r="B178" s="28">
        <v>183</v>
      </c>
      <c r="C178" s="28">
        <v>158</v>
      </c>
      <c r="D178" s="28"/>
      <c r="E178" s="28" t="s">
        <v>11952</v>
      </c>
      <c r="F178" s="28" t="s">
        <v>5471</v>
      </c>
      <c r="G178" s="28" t="s">
        <v>11953</v>
      </c>
      <c r="H178" s="28" t="s">
        <v>5485</v>
      </c>
      <c r="I178" s="28" t="s">
        <v>4575</v>
      </c>
      <c r="J178" s="29">
        <v>6.9479166666666661E-2</v>
      </c>
    </row>
    <row r="179" spans="1:10" x14ac:dyDescent="0.4">
      <c r="A179" s="28">
        <v>176</v>
      </c>
      <c r="B179" s="28">
        <v>365</v>
      </c>
      <c r="C179" s="28">
        <v>159</v>
      </c>
      <c r="D179" s="28"/>
      <c r="E179" s="28" t="s">
        <v>11954</v>
      </c>
      <c r="F179" s="28" t="s">
        <v>5471</v>
      </c>
      <c r="G179" s="28" t="s">
        <v>11955</v>
      </c>
      <c r="H179" s="28" t="s">
        <v>5485</v>
      </c>
      <c r="I179" s="28" t="s">
        <v>4575</v>
      </c>
      <c r="J179" s="29">
        <v>6.9490740740740742E-2</v>
      </c>
    </row>
    <row r="180" spans="1:10" x14ac:dyDescent="0.4">
      <c r="A180" s="28">
        <v>177</v>
      </c>
      <c r="B180" s="28">
        <v>100</v>
      </c>
      <c r="C180" s="28">
        <v>160</v>
      </c>
      <c r="D180" s="28"/>
      <c r="E180" s="28" t="s">
        <v>11956</v>
      </c>
      <c r="F180" s="28" t="s">
        <v>983</v>
      </c>
      <c r="G180" s="28" t="s">
        <v>3939</v>
      </c>
      <c r="H180" s="28" t="s">
        <v>5565</v>
      </c>
      <c r="I180" s="28" t="s">
        <v>4575</v>
      </c>
      <c r="J180" s="29">
        <v>6.9502314814814822E-2</v>
      </c>
    </row>
    <row r="181" spans="1:10" x14ac:dyDescent="0.4">
      <c r="A181" s="28">
        <v>178</v>
      </c>
      <c r="B181" s="28">
        <v>315</v>
      </c>
      <c r="C181" s="28">
        <v>161</v>
      </c>
      <c r="D181" s="28"/>
      <c r="E181" s="28" t="s">
        <v>4867</v>
      </c>
      <c r="F181" s="28" t="s">
        <v>5471</v>
      </c>
      <c r="G181" s="28" t="s">
        <v>11957</v>
      </c>
      <c r="H181" s="28" t="s">
        <v>5485</v>
      </c>
      <c r="I181" s="28" t="s">
        <v>4586</v>
      </c>
      <c r="J181" s="29">
        <v>6.9664351851851852E-2</v>
      </c>
    </row>
    <row r="182" spans="1:10" x14ac:dyDescent="0.4">
      <c r="A182" s="28">
        <v>179</v>
      </c>
      <c r="B182" s="28">
        <v>550</v>
      </c>
      <c r="C182" s="28">
        <v>162</v>
      </c>
      <c r="D182" s="28"/>
      <c r="E182" s="28" t="s">
        <v>11958</v>
      </c>
      <c r="F182" s="28" t="s">
        <v>983</v>
      </c>
      <c r="G182" s="28" t="s">
        <v>3947</v>
      </c>
      <c r="H182" s="28" t="s">
        <v>5510</v>
      </c>
      <c r="I182" s="28" t="s">
        <v>4589</v>
      </c>
      <c r="J182" s="29">
        <v>6.9710648148148147E-2</v>
      </c>
    </row>
    <row r="183" spans="1:10" x14ac:dyDescent="0.4">
      <c r="A183" s="28">
        <v>180</v>
      </c>
      <c r="B183" s="28">
        <v>14</v>
      </c>
      <c r="C183" s="28">
        <v>163</v>
      </c>
      <c r="D183" s="28"/>
      <c r="E183" s="28" t="s">
        <v>9966</v>
      </c>
      <c r="F183" s="28" t="s">
        <v>5471</v>
      </c>
      <c r="G183" s="28" t="s">
        <v>11959</v>
      </c>
      <c r="H183" s="28" t="s">
        <v>5485</v>
      </c>
      <c r="I183" s="28" t="s">
        <v>4589</v>
      </c>
      <c r="J183" s="29">
        <v>6.9722222222222227E-2</v>
      </c>
    </row>
    <row r="184" spans="1:10" x14ac:dyDescent="0.4">
      <c r="A184" s="28">
        <v>181</v>
      </c>
      <c r="B184" s="28">
        <v>457</v>
      </c>
      <c r="C184" s="28">
        <v>164</v>
      </c>
      <c r="D184" s="28"/>
      <c r="E184" s="28" t="s">
        <v>10869</v>
      </c>
      <c r="F184" s="28" t="s">
        <v>5471</v>
      </c>
      <c r="G184" s="28" t="s">
        <v>11960</v>
      </c>
      <c r="H184" s="28" t="s">
        <v>1452</v>
      </c>
      <c r="I184" s="28" t="s">
        <v>4589</v>
      </c>
      <c r="J184" s="29">
        <v>6.9745370370370374E-2</v>
      </c>
    </row>
    <row r="185" spans="1:10" x14ac:dyDescent="0.4">
      <c r="A185" s="28">
        <v>182</v>
      </c>
      <c r="B185" s="28">
        <v>282</v>
      </c>
      <c r="C185" s="28">
        <v>165</v>
      </c>
      <c r="D185" s="28"/>
      <c r="E185" s="28" t="s">
        <v>10985</v>
      </c>
      <c r="F185" s="28" t="s">
        <v>5471</v>
      </c>
      <c r="G185" s="28" t="s">
        <v>11961</v>
      </c>
      <c r="H185" s="28" t="s">
        <v>5485</v>
      </c>
      <c r="I185" s="28" t="s">
        <v>4589</v>
      </c>
      <c r="J185" s="29">
        <v>6.9791666666666669E-2</v>
      </c>
    </row>
    <row r="186" spans="1:10" x14ac:dyDescent="0.4">
      <c r="A186" s="28">
        <v>183</v>
      </c>
      <c r="B186" s="28">
        <v>392</v>
      </c>
      <c r="C186" s="28">
        <v>166</v>
      </c>
      <c r="D186" s="28"/>
      <c r="E186" s="28" t="s">
        <v>11962</v>
      </c>
      <c r="F186" s="28" t="s">
        <v>984</v>
      </c>
      <c r="G186" s="28" t="s">
        <v>10936</v>
      </c>
      <c r="H186" s="28" t="s">
        <v>5485</v>
      </c>
      <c r="I186" s="28" t="s">
        <v>4594</v>
      </c>
      <c r="J186" s="29">
        <v>6.9837962962962963E-2</v>
      </c>
    </row>
    <row r="187" spans="1:10" x14ac:dyDescent="0.4">
      <c r="A187" s="30">
        <v>184</v>
      </c>
      <c r="B187" s="30">
        <v>1172</v>
      </c>
      <c r="C187" s="30"/>
      <c r="D187" s="30">
        <v>18</v>
      </c>
      <c r="E187" s="30" t="s">
        <v>693</v>
      </c>
      <c r="F187" s="30" t="s">
        <v>7672</v>
      </c>
      <c r="G187" s="30" t="s">
        <v>11963</v>
      </c>
      <c r="H187" s="30" t="s">
        <v>5510</v>
      </c>
      <c r="I187" s="30" t="s">
        <v>4594</v>
      </c>
      <c r="J187" s="31">
        <v>6.987268518518519E-2</v>
      </c>
    </row>
    <row r="188" spans="1:10" x14ac:dyDescent="0.4">
      <c r="A188" s="28">
        <v>185</v>
      </c>
      <c r="B188" s="28">
        <v>574</v>
      </c>
      <c r="C188" s="28">
        <v>167</v>
      </c>
      <c r="D188" s="28"/>
      <c r="E188" s="28" t="s">
        <v>11964</v>
      </c>
      <c r="F188" s="28" t="s">
        <v>5471</v>
      </c>
      <c r="G188" s="28" t="s">
        <v>11965</v>
      </c>
      <c r="H188" s="28" t="s">
        <v>5485</v>
      </c>
      <c r="I188" s="28" t="s">
        <v>4597</v>
      </c>
      <c r="J188" s="29">
        <v>6.9918981481481471E-2</v>
      </c>
    </row>
    <row r="189" spans="1:10" x14ac:dyDescent="0.4">
      <c r="A189" s="28">
        <v>186</v>
      </c>
      <c r="B189" s="28">
        <v>455</v>
      </c>
      <c r="C189" s="28">
        <v>168</v>
      </c>
      <c r="D189" s="28"/>
      <c r="E189" s="28" t="s">
        <v>10739</v>
      </c>
      <c r="F189" s="28" t="s">
        <v>982</v>
      </c>
      <c r="G189" s="28" t="s">
        <v>5881</v>
      </c>
      <c r="H189" s="28" t="s">
        <v>5485</v>
      </c>
      <c r="I189" s="28" t="s">
        <v>4602</v>
      </c>
      <c r="J189" s="29">
        <v>6.997685185185186E-2</v>
      </c>
    </row>
    <row r="190" spans="1:10" x14ac:dyDescent="0.4">
      <c r="A190" s="28">
        <v>187</v>
      </c>
      <c r="B190" s="28">
        <v>492</v>
      </c>
      <c r="C190" s="28">
        <v>169</v>
      </c>
      <c r="D190" s="28"/>
      <c r="E190" s="28" t="s">
        <v>11966</v>
      </c>
      <c r="F190" s="28" t="s">
        <v>5471</v>
      </c>
      <c r="G190" s="28" t="s">
        <v>11967</v>
      </c>
      <c r="H190" s="28" t="s">
        <v>5485</v>
      </c>
      <c r="I190" s="28" t="s">
        <v>4602</v>
      </c>
      <c r="J190" s="29">
        <v>7.0011574074074087E-2</v>
      </c>
    </row>
    <row r="191" spans="1:10" x14ac:dyDescent="0.4">
      <c r="A191" s="28">
        <v>188</v>
      </c>
      <c r="B191" s="28">
        <v>119</v>
      </c>
      <c r="C191" s="28">
        <v>170</v>
      </c>
      <c r="D191" s="28"/>
      <c r="E191" s="28" t="s">
        <v>7301</v>
      </c>
      <c r="F191" s="28" t="s">
        <v>981</v>
      </c>
      <c r="G191" s="28" t="s">
        <v>11968</v>
      </c>
      <c r="H191" s="28" t="s">
        <v>5485</v>
      </c>
      <c r="I191" s="28" t="s">
        <v>4602</v>
      </c>
      <c r="J191" s="29">
        <v>7.0046296296296287E-2</v>
      </c>
    </row>
    <row r="192" spans="1:10" x14ac:dyDescent="0.4">
      <c r="A192" s="28">
        <v>189</v>
      </c>
      <c r="B192" s="28">
        <v>169</v>
      </c>
      <c r="C192" s="28">
        <v>171</v>
      </c>
      <c r="D192" s="28"/>
      <c r="E192" s="28" t="s">
        <v>9502</v>
      </c>
      <c r="F192" s="28" t="s">
        <v>982</v>
      </c>
      <c r="G192" s="28" t="s">
        <v>5898</v>
      </c>
      <c r="H192" s="28" t="s">
        <v>5485</v>
      </c>
      <c r="I192" s="28" t="s">
        <v>4602</v>
      </c>
      <c r="J192" s="29">
        <v>7.0081018518518515E-2</v>
      </c>
    </row>
    <row r="193" spans="1:10" x14ac:dyDescent="0.4">
      <c r="A193" s="28">
        <v>190</v>
      </c>
      <c r="B193" s="28">
        <v>287</v>
      </c>
      <c r="C193" s="28">
        <v>172</v>
      </c>
      <c r="D193" s="28"/>
      <c r="E193" s="28" t="s">
        <v>11969</v>
      </c>
      <c r="F193" s="28" t="s">
        <v>981</v>
      </c>
      <c r="G193" s="28" t="s">
        <v>11970</v>
      </c>
      <c r="H193" s="28" t="s">
        <v>5485</v>
      </c>
      <c r="I193" s="28" t="s">
        <v>4602</v>
      </c>
      <c r="J193" s="29">
        <v>7.0115740740740742E-2</v>
      </c>
    </row>
    <row r="194" spans="1:10" x14ac:dyDescent="0.4">
      <c r="A194" s="28">
        <v>191</v>
      </c>
      <c r="B194" s="28">
        <v>534</v>
      </c>
      <c r="C194" s="28">
        <v>173</v>
      </c>
      <c r="D194" s="28"/>
      <c r="E194" s="28" t="s">
        <v>4611</v>
      </c>
      <c r="F194" s="28" t="s">
        <v>985</v>
      </c>
      <c r="G194" s="28" t="s">
        <v>11053</v>
      </c>
      <c r="H194" s="28" t="s">
        <v>5541</v>
      </c>
      <c r="I194" s="28" t="s">
        <v>10819</v>
      </c>
      <c r="J194" s="29">
        <v>7.013888888888889E-2</v>
      </c>
    </row>
    <row r="195" spans="1:10" x14ac:dyDescent="0.4">
      <c r="A195" s="30">
        <v>192</v>
      </c>
      <c r="B195" s="30">
        <v>1215</v>
      </c>
      <c r="C195" s="30"/>
      <c r="D195" s="30">
        <v>19</v>
      </c>
      <c r="E195" s="30" t="s">
        <v>1346</v>
      </c>
      <c r="F195" s="30" t="s">
        <v>5550</v>
      </c>
      <c r="G195" s="30" t="s">
        <v>3907</v>
      </c>
      <c r="H195" s="30" t="s">
        <v>5541</v>
      </c>
      <c r="I195" s="30" t="s">
        <v>10819</v>
      </c>
      <c r="J195" s="31">
        <v>7.013888888888889E-2</v>
      </c>
    </row>
    <row r="196" spans="1:10" x14ac:dyDescent="0.4">
      <c r="A196" s="28">
        <v>193</v>
      </c>
      <c r="B196" s="28">
        <v>524</v>
      </c>
      <c r="C196" s="28">
        <v>174</v>
      </c>
      <c r="D196" s="28"/>
      <c r="E196" s="28" t="s">
        <v>11971</v>
      </c>
      <c r="F196" s="28" t="s">
        <v>5471</v>
      </c>
      <c r="G196" s="28" t="s">
        <v>11972</v>
      </c>
      <c r="H196" s="28" t="s">
        <v>5485</v>
      </c>
      <c r="I196" s="28" t="s">
        <v>10819</v>
      </c>
      <c r="J196" s="29">
        <v>7.013888888888889E-2</v>
      </c>
    </row>
    <row r="197" spans="1:10" x14ac:dyDescent="0.4">
      <c r="A197" s="28">
        <v>194</v>
      </c>
      <c r="B197" s="28">
        <v>613</v>
      </c>
      <c r="C197" s="28">
        <v>175</v>
      </c>
      <c r="D197" s="28"/>
      <c r="E197" s="28" t="s">
        <v>11973</v>
      </c>
      <c r="F197" s="28" t="s">
        <v>5471</v>
      </c>
      <c r="G197" s="28" t="s">
        <v>11974</v>
      </c>
      <c r="H197" s="28" t="s">
        <v>11975</v>
      </c>
      <c r="I197" s="28" t="s">
        <v>10819</v>
      </c>
      <c r="J197" s="29">
        <v>7.013888888888889E-2</v>
      </c>
    </row>
    <row r="198" spans="1:10" x14ac:dyDescent="0.4">
      <c r="A198" s="28">
        <v>195</v>
      </c>
      <c r="B198" s="28">
        <v>216</v>
      </c>
      <c r="C198" s="28">
        <v>176</v>
      </c>
      <c r="D198" s="28"/>
      <c r="E198" s="28" t="s">
        <v>6306</v>
      </c>
      <c r="F198" s="28" t="s">
        <v>982</v>
      </c>
      <c r="G198" s="28" t="s">
        <v>5918</v>
      </c>
      <c r="H198" s="28" t="s">
        <v>5485</v>
      </c>
      <c r="I198" s="28" t="s">
        <v>4615</v>
      </c>
      <c r="J198" s="29">
        <v>7.0243055555555559E-2</v>
      </c>
    </row>
    <row r="199" spans="1:10" x14ac:dyDescent="0.4">
      <c r="A199" s="28">
        <v>196</v>
      </c>
      <c r="B199" s="28">
        <v>441</v>
      </c>
      <c r="C199" s="28">
        <v>177</v>
      </c>
      <c r="D199" s="28"/>
      <c r="E199" s="28" t="s">
        <v>4815</v>
      </c>
      <c r="F199" s="28" t="s">
        <v>982</v>
      </c>
      <c r="G199" s="28" t="s">
        <v>5928</v>
      </c>
      <c r="H199" s="28" t="s">
        <v>5485</v>
      </c>
      <c r="I199" s="28" t="s">
        <v>4615</v>
      </c>
      <c r="J199" s="29">
        <v>7.0266203703703692E-2</v>
      </c>
    </row>
    <row r="200" spans="1:10" x14ac:dyDescent="0.4">
      <c r="A200" s="30">
        <v>197</v>
      </c>
      <c r="B200" s="30">
        <v>1213</v>
      </c>
      <c r="C200" s="30"/>
      <c r="D200" s="30">
        <v>20</v>
      </c>
      <c r="E200" s="30" t="s">
        <v>11976</v>
      </c>
      <c r="F200" s="30" t="s">
        <v>5489</v>
      </c>
      <c r="G200" s="30" t="s">
        <v>11977</v>
      </c>
      <c r="H200" s="30" t="s">
        <v>5485</v>
      </c>
      <c r="I200" s="30" t="s">
        <v>4621</v>
      </c>
      <c r="J200" s="31">
        <v>7.0347222222222214E-2</v>
      </c>
    </row>
    <row r="201" spans="1:10" x14ac:dyDescent="0.4">
      <c r="A201" s="28">
        <v>198</v>
      </c>
      <c r="B201" s="28">
        <v>418</v>
      </c>
      <c r="C201" s="28">
        <v>178</v>
      </c>
      <c r="D201" s="28"/>
      <c r="E201" s="28" t="s">
        <v>11978</v>
      </c>
      <c r="F201" s="28" t="s">
        <v>5471</v>
      </c>
      <c r="G201" s="28" t="s">
        <v>11979</v>
      </c>
      <c r="H201" s="28" t="s">
        <v>5485</v>
      </c>
      <c r="I201" s="28" t="s">
        <v>11980</v>
      </c>
      <c r="J201" s="29">
        <v>7.0405092592592589E-2</v>
      </c>
    </row>
    <row r="202" spans="1:10" x14ac:dyDescent="0.4">
      <c r="A202" s="28">
        <v>199</v>
      </c>
      <c r="B202" s="28">
        <v>436</v>
      </c>
      <c r="C202" s="28">
        <v>179</v>
      </c>
      <c r="D202" s="28"/>
      <c r="E202" s="28" t="s">
        <v>11981</v>
      </c>
      <c r="F202" s="28" t="s">
        <v>5471</v>
      </c>
      <c r="G202" s="28" t="s">
        <v>11982</v>
      </c>
      <c r="H202" s="28" t="s">
        <v>5485</v>
      </c>
      <c r="I202" s="28" t="s">
        <v>11980</v>
      </c>
      <c r="J202" s="29">
        <v>7.0416666666666669E-2</v>
      </c>
    </row>
    <row r="203" spans="1:10" x14ac:dyDescent="0.4">
      <c r="A203" s="28">
        <v>200</v>
      </c>
      <c r="B203" s="28">
        <v>479</v>
      </c>
      <c r="C203" s="28">
        <v>180</v>
      </c>
      <c r="D203" s="28"/>
      <c r="E203" s="28" t="s">
        <v>5306</v>
      </c>
      <c r="F203" s="28" t="s">
        <v>982</v>
      </c>
      <c r="G203" s="28" t="s">
        <v>5932</v>
      </c>
      <c r="H203" s="28" t="s">
        <v>5538</v>
      </c>
      <c r="I203" s="28" t="s">
        <v>11980</v>
      </c>
      <c r="J203" s="29">
        <v>7.0416666666666669E-2</v>
      </c>
    </row>
    <row r="204" spans="1:10" x14ac:dyDescent="0.4">
      <c r="A204" s="30">
        <v>201</v>
      </c>
      <c r="B204" s="30">
        <v>1171</v>
      </c>
      <c r="C204" s="30"/>
      <c r="D204" s="30">
        <v>21</v>
      </c>
      <c r="E204" s="30" t="s">
        <v>298</v>
      </c>
      <c r="F204" s="30" t="s">
        <v>6569</v>
      </c>
      <c r="G204" s="30" t="s">
        <v>3950</v>
      </c>
      <c r="H204" s="30" t="s">
        <v>8360</v>
      </c>
      <c r="I204" s="30" t="s">
        <v>4628</v>
      </c>
      <c r="J204" s="31">
        <v>7.0428240740740736E-2</v>
      </c>
    </row>
    <row r="205" spans="1:10" x14ac:dyDescent="0.4">
      <c r="A205" s="28">
        <v>202</v>
      </c>
      <c r="B205" s="28">
        <v>569</v>
      </c>
      <c r="C205" s="28">
        <v>181</v>
      </c>
      <c r="D205" s="28"/>
      <c r="E205" s="28" t="s">
        <v>5019</v>
      </c>
      <c r="F205" s="28" t="s">
        <v>983</v>
      </c>
      <c r="G205" s="28" t="s">
        <v>3983</v>
      </c>
      <c r="H205" s="28" t="s">
        <v>5565</v>
      </c>
      <c r="I205" s="28" t="s">
        <v>4628</v>
      </c>
      <c r="J205" s="29">
        <v>7.048611111111111E-2</v>
      </c>
    </row>
    <row r="206" spans="1:10" x14ac:dyDescent="0.4">
      <c r="A206" s="30">
        <v>203</v>
      </c>
      <c r="B206" s="30">
        <v>1247</v>
      </c>
      <c r="C206" s="30"/>
      <c r="D206" s="30">
        <v>22</v>
      </c>
      <c r="E206" s="30" t="s">
        <v>4687</v>
      </c>
      <c r="F206" s="30" t="s">
        <v>5489</v>
      </c>
      <c r="G206" s="30" t="s">
        <v>11983</v>
      </c>
      <c r="H206" s="30" t="s">
        <v>5485</v>
      </c>
      <c r="I206" s="30" t="s">
        <v>4628</v>
      </c>
      <c r="J206" s="31">
        <v>7.0509259259259258E-2</v>
      </c>
    </row>
    <row r="207" spans="1:10" x14ac:dyDescent="0.4">
      <c r="A207" s="28">
        <v>204</v>
      </c>
      <c r="B207" s="28">
        <v>6</v>
      </c>
      <c r="C207" s="28">
        <v>182</v>
      </c>
      <c r="D207" s="28"/>
      <c r="E207" s="28" t="s">
        <v>9544</v>
      </c>
      <c r="F207" s="28" t="s">
        <v>5471</v>
      </c>
      <c r="G207" s="28" t="s">
        <v>11984</v>
      </c>
      <c r="H207" s="28" t="s">
        <v>5485</v>
      </c>
      <c r="I207" s="28" t="s">
        <v>4628</v>
      </c>
      <c r="J207" s="29">
        <v>7.0532407407407405E-2</v>
      </c>
    </row>
    <row r="208" spans="1:10" x14ac:dyDescent="0.4">
      <c r="A208" s="28">
        <v>205</v>
      </c>
      <c r="B208" s="28">
        <v>438</v>
      </c>
      <c r="C208" s="28">
        <v>183</v>
      </c>
      <c r="D208" s="28"/>
      <c r="E208" s="28" t="s">
        <v>6098</v>
      </c>
      <c r="F208" s="28" t="s">
        <v>983</v>
      </c>
      <c r="G208" s="28" t="s">
        <v>3985</v>
      </c>
      <c r="H208" s="28" t="s">
        <v>5485</v>
      </c>
      <c r="I208" s="28" t="s">
        <v>4638</v>
      </c>
      <c r="J208" s="29">
        <v>7.0636574074074074E-2</v>
      </c>
    </row>
    <row r="209" spans="1:10" x14ac:dyDescent="0.4">
      <c r="A209" s="28">
        <v>206</v>
      </c>
      <c r="B209" s="28">
        <v>7</v>
      </c>
      <c r="C209" s="28">
        <v>184</v>
      </c>
      <c r="D209" s="28"/>
      <c r="E209" s="28" t="s">
        <v>11985</v>
      </c>
      <c r="F209" s="28" t="s">
        <v>981</v>
      </c>
      <c r="G209" s="28" t="s">
        <v>11986</v>
      </c>
      <c r="H209" s="28" t="s">
        <v>5485</v>
      </c>
      <c r="I209" s="28" t="s">
        <v>4644</v>
      </c>
      <c r="J209" s="29">
        <v>7.0659722222222221E-2</v>
      </c>
    </row>
    <row r="210" spans="1:10" x14ac:dyDescent="0.4">
      <c r="A210" s="28">
        <v>207</v>
      </c>
      <c r="B210" s="28">
        <v>761</v>
      </c>
      <c r="C210" s="28">
        <v>185</v>
      </c>
      <c r="D210" s="28"/>
      <c r="E210" s="28" t="s">
        <v>11987</v>
      </c>
      <c r="F210" s="28" t="s">
        <v>5471</v>
      </c>
      <c r="G210" s="28" t="s">
        <v>11988</v>
      </c>
      <c r="H210" s="28" t="s">
        <v>11989</v>
      </c>
      <c r="I210" s="28" t="s">
        <v>4644</v>
      </c>
      <c r="J210" s="29">
        <v>7.0717592592592596E-2</v>
      </c>
    </row>
    <row r="211" spans="1:10" x14ac:dyDescent="0.4">
      <c r="A211" s="28">
        <v>208</v>
      </c>
      <c r="B211" s="28">
        <v>43</v>
      </c>
      <c r="C211" s="28">
        <v>186</v>
      </c>
      <c r="D211" s="28"/>
      <c r="E211" s="28" t="s">
        <v>11990</v>
      </c>
      <c r="F211" s="28" t="s">
        <v>5471</v>
      </c>
      <c r="G211" s="28" t="s">
        <v>11991</v>
      </c>
      <c r="H211" s="28" t="s">
        <v>5485</v>
      </c>
      <c r="I211" s="28" t="s">
        <v>4649</v>
      </c>
      <c r="J211" s="29">
        <v>7.0740740740740743E-2</v>
      </c>
    </row>
    <row r="212" spans="1:10" x14ac:dyDescent="0.4">
      <c r="A212" s="28">
        <v>209</v>
      </c>
      <c r="B212" s="28">
        <v>283</v>
      </c>
      <c r="C212" s="28">
        <v>187</v>
      </c>
      <c r="D212" s="28"/>
      <c r="E212" s="28" t="s">
        <v>11992</v>
      </c>
      <c r="F212" s="28" t="s">
        <v>982</v>
      </c>
      <c r="G212" s="28" t="s">
        <v>5950</v>
      </c>
      <c r="H212" s="28" t="s">
        <v>5485</v>
      </c>
      <c r="I212" s="28" t="s">
        <v>4649</v>
      </c>
      <c r="J212" s="29">
        <v>7.0787037037037037E-2</v>
      </c>
    </row>
    <row r="213" spans="1:10" x14ac:dyDescent="0.4">
      <c r="A213" s="28">
        <v>210</v>
      </c>
      <c r="B213" s="28">
        <v>665</v>
      </c>
      <c r="C213" s="28">
        <v>188</v>
      </c>
      <c r="D213" s="28"/>
      <c r="E213" s="28" t="s">
        <v>11993</v>
      </c>
      <c r="F213" s="28" t="s">
        <v>5471</v>
      </c>
      <c r="G213" s="28" t="s">
        <v>11994</v>
      </c>
      <c r="H213" s="28" t="s">
        <v>8360</v>
      </c>
      <c r="I213" s="28" t="s">
        <v>4649</v>
      </c>
      <c r="J213" s="29">
        <v>7.0798611111111118E-2</v>
      </c>
    </row>
    <row r="214" spans="1:10" x14ac:dyDescent="0.4">
      <c r="A214" s="28">
        <v>211</v>
      </c>
      <c r="B214" s="28">
        <v>381</v>
      </c>
      <c r="C214" s="28">
        <v>189</v>
      </c>
      <c r="D214" s="28"/>
      <c r="E214" s="28" t="s">
        <v>11995</v>
      </c>
      <c r="F214" s="28" t="s">
        <v>5471</v>
      </c>
      <c r="G214" s="28" t="s">
        <v>11996</v>
      </c>
      <c r="H214" s="28" t="s">
        <v>5485</v>
      </c>
      <c r="I214" s="28" t="s">
        <v>4649</v>
      </c>
      <c r="J214" s="29">
        <v>7.0856481481481479E-2</v>
      </c>
    </row>
    <row r="215" spans="1:10" x14ac:dyDescent="0.4">
      <c r="A215" s="28">
        <v>212</v>
      </c>
      <c r="B215" s="28">
        <v>416</v>
      </c>
      <c r="C215" s="28">
        <v>190</v>
      </c>
      <c r="D215" s="28"/>
      <c r="E215" s="28" t="s">
        <v>11000</v>
      </c>
      <c r="F215" s="28" t="s">
        <v>5471</v>
      </c>
      <c r="G215" s="28" t="s">
        <v>11997</v>
      </c>
      <c r="H215" s="28" t="s">
        <v>5485</v>
      </c>
      <c r="I215" s="28" t="s">
        <v>4652</v>
      </c>
      <c r="J215" s="29">
        <v>7.0914351851851853E-2</v>
      </c>
    </row>
    <row r="216" spans="1:10" x14ac:dyDescent="0.4">
      <c r="A216" s="28">
        <v>213</v>
      </c>
      <c r="B216" s="28">
        <v>616</v>
      </c>
      <c r="C216" s="28">
        <v>191</v>
      </c>
      <c r="D216" s="28"/>
      <c r="E216" s="28" t="s">
        <v>3828</v>
      </c>
      <c r="F216" s="28" t="s">
        <v>985</v>
      </c>
      <c r="G216" s="28" t="s">
        <v>11130</v>
      </c>
      <c r="H216" s="28" t="s">
        <v>8360</v>
      </c>
      <c r="I216" s="28" t="s">
        <v>4652</v>
      </c>
      <c r="J216" s="29">
        <v>7.0960648148148148E-2</v>
      </c>
    </row>
    <row r="217" spans="1:10" x14ac:dyDescent="0.4">
      <c r="A217" s="28">
        <v>214</v>
      </c>
      <c r="B217" s="28">
        <v>549</v>
      </c>
      <c r="C217" s="28">
        <v>192</v>
      </c>
      <c r="D217" s="28"/>
      <c r="E217" s="28" t="s">
        <v>11998</v>
      </c>
      <c r="F217" s="28" t="s">
        <v>5471</v>
      </c>
      <c r="G217" s="28" t="s">
        <v>11999</v>
      </c>
      <c r="H217" s="28" t="s">
        <v>5485</v>
      </c>
      <c r="I217" s="28" t="s">
        <v>10847</v>
      </c>
      <c r="J217" s="29">
        <v>7.1064814814814817E-2</v>
      </c>
    </row>
    <row r="218" spans="1:10" x14ac:dyDescent="0.4">
      <c r="A218" s="28">
        <v>215</v>
      </c>
      <c r="B218" s="28">
        <v>628</v>
      </c>
      <c r="C218" s="28">
        <v>193</v>
      </c>
      <c r="D218" s="28"/>
      <c r="E218" s="28" t="s">
        <v>4949</v>
      </c>
      <c r="F218" s="28" t="s">
        <v>982</v>
      </c>
      <c r="G218" s="28" t="s">
        <v>5958</v>
      </c>
      <c r="H218" s="28" t="s">
        <v>5485</v>
      </c>
      <c r="I218" s="28" t="s">
        <v>10847</v>
      </c>
      <c r="J218" s="29">
        <v>7.1122685185185178E-2</v>
      </c>
    </row>
    <row r="219" spans="1:10" x14ac:dyDescent="0.4">
      <c r="A219" s="30">
        <v>216</v>
      </c>
      <c r="B219" s="30">
        <v>1218</v>
      </c>
      <c r="C219" s="30"/>
      <c r="D219" s="30">
        <v>23</v>
      </c>
      <c r="E219" s="30" t="s">
        <v>12000</v>
      </c>
      <c r="F219" s="30" t="s">
        <v>5489</v>
      </c>
      <c r="G219" s="30" t="s">
        <v>12001</v>
      </c>
      <c r="H219" s="30" t="s">
        <v>5538</v>
      </c>
      <c r="I219" s="30" t="s">
        <v>4662</v>
      </c>
      <c r="J219" s="31">
        <v>7.1145833333333339E-2</v>
      </c>
    </row>
    <row r="220" spans="1:10" x14ac:dyDescent="0.4">
      <c r="A220" s="30">
        <v>217</v>
      </c>
      <c r="B220" s="30">
        <v>1098</v>
      </c>
      <c r="C220" s="30"/>
      <c r="D220" s="30">
        <v>24</v>
      </c>
      <c r="E220" s="30" t="s">
        <v>12002</v>
      </c>
      <c r="F220" s="30" t="s">
        <v>5489</v>
      </c>
      <c r="G220" s="30" t="s">
        <v>12003</v>
      </c>
      <c r="H220" s="30" t="s">
        <v>5485</v>
      </c>
      <c r="I220" s="30" t="s">
        <v>1248</v>
      </c>
      <c r="J220" s="31">
        <v>7.1215277777777766E-2</v>
      </c>
    </row>
    <row r="221" spans="1:10" x14ac:dyDescent="0.4">
      <c r="A221" s="28">
        <v>218</v>
      </c>
      <c r="B221" s="28">
        <v>639</v>
      </c>
      <c r="C221" s="28">
        <v>194</v>
      </c>
      <c r="D221" s="28"/>
      <c r="E221" s="28" t="s">
        <v>12004</v>
      </c>
      <c r="F221" s="28" t="s">
        <v>5471</v>
      </c>
      <c r="G221" s="28" t="s">
        <v>12005</v>
      </c>
      <c r="H221" s="28" t="s">
        <v>5485</v>
      </c>
      <c r="I221" s="28" t="s">
        <v>1248</v>
      </c>
      <c r="J221" s="29">
        <v>7.1238425925925927E-2</v>
      </c>
    </row>
    <row r="222" spans="1:10" x14ac:dyDescent="0.4">
      <c r="A222" s="30">
        <v>219</v>
      </c>
      <c r="B222" s="30">
        <v>1174</v>
      </c>
      <c r="C222" s="30"/>
      <c r="D222" s="30">
        <v>25</v>
      </c>
      <c r="E222" s="30" t="s">
        <v>10877</v>
      </c>
      <c r="F222" s="30" t="s">
        <v>5489</v>
      </c>
      <c r="G222" s="30" t="s">
        <v>12006</v>
      </c>
      <c r="H222" s="30" t="s">
        <v>5523</v>
      </c>
      <c r="I222" s="30" t="s">
        <v>1248</v>
      </c>
      <c r="J222" s="31">
        <v>7.1238425925925927E-2</v>
      </c>
    </row>
    <row r="223" spans="1:10" x14ac:dyDescent="0.4">
      <c r="A223" s="28">
        <v>220</v>
      </c>
      <c r="B223" s="28">
        <v>427</v>
      </c>
      <c r="C223" s="28">
        <v>195</v>
      </c>
      <c r="D223" s="28"/>
      <c r="E223" s="28" t="s">
        <v>12007</v>
      </c>
      <c r="F223" s="28" t="s">
        <v>982</v>
      </c>
      <c r="G223" s="28" t="s">
        <v>5966</v>
      </c>
      <c r="H223" s="28" t="s">
        <v>3833</v>
      </c>
      <c r="I223" s="28" t="s">
        <v>1248</v>
      </c>
      <c r="J223" s="29">
        <v>7.1238425925925927E-2</v>
      </c>
    </row>
    <row r="224" spans="1:10" x14ac:dyDescent="0.4">
      <c r="A224" s="28">
        <v>221</v>
      </c>
      <c r="B224" s="28">
        <v>8</v>
      </c>
      <c r="C224" s="28">
        <v>196</v>
      </c>
      <c r="D224" s="28"/>
      <c r="E224" s="28" t="s">
        <v>9575</v>
      </c>
      <c r="F224" s="28" t="s">
        <v>983</v>
      </c>
      <c r="G224" s="28" t="s">
        <v>4032</v>
      </c>
      <c r="H224" s="28" t="s">
        <v>5485</v>
      </c>
      <c r="I224" s="28" t="s">
        <v>1248</v>
      </c>
      <c r="J224" s="29">
        <v>7.1296296296296288E-2</v>
      </c>
    </row>
    <row r="225" spans="1:10" x14ac:dyDescent="0.4">
      <c r="A225" s="30">
        <v>222</v>
      </c>
      <c r="B225" s="30">
        <v>1230</v>
      </c>
      <c r="C225" s="30"/>
      <c r="D225" s="30">
        <v>26</v>
      </c>
      <c r="E225" s="30" t="s">
        <v>12008</v>
      </c>
      <c r="F225" s="30" t="s">
        <v>5489</v>
      </c>
      <c r="G225" s="30" t="s">
        <v>12009</v>
      </c>
      <c r="H225" s="30" t="s">
        <v>8360</v>
      </c>
      <c r="I225" s="30" t="s">
        <v>1266</v>
      </c>
      <c r="J225" s="31">
        <v>7.1400462962962971E-2</v>
      </c>
    </row>
    <row r="226" spans="1:10" x14ac:dyDescent="0.4">
      <c r="A226" s="30">
        <v>223</v>
      </c>
      <c r="B226" s="30">
        <v>1105</v>
      </c>
      <c r="C226" s="30"/>
      <c r="D226" s="30">
        <v>27</v>
      </c>
      <c r="E226" s="30" t="s">
        <v>4170</v>
      </c>
      <c r="F226" s="30" t="s">
        <v>5550</v>
      </c>
      <c r="G226" s="30" t="s">
        <v>4016</v>
      </c>
      <c r="H226" s="30" t="s">
        <v>5485</v>
      </c>
      <c r="I226" s="30" t="s">
        <v>1266</v>
      </c>
      <c r="J226" s="31">
        <v>7.1412037037037038E-2</v>
      </c>
    </row>
    <row r="227" spans="1:10" x14ac:dyDescent="0.4">
      <c r="A227" s="28">
        <v>224</v>
      </c>
      <c r="B227" s="28">
        <v>625</v>
      </c>
      <c r="C227" s="28">
        <v>197</v>
      </c>
      <c r="D227" s="28"/>
      <c r="E227" s="28" t="s">
        <v>3080</v>
      </c>
      <c r="F227" s="28" t="s">
        <v>981</v>
      </c>
      <c r="G227" s="28" t="s">
        <v>12010</v>
      </c>
      <c r="H227" s="28" t="s">
        <v>5485</v>
      </c>
      <c r="I227" s="28" t="s">
        <v>1266</v>
      </c>
      <c r="J227" s="29">
        <v>7.1423611111111118E-2</v>
      </c>
    </row>
    <row r="228" spans="1:10" x14ac:dyDescent="0.4">
      <c r="A228" s="28">
        <v>225</v>
      </c>
      <c r="B228" s="28">
        <v>175</v>
      </c>
      <c r="C228" s="28">
        <v>198</v>
      </c>
      <c r="D228" s="28"/>
      <c r="E228" s="28" t="s">
        <v>12011</v>
      </c>
      <c r="F228" s="28" t="s">
        <v>5471</v>
      </c>
      <c r="G228" s="28" t="s">
        <v>12012</v>
      </c>
      <c r="H228" s="28" t="s">
        <v>5485</v>
      </c>
      <c r="I228" s="28" t="s">
        <v>1270</v>
      </c>
      <c r="J228" s="29">
        <v>7.1504629629629626E-2</v>
      </c>
    </row>
    <row r="229" spans="1:10" x14ac:dyDescent="0.4">
      <c r="A229" s="28">
        <v>226</v>
      </c>
      <c r="B229" s="28">
        <v>537</v>
      </c>
      <c r="C229" s="28">
        <v>199</v>
      </c>
      <c r="D229" s="28"/>
      <c r="E229" s="28" t="s">
        <v>3752</v>
      </c>
      <c r="F229" s="28" t="s">
        <v>984</v>
      </c>
      <c r="G229" s="28" t="s">
        <v>10956</v>
      </c>
      <c r="H229" s="28" t="s">
        <v>5485</v>
      </c>
      <c r="I229" s="28" t="s">
        <v>1270</v>
      </c>
      <c r="J229" s="29">
        <v>7.1527777777777787E-2</v>
      </c>
    </row>
    <row r="230" spans="1:10" x14ac:dyDescent="0.4">
      <c r="A230" s="30">
        <v>227</v>
      </c>
      <c r="B230" s="30">
        <v>1038</v>
      </c>
      <c r="C230" s="30"/>
      <c r="D230" s="30">
        <v>28</v>
      </c>
      <c r="E230" s="30" t="s">
        <v>12013</v>
      </c>
      <c r="F230" s="30" t="s">
        <v>5489</v>
      </c>
      <c r="G230" s="30" t="s">
        <v>12014</v>
      </c>
      <c r="H230" s="30" t="s">
        <v>5485</v>
      </c>
      <c r="I230" s="30" t="s">
        <v>1270</v>
      </c>
      <c r="J230" s="31">
        <v>7.1562499999999987E-2</v>
      </c>
    </row>
    <row r="231" spans="1:10" x14ac:dyDescent="0.4">
      <c r="A231" s="30">
        <v>228</v>
      </c>
      <c r="B231" s="30">
        <v>1198</v>
      </c>
      <c r="C231" s="30"/>
      <c r="D231" s="30">
        <v>29</v>
      </c>
      <c r="E231" s="30" t="s">
        <v>12015</v>
      </c>
      <c r="F231" s="30" t="s">
        <v>5489</v>
      </c>
      <c r="G231" s="30" t="s">
        <v>12016</v>
      </c>
      <c r="H231" s="30" t="s">
        <v>5485</v>
      </c>
      <c r="I231" s="30" t="s">
        <v>1277</v>
      </c>
      <c r="J231" s="31">
        <v>7.165509259259259E-2</v>
      </c>
    </row>
    <row r="232" spans="1:10" x14ac:dyDescent="0.4">
      <c r="A232" s="28">
        <v>229</v>
      </c>
      <c r="B232" s="28">
        <v>764</v>
      </c>
      <c r="C232" s="28">
        <v>200</v>
      </c>
      <c r="D232" s="28"/>
      <c r="E232" s="28" t="s">
        <v>5214</v>
      </c>
      <c r="F232" s="28" t="s">
        <v>981</v>
      </c>
      <c r="G232" s="28" t="s">
        <v>12017</v>
      </c>
      <c r="H232" s="28" t="s">
        <v>5538</v>
      </c>
      <c r="I232" s="28" t="s">
        <v>1277</v>
      </c>
      <c r="J232" s="29">
        <v>7.1678240740740737E-2</v>
      </c>
    </row>
    <row r="233" spans="1:10" x14ac:dyDescent="0.4">
      <c r="A233" s="28">
        <v>230</v>
      </c>
      <c r="B233" s="28">
        <v>600</v>
      </c>
      <c r="C233" s="28">
        <v>201</v>
      </c>
      <c r="D233" s="28"/>
      <c r="E233" s="28" t="s">
        <v>6358</v>
      </c>
      <c r="F233" s="28" t="s">
        <v>5471</v>
      </c>
      <c r="G233" s="28" t="s">
        <v>12018</v>
      </c>
      <c r="H233" s="28" t="s">
        <v>5485</v>
      </c>
      <c r="I233" s="28" t="s">
        <v>1277</v>
      </c>
      <c r="J233" s="29">
        <v>7.1689814814814817E-2</v>
      </c>
    </row>
    <row r="234" spans="1:10" x14ac:dyDescent="0.4">
      <c r="A234" s="28">
        <v>231</v>
      </c>
      <c r="B234" s="28">
        <v>432</v>
      </c>
      <c r="C234" s="28">
        <v>202</v>
      </c>
      <c r="D234" s="28"/>
      <c r="E234" s="28" t="s">
        <v>12019</v>
      </c>
      <c r="F234" s="28" t="s">
        <v>982</v>
      </c>
      <c r="G234" s="28" t="s">
        <v>5983</v>
      </c>
      <c r="H234" s="28" t="s">
        <v>12020</v>
      </c>
      <c r="I234" s="28" t="s">
        <v>1277</v>
      </c>
      <c r="J234" s="29">
        <v>7.1701388888888884E-2</v>
      </c>
    </row>
    <row r="235" spans="1:10" x14ac:dyDescent="0.4">
      <c r="A235" s="30">
        <v>232</v>
      </c>
      <c r="B235" s="30">
        <v>1252</v>
      </c>
      <c r="C235" s="30"/>
      <c r="D235" s="30">
        <v>30</v>
      </c>
      <c r="E235" s="30" t="s">
        <v>3757</v>
      </c>
      <c r="F235" s="30" t="s">
        <v>6569</v>
      </c>
      <c r="G235" s="30" t="s">
        <v>4049</v>
      </c>
      <c r="H235" s="30" t="s">
        <v>8360</v>
      </c>
      <c r="I235" s="30" t="s">
        <v>1277</v>
      </c>
      <c r="J235" s="31">
        <v>7.1770833333333339E-2</v>
      </c>
    </row>
    <row r="236" spans="1:10" x14ac:dyDescent="0.4">
      <c r="A236" s="28">
        <v>233</v>
      </c>
      <c r="B236" s="28">
        <v>435</v>
      </c>
      <c r="C236" s="28">
        <v>203</v>
      </c>
      <c r="D236" s="28"/>
      <c r="E236" s="28" t="s">
        <v>3099</v>
      </c>
      <c r="F236" s="28" t="s">
        <v>981</v>
      </c>
      <c r="G236" s="28" t="s">
        <v>12021</v>
      </c>
      <c r="H236" s="28" t="s">
        <v>5485</v>
      </c>
      <c r="I236" s="28" t="s">
        <v>1277</v>
      </c>
      <c r="J236" s="29">
        <v>7.1770833333333339E-2</v>
      </c>
    </row>
    <row r="237" spans="1:10" x14ac:dyDescent="0.4">
      <c r="A237" s="28">
        <v>234</v>
      </c>
      <c r="B237" s="28">
        <v>448</v>
      </c>
      <c r="C237" s="28">
        <v>204</v>
      </c>
      <c r="D237" s="28"/>
      <c r="E237" s="28" t="s">
        <v>12022</v>
      </c>
      <c r="F237" s="28" t="s">
        <v>981</v>
      </c>
      <c r="G237" s="28" t="s">
        <v>12023</v>
      </c>
      <c r="H237" s="28" t="s">
        <v>5485</v>
      </c>
      <c r="I237" s="28" t="s">
        <v>1277</v>
      </c>
      <c r="J237" s="29">
        <v>7.1782407407407406E-2</v>
      </c>
    </row>
    <row r="238" spans="1:10" x14ac:dyDescent="0.4">
      <c r="A238" s="28">
        <v>235</v>
      </c>
      <c r="B238" s="28">
        <v>377</v>
      </c>
      <c r="C238" s="28">
        <v>205</v>
      </c>
      <c r="D238" s="28"/>
      <c r="E238" s="28" t="s">
        <v>12024</v>
      </c>
      <c r="F238" s="28" t="s">
        <v>5471</v>
      </c>
      <c r="G238" s="28" t="s">
        <v>12025</v>
      </c>
      <c r="H238" s="28" t="s">
        <v>5485</v>
      </c>
      <c r="I238" s="28" t="s">
        <v>1290</v>
      </c>
      <c r="J238" s="29">
        <v>7.1875000000000008E-2</v>
      </c>
    </row>
    <row r="239" spans="1:10" x14ac:dyDescent="0.4">
      <c r="A239" s="28">
        <v>236</v>
      </c>
      <c r="B239" s="28">
        <v>68</v>
      </c>
      <c r="C239" s="28">
        <v>206</v>
      </c>
      <c r="D239" s="28"/>
      <c r="E239" s="28" t="s">
        <v>12026</v>
      </c>
      <c r="F239" s="28" t="s">
        <v>981</v>
      </c>
      <c r="G239" s="28" t="s">
        <v>12027</v>
      </c>
      <c r="H239" s="28" t="s">
        <v>5485</v>
      </c>
      <c r="I239" s="28" t="s">
        <v>1290</v>
      </c>
      <c r="J239" s="29">
        <v>7.1886574074074075E-2</v>
      </c>
    </row>
    <row r="240" spans="1:10" x14ac:dyDescent="0.4">
      <c r="A240" s="28">
        <v>237</v>
      </c>
      <c r="B240" s="28">
        <v>97</v>
      </c>
      <c r="C240" s="28">
        <v>207</v>
      </c>
      <c r="D240" s="28"/>
      <c r="E240" s="28" t="s">
        <v>7825</v>
      </c>
      <c r="F240" s="28" t="s">
        <v>5471</v>
      </c>
      <c r="G240" s="28" t="s">
        <v>12028</v>
      </c>
      <c r="H240" s="28" t="s">
        <v>5485</v>
      </c>
      <c r="I240" s="28" t="s">
        <v>1290</v>
      </c>
      <c r="J240" s="29">
        <v>7.1898148148148142E-2</v>
      </c>
    </row>
    <row r="241" spans="1:10" x14ac:dyDescent="0.4">
      <c r="A241" s="28">
        <v>238</v>
      </c>
      <c r="B241" s="28">
        <v>368</v>
      </c>
      <c r="C241" s="28">
        <v>208</v>
      </c>
      <c r="D241" s="28"/>
      <c r="E241" s="28" t="s">
        <v>6242</v>
      </c>
      <c r="F241" s="28" t="s">
        <v>5471</v>
      </c>
      <c r="G241" s="28" t="s">
        <v>12029</v>
      </c>
      <c r="H241" s="28" t="s">
        <v>6621</v>
      </c>
      <c r="I241" s="28" t="s">
        <v>1290</v>
      </c>
      <c r="J241" s="29">
        <v>7.1932870370370369E-2</v>
      </c>
    </row>
    <row r="242" spans="1:10" x14ac:dyDescent="0.4">
      <c r="A242" s="28">
        <v>239</v>
      </c>
      <c r="B242" s="28">
        <v>195</v>
      </c>
      <c r="C242" s="28">
        <v>209</v>
      </c>
      <c r="D242" s="28"/>
      <c r="E242" s="28" t="s">
        <v>9532</v>
      </c>
      <c r="F242" s="28" t="s">
        <v>982</v>
      </c>
      <c r="G242" s="28" t="s">
        <v>6008</v>
      </c>
      <c r="H242" s="28" t="s">
        <v>5485</v>
      </c>
      <c r="I242" s="28" t="s">
        <v>1299</v>
      </c>
      <c r="J242" s="29">
        <v>7.1944444444444436E-2</v>
      </c>
    </row>
    <row r="243" spans="1:10" x14ac:dyDescent="0.4">
      <c r="A243" s="28">
        <v>240</v>
      </c>
      <c r="B243" s="28">
        <v>785</v>
      </c>
      <c r="C243" s="28">
        <v>210</v>
      </c>
      <c r="D243" s="28"/>
      <c r="E243" s="28" t="s">
        <v>10957</v>
      </c>
      <c r="F243" s="28" t="s">
        <v>983</v>
      </c>
      <c r="G243" s="28" t="s">
        <v>4034</v>
      </c>
      <c r="H243" s="28" t="s">
        <v>5555</v>
      </c>
      <c r="I243" s="28" t="s">
        <v>1299</v>
      </c>
      <c r="J243" s="29">
        <v>7.2083333333333333E-2</v>
      </c>
    </row>
    <row r="244" spans="1:10" x14ac:dyDescent="0.4">
      <c r="A244" s="28">
        <v>241</v>
      </c>
      <c r="B244" s="28">
        <v>514</v>
      </c>
      <c r="C244" s="28">
        <v>211</v>
      </c>
      <c r="D244" s="28"/>
      <c r="E244" s="28" t="s">
        <v>10975</v>
      </c>
      <c r="F244" s="28" t="s">
        <v>983</v>
      </c>
      <c r="G244" s="28" t="s">
        <v>4037</v>
      </c>
      <c r="H244" s="28" t="s">
        <v>5485</v>
      </c>
      <c r="I244" s="28" t="s">
        <v>1304</v>
      </c>
      <c r="J244" s="29">
        <v>7.210648148148148E-2</v>
      </c>
    </row>
    <row r="245" spans="1:10" x14ac:dyDescent="0.4">
      <c r="A245" s="30">
        <v>242</v>
      </c>
      <c r="B245" s="30">
        <v>1207</v>
      </c>
      <c r="C245" s="30"/>
      <c r="D245" s="30">
        <v>31</v>
      </c>
      <c r="E245" s="30" t="s">
        <v>12030</v>
      </c>
      <c r="F245" s="30" t="s">
        <v>7672</v>
      </c>
      <c r="G245" s="30" t="s">
        <v>12031</v>
      </c>
      <c r="H245" s="30" t="s">
        <v>5485</v>
      </c>
      <c r="I245" s="30" t="s">
        <v>1304</v>
      </c>
      <c r="J245" s="31">
        <v>7.210648148148148E-2</v>
      </c>
    </row>
    <row r="246" spans="1:10" x14ac:dyDescent="0.4">
      <c r="A246" s="30">
        <v>243</v>
      </c>
      <c r="B246" s="30">
        <v>1209</v>
      </c>
      <c r="C246" s="30"/>
      <c r="D246" s="30">
        <v>32</v>
      </c>
      <c r="E246" s="30" t="s">
        <v>12032</v>
      </c>
      <c r="F246" s="30" t="s">
        <v>6331</v>
      </c>
      <c r="G246" s="30" t="s">
        <v>12033</v>
      </c>
      <c r="H246" s="30" t="s">
        <v>5485</v>
      </c>
      <c r="I246" s="30" t="s">
        <v>1304</v>
      </c>
      <c r="J246" s="31">
        <v>7.211805555555556E-2</v>
      </c>
    </row>
    <row r="247" spans="1:10" x14ac:dyDescent="0.4">
      <c r="A247" s="28">
        <v>244</v>
      </c>
      <c r="B247" s="28">
        <v>228</v>
      </c>
      <c r="C247" s="28">
        <v>212</v>
      </c>
      <c r="D247" s="28"/>
      <c r="E247" s="28" t="s">
        <v>12034</v>
      </c>
      <c r="F247" s="28" t="s">
        <v>5471</v>
      </c>
      <c r="G247" s="28" t="s">
        <v>12035</v>
      </c>
      <c r="H247" s="28" t="s">
        <v>5485</v>
      </c>
      <c r="I247" s="28" t="s">
        <v>1304</v>
      </c>
      <c r="J247" s="29">
        <v>7.2152777777777774E-2</v>
      </c>
    </row>
    <row r="248" spans="1:10" x14ac:dyDescent="0.4">
      <c r="A248" s="28">
        <v>245</v>
      </c>
      <c r="B248" s="28">
        <v>527</v>
      </c>
      <c r="C248" s="28">
        <v>213</v>
      </c>
      <c r="D248" s="28"/>
      <c r="E248" s="28" t="s">
        <v>10902</v>
      </c>
      <c r="F248" s="28" t="s">
        <v>5471</v>
      </c>
      <c r="G248" s="28" t="s">
        <v>12036</v>
      </c>
      <c r="H248" s="28" t="s">
        <v>10581</v>
      </c>
      <c r="I248" s="28" t="s">
        <v>1304</v>
      </c>
      <c r="J248" s="29">
        <v>7.2187500000000002E-2</v>
      </c>
    </row>
    <row r="249" spans="1:10" x14ac:dyDescent="0.4">
      <c r="A249" s="30">
        <v>246</v>
      </c>
      <c r="B249" s="30">
        <v>1221</v>
      </c>
      <c r="C249" s="30"/>
      <c r="D249" s="30">
        <v>33</v>
      </c>
      <c r="E249" s="30" t="s">
        <v>12037</v>
      </c>
      <c r="F249" s="30" t="s">
        <v>6331</v>
      </c>
      <c r="G249" s="30" t="s">
        <v>12038</v>
      </c>
      <c r="H249" s="30" t="s">
        <v>1318</v>
      </c>
      <c r="I249" s="30" t="s">
        <v>1304</v>
      </c>
      <c r="J249" s="31">
        <v>7.2210648148148149E-2</v>
      </c>
    </row>
    <row r="250" spans="1:10" x14ac:dyDescent="0.4">
      <c r="A250" s="28">
        <v>247</v>
      </c>
      <c r="B250" s="28">
        <v>528</v>
      </c>
      <c r="C250" s="28">
        <v>214</v>
      </c>
      <c r="D250" s="28"/>
      <c r="E250" s="28" t="s">
        <v>12039</v>
      </c>
      <c r="F250" s="28" t="s">
        <v>981</v>
      </c>
      <c r="G250" s="28" t="s">
        <v>12040</v>
      </c>
      <c r="H250" s="28" t="s">
        <v>5528</v>
      </c>
      <c r="I250" s="28" t="s">
        <v>1304</v>
      </c>
      <c r="J250" s="29">
        <v>7.2222222222222229E-2</v>
      </c>
    </row>
    <row r="251" spans="1:10" x14ac:dyDescent="0.4">
      <c r="A251" s="28">
        <v>248</v>
      </c>
      <c r="B251" s="28">
        <v>182</v>
      </c>
      <c r="C251" s="28">
        <v>215</v>
      </c>
      <c r="D251" s="28"/>
      <c r="E251" s="28" t="s">
        <v>12041</v>
      </c>
      <c r="F251" s="28" t="s">
        <v>5471</v>
      </c>
      <c r="G251" s="28" t="s">
        <v>12042</v>
      </c>
      <c r="H251" s="28" t="s">
        <v>5485</v>
      </c>
      <c r="I251" s="28" t="s">
        <v>1310</v>
      </c>
      <c r="J251" s="29">
        <v>7.2268518518518524E-2</v>
      </c>
    </row>
    <row r="252" spans="1:10" x14ac:dyDescent="0.4">
      <c r="A252" s="28">
        <v>249</v>
      </c>
      <c r="B252" s="28">
        <v>564</v>
      </c>
      <c r="C252" s="28">
        <v>216</v>
      </c>
      <c r="D252" s="28"/>
      <c r="E252" s="28" t="s">
        <v>3971</v>
      </c>
      <c r="F252" s="28" t="s">
        <v>981</v>
      </c>
      <c r="G252" s="28" t="s">
        <v>12043</v>
      </c>
      <c r="H252" s="28" t="s">
        <v>5485</v>
      </c>
      <c r="I252" s="28" t="s">
        <v>1310</v>
      </c>
      <c r="J252" s="29">
        <v>7.2326388888888885E-2</v>
      </c>
    </row>
    <row r="253" spans="1:10" x14ac:dyDescent="0.4">
      <c r="A253" s="28">
        <v>250</v>
      </c>
      <c r="B253" s="28">
        <v>327</v>
      </c>
      <c r="C253" s="28">
        <v>217</v>
      </c>
      <c r="D253" s="28"/>
      <c r="E253" s="28" t="s">
        <v>12044</v>
      </c>
      <c r="F253" s="28" t="s">
        <v>5471</v>
      </c>
      <c r="G253" s="28" t="s">
        <v>12045</v>
      </c>
      <c r="H253" s="28" t="s">
        <v>5485</v>
      </c>
      <c r="I253" s="28" t="s">
        <v>1310</v>
      </c>
      <c r="J253" s="29">
        <v>7.2337962962962965E-2</v>
      </c>
    </row>
    <row r="254" spans="1:10" x14ac:dyDescent="0.4">
      <c r="A254" s="30">
        <v>251</v>
      </c>
      <c r="B254" s="30">
        <v>1158</v>
      </c>
      <c r="C254" s="30"/>
      <c r="D254" s="30">
        <v>34</v>
      </c>
      <c r="E254" s="30" t="s">
        <v>12046</v>
      </c>
      <c r="F254" s="30" t="s">
        <v>5489</v>
      </c>
      <c r="G254" s="30" t="s">
        <v>12047</v>
      </c>
      <c r="H254" s="30" t="s">
        <v>5485</v>
      </c>
      <c r="I254" s="30" t="s">
        <v>1313</v>
      </c>
      <c r="J254" s="31">
        <v>7.2361111111111112E-2</v>
      </c>
    </row>
    <row r="255" spans="1:10" x14ac:dyDescent="0.4">
      <c r="A255" s="30">
        <v>252</v>
      </c>
      <c r="B255" s="30">
        <v>1341</v>
      </c>
      <c r="C255" s="30"/>
      <c r="D255" s="30">
        <v>35</v>
      </c>
      <c r="E255" s="30" t="s">
        <v>5996</v>
      </c>
      <c r="F255" s="30" t="s">
        <v>7672</v>
      </c>
      <c r="G255" s="30" t="s">
        <v>12048</v>
      </c>
      <c r="H255" s="30" t="s">
        <v>5485</v>
      </c>
      <c r="I255" s="30" t="s">
        <v>1315</v>
      </c>
      <c r="J255" s="31">
        <v>7.2453703703703701E-2</v>
      </c>
    </row>
    <row r="256" spans="1:10" x14ac:dyDescent="0.4">
      <c r="A256" s="28">
        <v>253</v>
      </c>
      <c r="B256" s="28">
        <v>636</v>
      </c>
      <c r="C256" s="28">
        <v>218</v>
      </c>
      <c r="D256" s="28"/>
      <c r="E256" s="28" t="s">
        <v>12049</v>
      </c>
      <c r="F256" s="28" t="s">
        <v>5471</v>
      </c>
      <c r="G256" s="28" t="s">
        <v>12050</v>
      </c>
      <c r="H256" s="28" t="s">
        <v>5485</v>
      </c>
      <c r="I256" s="28" t="s">
        <v>1315</v>
      </c>
      <c r="J256" s="29">
        <v>7.2534722222222223E-2</v>
      </c>
    </row>
    <row r="257" spans="1:10" x14ac:dyDescent="0.4">
      <c r="A257" s="28">
        <v>254</v>
      </c>
      <c r="B257" s="28">
        <v>654</v>
      </c>
      <c r="C257" s="28">
        <v>219</v>
      </c>
      <c r="D257" s="28"/>
      <c r="E257" s="28" t="s">
        <v>12051</v>
      </c>
      <c r="F257" s="28" t="s">
        <v>982</v>
      </c>
      <c r="G257" s="28" t="s">
        <v>6045</v>
      </c>
      <c r="H257" s="28" t="s">
        <v>5485</v>
      </c>
      <c r="I257" s="28" t="s">
        <v>1315</v>
      </c>
      <c r="J257" s="29">
        <v>7.2546296296296289E-2</v>
      </c>
    </row>
    <row r="258" spans="1:10" x14ac:dyDescent="0.4">
      <c r="A258" s="28">
        <v>255</v>
      </c>
      <c r="B258" s="28">
        <v>337</v>
      </c>
      <c r="C258" s="28">
        <v>220</v>
      </c>
      <c r="D258" s="28"/>
      <c r="E258" s="28" t="s">
        <v>12052</v>
      </c>
      <c r="F258" s="28" t="s">
        <v>5471</v>
      </c>
      <c r="G258" s="28" t="s">
        <v>12053</v>
      </c>
      <c r="H258" s="28" t="s">
        <v>5485</v>
      </c>
      <c r="I258" s="28" t="s">
        <v>1325</v>
      </c>
      <c r="J258" s="29">
        <v>7.2615740740740745E-2</v>
      </c>
    </row>
    <row r="259" spans="1:10" x14ac:dyDescent="0.4">
      <c r="A259" s="28">
        <v>256</v>
      </c>
      <c r="B259" s="28">
        <v>1120</v>
      </c>
      <c r="C259" s="28">
        <v>221</v>
      </c>
      <c r="D259" s="28"/>
      <c r="E259" s="28" t="s">
        <v>12054</v>
      </c>
      <c r="F259" s="28" t="s">
        <v>5471</v>
      </c>
      <c r="G259" s="28" t="s">
        <v>12055</v>
      </c>
      <c r="H259" s="28" t="s">
        <v>5485</v>
      </c>
      <c r="I259" s="28" t="s">
        <v>1335</v>
      </c>
      <c r="J259" s="29">
        <v>7.2754629629629627E-2</v>
      </c>
    </row>
    <row r="260" spans="1:10" x14ac:dyDescent="0.4">
      <c r="A260" s="28">
        <v>257</v>
      </c>
      <c r="B260" s="28">
        <v>782</v>
      </c>
      <c r="C260" s="28">
        <v>222</v>
      </c>
      <c r="D260" s="28"/>
      <c r="E260" s="28" t="s">
        <v>11096</v>
      </c>
      <c r="F260" s="28" t="s">
        <v>981</v>
      </c>
      <c r="G260" s="28" t="s">
        <v>12056</v>
      </c>
      <c r="H260" s="28" t="s">
        <v>5485</v>
      </c>
      <c r="I260" s="28" t="s">
        <v>1350</v>
      </c>
      <c r="J260" s="29">
        <v>7.2858796296296297E-2</v>
      </c>
    </row>
    <row r="261" spans="1:10" x14ac:dyDescent="0.4">
      <c r="A261" s="28">
        <v>258</v>
      </c>
      <c r="B261" s="28">
        <v>671</v>
      </c>
      <c r="C261" s="28">
        <v>223</v>
      </c>
      <c r="D261" s="28"/>
      <c r="E261" s="28" t="s">
        <v>12057</v>
      </c>
      <c r="F261" s="28" t="s">
        <v>5471</v>
      </c>
      <c r="G261" s="28" t="s">
        <v>12058</v>
      </c>
      <c r="H261" s="28" t="s">
        <v>5485</v>
      </c>
      <c r="I261" s="28" t="s">
        <v>1350</v>
      </c>
      <c r="J261" s="29">
        <v>7.289351851851851E-2</v>
      </c>
    </row>
    <row r="262" spans="1:10" x14ac:dyDescent="0.4">
      <c r="A262" s="28">
        <v>259</v>
      </c>
      <c r="B262" s="28">
        <v>265</v>
      </c>
      <c r="C262" s="28">
        <v>224</v>
      </c>
      <c r="D262" s="28"/>
      <c r="E262" s="28" t="s">
        <v>12059</v>
      </c>
      <c r="F262" s="28" t="s">
        <v>981</v>
      </c>
      <c r="G262" s="28" t="s">
        <v>12060</v>
      </c>
      <c r="H262" s="28" t="s">
        <v>5485</v>
      </c>
      <c r="I262" s="28" t="s">
        <v>1350</v>
      </c>
      <c r="J262" s="29">
        <v>7.2905092592592591E-2</v>
      </c>
    </row>
    <row r="263" spans="1:10" x14ac:dyDescent="0.4">
      <c r="A263" s="28">
        <v>260</v>
      </c>
      <c r="B263" s="28">
        <v>745</v>
      </c>
      <c r="C263" s="28">
        <v>225</v>
      </c>
      <c r="D263" s="28"/>
      <c r="E263" s="28" t="s">
        <v>10904</v>
      </c>
      <c r="F263" s="28" t="s">
        <v>5471</v>
      </c>
      <c r="G263" s="28" t="s">
        <v>12061</v>
      </c>
      <c r="H263" s="28" t="s">
        <v>5485</v>
      </c>
      <c r="I263" s="28" t="s">
        <v>1350</v>
      </c>
      <c r="J263" s="29">
        <v>7.2928240740740738E-2</v>
      </c>
    </row>
    <row r="264" spans="1:10" x14ac:dyDescent="0.4">
      <c r="A264" s="28">
        <v>261</v>
      </c>
      <c r="B264" s="28">
        <v>766</v>
      </c>
      <c r="C264" s="28">
        <v>226</v>
      </c>
      <c r="D264" s="28"/>
      <c r="E264" s="28" t="s">
        <v>12062</v>
      </c>
      <c r="F264" s="28" t="s">
        <v>985</v>
      </c>
      <c r="G264" s="28" t="s">
        <v>11414</v>
      </c>
      <c r="H264" s="28" t="s">
        <v>12063</v>
      </c>
      <c r="I264" s="28" t="s">
        <v>1350</v>
      </c>
      <c r="J264" s="29">
        <v>7.2951388888888885E-2</v>
      </c>
    </row>
    <row r="265" spans="1:10" x14ac:dyDescent="0.4">
      <c r="A265" s="28">
        <v>262</v>
      </c>
      <c r="B265" s="28">
        <v>20</v>
      </c>
      <c r="C265" s="28">
        <v>227</v>
      </c>
      <c r="D265" s="28"/>
      <c r="E265" s="28" t="s">
        <v>5827</v>
      </c>
      <c r="F265" s="28" t="s">
        <v>5471</v>
      </c>
      <c r="G265" s="28" t="s">
        <v>12064</v>
      </c>
      <c r="H265" s="28" t="s">
        <v>5573</v>
      </c>
      <c r="I265" s="28" t="s">
        <v>1350</v>
      </c>
      <c r="J265" s="29">
        <v>7.2974537037037032E-2</v>
      </c>
    </row>
    <row r="266" spans="1:10" x14ac:dyDescent="0.4">
      <c r="A266" s="28">
        <v>263</v>
      </c>
      <c r="B266" s="28">
        <v>342</v>
      </c>
      <c r="C266" s="28">
        <v>228</v>
      </c>
      <c r="D266" s="28"/>
      <c r="E266" s="28" t="s">
        <v>9564</v>
      </c>
      <c r="F266" s="28" t="s">
        <v>5471</v>
      </c>
      <c r="G266" s="28" t="s">
        <v>12065</v>
      </c>
      <c r="H266" s="28" t="s">
        <v>5485</v>
      </c>
      <c r="I266" s="28" t="s">
        <v>1350</v>
      </c>
      <c r="J266" s="29">
        <v>7.2974537037037032E-2</v>
      </c>
    </row>
    <row r="267" spans="1:10" x14ac:dyDescent="0.4">
      <c r="A267" s="28">
        <v>264</v>
      </c>
      <c r="B267" s="28">
        <v>340</v>
      </c>
      <c r="C267" s="28">
        <v>229</v>
      </c>
      <c r="D267" s="28"/>
      <c r="E267" s="28" t="s">
        <v>12066</v>
      </c>
      <c r="F267" s="28" t="s">
        <v>5471</v>
      </c>
      <c r="G267" s="28" t="s">
        <v>12067</v>
      </c>
      <c r="H267" s="28" t="s">
        <v>5485</v>
      </c>
      <c r="I267" s="28" t="s">
        <v>1350</v>
      </c>
      <c r="J267" s="29">
        <v>7.2986111111111113E-2</v>
      </c>
    </row>
    <row r="268" spans="1:10" x14ac:dyDescent="0.4">
      <c r="A268" s="28">
        <v>265</v>
      </c>
      <c r="B268" s="28">
        <v>316</v>
      </c>
      <c r="C268" s="28">
        <v>230</v>
      </c>
      <c r="D268" s="28"/>
      <c r="E268" s="28" t="s">
        <v>12068</v>
      </c>
      <c r="F268" s="28" t="s">
        <v>5471</v>
      </c>
      <c r="G268" s="28" t="s">
        <v>12069</v>
      </c>
      <c r="H268" s="28" t="s">
        <v>5485</v>
      </c>
      <c r="I268" s="28" t="s">
        <v>1359</v>
      </c>
      <c r="J268" s="29">
        <v>7.3055555555555554E-2</v>
      </c>
    </row>
    <row r="269" spans="1:10" x14ac:dyDescent="0.4">
      <c r="A269" s="28">
        <v>266</v>
      </c>
      <c r="B269" s="28">
        <v>148</v>
      </c>
      <c r="C269" s="28">
        <v>231</v>
      </c>
      <c r="D269" s="28"/>
      <c r="E269" s="28" t="s">
        <v>12070</v>
      </c>
      <c r="F269" s="28" t="s">
        <v>5471</v>
      </c>
      <c r="G269" s="28" t="s">
        <v>12071</v>
      </c>
      <c r="H269" s="28" t="s">
        <v>5485</v>
      </c>
      <c r="I269" s="28" t="s">
        <v>1364</v>
      </c>
      <c r="J269" s="29">
        <v>7.3090277777777782E-2</v>
      </c>
    </row>
    <row r="270" spans="1:10" x14ac:dyDescent="0.4">
      <c r="A270" s="28">
        <v>267</v>
      </c>
      <c r="B270" s="28">
        <v>568</v>
      </c>
      <c r="C270" s="28">
        <v>232</v>
      </c>
      <c r="D270" s="28"/>
      <c r="E270" s="28" t="s">
        <v>9549</v>
      </c>
      <c r="F270" s="28" t="s">
        <v>982</v>
      </c>
      <c r="G270" s="28" t="s">
        <v>6054</v>
      </c>
      <c r="H270" s="28" t="s">
        <v>5485</v>
      </c>
      <c r="I270" s="28" t="s">
        <v>1368</v>
      </c>
      <c r="J270" s="29">
        <v>7.3206018518518517E-2</v>
      </c>
    </row>
    <row r="271" spans="1:10" x14ac:dyDescent="0.4">
      <c r="A271" s="28">
        <v>268</v>
      </c>
      <c r="B271" s="28">
        <v>105</v>
      </c>
      <c r="C271" s="28">
        <v>233</v>
      </c>
      <c r="D271" s="28"/>
      <c r="E271" s="28" t="s">
        <v>12072</v>
      </c>
      <c r="F271" s="28" t="s">
        <v>982</v>
      </c>
      <c r="G271" s="28" t="s">
        <v>6061</v>
      </c>
      <c r="H271" s="28" t="s">
        <v>5485</v>
      </c>
      <c r="I271" s="28" t="s">
        <v>1368</v>
      </c>
      <c r="J271" s="29">
        <v>7.3217592592592584E-2</v>
      </c>
    </row>
    <row r="272" spans="1:10" x14ac:dyDescent="0.4">
      <c r="A272" s="28">
        <v>269</v>
      </c>
      <c r="B272" s="28">
        <v>336</v>
      </c>
      <c r="C272" s="28">
        <v>234</v>
      </c>
      <c r="D272" s="28"/>
      <c r="E272" s="28" t="s">
        <v>12073</v>
      </c>
      <c r="F272" s="28" t="s">
        <v>5471</v>
      </c>
      <c r="G272" s="28" t="s">
        <v>12074</v>
      </c>
      <c r="H272" s="28" t="s">
        <v>5485</v>
      </c>
      <c r="I272" s="28" t="s">
        <v>1368</v>
      </c>
      <c r="J272" s="29">
        <v>7.3240740740740731E-2</v>
      </c>
    </row>
    <row r="273" spans="1:10" x14ac:dyDescent="0.4">
      <c r="A273" s="28">
        <v>270</v>
      </c>
      <c r="B273" s="28">
        <v>556</v>
      </c>
      <c r="C273" s="28">
        <v>235</v>
      </c>
      <c r="D273" s="28"/>
      <c r="E273" s="28" t="s">
        <v>12075</v>
      </c>
      <c r="F273" s="28" t="s">
        <v>982</v>
      </c>
      <c r="G273" s="28" t="s">
        <v>6080</v>
      </c>
      <c r="H273" s="28" t="s">
        <v>8360</v>
      </c>
      <c r="I273" s="28" t="s">
        <v>1368</v>
      </c>
      <c r="J273" s="29">
        <v>7.3287037037037039E-2</v>
      </c>
    </row>
    <row r="274" spans="1:10" x14ac:dyDescent="0.4">
      <c r="A274" s="28">
        <v>271</v>
      </c>
      <c r="B274" s="28">
        <v>168</v>
      </c>
      <c r="C274" s="28">
        <v>236</v>
      </c>
      <c r="D274" s="28"/>
      <c r="E274" s="28" t="s">
        <v>12076</v>
      </c>
      <c r="F274" s="28" t="s">
        <v>5471</v>
      </c>
      <c r="G274" s="28" t="s">
        <v>12077</v>
      </c>
      <c r="H274" s="28" t="s">
        <v>5485</v>
      </c>
      <c r="I274" s="28" t="s">
        <v>1372</v>
      </c>
      <c r="J274" s="29">
        <v>7.3310185185185187E-2</v>
      </c>
    </row>
    <row r="275" spans="1:10" x14ac:dyDescent="0.4">
      <c r="A275" s="30">
        <v>272</v>
      </c>
      <c r="B275" s="30">
        <v>1240</v>
      </c>
      <c r="C275" s="30"/>
      <c r="D275" s="30">
        <v>36</v>
      </c>
      <c r="E275" s="30" t="s">
        <v>12078</v>
      </c>
      <c r="F275" s="30" t="s">
        <v>5489</v>
      </c>
      <c r="G275" s="30" t="s">
        <v>12079</v>
      </c>
      <c r="H275" s="30" t="s">
        <v>5485</v>
      </c>
      <c r="I275" s="30" t="s">
        <v>1374</v>
      </c>
      <c r="J275" s="31">
        <v>7.3333333333333334E-2</v>
      </c>
    </row>
    <row r="276" spans="1:10" x14ac:dyDescent="0.4">
      <c r="A276" s="28">
        <v>273</v>
      </c>
      <c r="B276" s="28">
        <v>215</v>
      </c>
      <c r="C276" s="28">
        <v>237</v>
      </c>
      <c r="D276" s="28"/>
      <c r="E276" s="28" t="s">
        <v>12080</v>
      </c>
      <c r="F276" s="28" t="s">
        <v>981</v>
      </c>
      <c r="G276" s="28" t="s">
        <v>12081</v>
      </c>
      <c r="H276" s="28" t="s">
        <v>5538</v>
      </c>
      <c r="I276" s="28" t="s">
        <v>1374</v>
      </c>
      <c r="J276" s="29">
        <v>7.3368055555555547E-2</v>
      </c>
    </row>
    <row r="277" spans="1:10" x14ac:dyDescent="0.4">
      <c r="A277" s="28">
        <v>274</v>
      </c>
      <c r="B277" s="28">
        <v>284</v>
      </c>
      <c r="C277" s="28">
        <v>238</v>
      </c>
      <c r="D277" s="28"/>
      <c r="E277" s="28" t="s">
        <v>5325</v>
      </c>
      <c r="F277" s="28" t="s">
        <v>986</v>
      </c>
      <c r="G277" s="28" t="s">
        <v>9746</v>
      </c>
      <c r="H277" s="28" t="s">
        <v>5911</v>
      </c>
      <c r="I277" s="28" t="s">
        <v>1374</v>
      </c>
      <c r="J277" s="29">
        <v>7.3379629629629628E-2</v>
      </c>
    </row>
    <row r="278" spans="1:10" x14ac:dyDescent="0.4">
      <c r="A278" s="28">
        <v>275</v>
      </c>
      <c r="B278" s="28">
        <v>253</v>
      </c>
      <c r="C278" s="28">
        <v>239</v>
      </c>
      <c r="D278" s="28"/>
      <c r="E278" s="28" t="s">
        <v>10439</v>
      </c>
      <c r="F278" s="28" t="s">
        <v>982</v>
      </c>
      <c r="G278" s="28" t="s">
        <v>6083</v>
      </c>
      <c r="H278" s="28" t="s">
        <v>5600</v>
      </c>
      <c r="I278" s="28" t="s">
        <v>1374</v>
      </c>
      <c r="J278" s="29">
        <v>7.3414351851851856E-2</v>
      </c>
    </row>
    <row r="279" spans="1:10" x14ac:dyDescent="0.4">
      <c r="A279" s="30">
        <v>276</v>
      </c>
      <c r="B279" s="30">
        <v>1257</v>
      </c>
      <c r="C279" s="30"/>
      <c r="D279" s="30">
        <v>37</v>
      </c>
      <c r="E279" s="30" t="s">
        <v>4837</v>
      </c>
      <c r="F279" s="30" t="s">
        <v>6614</v>
      </c>
      <c r="G279" s="30" t="s">
        <v>11002</v>
      </c>
      <c r="H279" s="30" t="s">
        <v>8381</v>
      </c>
      <c r="I279" s="30" t="s">
        <v>1374</v>
      </c>
      <c r="J279" s="31">
        <v>7.3425925925925936E-2</v>
      </c>
    </row>
    <row r="280" spans="1:10" x14ac:dyDescent="0.4">
      <c r="A280" s="28">
        <v>277</v>
      </c>
      <c r="B280" s="28">
        <v>396</v>
      </c>
      <c r="C280" s="28">
        <v>240</v>
      </c>
      <c r="D280" s="28"/>
      <c r="E280" s="28" t="s">
        <v>2506</v>
      </c>
      <c r="F280" s="28" t="s">
        <v>5471</v>
      </c>
      <c r="G280" s="28" t="s">
        <v>12082</v>
      </c>
      <c r="H280" s="28" t="s">
        <v>5485</v>
      </c>
      <c r="I280" s="28" t="s">
        <v>1374</v>
      </c>
      <c r="J280" s="29">
        <v>7.3449074074074069E-2</v>
      </c>
    </row>
    <row r="281" spans="1:10" x14ac:dyDescent="0.4">
      <c r="A281" s="28">
        <v>278</v>
      </c>
      <c r="B281" s="28">
        <v>4</v>
      </c>
      <c r="C281" s="28">
        <v>241</v>
      </c>
      <c r="D281" s="28"/>
      <c r="E281" s="28" t="s">
        <v>12083</v>
      </c>
      <c r="F281" s="28" t="s">
        <v>5471</v>
      </c>
      <c r="G281" s="28" t="s">
        <v>12084</v>
      </c>
      <c r="H281" s="28" t="s">
        <v>5485</v>
      </c>
      <c r="I281" s="28" t="s">
        <v>1386</v>
      </c>
      <c r="J281" s="29">
        <v>7.3472222222222217E-2</v>
      </c>
    </row>
    <row r="282" spans="1:10" x14ac:dyDescent="0.4">
      <c r="A282" s="30">
        <v>279</v>
      </c>
      <c r="B282" s="30">
        <v>1009</v>
      </c>
      <c r="C282" s="30"/>
      <c r="D282" s="30">
        <v>38</v>
      </c>
      <c r="E282" s="30" t="s">
        <v>12085</v>
      </c>
      <c r="F282" s="30" t="s">
        <v>5489</v>
      </c>
      <c r="G282" s="30" t="s">
        <v>12086</v>
      </c>
      <c r="H282" s="30" t="s">
        <v>1452</v>
      </c>
      <c r="I282" s="30" t="s">
        <v>1386</v>
      </c>
      <c r="J282" s="31">
        <v>7.3483796296296297E-2</v>
      </c>
    </row>
    <row r="283" spans="1:10" x14ac:dyDescent="0.4">
      <c r="A283" s="28">
        <v>280</v>
      </c>
      <c r="B283" s="28">
        <v>546</v>
      </c>
      <c r="C283" s="28">
        <v>242</v>
      </c>
      <c r="D283" s="28"/>
      <c r="E283" s="28" t="s">
        <v>5229</v>
      </c>
      <c r="F283" s="28" t="s">
        <v>981</v>
      </c>
      <c r="G283" s="28" t="s">
        <v>12087</v>
      </c>
      <c r="H283" s="28" t="s">
        <v>5485</v>
      </c>
      <c r="I283" s="28" t="s">
        <v>1386</v>
      </c>
      <c r="J283" s="29">
        <v>7.3495370370370364E-2</v>
      </c>
    </row>
    <row r="284" spans="1:10" x14ac:dyDescent="0.4">
      <c r="A284" s="28">
        <v>281</v>
      </c>
      <c r="B284" s="28">
        <v>243</v>
      </c>
      <c r="C284" s="28">
        <v>243</v>
      </c>
      <c r="D284" s="28"/>
      <c r="E284" s="28" t="s">
        <v>12088</v>
      </c>
      <c r="F284" s="28" t="s">
        <v>5471</v>
      </c>
      <c r="G284" s="28" t="s">
        <v>12089</v>
      </c>
      <c r="H284" s="28" t="s">
        <v>5485</v>
      </c>
      <c r="I284" s="28" t="s">
        <v>1386</v>
      </c>
      <c r="J284" s="29">
        <v>7.3518518518518525E-2</v>
      </c>
    </row>
    <row r="285" spans="1:10" x14ac:dyDescent="0.4">
      <c r="A285" s="30">
        <v>282</v>
      </c>
      <c r="B285" s="30">
        <v>1176</v>
      </c>
      <c r="C285" s="30"/>
      <c r="D285" s="30">
        <v>39</v>
      </c>
      <c r="E285" s="30" t="s">
        <v>12090</v>
      </c>
      <c r="F285" s="30" t="s">
        <v>6614</v>
      </c>
      <c r="G285" s="30" t="s">
        <v>11203</v>
      </c>
      <c r="H285" s="30" t="s">
        <v>2327</v>
      </c>
      <c r="I285" s="30" t="s">
        <v>1386</v>
      </c>
      <c r="J285" s="31">
        <v>7.3541666666666672E-2</v>
      </c>
    </row>
    <row r="286" spans="1:10" x14ac:dyDescent="0.4">
      <c r="A286" s="30">
        <v>283</v>
      </c>
      <c r="B286" s="30">
        <v>1051</v>
      </c>
      <c r="C286" s="30"/>
      <c r="D286" s="30">
        <v>40</v>
      </c>
      <c r="E286" s="30" t="s">
        <v>12091</v>
      </c>
      <c r="F286" s="30" t="s">
        <v>5489</v>
      </c>
      <c r="G286" s="30" t="s">
        <v>12092</v>
      </c>
      <c r="H286" s="30" t="s">
        <v>5485</v>
      </c>
      <c r="I286" s="30" t="s">
        <v>1386</v>
      </c>
      <c r="J286" s="31">
        <v>7.3564814814814819E-2</v>
      </c>
    </row>
    <row r="287" spans="1:10" x14ac:dyDescent="0.4">
      <c r="A287" s="28">
        <v>284</v>
      </c>
      <c r="B287" s="28">
        <v>641</v>
      </c>
      <c r="C287" s="28">
        <v>244</v>
      </c>
      <c r="D287" s="28"/>
      <c r="E287" s="28" t="s">
        <v>12093</v>
      </c>
      <c r="F287" s="28" t="s">
        <v>981</v>
      </c>
      <c r="G287" s="28" t="s">
        <v>12094</v>
      </c>
      <c r="H287" s="28" t="s">
        <v>5485</v>
      </c>
      <c r="I287" s="28" t="s">
        <v>1397</v>
      </c>
      <c r="J287" s="29">
        <v>7.3587962962962966E-2</v>
      </c>
    </row>
    <row r="288" spans="1:10" x14ac:dyDescent="0.4">
      <c r="A288" s="28">
        <v>285</v>
      </c>
      <c r="B288" s="28">
        <v>642</v>
      </c>
      <c r="C288" s="28">
        <v>245</v>
      </c>
      <c r="D288" s="28"/>
      <c r="E288" s="28" t="s">
        <v>12095</v>
      </c>
      <c r="F288" s="28" t="s">
        <v>5471</v>
      </c>
      <c r="G288" s="28" t="s">
        <v>12096</v>
      </c>
      <c r="H288" s="28" t="s">
        <v>5485</v>
      </c>
      <c r="I288" s="28" t="s">
        <v>5612</v>
      </c>
      <c r="J288" s="29">
        <v>7.363425925925926E-2</v>
      </c>
    </row>
    <row r="289" spans="1:10" x14ac:dyDescent="0.4">
      <c r="A289" s="28">
        <v>286</v>
      </c>
      <c r="B289" s="28">
        <v>643</v>
      </c>
      <c r="C289" s="28">
        <v>246</v>
      </c>
      <c r="D289" s="28"/>
      <c r="E289" s="28" t="s">
        <v>12097</v>
      </c>
      <c r="F289" s="28" t="s">
        <v>5471</v>
      </c>
      <c r="G289" s="28" t="s">
        <v>12098</v>
      </c>
      <c r="H289" s="28" t="s">
        <v>5485</v>
      </c>
      <c r="I289" s="28" t="s">
        <v>5612</v>
      </c>
      <c r="J289" s="29">
        <v>7.3703703703703702E-2</v>
      </c>
    </row>
    <row r="290" spans="1:10" x14ac:dyDescent="0.4">
      <c r="A290" s="28">
        <v>287</v>
      </c>
      <c r="B290" s="28">
        <v>775</v>
      </c>
      <c r="C290" s="28">
        <v>247</v>
      </c>
      <c r="D290" s="28"/>
      <c r="E290" s="28" t="s">
        <v>4807</v>
      </c>
      <c r="F290" s="28" t="s">
        <v>981</v>
      </c>
      <c r="G290" s="28" t="s">
        <v>12099</v>
      </c>
      <c r="H290" s="28" t="s">
        <v>4266</v>
      </c>
      <c r="I290" s="28" t="s">
        <v>5612</v>
      </c>
      <c r="J290" s="29">
        <v>7.3726851851851849E-2</v>
      </c>
    </row>
    <row r="291" spans="1:10" x14ac:dyDescent="0.4">
      <c r="A291" s="28">
        <v>288</v>
      </c>
      <c r="B291" s="28">
        <v>443</v>
      </c>
      <c r="C291" s="28">
        <v>248</v>
      </c>
      <c r="D291" s="28"/>
      <c r="E291" s="28" t="s">
        <v>12100</v>
      </c>
      <c r="F291" s="28" t="s">
        <v>982</v>
      </c>
      <c r="G291" s="28" t="s">
        <v>6123</v>
      </c>
      <c r="H291" s="28" t="s">
        <v>5485</v>
      </c>
      <c r="I291" s="28" t="s">
        <v>5612</v>
      </c>
      <c r="J291" s="29">
        <v>7.3761574074074077E-2</v>
      </c>
    </row>
    <row r="292" spans="1:10" x14ac:dyDescent="0.4">
      <c r="A292" s="30">
        <v>289</v>
      </c>
      <c r="B292" s="30">
        <v>1212</v>
      </c>
      <c r="C292" s="30"/>
      <c r="D292" s="30">
        <v>41</v>
      </c>
      <c r="E292" s="30" t="s">
        <v>12101</v>
      </c>
      <c r="F292" s="30" t="s">
        <v>7672</v>
      </c>
      <c r="G292" s="30" t="s">
        <v>12102</v>
      </c>
      <c r="H292" s="30" t="s">
        <v>5485</v>
      </c>
      <c r="I292" s="30" t="s">
        <v>5620</v>
      </c>
      <c r="J292" s="31">
        <v>7.3784722222222224E-2</v>
      </c>
    </row>
    <row r="293" spans="1:10" x14ac:dyDescent="0.4">
      <c r="A293" s="28">
        <v>290</v>
      </c>
      <c r="B293" s="28">
        <v>54</v>
      </c>
      <c r="C293" s="28">
        <v>249</v>
      </c>
      <c r="D293" s="28"/>
      <c r="E293" s="28" t="s">
        <v>6439</v>
      </c>
      <c r="F293" s="28" t="s">
        <v>981</v>
      </c>
      <c r="G293" s="28" t="s">
        <v>12103</v>
      </c>
      <c r="H293" s="28" t="s">
        <v>12104</v>
      </c>
      <c r="I293" s="28" t="s">
        <v>5620</v>
      </c>
      <c r="J293" s="29">
        <v>7.379629629629629E-2</v>
      </c>
    </row>
    <row r="294" spans="1:10" x14ac:dyDescent="0.4">
      <c r="A294" s="28">
        <v>291</v>
      </c>
      <c r="B294" s="28">
        <v>481</v>
      </c>
      <c r="C294" s="28">
        <v>250</v>
      </c>
      <c r="D294" s="28"/>
      <c r="E294" s="28" t="s">
        <v>12105</v>
      </c>
      <c r="F294" s="28" t="s">
        <v>5471</v>
      </c>
      <c r="G294" s="28" t="s">
        <v>12106</v>
      </c>
      <c r="H294" s="28" t="s">
        <v>5482</v>
      </c>
      <c r="I294" s="28" t="s">
        <v>5620</v>
      </c>
      <c r="J294" s="29">
        <v>7.3807870370370371E-2</v>
      </c>
    </row>
    <row r="295" spans="1:10" x14ac:dyDescent="0.4">
      <c r="A295" s="28">
        <v>292</v>
      </c>
      <c r="B295" s="28">
        <v>335</v>
      </c>
      <c r="C295" s="28">
        <v>251</v>
      </c>
      <c r="D295" s="28"/>
      <c r="E295" s="28" t="s">
        <v>7421</v>
      </c>
      <c r="F295" s="28" t="s">
        <v>5471</v>
      </c>
      <c r="G295" s="28" t="s">
        <v>12107</v>
      </c>
      <c r="H295" s="28" t="s">
        <v>5485</v>
      </c>
      <c r="I295" s="28" t="s">
        <v>5623</v>
      </c>
      <c r="J295" s="29">
        <v>7.3854166666666665E-2</v>
      </c>
    </row>
    <row r="296" spans="1:10" x14ac:dyDescent="0.4">
      <c r="A296" s="28">
        <v>293</v>
      </c>
      <c r="B296" s="28">
        <v>159</v>
      </c>
      <c r="C296" s="28">
        <v>252</v>
      </c>
      <c r="D296" s="28"/>
      <c r="E296" s="28" t="s">
        <v>9526</v>
      </c>
      <c r="F296" s="28" t="s">
        <v>5471</v>
      </c>
      <c r="G296" s="28" t="s">
        <v>12108</v>
      </c>
      <c r="H296" s="28" t="s">
        <v>5485</v>
      </c>
      <c r="I296" s="28" t="s">
        <v>5623</v>
      </c>
      <c r="J296" s="29">
        <v>7.3877314814814812E-2</v>
      </c>
    </row>
    <row r="297" spans="1:10" x14ac:dyDescent="0.4">
      <c r="A297" s="28">
        <v>294</v>
      </c>
      <c r="B297" s="28">
        <v>539</v>
      </c>
      <c r="C297" s="28">
        <v>253</v>
      </c>
      <c r="D297" s="28"/>
      <c r="E297" s="28" t="s">
        <v>12109</v>
      </c>
      <c r="F297" s="28" t="s">
        <v>981</v>
      </c>
      <c r="G297" s="28" t="s">
        <v>12110</v>
      </c>
      <c r="H297" s="28" t="s">
        <v>5485</v>
      </c>
      <c r="I297" s="28" t="s">
        <v>5623</v>
      </c>
      <c r="J297" s="29">
        <v>7.3900462962962959E-2</v>
      </c>
    </row>
    <row r="298" spans="1:10" x14ac:dyDescent="0.4">
      <c r="A298" s="30">
        <v>295</v>
      </c>
      <c r="B298" s="30">
        <v>1337</v>
      </c>
      <c r="C298" s="30"/>
      <c r="D298" s="30">
        <v>42</v>
      </c>
      <c r="E298" s="30" t="s">
        <v>10441</v>
      </c>
      <c r="F298" s="30" t="s">
        <v>7672</v>
      </c>
      <c r="G298" s="30" t="s">
        <v>12111</v>
      </c>
      <c r="H298" s="30" t="s">
        <v>8360</v>
      </c>
      <c r="I298" s="30" t="s">
        <v>5630</v>
      </c>
      <c r="J298" s="31">
        <v>7.3935185185185187E-2</v>
      </c>
    </row>
    <row r="299" spans="1:10" x14ac:dyDescent="0.4">
      <c r="A299" s="28">
        <v>296</v>
      </c>
      <c r="B299" s="28">
        <v>531</v>
      </c>
      <c r="C299" s="28">
        <v>254</v>
      </c>
      <c r="D299" s="28"/>
      <c r="E299" s="28" t="s">
        <v>4658</v>
      </c>
      <c r="F299" s="28" t="s">
        <v>982</v>
      </c>
      <c r="G299" s="28" t="s">
        <v>6125</v>
      </c>
      <c r="H299" s="28" t="s">
        <v>5541</v>
      </c>
      <c r="I299" s="28" t="s">
        <v>5630</v>
      </c>
      <c r="J299" s="29">
        <v>7.3935185185185187E-2</v>
      </c>
    </row>
    <row r="300" spans="1:10" x14ac:dyDescent="0.4">
      <c r="A300" s="28">
        <v>297</v>
      </c>
      <c r="B300" s="28">
        <v>236</v>
      </c>
      <c r="C300" s="28">
        <v>255</v>
      </c>
      <c r="D300" s="28"/>
      <c r="E300" s="28" t="s">
        <v>10366</v>
      </c>
      <c r="F300" s="28" t="s">
        <v>982</v>
      </c>
      <c r="G300" s="28" t="s">
        <v>6128</v>
      </c>
      <c r="H300" s="28" t="s">
        <v>594</v>
      </c>
      <c r="I300" s="28" t="s">
        <v>5630</v>
      </c>
      <c r="J300" s="29">
        <v>7.3958333333333334E-2</v>
      </c>
    </row>
    <row r="301" spans="1:10" x14ac:dyDescent="0.4">
      <c r="A301" s="28">
        <v>298</v>
      </c>
      <c r="B301" s="28">
        <v>453</v>
      </c>
      <c r="C301" s="28">
        <v>256</v>
      </c>
      <c r="D301" s="28"/>
      <c r="E301" s="28" t="s">
        <v>12112</v>
      </c>
      <c r="F301" s="28" t="s">
        <v>984</v>
      </c>
      <c r="G301" s="28" t="s">
        <v>10974</v>
      </c>
      <c r="H301" s="28" t="s">
        <v>8360</v>
      </c>
      <c r="I301" s="28" t="s">
        <v>5630</v>
      </c>
      <c r="J301" s="29">
        <v>7.3958333333333334E-2</v>
      </c>
    </row>
    <row r="302" spans="1:10" x14ac:dyDescent="0.4">
      <c r="A302" s="28">
        <v>299</v>
      </c>
      <c r="B302" s="28">
        <v>666</v>
      </c>
      <c r="C302" s="28">
        <v>257</v>
      </c>
      <c r="D302" s="28"/>
      <c r="E302" s="28" t="s">
        <v>12113</v>
      </c>
      <c r="F302" s="28" t="s">
        <v>981</v>
      </c>
      <c r="G302" s="28" t="s">
        <v>12114</v>
      </c>
      <c r="H302" s="28" t="s">
        <v>5541</v>
      </c>
      <c r="I302" s="28" t="s">
        <v>5630</v>
      </c>
      <c r="J302" s="29">
        <v>7.4039351851851856E-2</v>
      </c>
    </row>
    <row r="303" spans="1:10" x14ac:dyDescent="0.4">
      <c r="A303" s="30">
        <v>300</v>
      </c>
      <c r="B303" s="30">
        <v>1205</v>
      </c>
      <c r="C303" s="30"/>
      <c r="D303" s="30">
        <v>43</v>
      </c>
      <c r="E303" s="30" t="s">
        <v>12115</v>
      </c>
      <c r="F303" s="30" t="s">
        <v>5489</v>
      </c>
      <c r="G303" s="30" t="s">
        <v>12116</v>
      </c>
      <c r="H303" s="30" t="s">
        <v>5538</v>
      </c>
      <c r="I303" s="30" t="s">
        <v>12117</v>
      </c>
      <c r="J303" s="31">
        <v>7.4062499999999989E-2</v>
      </c>
    </row>
    <row r="304" spans="1:10" x14ac:dyDescent="0.4">
      <c r="A304" s="28">
        <v>301</v>
      </c>
      <c r="B304" s="28">
        <v>749</v>
      </c>
      <c r="C304" s="28">
        <v>258</v>
      </c>
      <c r="D304" s="28"/>
      <c r="E304" s="28" t="s">
        <v>12118</v>
      </c>
      <c r="F304" s="28" t="s">
        <v>5471</v>
      </c>
      <c r="G304" s="28" t="s">
        <v>12119</v>
      </c>
      <c r="H304" s="28" t="s">
        <v>5485</v>
      </c>
      <c r="I304" s="28" t="s">
        <v>5637</v>
      </c>
      <c r="J304" s="29">
        <v>7.4097222222222217E-2</v>
      </c>
    </row>
    <row r="305" spans="1:10" x14ac:dyDescent="0.4">
      <c r="A305" s="30">
        <v>302</v>
      </c>
      <c r="B305" s="30">
        <v>1253</v>
      </c>
      <c r="C305" s="30"/>
      <c r="D305" s="30">
        <v>44</v>
      </c>
      <c r="E305" s="30" t="s">
        <v>7906</v>
      </c>
      <c r="F305" s="30" t="s">
        <v>7672</v>
      </c>
      <c r="G305" s="30" t="s">
        <v>12120</v>
      </c>
      <c r="H305" s="30" t="s">
        <v>6457</v>
      </c>
      <c r="I305" s="30" t="s">
        <v>5637</v>
      </c>
      <c r="J305" s="31">
        <v>7.4131944444444445E-2</v>
      </c>
    </row>
    <row r="306" spans="1:10" x14ac:dyDescent="0.4">
      <c r="A306" s="30">
        <v>303</v>
      </c>
      <c r="B306" s="30">
        <v>1245</v>
      </c>
      <c r="C306" s="30"/>
      <c r="D306" s="30">
        <v>45</v>
      </c>
      <c r="E306" s="30" t="s">
        <v>10918</v>
      </c>
      <c r="F306" s="30" t="s">
        <v>6569</v>
      </c>
      <c r="G306" s="30" t="s">
        <v>4144</v>
      </c>
      <c r="H306" s="30" t="s">
        <v>8360</v>
      </c>
      <c r="I306" s="30" t="s">
        <v>5643</v>
      </c>
      <c r="J306" s="31">
        <v>7.4293981481481489E-2</v>
      </c>
    </row>
    <row r="307" spans="1:10" x14ac:dyDescent="0.4">
      <c r="A307" s="28">
        <v>304</v>
      </c>
      <c r="B307" s="28">
        <v>184</v>
      </c>
      <c r="C307" s="28">
        <v>259</v>
      </c>
      <c r="D307" s="28"/>
      <c r="E307" s="28" t="s">
        <v>12121</v>
      </c>
      <c r="F307" s="28" t="s">
        <v>983</v>
      </c>
      <c r="G307" s="28" t="s">
        <v>4055</v>
      </c>
      <c r="H307" s="28" t="s">
        <v>12122</v>
      </c>
      <c r="I307" s="28" t="s">
        <v>5652</v>
      </c>
      <c r="J307" s="29">
        <v>7.4340277777777783E-2</v>
      </c>
    </row>
    <row r="308" spans="1:10" x14ac:dyDescent="0.4">
      <c r="A308" s="28">
        <v>305</v>
      </c>
      <c r="B308" s="28">
        <v>589</v>
      </c>
      <c r="C308" s="28">
        <v>260</v>
      </c>
      <c r="D308" s="28"/>
      <c r="E308" s="28" t="s">
        <v>775</v>
      </c>
      <c r="F308" s="28" t="s">
        <v>981</v>
      </c>
      <c r="G308" s="28" t="s">
        <v>12123</v>
      </c>
      <c r="H308" s="28" t="s">
        <v>5485</v>
      </c>
      <c r="I308" s="28" t="s">
        <v>5652</v>
      </c>
      <c r="J308" s="29">
        <v>7.435185185185185E-2</v>
      </c>
    </row>
    <row r="309" spans="1:10" x14ac:dyDescent="0.4">
      <c r="A309" s="28">
        <v>306</v>
      </c>
      <c r="B309" s="28">
        <v>645</v>
      </c>
      <c r="C309" s="28">
        <v>261</v>
      </c>
      <c r="D309" s="28"/>
      <c r="E309" s="28" t="s">
        <v>12124</v>
      </c>
      <c r="F309" s="28" t="s">
        <v>5471</v>
      </c>
      <c r="G309" s="28" t="s">
        <v>12125</v>
      </c>
      <c r="H309" s="28" t="s">
        <v>5485</v>
      </c>
      <c r="I309" s="28" t="s">
        <v>5656</v>
      </c>
      <c r="J309" s="29">
        <v>7.4386574074074077E-2</v>
      </c>
    </row>
    <row r="310" spans="1:10" x14ac:dyDescent="0.4">
      <c r="A310" s="28">
        <v>307</v>
      </c>
      <c r="B310" s="28">
        <v>189</v>
      </c>
      <c r="C310" s="28">
        <v>262</v>
      </c>
      <c r="D310" s="28"/>
      <c r="E310" s="28" t="s">
        <v>12126</v>
      </c>
      <c r="F310" s="28" t="s">
        <v>5471</v>
      </c>
      <c r="G310" s="28" t="s">
        <v>12127</v>
      </c>
      <c r="H310" s="28" t="s">
        <v>5485</v>
      </c>
      <c r="I310" s="28" t="s">
        <v>5656</v>
      </c>
      <c r="J310" s="29">
        <v>7.4479166666666666E-2</v>
      </c>
    </row>
    <row r="311" spans="1:10" x14ac:dyDescent="0.4">
      <c r="A311" s="30">
        <v>308</v>
      </c>
      <c r="B311" s="30">
        <v>1093</v>
      </c>
      <c r="C311" s="30"/>
      <c r="D311" s="30">
        <v>46</v>
      </c>
      <c r="E311" s="30" t="s">
        <v>12663</v>
      </c>
      <c r="F311" s="30" t="s">
        <v>5489</v>
      </c>
      <c r="G311" s="30" t="s">
        <v>12128</v>
      </c>
      <c r="H311" s="30" t="s">
        <v>5485</v>
      </c>
      <c r="I311" s="30" t="s">
        <v>5656</v>
      </c>
      <c r="J311" s="31">
        <v>7.4502314814814813E-2</v>
      </c>
    </row>
    <row r="312" spans="1:10" x14ac:dyDescent="0.4">
      <c r="A312" s="28">
        <v>309</v>
      </c>
      <c r="B312" s="28">
        <v>660</v>
      </c>
      <c r="C312" s="28">
        <v>263</v>
      </c>
      <c r="D312" s="28"/>
      <c r="E312" s="28" t="s">
        <v>9474</v>
      </c>
      <c r="F312" s="28" t="s">
        <v>981</v>
      </c>
      <c r="G312" s="28" t="s">
        <v>12129</v>
      </c>
      <c r="H312" s="28" t="s">
        <v>5485</v>
      </c>
      <c r="I312" s="28" t="s">
        <v>5656</v>
      </c>
      <c r="J312" s="29">
        <v>7.4513888888888893E-2</v>
      </c>
    </row>
    <row r="313" spans="1:10" x14ac:dyDescent="0.4">
      <c r="A313" s="28">
        <v>310</v>
      </c>
      <c r="B313" s="28">
        <v>774</v>
      </c>
      <c r="C313" s="28">
        <v>264</v>
      </c>
      <c r="D313" s="28"/>
      <c r="E313" s="28" t="s">
        <v>7833</v>
      </c>
      <c r="F313" s="28" t="s">
        <v>984</v>
      </c>
      <c r="G313" s="28" t="s">
        <v>10987</v>
      </c>
      <c r="H313" s="28" t="s">
        <v>5485</v>
      </c>
      <c r="I313" s="28" t="s">
        <v>5663</v>
      </c>
      <c r="J313" s="29">
        <v>7.4548611111111107E-2</v>
      </c>
    </row>
    <row r="314" spans="1:10" x14ac:dyDescent="0.4">
      <c r="A314" s="28">
        <v>311</v>
      </c>
      <c r="B314" s="28">
        <v>425</v>
      </c>
      <c r="C314" s="28">
        <v>265</v>
      </c>
      <c r="D314" s="28"/>
      <c r="E314" s="28" t="s">
        <v>12130</v>
      </c>
      <c r="F314" s="28" t="s">
        <v>981</v>
      </c>
      <c r="G314" s="28" t="s">
        <v>12131</v>
      </c>
      <c r="H314" s="28" t="s">
        <v>5485</v>
      </c>
      <c r="I314" s="28" t="s">
        <v>5663</v>
      </c>
      <c r="J314" s="29">
        <v>7.4583333333333335E-2</v>
      </c>
    </row>
    <row r="315" spans="1:10" x14ac:dyDescent="0.4">
      <c r="A315" s="28">
        <v>312</v>
      </c>
      <c r="B315" s="28">
        <v>320</v>
      </c>
      <c r="C315" s="28">
        <v>266</v>
      </c>
      <c r="D315" s="28"/>
      <c r="E315" s="28" t="s">
        <v>12132</v>
      </c>
      <c r="F315" s="28" t="s">
        <v>5471</v>
      </c>
      <c r="G315" s="28" t="s">
        <v>12133</v>
      </c>
      <c r="H315" s="28" t="s">
        <v>5485</v>
      </c>
      <c r="I315" s="28" t="s">
        <v>9594</v>
      </c>
      <c r="J315" s="29">
        <v>7.4733796296296298E-2</v>
      </c>
    </row>
    <row r="316" spans="1:10" x14ac:dyDescent="0.4">
      <c r="A316" s="28">
        <v>313</v>
      </c>
      <c r="B316" s="28">
        <v>431</v>
      </c>
      <c r="C316" s="28">
        <v>267</v>
      </c>
      <c r="D316" s="28"/>
      <c r="E316" s="28" t="s">
        <v>12134</v>
      </c>
      <c r="F316" s="28" t="s">
        <v>5471</v>
      </c>
      <c r="G316" s="28" t="s">
        <v>12135</v>
      </c>
      <c r="H316" s="28" t="s">
        <v>5485</v>
      </c>
      <c r="I316" s="28" t="s">
        <v>9594</v>
      </c>
      <c r="J316" s="29">
        <v>7.4768518518518512E-2</v>
      </c>
    </row>
    <row r="317" spans="1:10" x14ac:dyDescent="0.4">
      <c r="A317" s="30">
        <v>314</v>
      </c>
      <c r="B317" s="30">
        <v>1333</v>
      </c>
      <c r="C317" s="30"/>
      <c r="D317" s="30">
        <v>47</v>
      </c>
      <c r="E317" s="30" t="s">
        <v>3638</v>
      </c>
      <c r="F317" s="30" t="s">
        <v>6569</v>
      </c>
      <c r="G317" s="30" t="s">
        <v>4162</v>
      </c>
      <c r="H317" s="30" t="s">
        <v>5538</v>
      </c>
      <c r="I317" s="30" t="s">
        <v>5691</v>
      </c>
      <c r="J317" s="31">
        <v>7.4826388888888887E-2</v>
      </c>
    </row>
    <row r="318" spans="1:10" x14ac:dyDescent="0.4">
      <c r="A318" s="28">
        <v>315</v>
      </c>
      <c r="B318" s="28">
        <v>371</v>
      </c>
      <c r="C318" s="28">
        <v>268</v>
      </c>
      <c r="D318" s="28"/>
      <c r="E318" s="28" t="s">
        <v>12136</v>
      </c>
      <c r="F318" s="28" t="s">
        <v>5471</v>
      </c>
      <c r="G318" s="28" t="s">
        <v>12137</v>
      </c>
      <c r="H318" s="28" t="s">
        <v>5485</v>
      </c>
      <c r="I318" s="28" t="s">
        <v>5691</v>
      </c>
      <c r="J318" s="29">
        <v>7.4837962962962967E-2</v>
      </c>
    </row>
    <row r="319" spans="1:10" x14ac:dyDescent="0.4">
      <c r="A319" s="28">
        <v>316</v>
      </c>
      <c r="B319" s="28">
        <v>163</v>
      </c>
      <c r="C319" s="28">
        <v>269</v>
      </c>
      <c r="D319" s="28"/>
      <c r="E319" s="28" t="s">
        <v>10390</v>
      </c>
      <c r="F319" s="28" t="s">
        <v>5471</v>
      </c>
      <c r="G319" s="28" t="s">
        <v>12138</v>
      </c>
      <c r="H319" s="28" t="s">
        <v>8360</v>
      </c>
      <c r="I319" s="28" t="s">
        <v>5691</v>
      </c>
      <c r="J319" s="29">
        <v>7.4861111111111114E-2</v>
      </c>
    </row>
    <row r="320" spans="1:10" x14ac:dyDescent="0.4">
      <c r="A320" s="28">
        <v>317</v>
      </c>
      <c r="B320" s="28">
        <v>164</v>
      </c>
      <c r="C320" s="28">
        <v>270</v>
      </c>
      <c r="D320" s="28"/>
      <c r="E320" s="28" t="s">
        <v>10875</v>
      </c>
      <c r="F320" s="28" t="s">
        <v>983</v>
      </c>
      <c r="G320" s="28" t="s">
        <v>4064</v>
      </c>
      <c r="H320" s="28" t="s">
        <v>5485</v>
      </c>
      <c r="I320" s="28" t="s">
        <v>5691</v>
      </c>
      <c r="J320" s="29">
        <v>7.4895833333333328E-2</v>
      </c>
    </row>
    <row r="321" spans="1:10" x14ac:dyDescent="0.4">
      <c r="A321" s="28">
        <v>318</v>
      </c>
      <c r="B321" s="28">
        <v>679</v>
      </c>
      <c r="C321" s="28">
        <v>271</v>
      </c>
      <c r="D321" s="28"/>
      <c r="E321" s="28" t="s">
        <v>12139</v>
      </c>
      <c r="F321" s="28" t="s">
        <v>981</v>
      </c>
      <c r="G321" s="28" t="s">
        <v>12140</v>
      </c>
      <c r="H321" s="28" t="s">
        <v>5485</v>
      </c>
      <c r="I321" s="28" t="s">
        <v>5691</v>
      </c>
      <c r="J321" s="29">
        <v>7.4942129629629636E-2</v>
      </c>
    </row>
    <row r="322" spans="1:10" x14ac:dyDescent="0.4">
      <c r="A322" s="30">
        <v>319</v>
      </c>
      <c r="B322" s="30">
        <v>1028</v>
      </c>
      <c r="C322" s="30"/>
      <c r="D322" s="30">
        <v>48</v>
      </c>
      <c r="E322" s="30" t="s">
        <v>11282</v>
      </c>
      <c r="F322" s="30" t="s">
        <v>7672</v>
      </c>
      <c r="G322" s="30" t="s">
        <v>12141</v>
      </c>
      <c r="H322" s="30" t="s">
        <v>5485</v>
      </c>
      <c r="I322" s="30" t="s">
        <v>5701</v>
      </c>
      <c r="J322" s="31">
        <v>7.4976851851851864E-2</v>
      </c>
    </row>
    <row r="323" spans="1:10" x14ac:dyDescent="0.4">
      <c r="A323" s="28">
        <v>320</v>
      </c>
      <c r="B323" s="28">
        <v>543</v>
      </c>
      <c r="C323" s="28">
        <v>272</v>
      </c>
      <c r="D323" s="28"/>
      <c r="E323" s="28" t="s">
        <v>9517</v>
      </c>
      <c r="F323" s="28" t="s">
        <v>983</v>
      </c>
      <c r="G323" s="28" t="s">
        <v>4165</v>
      </c>
      <c r="H323" s="28" t="s">
        <v>5485</v>
      </c>
      <c r="I323" s="28" t="s">
        <v>5701</v>
      </c>
      <c r="J323" s="29">
        <v>7.4988425925925931E-2</v>
      </c>
    </row>
    <row r="324" spans="1:10" x14ac:dyDescent="0.4">
      <c r="A324" s="28">
        <v>321</v>
      </c>
      <c r="B324" s="28">
        <v>60</v>
      </c>
      <c r="C324" s="28">
        <v>273</v>
      </c>
      <c r="D324" s="28"/>
      <c r="E324" s="28" t="s">
        <v>5320</v>
      </c>
      <c r="F324" s="28" t="s">
        <v>985</v>
      </c>
      <c r="G324" s="28" t="s">
        <v>11427</v>
      </c>
      <c r="H324" s="28" t="s">
        <v>6341</v>
      </c>
      <c r="I324" s="28" t="s">
        <v>5701</v>
      </c>
      <c r="J324" s="29">
        <v>7.4999999999999997E-2</v>
      </c>
    </row>
    <row r="325" spans="1:10" x14ac:dyDescent="0.4">
      <c r="A325" s="28">
        <v>322</v>
      </c>
      <c r="B325" s="28">
        <v>103</v>
      </c>
      <c r="C325" s="28">
        <v>274</v>
      </c>
      <c r="D325" s="28"/>
      <c r="E325" s="28" t="s">
        <v>3812</v>
      </c>
      <c r="F325" s="28" t="s">
        <v>982</v>
      </c>
      <c r="G325" s="28" t="s">
        <v>6148</v>
      </c>
      <c r="H325" s="28" t="s">
        <v>5485</v>
      </c>
      <c r="I325" s="28" t="s">
        <v>5704</v>
      </c>
      <c r="J325" s="29">
        <v>7.5034722222222225E-2</v>
      </c>
    </row>
    <row r="326" spans="1:10" x14ac:dyDescent="0.4">
      <c r="A326" s="30">
        <v>323</v>
      </c>
      <c r="B326" s="30">
        <v>1012</v>
      </c>
      <c r="C326" s="30"/>
      <c r="D326" s="30">
        <v>49</v>
      </c>
      <c r="E326" s="30" t="s">
        <v>12142</v>
      </c>
      <c r="F326" s="30" t="s">
        <v>5489</v>
      </c>
      <c r="G326" s="30" t="s">
        <v>12143</v>
      </c>
      <c r="H326" s="30" t="s">
        <v>12144</v>
      </c>
      <c r="I326" s="30" t="s">
        <v>5704</v>
      </c>
      <c r="J326" s="31">
        <v>7.5069444444444453E-2</v>
      </c>
    </row>
    <row r="327" spans="1:10" x14ac:dyDescent="0.4">
      <c r="A327" s="28">
        <v>324</v>
      </c>
      <c r="B327" s="28">
        <v>46</v>
      </c>
      <c r="C327" s="28">
        <v>275</v>
      </c>
      <c r="D327" s="28"/>
      <c r="E327" s="28" t="s">
        <v>12145</v>
      </c>
      <c r="F327" s="28" t="s">
        <v>5471</v>
      </c>
      <c r="G327" s="28" t="s">
        <v>12146</v>
      </c>
      <c r="H327" s="28" t="s">
        <v>5485</v>
      </c>
      <c r="I327" s="28" t="s">
        <v>5704</v>
      </c>
      <c r="J327" s="29">
        <v>7.5127314814814813E-2</v>
      </c>
    </row>
    <row r="328" spans="1:10" x14ac:dyDescent="0.4">
      <c r="A328" s="30">
        <v>325</v>
      </c>
      <c r="B328" s="30">
        <v>1008</v>
      </c>
      <c r="C328" s="30"/>
      <c r="D328" s="30">
        <v>50</v>
      </c>
      <c r="E328" s="30" t="s">
        <v>12147</v>
      </c>
      <c r="F328" s="30" t="s">
        <v>6569</v>
      </c>
      <c r="G328" s="30" t="s">
        <v>4167</v>
      </c>
      <c r="H328" s="30" t="s">
        <v>5589</v>
      </c>
      <c r="I328" s="30" t="s">
        <v>5707</v>
      </c>
      <c r="J328" s="31">
        <v>7.5185185185185188E-2</v>
      </c>
    </row>
    <row r="329" spans="1:10" x14ac:dyDescent="0.4">
      <c r="A329" s="28">
        <v>326</v>
      </c>
      <c r="B329" s="28">
        <v>69</v>
      </c>
      <c r="C329" s="28">
        <v>276</v>
      </c>
      <c r="D329" s="28"/>
      <c r="E329" s="28" t="s">
        <v>12148</v>
      </c>
      <c r="F329" s="28" t="s">
        <v>982</v>
      </c>
      <c r="G329" s="28" t="s">
        <v>6151</v>
      </c>
      <c r="H329" s="28" t="s">
        <v>5485</v>
      </c>
      <c r="I329" s="28" t="s">
        <v>5707</v>
      </c>
      <c r="J329" s="29">
        <v>7.5208333333333335E-2</v>
      </c>
    </row>
    <row r="330" spans="1:10" x14ac:dyDescent="0.4">
      <c r="A330" s="28">
        <v>327</v>
      </c>
      <c r="B330" s="28">
        <v>545</v>
      </c>
      <c r="C330" s="28">
        <v>277</v>
      </c>
      <c r="D330" s="28"/>
      <c r="E330" s="28" t="s">
        <v>4043</v>
      </c>
      <c r="F330" s="28" t="s">
        <v>981</v>
      </c>
      <c r="G330" s="28" t="s">
        <v>12149</v>
      </c>
      <c r="H330" s="28" t="s">
        <v>5485</v>
      </c>
      <c r="I330" s="28" t="s">
        <v>5707</v>
      </c>
      <c r="J330" s="29">
        <v>7.5243055555555563E-2</v>
      </c>
    </row>
    <row r="331" spans="1:10" x14ac:dyDescent="0.4">
      <c r="A331" s="28">
        <v>328</v>
      </c>
      <c r="B331" s="28">
        <v>146</v>
      </c>
      <c r="C331" s="28">
        <v>278</v>
      </c>
      <c r="D331" s="28"/>
      <c r="E331" s="28" t="s">
        <v>5405</v>
      </c>
      <c r="F331" s="28" t="s">
        <v>5471</v>
      </c>
      <c r="G331" s="28" t="s">
        <v>12150</v>
      </c>
      <c r="H331" s="28" t="s">
        <v>5485</v>
      </c>
      <c r="I331" s="28" t="s">
        <v>5707</v>
      </c>
      <c r="J331" s="29">
        <v>7.5266203703703696E-2</v>
      </c>
    </row>
    <row r="332" spans="1:10" x14ac:dyDescent="0.4">
      <c r="A332" s="30">
        <v>329</v>
      </c>
      <c r="B332" s="30">
        <v>1242</v>
      </c>
      <c r="C332" s="30"/>
      <c r="D332" s="30">
        <v>51</v>
      </c>
      <c r="E332" s="30" t="s">
        <v>12151</v>
      </c>
      <c r="F332" s="30" t="s">
        <v>5489</v>
      </c>
      <c r="G332" s="30" t="s">
        <v>12152</v>
      </c>
      <c r="H332" s="30" t="s">
        <v>5485</v>
      </c>
      <c r="I332" s="30" t="s">
        <v>5713</v>
      </c>
      <c r="J332" s="31">
        <v>7.5277777777777777E-2</v>
      </c>
    </row>
    <row r="333" spans="1:10" x14ac:dyDescent="0.4">
      <c r="A333" s="28">
        <v>330</v>
      </c>
      <c r="B333" s="28">
        <v>520</v>
      </c>
      <c r="C333" s="28">
        <v>279</v>
      </c>
      <c r="D333" s="28"/>
      <c r="E333" s="28" t="s">
        <v>12153</v>
      </c>
      <c r="F333" s="28" t="s">
        <v>982</v>
      </c>
      <c r="G333" s="28" t="s">
        <v>6156</v>
      </c>
      <c r="H333" s="28" t="s">
        <v>5485</v>
      </c>
      <c r="I333" s="28" t="s">
        <v>5714</v>
      </c>
      <c r="J333" s="29">
        <v>7.5300925925925924E-2</v>
      </c>
    </row>
    <row r="334" spans="1:10" x14ac:dyDescent="0.4">
      <c r="A334" s="28">
        <v>331</v>
      </c>
      <c r="B334" s="28">
        <v>5</v>
      </c>
      <c r="C334" s="28">
        <v>280</v>
      </c>
      <c r="D334" s="28"/>
      <c r="E334" s="28" t="s">
        <v>12154</v>
      </c>
      <c r="F334" s="28" t="s">
        <v>982</v>
      </c>
      <c r="G334" s="28" t="s">
        <v>6164</v>
      </c>
      <c r="H334" s="28" t="s">
        <v>5485</v>
      </c>
      <c r="I334" s="28" t="s">
        <v>5714</v>
      </c>
      <c r="J334" s="29">
        <v>7.5335648148148152E-2</v>
      </c>
    </row>
    <row r="335" spans="1:10" x14ac:dyDescent="0.4">
      <c r="A335" s="28">
        <v>332</v>
      </c>
      <c r="B335" s="28">
        <v>382</v>
      </c>
      <c r="C335" s="28">
        <v>281</v>
      </c>
      <c r="D335" s="28"/>
      <c r="E335" s="28" t="s">
        <v>12155</v>
      </c>
      <c r="F335" s="28" t="s">
        <v>5471</v>
      </c>
      <c r="G335" s="28" t="s">
        <v>12156</v>
      </c>
      <c r="H335" s="28" t="s">
        <v>5485</v>
      </c>
      <c r="I335" s="28" t="s">
        <v>5714</v>
      </c>
      <c r="J335" s="29">
        <v>7.5393518518518512E-2</v>
      </c>
    </row>
    <row r="336" spans="1:10" x14ac:dyDescent="0.4">
      <c r="A336" s="30">
        <v>333</v>
      </c>
      <c r="B336" s="30">
        <v>1183</v>
      </c>
      <c r="C336" s="30"/>
      <c r="D336" s="30">
        <v>52</v>
      </c>
      <c r="E336" s="30" t="s">
        <v>12157</v>
      </c>
      <c r="F336" s="30" t="s">
        <v>6331</v>
      </c>
      <c r="G336" s="30" t="s">
        <v>12158</v>
      </c>
      <c r="H336" s="30" t="s">
        <v>5485</v>
      </c>
      <c r="I336" s="30" t="s">
        <v>5714</v>
      </c>
      <c r="J336" s="31">
        <v>7.5405092592592593E-2</v>
      </c>
    </row>
    <row r="337" spans="1:10" x14ac:dyDescent="0.4">
      <c r="A337" s="28">
        <v>334</v>
      </c>
      <c r="B337" s="28">
        <v>610</v>
      </c>
      <c r="C337" s="28">
        <v>282</v>
      </c>
      <c r="D337" s="28"/>
      <c r="E337" s="28" t="s">
        <v>10431</v>
      </c>
      <c r="F337" s="28" t="s">
        <v>984</v>
      </c>
      <c r="G337" s="28" t="s">
        <v>11032</v>
      </c>
      <c r="H337" s="28" t="s">
        <v>5482</v>
      </c>
      <c r="I337" s="28" t="s">
        <v>5714</v>
      </c>
      <c r="J337" s="29">
        <v>7.5416666666666674E-2</v>
      </c>
    </row>
    <row r="338" spans="1:10" x14ac:dyDescent="0.4">
      <c r="A338" s="28">
        <v>335</v>
      </c>
      <c r="B338" s="28">
        <v>53</v>
      </c>
      <c r="C338" s="28">
        <v>283</v>
      </c>
      <c r="D338" s="28"/>
      <c r="E338" s="28" t="s">
        <v>12159</v>
      </c>
      <c r="F338" s="28" t="s">
        <v>5471</v>
      </c>
      <c r="G338" s="28" t="s">
        <v>12160</v>
      </c>
      <c r="H338" s="28" t="s">
        <v>5485</v>
      </c>
      <c r="I338" s="28" t="s">
        <v>5725</v>
      </c>
      <c r="J338" s="29">
        <v>7.5462962962962968E-2</v>
      </c>
    </row>
    <row r="339" spans="1:10" x14ac:dyDescent="0.4">
      <c r="A339" s="28">
        <v>336</v>
      </c>
      <c r="B339" s="28">
        <v>510</v>
      </c>
      <c r="C339" s="28">
        <v>284</v>
      </c>
      <c r="D339" s="28"/>
      <c r="E339" s="28" t="s">
        <v>4053</v>
      </c>
      <c r="F339" s="28" t="s">
        <v>982</v>
      </c>
      <c r="G339" s="28" t="s">
        <v>6189</v>
      </c>
      <c r="H339" s="28" t="s">
        <v>5538</v>
      </c>
      <c r="I339" s="28" t="s">
        <v>5725</v>
      </c>
      <c r="J339" s="29">
        <v>7.5462962962962968E-2</v>
      </c>
    </row>
    <row r="340" spans="1:10" x14ac:dyDescent="0.4">
      <c r="A340" s="28">
        <v>337</v>
      </c>
      <c r="B340" s="28">
        <v>596</v>
      </c>
      <c r="C340" s="28">
        <v>285</v>
      </c>
      <c r="D340" s="28"/>
      <c r="E340" s="28" t="s">
        <v>12161</v>
      </c>
      <c r="F340" s="28" t="s">
        <v>981</v>
      </c>
      <c r="G340" s="28" t="s">
        <v>12162</v>
      </c>
      <c r="H340" s="28" t="s">
        <v>5528</v>
      </c>
      <c r="I340" s="28" t="s">
        <v>5725</v>
      </c>
      <c r="J340" s="29">
        <v>7.5474537037037034E-2</v>
      </c>
    </row>
    <row r="341" spans="1:10" x14ac:dyDescent="0.4">
      <c r="A341" s="28">
        <v>338</v>
      </c>
      <c r="B341" s="28">
        <v>541</v>
      </c>
      <c r="C341" s="28">
        <v>286</v>
      </c>
      <c r="D341" s="28"/>
      <c r="E341" s="28" t="s">
        <v>12163</v>
      </c>
      <c r="F341" s="28" t="s">
        <v>5471</v>
      </c>
      <c r="G341" s="28" t="s">
        <v>12164</v>
      </c>
      <c r="H341" s="28" t="s">
        <v>5485</v>
      </c>
      <c r="I341" s="28" t="s">
        <v>5725</v>
      </c>
      <c r="J341" s="29">
        <v>7.5474537037037034E-2</v>
      </c>
    </row>
    <row r="342" spans="1:10" x14ac:dyDescent="0.4">
      <c r="A342" s="28">
        <v>339</v>
      </c>
      <c r="B342" s="28">
        <v>740</v>
      </c>
      <c r="C342" s="28">
        <v>287</v>
      </c>
      <c r="D342" s="28"/>
      <c r="E342" s="28" t="s">
        <v>12165</v>
      </c>
      <c r="F342" s="28" t="s">
        <v>981</v>
      </c>
      <c r="G342" s="28" t="s">
        <v>12166</v>
      </c>
      <c r="H342" s="28" t="s">
        <v>5485</v>
      </c>
      <c r="I342" s="28" t="s">
        <v>5725</v>
      </c>
      <c r="J342" s="29">
        <v>7.5497685185185182E-2</v>
      </c>
    </row>
    <row r="343" spans="1:10" x14ac:dyDescent="0.4">
      <c r="A343" s="28">
        <v>340</v>
      </c>
      <c r="B343" s="28">
        <v>428</v>
      </c>
      <c r="C343" s="28">
        <v>288</v>
      </c>
      <c r="D343" s="28"/>
      <c r="E343" s="28" t="s">
        <v>12167</v>
      </c>
      <c r="F343" s="28" t="s">
        <v>5471</v>
      </c>
      <c r="G343" s="28" t="s">
        <v>12168</v>
      </c>
      <c r="H343" s="28" t="s">
        <v>5485</v>
      </c>
      <c r="I343" s="28" t="s">
        <v>5725</v>
      </c>
      <c r="J343" s="29">
        <v>7.5509259259259262E-2</v>
      </c>
    </row>
    <row r="344" spans="1:10" x14ac:dyDescent="0.4">
      <c r="A344" s="28">
        <v>341</v>
      </c>
      <c r="B344" s="28">
        <v>571</v>
      </c>
      <c r="C344" s="28">
        <v>289</v>
      </c>
      <c r="D344" s="28"/>
      <c r="E344" s="28" t="s">
        <v>9621</v>
      </c>
      <c r="F344" s="28" t="s">
        <v>983</v>
      </c>
      <c r="G344" s="28" t="s">
        <v>1445</v>
      </c>
      <c r="H344" s="28" t="s">
        <v>5485</v>
      </c>
      <c r="I344" s="28" t="s">
        <v>5728</v>
      </c>
      <c r="J344" s="29">
        <v>7.554398148148149E-2</v>
      </c>
    </row>
    <row r="345" spans="1:10" x14ac:dyDescent="0.4">
      <c r="A345" s="30">
        <v>342</v>
      </c>
      <c r="B345" s="30">
        <v>1229</v>
      </c>
      <c r="C345" s="30"/>
      <c r="D345" s="30">
        <v>53</v>
      </c>
      <c r="E345" s="30" t="s">
        <v>727</v>
      </c>
      <c r="F345" s="30" t="s">
        <v>6569</v>
      </c>
      <c r="G345" s="30" t="s">
        <v>4198</v>
      </c>
      <c r="H345" s="30" t="s">
        <v>8360</v>
      </c>
      <c r="I345" s="30" t="s">
        <v>5728</v>
      </c>
      <c r="J345" s="31">
        <v>7.5578703703703703E-2</v>
      </c>
    </row>
    <row r="346" spans="1:10" x14ac:dyDescent="0.4">
      <c r="A346" s="28">
        <v>343</v>
      </c>
      <c r="B346" s="28">
        <v>307</v>
      </c>
      <c r="C346" s="28">
        <v>290</v>
      </c>
      <c r="D346" s="28"/>
      <c r="E346" s="28" t="s">
        <v>12169</v>
      </c>
      <c r="F346" s="28" t="s">
        <v>5471</v>
      </c>
      <c r="G346" s="28" t="s">
        <v>12170</v>
      </c>
      <c r="H346" s="28" t="s">
        <v>5485</v>
      </c>
      <c r="I346" s="28" t="s">
        <v>5734</v>
      </c>
      <c r="J346" s="29">
        <v>7.5601851851851851E-2</v>
      </c>
    </row>
    <row r="347" spans="1:10" x14ac:dyDescent="0.4">
      <c r="A347" s="28">
        <v>344</v>
      </c>
      <c r="B347" s="28">
        <v>505</v>
      </c>
      <c r="C347" s="28">
        <v>291</v>
      </c>
      <c r="D347" s="28"/>
      <c r="E347" s="28" t="s">
        <v>11076</v>
      </c>
      <c r="F347" s="28" t="s">
        <v>5471</v>
      </c>
      <c r="G347" s="28" t="s">
        <v>12171</v>
      </c>
      <c r="H347" s="28" t="s">
        <v>5485</v>
      </c>
      <c r="I347" s="28" t="s">
        <v>5734</v>
      </c>
      <c r="J347" s="29">
        <v>7.5613425925925917E-2</v>
      </c>
    </row>
    <row r="348" spans="1:10" x14ac:dyDescent="0.4">
      <c r="A348" s="28">
        <v>345</v>
      </c>
      <c r="B348" s="28">
        <v>504</v>
      </c>
      <c r="C348" s="28">
        <v>292</v>
      </c>
      <c r="D348" s="28"/>
      <c r="E348" s="28" t="s">
        <v>9164</v>
      </c>
      <c r="F348" s="28" t="s">
        <v>984</v>
      </c>
      <c r="G348" s="28" t="s">
        <v>11044</v>
      </c>
      <c r="H348" s="28" t="s">
        <v>5485</v>
      </c>
      <c r="I348" s="28" t="s">
        <v>5734</v>
      </c>
      <c r="J348" s="29">
        <v>7.5613425925925917E-2</v>
      </c>
    </row>
    <row r="349" spans="1:10" x14ac:dyDescent="0.4">
      <c r="A349" s="30">
        <v>346</v>
      </c>
      <c r="B349" s="32">
        <v>1218</v>
      </c>
      <c r="C349" s="32"/>
      <c r="D349" s="32">
        <v>54</v>
      </c>
      <c r="E349" s="34" t="s">
        <v>12800</v>
      </c>
      <c r="F349" s="32" t="s">
        <v>5489</v>
      </c>
      <c r="G349" s="32" t="s">
        <v>12172</v>
      </c>
      <c r="H349" s="32" t="s">
        <v>5538</v>
      </c>
      <c r="I349" s="32" t="s">
        <v>5734</v>
      </c>
      <c r="J349" s="33">
        <v>7.5659722222222225E-2</v>
      </c>
    </row>
    <row r="350" spans="1:10" x14ac:dyDescent="0.4">
      <c r="A350" s="30">
        <v>347</v>
      </c>
      <c r="B350" s="30">
        <v>1334</v>
      </c>
      <c r="C350" s="30"/>
      <c r="D350" s="30">
        <v>55</v>
      </c>
      <c r="E350" s="30" t="s">
        <v>37</v>
      </c>
      <c r="F350" s="30" t="s">
        <v>6331</v>
      </c>
      <c r="G350" s="30" t="s">
        <v>12173</v>
      </c>
      <c r="H350" s="30" t="s">
        <v>5573</v>
      </c>
      <c r="I350" s="30" t="s">
        <v>5734</v>
      </c>
      <c r="J350" s="31">
        <v>7.5659722222222225E-2</v>
      </c>
    </row>
    <row r="351" spans="1:10" x14ac:dyDescent="0.4">
      <c r="A351" s="28">
        <v>348</v>
      </c>
      <c r="B351" s="28">
        <v>258</v>
      </c>
      <c r="C351" s="28">
        <v>293</v>
      </c>
      <c r="D351" s="28"/>
      <c r="E351" s="28" t="s">
        <v>1190</v>
      </c>
      <c r="F351" s="28" t="s">
        <v>986</v>
      </c>
      <c r="G351" s="28" t="s">
        <v>10464</v>
      </c>
      <c r="H351" s="28" t="s">
        <v>8360</v>
      </c>
      <c r="I351" s="28" t="s">
        <v>5734</v>
      </c>
      <c r="J351" s="29">
        <v>7.5671296296296306E-2</v>
      </c>
    </row>
    <row r="352" spans="1:10" x14ac:dyDescent="0.4">
      <c r="A352" s="28">
        <v>349</v>
      </c>
      <c r="B352" s="28">
        <v>459</v>
      </c>
      <c r="C352" s="28">
        <v>294</v>
      </c>
      <c r="D352" s="28"/>
      <c r="E352" s="28" t="s">
        <v>9592</v>
      </c>
      <c r="F352" s="28" t="s">
        <v>982</v>
      </c>
      <c r="G352" s="28" t="s">
        <v>6194</v>
      </c>
      <c r="H352" s="28" t="s">
        <v>5485</v>
      </c>
      <c r="I352" s="28" t="s">
        <v>5740</v>
      </c>
      <c r="J352" s="29">
        <v>7.5752314814814814E-2</v>
      </c>
    </row>
    <row r="353" spans="1:10" x14ac:dyDescent="0.4">
      <c r="A353" s="28">
        <v>350</v>
      </c>
      <c r="B353" s="28">
        <v>409</v>
      </c>
      <c r="C353" s="28">
        <v>295</v>
      </c>
      <c r="D353" s="28"/>
      <c r="E353" s="28" t="s">
        <v>12174</v>
      </c>
      <c r="F353" s="28" t="s">
        <v>5471</v>
      </c>
      <c r="G353" s="28" t="s">
        <v>12175</v>
      </c>
      <c r="H353" s="28" t="s">
        <v>5485</v>
      </c>
      <c r="I353" s="28" t="s">
        <v>5743</v>
      </c>
      <c r="J353" s="29">
        <v>7.5810185185185189E-2</v>
      </c>
    </row>
    <row r="354" spans="1:10" x14ac:dyDescent="0.4">
      <c r="A354" s="30">
        <v>351</v>
      </c>
      <c r="B354" s="30">
        <v>1184</v>
      </c>
      <c r="C354" s="30"/>
      <c r="D354" s="30">
        <v>56</v>
      </c>
      <c r="E354" s="30" t="s">
        <v>12176</v>
      </c>
      <c r="F354" s="30" t="s">
        <v>5550</v>
      </c>
      <c r="G354" s="30" t="s">
        <v>4036</v>
      </c>
      <c r="H354" s="30" t="s">
        <v>5573</v>
      </c>
      <c r="I354" s="30" t="s">
        <v>5743</v>
      </c>
      <c r="J354" s="31">
        <v>7.5821759259259255E-2</v>
      </c>
    </row>
    <row r="355" spans="1:10" x14ac:dyDescent="0.4">
      <c r="A355" s="28">
        <v>352</v>
      </c>
      <c r="B355" s="28">
        <v>748</v>
      </c>
      <c r="C355" s="28">
        <v>296</v>
      </c>
      <c r="D355" s="28"/>
      <c r="E355" s="28" t="s">
        <v>12177</v>
      </c>
      <c r="F355" s="28" t="s">
        <v>982</v>
      </c>
      <c r="G355" s="28" t="s">
        <v>6211</v>
      </c>
      <c r="H355" s="28" t="s">
        <v>5600</v>
      </c>
      <c r="I355" s="28" t="s">
        <v>5743</v>
      </c>
      <c r="J355" s="29">
        <v>7.5833333333333336E-2</v>
      </c>
    </row>
    <row r="356" spans="1:10" x14ac:dyDescent="0.4">
      <c r="A356" s="30">
        <v>353</v>
      </c>
      <c r="B356" s="30">
        <v>1131</v>
      </c>
      <c r="C356" s="30"/>
      <c r="D356" s="30">
        <v>57</v>
      </c>
      <c r="E356" s="30" t="s">
        <v>12178</v>
      </c>
      <c r="F356" s="30" t="s">
        <v>7672</v>
      </c>
      <c r="G356" s="30" t="s">
        <v>12179</v>
      </c>
      <c r="H356" s="30" t="s">
        <v>8360</v>
      </c>
      <c r="I356" s="30" t="s">
        <v>5743</v>
      </c>
      <c r="J356" s="31">
        <v>7.5856481481481483E-2</v>
      </c>
    </row>
    <row r="357" spans="1:10" x14ac:dyDescent="0.4">
      <c r="A357" s="28">
        <v>354</v>
      </c>
      <c r="B357" s="28">
        <v>244</v>
      </c>
      <c r="C357" s="28">
        <v>297</v>
      </c>
      <c r="D357" s="28"/>
      <c r="E357" s="28" t="s">
        <v>12180</v>
      </c>
      <c r="F357" s="28" t="s">
        <v>5471</v>
      </c>
      <c r="G357" s="28" t="s">
        <v>12181</v>
      </c>
      <c r="H357" s="28" t="s">
        <v>12182</v>
      </c>
      <c r="I357" s="28" t="s">
        <v>5743</v>
      </c>
      <c r="J357" s="29">
        <v>7.587962962962963E-2</v>
      </c>
    </row>
    <row r="358" spans="1:10" x14ac:dyDescent="0.4">
      <c r="A358" s="30">
        <v>355</v>
      </c>
      <c r="B358" s="30">
        <v>1079</v>
      </c>
      <c r="C358" s="30"/>
      <c r="D358" s="30">
        <v>58</v>
      </c>
      <c r="E358" s="30" t="s">
        <v>11047</v>
      </c>
      <c r="F358" s="30" t="s">
        <v>5550</v>
      </c>
      <c r="G358" s="30" t="s">
        <v>4092</v>
      </c>
      <c r="H358" s="30" t="s">
        <v>5485</v>
      </c>
      <c r="I358" s="30" t="s">
        <v>5749</v>
      </c>
      <c r="J358" s="31">
        <v>7.5902777777777777E-2</v>
      </c>
    </row>
    <row r="359" spans="1:10" x14ac:dyDescent="0.4">
      <c r="A359" s="28">
        <v>356</v>
      </c>
      <c r="B359" s="28">
        <v>321</v>
      </c>
      <c r="C359" s="28">
        <v>298</v>
      </c>
      <c r="D359" s="28"/>
      <c r="E359" s="28" t="s">
        <v>12183</v>
      </c>
      <c r="F359" s="28" t="s">
        <v>5471</v>
      </c>
      <c r="G359" s="28" t="s">
        <v>12184</v>
      </c>
      <c r="H359" s="28" t="s">
        <v>5485</v>
      </c>
      <c r="I359" s="28" t="s">
        <v>5749</v>
      </c>
      <c r="J359" s="29">
        <v>7.5937500000000005E-2</v>
      </c>
    </row>
    <row r="360" spans="1:10" x14ac:dyDescent="0.4">
      <c r="A360" s="28">
        <v>357</v>
      </c>
      <c r="B360" s="28">
        <v>383</v>
      </c>
      <c r="C360" s="28">
        <v>299</v>
      </c>
      <c r="D360" s="28"/>
      <c r="E360" s="28" t="s">
        <v>12185</v>
      </c>
      <c r="F360" s="28" t="s">
        <v>5471</v>
      </c>
      <c r="G360" s="28" t="s">
        <v>12186</v>
      </c>
      <c r="H360" s="28" t="s">
        <v>5485</v>
      </c>
      <c r="I360" s="28" t="s">
        <v>5749</v>
      </c>
      <c r="J360" s="29">
        <v>7.5960648148148138E-2</v>
      </c>
    </row>
    <row r="361" spans="1:10" x14ac:dyDescent="0.4">
      <c r="A361" s="28">
        <v>358</v>
      </c>
      <c r="B361" s="28">
        <v>672</v>
      </c>
      <c r="C361" s="28">
        <v>300</v>
      </c>
      <c r="D361" s="28"/>
      <c r="E361" s="28" t="s">
        <v>12187</v>
      </c>
      <c r="F361" s="28" t="s">
        <v>5471</v>
      </c>
      <c r="G361" s="28" t="s">
        <v>12188</v>
      </c>
      <c r="H361" s="28" t="s">
        <v>5485</v>
      </c>
      <c r="I361" s="28" t="s">
        <v>5749</v>
      </c>
      <c r="J361" s="29">
        <v>7.5983796296296299E-2</v>
      </c>
    </row>
    <row r="362" spans="1:10" x14ac:dyDescent="0.4">
      <c r="A362" s="28">
        <v>359</v>
      </c>
      <c r="B362" s="28">
        <v>298</v>
      </c>
      <c r="C362" s="28">
        <v>301</v>
      </c>
      <c r="D362" s="28"/>
      <c r="E362" s="28" t="s">
        <v>12189</v>
      </c>
      <c r="F362" s="28" t="s">
        <v>981</v>
      </c>
      <c r="G362" s="28" t="s">
        <v>12190</v>
      </c>
      <c r="H362" s="28" t="s">
        <v>5485</v>
      </c>
      <c r="I362" s="28" t="s">
        <v>5749</v>
      </c>
      <c r="J362" s="29">
        <v>7.5995370370370366E-2</v>
      </c>
    </row>
    <row r="363" spans="1:10" x14ac:dyDescent="0.4">
      <c r="A363" s="30">
        <v>360</v>
      </c>
      <c r="B363" s="30">
        <v>1178</v>
      </c>
      <c r="C363" s="30"/>
      <c r="D363" s="30">
        <v>59</v>
      </c>
      <c r="E363" s="30" t="s">
        <v>12191</v>
      </c>
      <c r="F363" s="30" t="s">
        <v>5550</v>
      </c>
      <c r="G363" s="30" t="s">
        <v>4133</v>
      </c>
      <c r="H363" s="30" t="s">
        <v>5555</v>
      </c>
      <c r="I363" s="30" t="s">
        <v>5753</v>
      </c>
      <c r="J363" s="31">
        <v>7.6006944444444446E-2</v>
      </c>
    </row>
    <row r="364" spans="1:10" x14ac:dyDescent="0.4">
      <c r="A364" s="28">
        <v>361</v>
      </c>
      <c r="B364" s="28">
        <v>58</v>
      </c>
      <c r="C364" s="28">
        <v>302</v>
      </c>
      <c r="D364" s="28"/>
      <c r="E364" s="28" t="s">
        <v>12192</v>
      </c>
      <c r="F364" s="28" t="s">
        <v>985</v>
      </c>
      <c r="G364" s="28" t="s">
        <v>11444</v>
      </c>
      <c r="H364" s="28" t="s">
        <v>2689</v>
      </c>
      <c r="I364" s="28" t="s">
        <v>5759</v>
      </c>
      <c r="J364" s="29">
        <v>7.6064814814814807E-2</v>
      </c>
    </row>
    <row r="365" spans="1:10" x14ac:dyDescent="0.4">
      <c r="A365" s="28">
        <v>362</v>
      </c>
      <c r="B365" s="28">
        <v>367</v>
      </c>
      <c r="C365" s="28">
        <v>303</v>
      </c>
      <c r="D365" s="28"/>
      <c r="E365" s="28" t="s">
        <v>9816</v>
      </c>
      <c r="F365" s="28" t="s">
        <v>981</v>
      </c>
      <c r="G365" s="28" t="s">
        <v>12193</v>
      </c>
      <c r="H365" s="28" t="s">
        <v>5485</v>
      </c>
      <c r="I365" s="28" t="s">
        <v>5759</v>
      </c>
      <c r="J365" s="29">
        <v>7.6087962962962954E-2</v>
      </c>
    </row>
    <row r="366" spans="1:10" x14ac:dyDescent="0.4">
      <c r="A366" s="28">
        <v>363</v>
      </c>
      <c r="B366" s="28">
        <v>686</v>
      </c>
      <c r="C366" s="28">
        <v>304</v>
      </c>
      <c r="D366" s="28"/>
      <c r="E366" s="28" t="s">
        <v>8018</v>
      </c>
      <c r="F366" s="28" t="s">
        <v>982</v>
      </c>
      <c r="G366" s="28" t="s">
        <v>6237</v>
      </c>
      <c r="H366" s="28" t="s">
        <v>5485</v>
      </c>
      <c r="I366" s="28" t="s">
        <v>5759</v>
      </c>
      <c r="J366" s="29">
        <v>7.6122685185185182E-2</v>
      </c>
    </row>
    <row r="367" spans="1:10" x14ac:dyDescent="0.4">
      <c r="A367" s="30">
        <v>364</v>
      </c>
      <c r="B367" s="30">
        <v>1250</v>
      </c>
      <c r="C367" s="30"/>
      <c r="D367" s="30">
        <v>60</v>
      </c>
      <c r="E367" s="30" t="s">
        <v>12194</v>
      </c>
      <c r="F367" s="30" t="s">
        <v>5489</v>
      </c>
      <c r="G367" s="30" t="s">
        <v>12195</v>
      </c>
      <c r="H367" s="30" t="s">
        <v>5573</v>
      </c>
      <c r="I367" s="30" t="s">
        <v>5764</v>
      </c>
      <c r="J367" s="31">
        <v>7.6192129629629637E-2</v>
      </c>
    </row>
    <row r="368" spans="1:10" x14ac:dyDescent="0.4">
      <c r="A368" s="28">
        <v>365</v>
      </c>
      <c r="B368" s="28">
        <v>499</v>
      </c>
      <c r="C368" s="28">
        <v>305</v>
      </c>
      <c r="D368" s="28"/>
      <c r="E368" s="28" t="s">
        <v>1901</v>
      </c>
      <c r="F368" s="28" t="s">
        <v>981</v>
      </c>
      <c r="G368" s="28" t="s">
        <v>12196</v>
      </c>
      <c r="H368" s="28" t="s">
        <v>5538</v>
      </c>
      <c r="I368" s="28" t="s">
        <v>5764</v>
      </c>
      <c r="J368" s="29">
        <v>7.6226851851851851E-2</v>
      </c>
    </row>
    <row r="369" spans="1:10" x14ac:dyDescent="0.4">
      <c r="A369" s="30">
        <v>366</v>
      </c>
      <c r="B369" s="30">
        <v>1017</v>
      </c>
      <c r="C369" s="30"/>
      <c r="D369" s="30">
        <v>61</v>
      </c>
      <c r="E369" s="30" t="s">
        <v>11322</v>
      </c>
      <c r="F369" s="30" t="s">
        <v>7672</v>
      </c>
      <c r="G369" s="30" t="s">
        <v>12197</v>
      </c>
      <c r="H369" s="30" t="s">
        <v>8360</v>
      </c>
      <c r="I369" s="30" t="s">
        <v>5764</v>
      </c>
      <c r="J369" s="31">
        <v>7.6249999999999998E-2</v>
      </c>
    </row>
    <row r="370" spans="1:10" x14ac:dyDescent="0.4">
      <c r="A370" s="28">
        <v>367</v>
      </c>
      <c r="B370" s="28">
        <v>373</v>
      </c>
      <c r="C370" s="28">
        <v>306</v>
      </c>
      <c r="D370" s="28"/>
      <c r="E370" s="28" t="s">
        <v>11287</v>
      </c>
      <c r="F370" s="28" t="s">
        <v>984</v>
      </c>
      <c r="G370" s="28" t="s">
        <v>11056</v>
      </c>
      <c r="H370" s="28" t="s">
        <v>8360</v>
      </c>
      <c r="I370" s="28" t="s">
        <v>9637</v>
      </c>
      <c r="J370" s="29">
        <v>7.6273148148148159E-2</v>
      </c>
    </row>
    <row r="371" spans="1:10" x14ac:dyDescent="0.4">
      <c r="A371" s="28">
        <v>368</v>
      </c>
      <c r="B371" s="28">
        <v>128</v>
      </c>
      <c r="C371" s="28">
        <v>307</v>
      </c>
      <c r="D371" s="28"/>
      <c r="E371" s="28" t="s">
        <v>6995</v>
      </c>
      <c r="F371" s="28" t="s">
        <v>5471</v>
      </c>
      <c r="G371" s="28" t="s">
        <v>12198</v>
      </c>
      <c r="H371" s="28" t="s">
        <v>5485</v>
      </c>
      <c r="I371" s="28" t="s">
        <v>9637</v>
      </c>
      <c r="J371" s="29">
        <v>7.631944444444444E-2</v>
      </c>
    </row>
    <row r="372" spans="1:10" x14ac:dyDescent="0.4">
      <c r="A372" s="28">
        <v>369</v>
      </c>
      <c r="B372" s="28">
        <v>318</v>
      </c>
      <c r="C372" s="28">
        <v>308</v>
      </c>
      <c r="D372" s="28"/>
      <c r="E372" s="28" t="s">
        <v>12199</v>
      </c>
      <c r="F372" s="28" t="s">
        <v>5471</v>
      </c>
      <c r="G372" s="28" t="s">
        <v>12200</v>
      </c>
      <c r="H372" s="28" t="s">
        <v>5485</v>
      </c>
      <c r="I372" s="28" t="s">
        <v>5767</v>
      </c>
      <c r="J372" s="29">
        <v>7.6388888888888895E-2</v>
      </c>
    </row>
    <row r="373" spans="1:10" x14ac:dyDescent="0.4">
      <c r="A373" s="28">
        <v>370</v>
      </c>
      <c r="B373" s="28">
        <v>410</v>
      </c>
      <c r="C373" s="28">
        <v>309</v>
      </c>
      <c r="D373" s="28"/>
      <c r="E373" s="28" t="s">
        <v>12201</v>
      </c>
      <c r="F373" s="28" t="s">
        <v>5471</v>
      </c>
      <c r="G373" s="28" t="s">
        <v>12202</v>
      </c>
      <c r="H373" s="28" t="s">
        <v>5485</v>
      </c>
      <c r="I373" s="28" t="s">
        <v>5767</v>
      </c>
      <c r="J373" s="29">
        <v>7.6423611111111109E-2</v>
      </c>
    </row>
    <row r="374" spans="1:10" x14ac:dyDescent="0.4">
      <c r="A374" s="28">
        <v>371</v>
      </c>
      <c r="B374" s="28">
        <v>515</v>
      </c>
      <c r="C374" s="28">
        <v>310</v>
      </c>
      <c r="D374" s="28"/>
      <c r="E374" s="28" t="s">
        <v>12203</v>
      </c>
      <c r="F374" s="28" t="s">
        <v>5471</v>
      </c>
      <c r="G374" s="28" t="s">
        <v>12204</v>
      </c>
      <c r="H374" s="28" t="s">
        <v>5485</v>
      </c>
      <c r="I374" s="28" t="s">
        <v>5776</v>
      </c>
      <c r="J374" s="29">
        <v>7.6504629629629631E-2</v>
      </c>
    </row>
    <row r="375" spans="1:10" x14ac:dyDescent="0.4">
      <c r="A375" s="28">
        <v>372</v>
      </c>
      <c r="B375" s="28">
        <v>269</v>
      </c>
      <c r="C375" s="28">
        <v>311</v>
      </c>
      <c r="D375" s="28"/>
      <c r="E375" s="28" t="s">
        <v>12205</v>
      </c>
      <c r="F375" s="28" t="s">
        <v>5471</v>
      </c>
      <c r="G375" s="28" t="s">
        <v>12206</v>
      </c>
      <c r="H375" s="28" t="s">
        <v>5485</v>
      </c>
      <c r="I375" s="28" t="s">
        <v>5776</v>
      </c>
      <c r="J375" s="29">
        <v>7.6597222222222219E-2</v>
      </c>
    </row>
    <row r="376" spans="1:10" x14ac:dyDescent="0.4">
      <c r="A376" s="30">
        <v>373</v>
      </c>
      <c r="B376" s="30">
        <v>1060</v>
      </c>
      <c r="C376" s="30"/>
      <c r="D376" s="30">
        <v>62</v>
      </c>
      <c r="E376" s="30" t="s">
        <v>12207</v>
      </c>
      <c r="F376" s="30" t="s">
        <v>6331</v>
      </c>
      <c r="G376" s="30" t="s">
        <v>12208</v>
      </c>
      <c r="H376" s="30" t="s">
        <v>5485</v>
      </c>
      <c r="I376" s="30" t="s">
        <v>5786</v>
      </c>
      <c r="J376" s="31">
        <v>7.6689814814814808E-2</v>
      </c>
    </row>
    <row r="377" spans="1:10" x14ac:dyDescent="0.4">
      <c r="A377" s="28">
        <v>374</v>
      </c>
      <c r="B377" s="28">
        <v>223</v>
      </c>
      <c r="C377" s="28">
        <v>312</v>
      </c>
      <c r="D377" s="28"/>
      <c r="E377" s="28" t="s">
        <v>12209</v>
      </c>
      <c r="F377" s="28" t="s">
        <v>981</v>
      </c>
      <c r="G377" s="28" t="s">
        <v>12210</v>
      </c>
      <c r="H377" s="28" t="s">
        <v>5485</v>
      </c>
      <c r="I377" s="28" t="s">
        <v>5786</v>
      </c>
      <c r="J377" s="29">
        <v>7.6724537037037036E-2</v>
      </c>
    </row>
    <row r="378" spans="1:10" x14ac:dyDescent="0.4">
      <c r="A378" s="28">
        <v>375</v>
      </c>
      <c r="B378" s="28">
        <v>273</v>
      </c>
      <c r="C378" s="28">
        <v>313</v>
      </c>
      <c r="D378" s="28"/>
      <c r="E378" s="28" t="s">
        <v>12211</v>
      </c>
      <c r="F378" s="28" t="s">
        <v>981</v>
      </c>
      <c r="G378" s="28" t="s">
        <v>12212</v>
      </c>
      <c r="H378" s="28" t="s">
        <v>5485</v>
      </c>
      <c r="I378" s="28" t="s">
        <v>5786</v>
      </c>
      <c r="J378" s="29">
        <v>7.6736111111111116E-2</v>
      </c>
    </row>
    <row r="379" spans="1:10" x14ac:dyDescent="0.4">
      <c r="A379" s="28">
        <v>376</v>
      </c>
      <c r="B379" s="28">
        <v>690</v>
      </c>
      <c r="C379" s="28">
        <v>314</v>
      </c>
      <c r="D379" s="28"/>
      <c r="E379" s="28" t="s">
        <v>12213</v>
      </c>
      <c r="F379" s="28" t="s">
        <v>983</v>
      </c>
      <c r="G379" s="28" t="s">
        <v>1451</v>
      </c>
      <c r="H379" s="28" t="s">
        <v>5485</v>
      </c>
      <c r="I379" s="28" t="s">
        <v>5791</v>
      </c>
      <c r="J379" s="29">
        <v>7.6759259259259263E-2</v>
      </c>
    </row>
    <row r="380" spans="1:10" x14ac:dyDescent="0.4">
      <c r="A380" s="28">
        <v>377</v>
      </c>
      <c r="B380" s="28">
        <v>9</v>
      </c>
      <c r="C380" s="28">
        <v>315</v>
      </c>
      <c r="D380" s="28"/>
      <c r="E380" s="28" t="s">
        <v>463</v>
      </c>
      <c r="F380" s="28" t="s">
        <v>983</v>
      </c>
      <c r="G380" s="28" t="s">
        <v>1511</v>
      </c>
      <c r="H380" s="28" t="s">
        <v>5565</v>
      </c>
      <c r="I380" s="28" t="s">
        <v>5791</v>
      </c>
      <c r="J380" s="29">
        <v>7.6793981481481477E-2</v>
      </c>
    </row>
    <row r="381" spans="1:10" x14ac:dyDescent="0.4">
      <c r="A381" s="28">
        <v>378</v>
      </c>
      <c r="B381" s="28">
        <v>11</v>
      </c>
      <c r="C381" s="28">
        <v>316</v>
      </c>
      <c r="D381" s="28"/>
      <c r="E381" s="28" t="s">
        <v>12214</v>
      </c>
      <c r="F381" s="28" t="s">
        <v>981</v>
      </c>
      <c r="G381" s="28" t="s">
        <v>12215</v>
      </c>
      <c r="H381" s="28" t="s">
        <v>12216</v>
      </c>
      <c r="I381" s="28" t="s">
        <v>5798</v>
      </c>
      <c r="J381" s="29">
        <v>7.6817129629629624E-2</v>
      </c>
    </row>
    <row r="382" spans="1:10" x14ac:dyDescent="0.4">
      <c r="A382" s="28">
        <v>379</v>
      </c>
      <c r="B382" s="28">
        <v>765</v>
      </c>
      <c r="C382" s="28">
        <v>317</v>
      </c>
      <c r="D382" s="28"/>
      <c r="E382" s="28" t="s">
        <v>12217</v>
      </c>
      <c r="F382" s="28" t="s">
        <v>5471</v>
      </c>
      <c r="G382" s="28" t="s">
        <v>12218</v>
      </c>
      <c r="H382" s="28" t="s">
        <v>1394</v>
      </c>
      <c r="I382" s="28" t="s">
        <v>5798</v>
      </c>
      <c r="J382" s="29">
        <v>7.6828703703703705E-2</v>
      </c>
    </row>
    <row r="383" spans="1:10" x14ac:dyDescent="0.4">
      <c r="A383" s="28">
        <v>380</v>
      </c>
      <c r="B383" s="28">
        <v>609</v>
      </c>
      <c r="C383" s="28">
        <v>318</v>
      </c>
      <c r="D383" s="28"/>
      <c r="E383" s="28" t="s">
        <v>12219</v>
      </c>
      <c r="F383" s="28" t="s">
        <v>5471</v>
      </c>
      <c r="G383" s="28" t="s">
        <v>12220</v>
      </c>
      <c r="H383" s="28" t="s">
        <v>5555</v>
      </c>
      <c r="I383" s="28" t="s">
        <v>5798</v>
      </c>
      <c r="J383" s="29">
        <v>7.6840277777777785E-2</v>
      </c>
    </row>
    <row r="384" spans="1:10" x14ac:dyDescent="0.4">
      <c r="A384" s="30">
        <v>381</v>
      </c>
      <c r="B384" s="30">
        <v>1202</v>
      </c>
      <c r="C384" s="30"/>
      <c r="D384" s="30">
        <v>63</v>
      </c>
      <c r="E384" s="30" t="s">
        <v>12221</v>
      </c>
      <c r="F384" s="30" t="s">
        <v>5489</v>
      </c>
      <c r="G384" s="30" t="s">
        <v>12222</v>
      </c>
      <c r="H384" s="30" t="s">
        <v>5600</v>
      </c>
      <c r="I384" s="30" t="s">
        <v>5798</v>
      </c>
      <c r="J384" s="31">
        <v>7.6886574074074079E-2</v>
      </c>
    </row>
    <row r="385" spans="1:10" x14ac:dyDescent="0.4">
      <c r="A385" s="28">
        <v>382</v>
      </c>
      <c r="B385" s="28">
        <v>415</v>
      </c>
      <c r="C385" s="28">
        <v>319</v>
      </c>
      <c r="D385" s="28"/>
      <c r="E385" s="28" t="s">
        <v>1491</v>
      </c>
      <c r="F385" s="28" t="s">
        <v>5471</v>
      </c>
      <c r="G385" s="28" t="s">
        <v>12223</v>
      </c>
      <c r="H385" s="28" t="s">
        <v>5500</v>
      </c>
      <c r="I385" s="28" t="s">
        <v>5804</v>
      </c>
      <c r="J385" s="29">
        <v>7.706018518518519E-2</v>
      </c>
    </row>
    <row r="386" spans="1:10" x14ac:dyDescent="0.4">
      <c r="A386" s="28">
        <v>383</v>
      </c>
      <c r="B386" s="28">
        <v>615</v>
      </c>
      <c r="C386" s="28">
        <v>320</v>
      </c>
      <c r="D386" s="28"/>
      <c r="E386" s="28" t="s">
        <v>4416</v>
      </c>
      <c r="F386" s="28" t="s">
        <v>981</v>
      </c>
      <c r="G386" s="28" t="s">
        <v>12224</v>
      </c>
      <c r="H386" s="28" t="s">
        <v>6621</v>
      </c>
      <c r="I386" s="28" t="s">
        <v>5804</v>
      </c>
      <c r="J386" s="29">
        <v>7.7083333333333337E-2</v>
      </c>
    </row>
    <row r="387" spans="1:10" x14ac:dyDescent="0.4">
      <c r="A387" s="28">
        <v>384</v>
      </c>
      <c r="B387" s="28">
        <v>509</v>
      </c>
      <c r="C387" s="28">
        <v>321</v>
      </c>
      <c r="D387" s="28"/>
      <c r="E387" s="28" t="s">
        <v>3714</v>
      </c>
      <c r="F387" s="28" t="s">
        <v>5471</v>
      </c>
      <c r="G387" s="28" t="s">
        <v>12225</v>
      </c>
      <c r="H387" s="28" t="s">
        <v>5485</v>
      </c>
      <c r="I387" s="28" t="s">
        <v>5804</v>
      </c>
      <c r="J387" s="29">
        <v>7.7094907407407418E-2</v>
      </c>
    </row>
    <row r="388" spans="1:10" x14ac:dyDescent="0.4">
      <c r="A388" s="28">
        <v>385</v>
      </c>
      <c r="B388" s="28">
        <v>407</v>
      </c>
      <c r="C388" s="28">
        <v>322</v>
      </c>
      <c r="D388" s="28"/>
      <c r="E388" s="28" t="s">
        <v>6609</v>
      </c>
      <c r="F388" s="28" t="s">
        <v>985</v>
      </c>
      <c r="G388" s="28" t="s">
        <v>11446</v>
      </c>
      <c r="H388" s="28" t="s">
        <v>2276</v>
      </c>
      <c r="I388" s="28" t="s">
        <v>5811</v>
      </c>
      <c r="J388" s="29">
        <v>7.7106481481481484E-2</v>
      </c>
    </row>
    <row r="389" spans="1:10" x14ac:dyDescent="0.4">
      <c r="A389" s="28">
        <v>386</v>
      </c>
      <c r="B389" s="28">
        <v>429</v>
      </c>
      <c r="C389" s="28">
        <v>323</v>
      </c>
      <c r="D389" s="28"/>
      <c r="E389" s="28" t="s">
        <v>11386</v>
      </c>
      <c r="F389" s="28" t="s">
        <v>5471</v>
      </c>
      <c r="G389" s="28" t="s">
        <v>12226</v>
      </c>
      <c r="H389" s="28" t="s">
        <v>5485</v>
      </c>
      <c r="I389" s="28" t="s">
        <v>5811</v>
      </c>
      <c r="J389" s="29">
        <v>7.7129629629629631E-2</v>
      </c>
    </row>
    <row r="390" spans="1:10" x14ac:dyDescent="0.4">
      <c r="A390" s="28">
        <v>387</v>
      </c>
      <c r="B390" s="28">
        <v>687</v>
      </c>
      <c r="C390" s="28">
        <v>324</v>
      </c>
      <c r="D390" s="28"/>
      <c r="E390" s="28" t="s">
        <v>12227</v>
      </c>
      <c r="F390" s="28" t="s">
        <v>5471</v>
      </c>
      <c r="G390" s="28" t="s">
        <v>12228</v>
      </c>
      <c r="H390" s="28" t="s">
        <v>5600</v>
      </c>
      <c r="I390" s="28" t="s">
        <v>5811</v>
      </c>
      <c r="J390" s="29">
        <v>7.7152777777777778E-2</v>
      </c>
    </row>
    <row r="391" spans="1:10" x14ac:dyDescent="0.4">
      <c r="A391" s="30">
        <v>388</v>
      </c>
      <c r="B391" s="30">
        <v>1104</v>
      </c>
      <c r="C391" s="30"/>
      <c r="D391" s="30">
        <v>64</v>
      </c>
      <c r="E391" s="30" t="s">
        <v>9671</v>
      </c>
      <c r="F391" s="30" t="s">
        <v>7672</v>
      </c>
      <c r="G391" s="30" t="s">
        <v>12229</v>
      </c>
      <c r="H391" s="30" t="s">
        <v>5485</v>
      </c>
      <c r="I391" s="30" t="s">
        <v>5811</v>
      </c>
      <c r="J391" s="31">
        <v>7.7164351851851845E-2</v>
      </c>
    </row>
    <row r="392" spans="1:10" x14ac:dyDescent="0.4">
      <c r="A392" s="30">
        <v>389</v>
      </c>
      <c r="B392" s="30">
        <v>1244</v>
      </c>
      <c r="C392" s="30"/>
      <c r="D392" s="30">
        <v>65</v>
      </c>
      <c r="E392" s="30" t="s">
        <v>12230</v>
      </c>
      <c r="F392" s="30" t="s">
        <v>6569</v>
      </c>
      <c r="G392" s="30" t="s">
        <v>1439</v>
      </c>
      <c r="H392" s="30" t="s">
        <v>5485</v>
      </c>
      <c r="I392" s="30" t="s">
        <v>5811</v>
      </c>
      <c r="J392" s="31">
        <v>7.7175925925925926E-2</v>
      </c>
    </row>
    <row r="393" spans="1:10" x14ac:dyDescent="0.4">
      <c r="A393" s="28">
        <v>390</v>
      </c>
      <c r="B393" s="28">
        <v>291</v>
      </c>
      <c r="C393" s="28">
        <v>325</v>
      </c>
      <c r="D393" s="28"/>
      <c r="E393" s="28" t="s">
        <v>12231</v>
      </c>
      <c r="F393" s="28" t="s">
        <v>5471</v>
      </c>
      <c r="G393" s="28" t="s">
        <v>12232</v>
      </c>
      <c r="H393" s="28" t="s">
        <v>5485</v>
      </c>
      <c r="I393" s="28" t="s">
        <v>5811</v>
      </c>
      <c r="J393" s="29">
        <v>7.7175925925925926E-2</v>
      </c>
    </row>
    <row r="394" spans="1:10" x14ac:dyDescent="0.4">
      <c r="A394" s="28">
        <v>391</v>
      </c>
      <c r="B394" s="28">
        <v>592</v>
      </c>
      <c r="C394" s="28">
        <v>326</v>
      </c>
      <c r="D394" s="28"/>
      <c r="E394" s="28" t="s">
        <v>12233</v>
      </c>
      <c r="F394" s="28" t="s">
        <v>5471</v>
      </c>
      <c r="G394" s="28" t="s">
        <v>12234</v>
      </c>
      <c r="H394" s="28" t="s">
        <v>11728</v>
      </c>
      <c r="I394" s="28" t="s">
        <v>5811</v>
      </c>
      <c r="J394" s="29">
        <v>7.7199074074074073E-2</v>
      </c>
    </row>
    <row r="395" spans="1:10" x14ac:dyDescent="0.4">
      <c r="A395" s="28">
        <v>392</v>
      </c>
      <c r="B395" s="28">
        <v>430</v>
      </c>
      <c r="C395" s="28">
        <v>327</v>
      </c>
      <c r="D395" s="28"/>
      <c r="E395" s="28" t="s">
        <v>1588</v>
      </c>
      <c r="F395" s="28" t="s">
        <v>981</v>
      </c>
      <c r="G395" s="28" t="s">
        <v>12235</v>
      </c>
      <c r="H395" s="28" t="s">
        <v>5485</v>
      </c>
      <c r="I395" s="28" t="s">
        <v>5817</v>
      </c>
      <c r="J395" s="29">
        <v>7.7314814814814822E-2</v>
      </c>
    </row>
    <row r="396" spans="1:10" x14ac:dyDescent="0.4">
      <c r="A396" s="28">
        <v>393</v>
      </c>
      <c r="B396" s="28">
        <v>637</v>
      </c>
      <c r="C396" s="28">
        <v>328</v>
      </c>
      <c r="D396" s="28"/>
      <c r="E396" s="28" t="s">
        <v>10418</v>
      </c>
      <c r="F396" s="28" t="s">
        <v>983</v>
      </c>
      <c r="G396" s="28" t="s">
        <v>1527</v>
      </c>
      <c r="H396" s="28" t="s">
        <v>5600</v>
      </c>
      <c r="I396" s="28" t="s">
        <v>5817</v>
      </c>
      <c r="J396" s="29">
        <v>7.7326388888888889E-2</v>
      </c>
    </row>
    <row r="397" spans="1:10" x14ac:dyDescent="0.4">
      <c r="A397" s="28">
        <v>394</v>
      </c>
      <c r="B397" s="28">
        <v>547</v>
      </c>
      <c r="C397" s="28">
        <v>329</v>
      </c>
      <c r="D397" s="28"/>
      <c r="E397" s="28" t="s">
        <v>12236</v>
      </c>
      <c r="F397" s="28" t="s">
        <v>5471</v>
      </c>
      <c r="G397" s="28" t="s">
        <v>12237</v>
      </c>
      <c r="H397" s="28" t="s">
        <v>5485</v>
      </c>
      <c r="I397" s="28" t="s">
        <v>5817</v>
      </c>
      <c r="J397" s="29">
        <v>7.7337962962962969E-2</v>
      </c>
    </row>
    <row r="398" spans="1:10" x14ac:dyDescent="0.4">
      <c r="A398" s="28">
        <v>395</v>
      </c>
      <c r="B398" s="28">
        <v>622</v>
      </c>
      <c r="C398" s="28">
        <v>330</v>
      </c>
      <c r="D398" s="28"/>
      <c r="E398" s="28" t="s">
        <v>955</v>
      </c>
      <c r="F398" s="28" t="s">
        <v>981</v>
      </c>
      <c r="G398" s="28" t="s">
        <v>12238</v>
      </c>
      <c r="H398" s="28" t="s">
        <v>5485</v>
      </c>
      <c r="I398" s="28" t="s">
        <v>5826</v>
      </c>
      <c r="J398" s="29">
        <v>7.7453703703703705E-2</v>
      </c>
    </row>
    <row r="399" spans="1:10" x14ac:dyDescent="0.4">
      <c r="A399" s="28">
        <v>396</v>
      </c>
      <c r="B399" s="28">
        <v>680</v>
      </c>
      <c r="C399" s="28">
        <v>331</v>
      </c>
      <c r="D399" s="28"/>
      <c r="E399" s="28" t="s">
        <v>12239</v>
      </c>
      <c r="F399" s="28" t="s">
        <v>5471</v>
      </c>
      <c r="G399" s="28" t="s">
        <v>12240</v>
      </c>
      <c r="H399" s="28" t="s">
        <v>5485</v>
      </c>
      <c r="I399" s="28" t="s">
        <v>5832</v>
      </c>
      <c r="J399" s="29">
        <v>7.7499999999999999E-2</v>
      </c>
    </row>
    <row r="400" spans="1:10" x14ac:dyDescent="0.4">
      <c r="A400" s="28">
        <v>397</v>
      </c>
      <c r="B400" s="28">
        <v>632</v>
      </c>
      <c r="C400" s="28">
        <v>332</v>
      </c>
      <c r="D400" s="28"/>
      <c r="E400" s="28" t="s">
        <v>12241</v>
      </c>
      <c r="F400" s="28" t="s">
        <v>5471</v>
      </c>
      <c r="G400" s="28" t="s">
        <v>12242</v>
      </c>
      <c r="H400" s="28" t="s">
        <v>5485</v>
      </c>
      <c r="I400" s="28" t="s">
        <v>5832</v>
      </c>
      <c r="J400" s="29">
        <v>7.7511574074074066E-2</v>
      </c>
    </row>
    <row r="401" spans="1:10" x14ac:dyDescent="0.4">
      <c r="A401" s="30">
        <v>398</v>
      </c>
      <c r="B401" s="30">
        <v>1259</v>
      </c>
      <c r="C401" s="30"/>
      <c r="D401" s="30">
        <v>66</v>
      </c>
      <c r="E401" s="30" t="s">
        <v>1565</v>
      </c>
      <c r="F401" s="30" t="s">
        <v>5489</v>
      </c>
      <c r="G401" s="30" t="s">
        <v>12243</v>
      </c>
      <c r="H401" s="30" t="s">
        <v>5485</v>
      </c>
      <c r="I401" s="30" t="s">
        <v>5832</v>
      </c>
      <c r="J401" s="31">
        <v>7.7523148148148147E-2</v>
      </c>
    </row>
    <row r="402" spans="1:10" x14ac:dyDescent="0.4">
      <c r="A402" s="28">
        <v>399</v>
      </c>
      <c r="B402" s="28">
        <v>86</v>
      </c>
      <c r="C402" s="28">
        <v>333</v>
      </c>
      <c r="D402" s="28"/>
      <c r="E402" s="28" t="s">
        <v>11308</v>
      </c>
      <c r="F402" s="28" t="s">
        <v>5471</v>
      </c>
      <c r="G402" s="28" t="s">
        <v>12244</v>
      </c>
      <c r="H402" s="28" t="s">
        <v>5485</v>
      </c>
      <c r="I402" s="28" t="s">
        <v>5845</v>
      </c>
      <c r="J402" s="29">
        <v>7.7650462962962963E-2</v>
      </c>
    </row>
    <row r="403" spans="1:10" x14ac:dyDescent="0.4">
      <c r="A403" s="28">
        <v>400</v>
      </c>
      <c r="B403" s="28">
        <v>502</v>
      </c>
      <c r="C403" s="28">
        <v>334</v>
      </c>
      <c r="D403" s="28"/>
      <c r="E403" s="28" t="s">
        <v>6795</v>
      </c>
      <c r="F403" s="28" t="s">
        <v>984</v>
      </c>
      <c r="G403" s="28" t="s">
        <v>11117</v>
      </c>
      <c r="H403" s="28" t="s">
        <v>5510</v>
      </c>
      <c r="I403" s="28" t="s">
        <v>5845</v>
      </c>
      <c r="J403" s="29">
        <v>7.768518518518519E-2</v>
      </c>
    </row>
    <row r="404" spans="1:10" x14ac:dyDescent="0.4">
      <c r="A404" s="28">
        <v>401</v>
      </c>
      <c r="B404" s="28">
        <v>362</v>
      </c>
      <c r="C404" s="28">
        <v>335</v>
      </c>
      <c r="D404" s="28"/>
      <c r="E404" s="28" t="s">
        <v>5303</v>
      </c>
      <c r="F404" s="28" t="s">
        <v>985</v>
      </c>
      <c r="G404" s="28" t="s">
        <v>11455</v>
      </c>
      <c r="H404" s="28" t="s">
        <v>5600</v>
      </c>
      <c r="I404" s="28" t="s">
        <v>5851</v>
      </c>
      <c r="J404" s="29">
        <v>7.7777777777777779E-2</v>
      </c>
    </row>
    <row r="405" spans="1:10" x14ac:dyDescent="0.4">
      <c r="A405" s="28">
        <v>402</v>
      </c>
      <c r="B405" s="28">
        <v>158</v>
      </c>
      <c r="C405" s="28">
        <v>336</v>
      </c>
      <c r="D405" s="28"/>
      <c r="E405" s="28" t="s">
        <v>12245</v>
      </c>
      <c r="F405" s="28" t="s">
        <v>5471</v>
      </c>
      <c r="G405" s="28" t="s">
        <v>12246</v>
      </c>
      <c r="H405" s="28" t="s">
        <v>5485</v>
      </c>
      <c r="I405" s="28" t="s">
        <v>5851</v>
      </c>
      <c r="J405" s="29">
        <v>7.7800925925925926E-2</v>
      </c>
    </row>
    <row r="406" spans="1:10" x14ac:dyDescent="0.4">
      <c r="A406" s="28">
        <v>403</v>
      </c>
      <c r="B406" s="28">
        <v>553</v>
      </c>
      <c r="C406" s="28">
        <v>337</v>
      </c>
      <c r="D406" s="28"/>
      <c r="E406" s="28" t="s">
        <v>7195</v>
      </c>
      <c r="F406" s="28" t="s">
        <v>5471</v>
      </c>
      <c r="G406" s="28" t="s">
        <v>12247</v>
      </c>
      <c r="H406" s="28" t="s">
        <v>5485</v>
      </c>
      <c r="I406" s="28" t="s">
        <v>5851</v>
      </c>
      <c r="J406" s="29">
        <v>7.784722222222222E-2</v>
      </c>
    </row>
    <row r="407" spans="1:10" x14ac:dyDescent="0.4">
      <c r="A407" s="28">
        <v>404</v>
      </c>
      <c r="B407" s="28">
        <v>681</v>
      </c>
      <c r="C407" s="28">
        <v>338</v>
      </c>
      <c r="D407" s="28"/>
      <c r="E407" s="28" t="s">
        <v>12248</v>
      </c>
      <c r="F407" s="28" t="s">
        <v>981</v>
      </c>
      <c r="G407" s="28" t="s">
        <v>12249</v>
      </c>
      <c r="H407" s="28" t="s">
        <v>5573</v>
      </c>
      <c r="I407" s="28" t="s">
        <v>5865</v>
      </c>
      <c r="J407" s="29">
        <v>7.7881944444444448E-2</v>
      </c>
    </row>
    <row r="408" spans="1:10" x14ac:dyDescent="0.4">
      <c r="A408" s="28">
        <v>405</v>
      </c>
      <c r="B408" s="28">
        <v>630</v>
      </c>
      <c r="C408" s="28">
        <v>339</v>
      </c>
      <c r="D408" s="28"/>
      <c r="E408" s="28" t="s">
        <v>12250</v>
      </c>
      <c r="F408" s="28" t="s">
        <v>981</v>
      </c>
      <c r="G408" s="28" t="s">
        <v>12251</v>
      </c>
      <c r="H408" s="28" t="s">
        <v>5485</v>
      </c>
      <c r="I408" s="28" t="s">
        <v>5865</v>
      </c>
      <c r="J408" s="29">
        <v>7.7939814814814809E-2</v>
      </c>
    </row>
    <row r="409" spans="1:10" x14ac:dyDescent="0.4">
      <c r="A409" s="28">
        <v>406</v>
      </c>
      <c r="B409" s="28">
        <v>784</v>
      </c>
      <c r="C409" s="28">
        <v>340</v>
      </c>
      <c r="D409" s="28"/>
      <c r="E409" s="28" t="s">
        <v>12252</v>
      </c>
      <c r="F409" s="28" t="s">
        <v>981</v>
      </c>
      <c r="G409" s="28" t="s">
        <v>12253</v>
      </c>
      <c r="H409" s="28" t="s">
        <v>5485</v>
      </c>
      <c r="I409" s="28" t="s">
        <v>5870</v>
      </c>
      <c r="J409" s="29">
        <v>7.7962962962962956E-2</v>
      </c>
    </row>
    <row r="410" spans="1:10" x14ac:dyDescent="0.4">
      <c r="A410" s="28">
        <v>407</v>
      </c>
      <c r="B410" s="28">
        <v>631</v>
      </c>
      <c r="C410" s="28">
        <v>341</v>
      </c>
      <c r="D410" s="28"/>
      <c r="E410" s="28" t="s">
        <v>804</v>
      </c>
      <c r="F410" s="28" t="s">
        <v>5471</v>
      </c>
      <c r="G410" s="28" t="s">
        <v>12254</v>
      </c>
      <c r="H410" s="28" t="s">
        <v>5485</v>
      </c>
      <c r="I410" s="28" t="s">
        <v>5874</v>
      </c>
      <c r="J410" s="29">
        <v>7.8043981481481492E-2</v>
      </c>
    </row>
    <row r="411" spans="1:10" x14ac:dyDescent="0.4">
      <c r="A411" s="28">
        <v>408</v>
      </c>
      <c r="B411" s="28">
        <v>464</v>
      </c>
      <c r="C411" s="28">
        <v>342</v>
      </c>
      <c r="D411" s="28"/>
      <c r="E411" s="28" t="s">
        <v>12255</v>
      </c>
      <c r="F411" s="28" t="s">
        <v>5471</v>
      </c>
      <c r="G411" s="28" t="s">
        <v>12256</v>
      </c>
      <c r="H411" s="28" t="s">
        <v>5485</v>
      </c>
      <c r="I411" s="28" t="s">
        <v>5874</v>
      </c>
      <c r="J411" s="29">
        <v>7.8055555555555559E-2</v>
      </c>
    </row>
    <row r="412" spans="1:10" x14ac:dyDescent="0.4">
      <c r="A412" s="28">
        <v>409</v>
      </c>
      <c r="B412" s="28">
        <v>656</v>
      </c>
      <c r="C412" s="28">
        <v>343</v>
      </c>
      <c r="D412" s="28"/>
      <c r="E412" s="28" t="s">
        <v>12257</v>
      </c>
      <c r="F412" s="28" t="s">
        <v>5471</v>
      </c>
      <c r="G412" s="28" t="s">
        <v>12258</v>
      </c>
      <c r="H412" s="28" t="s">
        <v>5485</v>
      </c>
      <c r="I412" s="28" t="s">
        <v>5874</v>
      </c>
      <c r="J412" s="29">
        <v>7.8067129629629625E-2</v>
      </c>
    </row>
    <row r="413" spans="1:10" x14ac:dyDescent="0.4">
      <c r="A413" s="28">
        <v>410</v>
      </c>
      <c r="B413" s="28">
        <v>644</v>
      </c>
      <c r="C413" s="28">
        <v>344</v>
      </c>
      <c r="D413" s="28"/>
      <c r="E413" s="28" t="s">
        <v>12259</v>
      </c>
      <c r="F413" s="28" t="s">
        <v>982</v>
      </c>
      <c r="G413" s="28" t="s">
        <v>6239</v>
      </c>
      <c r="H413" s="28" t="s">
        <v>5600</v>
      </c>
      <c r="I413" s="28" t="s">
        <v>5874</v>
      </c>
      <c r="J413" s="29">
        <v>7.8067129629629625E-2</v>
      </c>
    </row>
    <row r="414" spans="1:10" x14ac:dyDescent="0.4">
      <c r="A414" s="30">
        <v>411</v>
      </c>
      <c r="B414" s="30">
        <v>1190</v>
      </c>
      <c r="C414" s="30"/>
      <c r="D414" s="30">
        <v>67</v>
      </c>
      <c r="E414" s="30" t="s">
        <v>735</v>
      </c>
      <c r="F414" s="30" t="s">
        <v>6614</v>
      </c>
      <c r="G414" s="30" t="s">
        <v>11314</v>
      </c>
      <c r="H414" s="30" t="s">
        <v>5510</v>
      </c>
      <c r="I414" s="30" t="s">
        <v>5874</v>
      </c>
      <c r="J414" s="31">
        <v>7.8078703703703692E-2</v>
      </c>
    </row>
    <row r="415" spans="1:10" x14ac:dyDescent="0.4">
      <c r="A415" s="28">
        <v>412</v>
      </c>
      <c r="B415" s="28">
        <v>617</v>
      </c>
      <c r="C415" s="28">
        <v>345</v>
      </c>
      <c r="D415" s="28"/>
      <c r="E415" s="28" t="s">
        <v>3396</v>
      </c>
      <c r="F415" s="28" t="s">
        <v>5471</v>
      </c>
      <c r="G415" s="28" t="s">
        <v>12260</v>
      </c>
      <c r="H415" s="28" t="s">
        <v>5485</v>
      </c>
      <c r="I415" s="28" t="s">
        <v>5874</v>
      </c>
      <c r="J415" s="29">
        <v>7.8090277777777786E-2</v>
      </c>
    </row>
    <row r="416" spans="1:10" x14ac:dyDescent="0.4">
      <c r="A416" s="28">
        <v>413</v>
      </c>
      <c r="B416" s="28">
        <v>403</v>
      </c>
      <c r="C416" s="28">
        <v>346</v>
      </c>
      <c r="D416" s="28"/>
      <c r="E416" s="28" t="s">
        <v>5866</v>
      </c>
      <c r="F416" s="28" t="s">
        <v>984</v>
      </c>
      <c r="G416" s="28" t="s">
        <v>11121</v>
      </c>
      <c r="H416" s="28" t="s">
        <v>6019</v>
      </c>
      <c r="I416" s="28" t="s">
        <v>5874</v>
      </c>
      <c r="J416" s="29">
        <v>7.8101851851851853E-2</v>
      </c>
    </row>
    <row r="417" spans="1:10" x14ac:dyDescent="0.4">
      <c r="A417" s="30">
        <v>414</v>
      </c>
      <c r="B417" s="30">
        <v>1238</v>
      </c>
      <c r="C417" s="30"/>
      <c r="D417" s="30">
        <v>68</v>
      </c>
      <c r="E417" s="30" t="s">
        <v>12261</v>
      </c>
      <c r="F417" s="30" t="s">
        <v>7672</v>
      </c>
      <c r="G417" s="30" t="s">
        <v>12262</v>
      </c>
      <c r="H417" s="30" t="s">
        <v>8402</v>
      </c>
      <c r="I417" s="30" t="s">
        <v>5874</v>
      </c>
      <c r="J417" s="31">
        <v>7.8125E-2</v>
      </c>
    </row>
    <row r="418" spans="1:10" x14ac:dyDescent="0.4">
      <c r="A418" s="28">
        <v>415</v>
      </c>
      <c r="B418" s="28">
        <v>87</v>
      </c>
      <c r="C418" s="28">
        <v>347</v>
      </c>
      <c r="D418" s="28"/>
      <c r="E418" s="28" t="s">
        <v>12263</v>
      </c>
      <c r="F418" s="28" t="s">
        <v>982</v>
      </c>
      <c r="G418" s="28" t="s">
        <v>2036</v>
      </c>
      <c r="H418" s="28" t="s">
        <v>5485</v>
      </c>
      <c r="I418" s="28" t="s">
        <v>5874</v>
      </c>
      <c r="J418" s="29">
        <v>7.8125E-2</v>
      </c>
    </row>
    <row r="419" spans="1:10" x14ac:dyDescent="0.4">
      <c r="A419" s="28">
        <v>416</v>
      </c>
      <c r="B419" s="28">
        <v>651</v>
      </c>
      <c r="C419" s="28">
        <v>348</v>
      </c>
      <c r="D419" s="28"/>
      <c r="E419" s="28" t="s">
        <v>12264</v>
      </c>
      <c r="F419" s="28" t="s">
        <v>5471</v>
      </c>
      <c r="G419" s="28" t="s">
        <v>12265</v>
      </c>
      <c r="H419" s="28" t="s">
        <v>5485</v>
      </c>
      <c r="I419" s="28" t="s">
        <v>5874</v>
      </c>
      <c r="J419" s="29">
        <v>7.8148148148148147E-2</v>
      </c>
    </row>
    <row r="420" spans="1:10" x14ac:dyDescent="0.4">
      <c r="A420" s="28">
        <v>417</v>
      </c>
      <c r="B420" s="28">
        <v>465</v>
      </c>
      <c r="C420" s="28">
        <v>349</v>
      </c>
      <c r="D420" s="28"/>
      <c r="E420" s="28" t="s">
        <v>12266</v>
      </c>
      <c r="F420" s="28" t="s">
        <v>984</v>
      </c>
      <c r="G420" s="28" t="s">
        <v>11141</v>
      </c>
      <c r="H420" s="28" t="s">
        <v>5485</v>
      </c>
      <c r="I420" s="28" t="s">
        <v>5874</v>
      </c>
      <c r="J420" s="29">
        <v>7.8159722222222214E-2</v>
      </c>
    </row>
    <row r="421" spans="1:10" x14ac:dyDescent="0.4">
      <c r="A421" s="28">
        <v>418</v>
      </c>
      <c r="B421" s="28">
        <v>595</v>
      </c>
      <c r="C421" s="28">
        <v>350</v>
      </c>
      <c r="D421" s="28"/>
      <c r="E421" s="28" t="s">
        <v>12267</v>
      </c>
      <c r="F421" s="28" t="s">
        <v>5471</v>
      </c>
      <c r="G421" s="28" t="s">
        <v>12268</v>
      </c>
      <c r="H421" s="28" t="s">
        <v>5485</v>
      </c>
      <c r="I421" s="28" t="s">
        <v>9702</v>
      </c>
      <c r="J421" s="29">
        <v>7.8171296296296308E-2</v>
      </c>
    </row>
    <row r="422" spans="1:10" x14ac:dyDescent="0.4">
      <c r="A422" s="28">
        <v>419</v>
      </c>
      <c r="B422" s="28">
        <v>224</v>
      </c>
      <c r="C422" s="28">
        <v>351</v>
      </c>
      <c r="D422" s="28"/>
      <c r="E422" s="28" t="s">
        <v>10261</v>
      </c>
      <c r="F422" s="28" t="s">
        <v>5471</v>
      </c>
      <c r="G422" s="28" t="s">
        <v>12269</v>
      </c>
      <c r="H422" s="28" t="s">
        <v>5485</v>
      </c>
      <c r="I422" s="28" t="s">
        <v>9702</v>
      </c>
      <c r="J422" s="29">
        <v>7.8182870370370375E-2</v>
      </c>
    </row>
    <row r="423" spans="1:10" x14ac:dyDescent="0.4">
      <c r="A423" s="28">
        <v>420</v>
      </c>
      <c r="B423" s="28">
        <v>538</v>
      </c>
      <c r="C423" s="28">
        <v>352</v>
      </c>
      <c r="D423" s="28"/>
      <c r="E423" s="28" t="s">
        <v>12270</v>
      </c>
      <c r="F423" s="28" t="s">
        <v>981</v>
      </c>
      <c r="G423" s="28" t="s">
        <v>12271</v>
      </c>
      <c r="H423" s="28" t="s">
        <v>5485</v>
      </c>
      <c r="I423" s="28" t="s">
        <v>5879</v>
      </c>
      <c r="J423" s="29">
        <v>7.8252314814814816E-2</v>
      </c>
    </row>
    <row r="424" spans="1:10" x14ac:dyDescent="0.4">
      <c r="A424" s="28">
        <v>421</v>
      </c>
      <c r="B424" s="28">
        <v>591</v>
      </c>
      <c r="C424" s="28">
        <v>353</v>
      </c>
      <c r="D424" s="28"/>
      <c r="E424" s="28" t="s">
        <v>12272</v>
      </c>
      <c r="F424" s="28" t="s">
        <v>5471</v>
      </c>
      <c r="G424" s="28" t="s">
        <v>12273</v>
      </c>
      <c r="H424" s="28" t="s">
        <v>5528</v>
      </c>
      <c r="I424" s="28" t="s">
        <v>5879</v>
      </c>
      <c r="J424" s="29">
        <v>7.8310185185185191E-2</v>
      </c>
    </row>
    <row r="425" spans="1:10" x14ac:dyDescent="0.4">
      <c r="A425" s="28">
        <v>422</v>
      </c>
      <c r="B425" s="28">
        <v>250</v>
      </c>
      <c r="C425" s="28">
        <v>354</v>
      </c>
      <c r="D425" s="28"/>
      <c r="E425" s="28" t="s">
        <v>12274</v>
      </c>
      <c r="F425" s="28" t="s">
        <v>981</v>
      </c>
      <c r="G425" s="28" t="s">
        <v>12275</v>
      </c>
      <c r="H425" s="28" t="s">
        <v>5485</v>
      </c>
      <c r="I425" s="28" t="s">
        <v>5884</v>
      </c>
      <c r="J425" s="29">
        <v>7.8333333333333324E-2</v>
      </c>
    </row>
    <row r="426" spans="1:10" x14ac:dyDescent="0.4">
      <c r="A426" s="28">
        <v>423</v>
      </c>
      <c r="B426" s="28">
        <v>268</v>
      </c>
      <c r="C426" s="28">
        <v>355</v>
      </c>
      <c r="D426" s="28"/>
      <c r="E426" s="28" t="s">
        <v>12276</v>
      </c>
      <c r="F426" s="28" t="s">
        <v>982</v>
      </c>
      <c r="G426" s="28" t="s">
        <v>2043</v>
      </c>
      <c r="H426" s="28" t="s">
        <v>5510</v>
      </c>
      <c r="I426" s="28" t="s">
        <v>5884</v>
      </c>
      <c r="J426" s="29">
        <v>7.8356481481481485E-2</v>
      </c>
    </row>
    <row r="427" spans="1:10" x14ac:dyDescent="0.4">
      <c r="A427" s="28">
        <v>424</v>
      </c>
      <c r="B427" s="28">
        <v>434</v>
      </c>
      <c r="C427" s="28">
        <v>356</v>
      </c>
      <c r="D427" s="28"/>
      <c r="E427" s="28" t="s">
        <v>1442</v>
      </c>
      <c r="F427" s="28" t="s">
        <v>986</v>
      </c>
      <c r="G427" s="28" t="s">
        <v>9837</v>
      </c>
      <c r="H427" s="28" t="s">
        <v>2689</v>
      </c>
      <c r="I427" s="28" t="s">
        <v>5884</v>
      </c>
      <c r="J427" s="29">
        <v>7.8368055555555552E-2</v>
      </c>
    </row>
    <row r="428" spans="1:10" x14ac:dyDescent="0.4">
      <c r="A428" s="30">
        <v>425</v>
      </c>
      <c r="B428" s="30">
        <v>1108</v>
      </c>
      <c r="C428" s="30"/>
      <c r="D428" s="30">
        <v>69</v>
      </c>
      <c r="E428" s="30" t="s">
        <v>11192</v>
      </c>
      <c r="F428" s="30" t="s">
        <v>5489</v>
      </c>
      <c r="G428" s="30" t="s">
        <v>12277</v>
      </c>
      <c r="H428" s="30" t="s">
        <v>5485</v>
      </c>
      <c r="I428" s="30" t="s">
        <v>5884</v>
      </c>
      <c r="J428" s="31">
        <v>7.8391203703703713E-2</v>
      </c>
    </row>
    <row r="429" spans="1:10" x14ac:dyDescent="0.4">
      <c r="A429" s="28">
        <v>426</v>
      </c>
      <c r="B429" s="28">
        <v>635</v>
      </c>
      <c r="C429" s="28">
        <v>357</v>
      </c>
      <c r="D429" s="28"/>
      <c r="E429" s="28" t="s">
        <v>12278</v>
      </c>
      <c r="F429" s="28" t="s">
        <v>984</v>
      </c>
      <c r="G429" s="28" t="s">
        <v>11198</v>
      </c>
      <c r="H429" s="28" t="s">
        <v>5485</v>
      </c>
      <c r="I429" s="28" t="s">
        <v>5884</v>
      </c>
      <c r="J429" s="29">
        <v>7.840277777777778E-2</v>
      </c>
    </row>
    <row r="430" spans="1:10" x14ac:dyDescent="0.4">
      <c r="A430" s="30">
        <v>427</v>
      </c>
      <c r="B430" s="30">
        <v>1006</v>
      </c>
      <c r="C430" s="30"/>
      <c r="D430" s="30">
        <v>70</v>
      </c>
      <c r="E430" s="30" t="s">
        <v>4058</v>
      </c>
      <c r="F430" s="30" t="s">
        <v>7672</v>
      </c>
      <c r="G430" s="30" t="s">
        <v>12279</v>
      </c>
      <c r="H430" s="30" t="s">
        <v>5589</v>
      </c>
      <c r="I430" s="30" t="s">
        <v>11153</v>
      </c>
      <c r="J430" s="31">
        <v>7.846064814814814E-2</v>
      </c>
    </row>
    <row r="431" spans="1:10" x14ac:dyDescent="0.4">
      <c r="A431" s="28">
        <v>428</v>
      </c>
      <c r="B431" s="28">
        <v>366</v>
      </c>
      <c r="C431" s="28">
        <v>358</v>
      </c>
      <c r="D431" s="28"/>
      <c r="E431" s="28" t="s">
        <v>12280</v>
      </c>
      <c r="F431" s="28" t="s">
        <v>5471</v>
      </c>
      <c r="G431" s="28" t="s">
        <v>12281</v>
      </c>
      <c r="H431" s="28" t="s">
        <v>5485</v>
      </c>
      <c r="I431" s="28" t="s">
        <v>5891</v>
      </c>
      <c r="J431" s="29">
        <v>7.8518518518518529E-2</v>
      </c>
    </row>
    <row r="432" spans="1:10" x14ac:dyDescent="0.4">
      <c r="A432" s="28">
        <v>429</v>
      </c>
      <c r="B432" s="28">
        <v>640</v>
      </c>
      <c r="C432" s="28">
        <v>359</v>
      </c>
      <c r="D432" s="28"/>
      <c r="E432" s="28" t="s">
        <v>814</v>
      </c>
      <c r="F432" s="28" t="s">
        <v>981</v>
      </c>
      <c r="G432" s="28" t="s">
        <v>12282</v>
      </c>
      <c r="H432" s="28" t="s">
        <v>5485</v>
      </c>
      <c r="I432" s="28" t="s">
        <v>5891</v>
      </c>
      <c r="J432" s="29">
        <v>7.8541666666666662E-2</v>
      </c>
    </row>
    <row r="433" spans="1:10" x14ac:dyDescent="0.4">
      <c r="A433" s="28">
        <v>430</v>
      </c>
      <c r="B433" s="28">
        <v>305</v>
      </c>
      <c r="C433" s="28">
        <v>360</v>
      </c>
      <c r="D433" s="28"/>
      <c r="E433" s="28" t="s">
        <v>12283</v>
      </c>
      <c r="F433" s="28" t="s">
        <v>5471</v>
      </c>
      <c r="G433" s="28" t="s">
        <v>12284</v>
      </c>
      <c r="H433" s="28" t="s">
        <v>5485</v>
      </c>
      <c r="I433" s="28" t="s">
        <v>5891</v>
      </c>
      <c r="J433" s="29">
        <v>7.856481481481481E-2</v>
      </c>
    </row>
    <row r="434" spans="1:10" x14ac:dyDescent="0.4">
      <c r="A434" s="28">
        <v>431</v>
      </c>
      <c r="B434" s="28">
        <v>197</v>
      </c>
      <c r="C434" s="28">
        <v>361</v>
      </c>
      <c r="D434" s="28"/>
      <c r="E434" s="28" t="s">
        <v>5726</v>
      </c>
      <c r="F434" s="28" t="s">
        <v>984</v>
      </c>
      <c r="G434" s="28" t="s">
        <v>11219</v>
      </c>
      <c r="H434" s="28" t="s">
        <v>5485</v>
      </c>
      <c r="I434" s="28" t="s">
        <v>5891</v>
      </c>
      <c r="J434" s="29">
        <v>7.856481481481481E-2</v>
      </c>
    </row>
    <row r="435" spans="1:10" x14ac:dyDescent="0.4">
      <c r="A435" s="28">
        <v>432</v>
      </c>
      <c r="B435" s="28">
        <v>777</v>
      </c>
      <c r="C435" s="28">
        <v>362</v>
      </c>
      <c r="D435" s="28"/>
      <c r="E435" s="28" t="s">
        <v>12285</v>
      </c>
      <c r="F435" s="28" t="s">
        <v>5471</v>
      </c>
      <c r="G435" s="28" t="s">
        <v>12286</v>
      </c>
      <c r="H435" s="28" t="s">
        <v>5485</v>
      </c>
      <c r="I435" s="28" t="s">
        <v>5891</v>
      </c>
      <c r="J435" s="29">
        <v>7.8611111111111118E-2</v>
      </c>
    </row>
    <row r="436" spans="1:10" x14ac:dyDescent="0.4">
      <c r="A436" s="28">
        <v>433</v>
      </c>
      <c r="B436" s="28">
        <v>238</v>
      </c>
      <c r="C436" s="28">
        <v>363</v>
      </c>
      <c r="D436" s="28"/>
      <c r="E436" s="28" t="s">
        <v>12287</v>
      </c>
      <c r="F436" s="28" t="s">
        <v>5471</v>
      </c>
      <c r="G436" s="28" t="s">
        <v>12288</v>
      </c>
      <c r="H436" s="28" t="s">
        <v>5485</v>
      </c>
      <c r="I436" s="28" t="s">
        <v>5895</v>
      </c>
      <c r="J436" s="29">
        <v>7.8634259259259265E-2</v>
      </c>
    </row>
    <row r="437" spans="1:10" x14ac:dyDescent="0.4">
      <c r="A437" s="28">
        <v>434</v>
      </c>
      <c r="B437" s="28">
        <v>788</v>
      </c>
      <c r="C437" s="28">
        <v>364</v>
      </c>
      <c r="D437" s="28"/>
      <c r="E437" s="28" t="s">
        <v>6693</v>
      </c>
      <c r="F437" s="28" t="s">
        <v>986</v>
      </c>
      <c r="G437" s="28" t="s">
        <v>10534</v>
      </c>
      <c r="H437" s="28" t="s">
        <v>5485</v>
      </c>
      <c r="I437" s="28" t="s">
        <v>5895</v>
      </c>
      <c r="J437" s="29">
        <v>7.8680555555555545E-2</v>
      </c>
    </row>
    <row r="438" spans="1:10" x14ac:dyDescent="0.4">
      <c r="A438" s="28">
        <v>435</v>
      </c>
      <c r="B438" s="28">
        <v>691</v>
      </c>
      <c r="C438" s="28">
        <v>365</v>
      </c>
      <c r="D438" s="28"/>
      <c r="E438" s="28" t="s">
        <v>12289</v>
      </c>
      <c r="F438" s="28" t="s">
        <v>981</v>
      </c>
      <c r="G438" s="28" t="s">
        <v>12290</v>
      </c>
      <c r="H438" s="28" t="s">
        <v>5485</v>
      </c>
      <c r="I438" s="28" t="s">
        <v>5899</v>
      </c>
      <c r="J438" s="29">
        <v>7.8692129629629626E-2</v>
      </c>
    </row>
    <row r="439" spans="1:10" x14ac:dyDescent="0.4">
      <c r="A439" s="28">
        <v>436</v>
      </c>
      <c r="B439" s="28">
        <v>73</v>
      </c>
      <c r="C439" s="28">
        <v>366</v>
      </c>
      <c r="D439" s="28"/>
      <c r="E439" s="28" t="s">
        <v>12291</v>
      </c>
      <c r="F439" s="28" t="s">
        <v>5471</v>
      </c>
      <c r="G439" s="28" t="s">
        <v>12292</v>
      </c>
      <c r="H439" s="28" t="s">
        <v>5485</v>
      </c>
      <c r="I439" s="28" t="s">
        <v>5899</v>
      </c>
      <c r="J439" s="29">
        <v>7.8738425925925934E-2</v>
      </c>
    </row>
    <row r="440" spans="1:10" x14ac:dyDescent="0.4">
      <c r="A440" s="28">
        <v>437</v>
      </c>
      <c r="B440" s="28">
        <v>629</v>
      </c>
      <c r="C440" s="28">
        <v>367</v>
      </c>
      <c r="D440" s="28"/>
      <c r="E440" s="28" t="s">
        <v>12293</v>
      </c>
      <c r="F440" s="28" t="s">
        <v>5471</v>
      </c>
      <c r="G440" s="28" t="s">
        <v>12294</v>
      </c>
      <c r="H440" s="28" t="s">
        <v>5573</v>
      </c>
      <c r="I440" s="28" t="s">
        <v>5904</v>
      </c>
      <c r="J440" s="29">
        <v>7.8773148148148148E-2</v>
      </c>
    </row>
    <row r="441" spans="1:10" x14ac:dyDescent="0.4">
      <c r="A441" s="28">
        <v>438</v>
      </c>
      <c r="B441" s="28">
        <v>575</v>
      </c>
      <c r="C441" s="28">
        <v>368</v>
      </c>
      <c r="D441" s="28"/>
      <c r="E441" s="28" t="s">
        <v>12295</v>
      </c>
      <c r="F441" s="28" t="s">
        <v>5471</v>
      </c>
      <c r="G441" s="28" t="s">
        <v>12296</v>
      </c>
      <c r="H441" s="28" t="s">
        <v>5485</v>
      </c>
      <c r="I441" s="28" t="s">
        <v>5904</v>
      </c>
      <c r="J441" s="29">
        <v>7.8784722222222228E-2</v>
      </c>
    </row>
    <row r="442" spans="1:10" x14ac:dyDescent="0.4">
      <c r="A442" s="30">
        <v>439</v>
      </c>
      <c r="B442" s="30">
        <v>1157</v>
      </c>
      <c r="C442" s="30"/>
      <c r="D442" s="30">
        <v>71</v>
      </c>
      <c r="E442" s="30" t="s">
        <v>9923</v>
      </c>
      <c r="F442" s="30" t="s">
        <v>6569</v>
      </c>
      <c r="G442" s="30" t="s">
        <v>1443</v>
      </c>
      <c r="H442" s="30" t="s">
        <v>5485</v>
      </c>
      <c r="I442" s="30" t="s">
        <v>5904</v>
      </c>
      <c r="J442" s="31">
        <v>7.8842592592592589E-2</v>
      </c>
    </row>
    <row r="443" spans="1:10" x14ac:dyDescent="0.4">
      <c r="A443" s="30">
        <v>440</v>
      </c>
      <c r="B443" s="30">
        <v>1189</v>
      </c>
      <c r="C443" s="30"/>
      <c r="D443" s="30">
        <v>72</v>
      </c>
      <c r="E443" s="30" t="s">
        <v>2659</v>
      </c>
      <c r="F443" s="30" t="s">
        <v>5550</v>
      </c>
      <c r="G443" s="30" t="s">
        <v>4145</v>
      </c>
      <c r="H443" s="30" t="s">
        <v>5485</v>
      </c>
      <c r="I443" s="30" t="s">
        <v>5904</v>
      </c>
      <c r="J443" s="31">
        <v>7.886574074074075E-2</v>
      </c>
    </row>
    <row r="444" spans="1:10" x14ac:dyDescent="0.4">
      <c r="A444" s="28">
        <v>441</v>
      </c>
      <c r="B444" s="28">
        <v>77</v>
      </c>
      <c r="C444" s="28">
        <v>369</v>
      </c>
      <c r="D444" s="28"/>
      <c r="E444" s="28" t="s">
        <v>12297</v>
      </c>
      <c r="F444" s="28" t="s">
        <v>5471</v>
      </c>
      <c r="G444" s="28" t="s">
        <v>12298</v>
      </c>
      <c r="H444" s="28" t="s">
        <v>5485</v>
      </c>
      <c r="I444" s="28" t="s">
        <v>5904</v>
      </c>
      <c r="J444" s="29">
        <v>7.8877314814814817E-2</v>
      </c>
    </row>
    <row r="445" spans="1:10" x14ac:dyDescent="0.4">
      <c r="A445" s="30">
        <v>442</v>
      </c>
      <c r="B445" s="30">
        <v>1039</v>
      </c>
      <c r="C445" s="30"/>
      <c r="D445" s="30">
        <v>73</v>
      </c>
      <c r="E445" s="30" t="s">
        <v>11261</v>
      </c>
      <c r="F445" s="30" t="s">
        <v>5489</v>
      </c>
      <c r="G445" s="30" t="s">
        <v>12299</v>
      </c>
      <c r="H445" s="30" t="s">
        <v>5485</v>
      </c>
      <c r="I445" s="30" t="s">
        <v>5904</v>
      </c>
      <c r="J445" s="31">
        <v>7.8888888888888883E-2</v>
      </c>
    </row>
    <row r="446" spans="1:10" x14ac:dyDescent="0.4">
      <c r="A446" s="28">
        <v>443</v>
      </c>
      <c r="B446" s="28">
        <v>624</v>
      </c>
      <c r="C446" s="28">
        <v>370</v>
      </c>
      <c r="D446" s="28"/>
      <c r="E446" s="28" t="s">
        <v>12300</v>
      </c>
      <c r="F446" s="28" t="s">
        <v>5471</v>
      </c>
      <c r="G446" s="28" t="s">
        <v>12301</v>
      </c>
      <c r="H446" s="28" t="s">
        <v>5485</v>
      </c>
      <c r="I446" s="28" t="s">
        <v>5904</v>
      </c>
      <c r="J446" s="29">
        <v>7.8912037037037031E-2</v>
      </c>
    </row>
    <row r="447" spans="1:10" x14ac:dyDescent="0.4">
      <c r="A447" s="28">
        <v>444</v>
      </c>
      <c r="B447" s="28">
        <v>424</v>
      </c>
      <c r="C447" s="28">
        <v>371</v>
      </c>
      <c r="D447" s="28"/>
      <c r="E447" s="28" t="s">
        <v>12302</v>
      </c>
      <c r="F447" s="28" t="s">
        <v>5471</v>
      </c>
      <c r="G447" s="28" t="s">
        <v>12303</v>
      </c>
      <c r="H447" s="28" t="s">
        <v>5485</v>
      </c>
      <c r="I447" s="28" t="s">
        <v>5915</v>
      </c>
      <c r="J447" s="29">
        <v>7.9004629629629633E-2</v>
      </c>
    </row>
    <row r="448" spans="1:10" x14ac:dyDescent="0.4">
      <c r="A448" s="30">
        <v>445</v>
      </c>
      <c r="B448" s="30">
        <v>1165</v>
      </c>
      <c r="C448" s="30"/>
      <c r="D448" s="30">
        <v>74</v>
      </c>
      <c r="E448" s="30" t="s">
        <v>12304</v>
      </c>
      <c r="F448" s="30" t="s">
        <v>6331</v>
      </c>
      <c r="G448" s="30" t="s">
        <v>12305</v>
      </c>
      <c r="H448" s="30" t="s">
        <v>5485</v>
      </c>
      <c r="I448" s="30" t="s">
        <v>5915</v>
      </c>
      <c r="J448" s="31">
        <v>7.90162037037037E-2</v>
      </c>
    </row>
    <row r="449" spans="1:10" x14ac:dyDescent="0.4">
      <c r="A449" s="30">
        <v>446</v>
      </c>
      <c r="B449" s="30">
        <v>1211</v>
      </c>
      <c r="C449" s="30"/>
      <c r="D449" s="30">
        <v>75</v>
      </c>
      <c r="E449" s="30" t="s">
        <v>12306</v>
      </c>
      <c r="F449" s="30" t="s">
        <v>7672</v>
      </c>
      <c r="G449" s="30" t="s">
        <v>12307</v>
      </c>
      <c r="H449" s="30" t="s">
        <v>5485</v>
      </c>
      <c r="I449" s="30" t="s">
        <v>5915</v>
      </c>
      <c r="J449" s="31">
        <v>7.9039351851851861E-2</v>
      </c>
    </row>
    <row r="450" spans="1:10" x14ac:dyDescent="0.4">
      <c r="A450" s="30">
        <v>447</v>
      </c>
      <c r="B450" s="30">
        <v>1137</v>
      </c>
      <c r="C450" s="30"/>
      <c r="D450" s="30">
        <v>76</v>
      </c>
      <c r="E450" s="30" t="s">
        <v>12308</v>
      </c>
      <c r="F450" s="30" t="s">
        <v>5489</v>
      </c>
      <c r="G450" s="30" t="s">
        <v>12309</v>
      </c>
      <c r="H450" s="30" t="s">
        <v>8360</v>
      </c>
      <c r="I450" s="30" t="s">
        <v>5915</v>
      </c>
      <c r="J450" s="31">
        <v>7.9062499999999994E-2</v>
      </c>
    </row>
    <row r="451" spans="1:10" x14ac:dyDescent="0.4">
      <c r="A451" s="28">
        <v>448</v>
      </c>
      <c r="B451" s="28">
        <v>178</v>
      </c>
      <c r="C451" s="28">
        <v>372</v>
      </c>
      <c r="D451" s="28"/>
      <c r="E451" s="28" t="s">
        <v>1680</v>
      </c>
      <c r="F451" s="28" t="s">
        <v>982</v>
      </c>
      <c r="G451" s="28" t="s">
        <v>2055</v>
      </c>
      <c r="H451" s="28" t="s">
        <v>5485</v>
      </c>
      <c r="I451" s="28" t="s">
        <v>5934</v>
      </c>
      <c r="J451" s="29">
        <v>7.9097222222222222E-2</v>
      </c>
    </row>
    <row r="452" spans="1:10" x14ac:dyDescent="0.4">
      <c r="A452" s="28">
        <v>449</v>
      </c>
      <c r="B452" s="28">
        <v>620</v>
      </c>
      <c r="C452" s="28">
        <v>373</v>
      </c>
      <c r="D452" s="28"/>
      <c r="E452" s="28" t="s">
        <v>5789</v>
      </c>
      <c r="F452" s="28" t="s">
        <v>984</v>
      </c>
      <c r="G452" s="28" t="s">
        <v>11283</v>
      </c>
      <c r="H452" s="28" t="s">
        <v>5510</v>
      </c>
      <c r="I452" s="28" t="s">
        <v>5934</v>
      </c>
      <c r="J452" s="29">
        <v>7.9120370370370369E-2</v>
      </c>
    </row>
    <row r="453" spans="1:10" x14ac:dyDescent="0.4">
      <c r="A453" s="28">
        <v>450</v>
      </c>
      <c r="B453" s="28">
        <v>529</v>
      </c>
      <c r="C453" s="28">
        <v>374</v>
      </c>
      <c r="D453" s="28"/>
      <c r="E453" s="28" t="s">
        <v>10462</v>
      </c>
      <c r="F453" s="28" t="s">
        <v>984</v>
      </c>
      <c r="G453" s="28" t="s">
        <v>11323</v>
      </c>
      <c r="H453" s="28" t="s">
        <v>5600</v>
      </c>
      <c r="I453" s="28" t="s">
        <v>5938</v>
      </c>
      <c r="J453" s="29">
        <v>7.9270833333333332E-2</v>
      </c>
    </row>
    <row r="454" spans="1:10" x14ac:dyDescent="0.4">
      <c r="A454" s="28">
        <v>451</v>
      </c>
      <c r="B454" s="28">
        <v>523</v>
      </c>
      <c r="C454" s="28">
        <v>375</v>
      </c>
      <c r="D454" s="28"/>
      <c r="E454" s="28" t="s">
        <v>12310</v>
      </c>
      <c r="F454" s="28" t="s">
        <v>5471</v>
      </c>
      <c r="G454" s="28" t="s">
        <v>12311</v>
      </c>
      <c r="H454" s="28" t="s">
        <v>5485</v>
      </c>
      <c r="I454" s="28" t="s">
        <v>5938</v>
      </c>
      <c r="J454" s="29">
        <v>7.9282407407407399E-2</v>
      </c>
    </row>
    <row r="455" spans="1:10" x14ac:dyDescent="0.4">
      <c r="A455" s="30">
        <v>452</v>
      </c>
      <c r="B455" s="30">
        <v>1201</v>
      </c>
      <c r="C455" s="30"/>
      <c r="D455" s="30">
        <v>77</v>
      </c>
      <c r="E455" s="30" t="s">
        <v>6053</v>
      </c>
      <c r="F455" s="30" t="s">
        <v>5489</v>
      </c>
      <c r="G455" s="30" t="s">
        <v>12312</v>
      </c>
      <c r="H455" s="30" t="s">
        <v>5482</v>
      </c>
      <c r="I455" s="30" t="s">
        <v>5938</v>
      </c>
      <c r="J455" s="31">
        <v>7.930555555555556E-2</v>
      </c>
    </row>
    <row r="456" spans="1:10" x14ac:dyDescent="0.4">
      <c r="A456" s="28">
        <v>453</v>
      </c>
      <c r="B456" s="28">
        <v>339</v>
      </c>
      <c r="C456" s="28">
        <v>376</v>
      </c>
      <c r="D456" s="28"/>
      <c r="E456" s="28" t="s">
        <v>12313</v>
      </c>
      <c r="F456" s="28" t="s">
        <v>981</v>
      </c>
      <c r="G456" s="28" t="s">
        <v>12314</v>
      </c>
      <c r="H456" s="28" t="s">
        <v>5485</v>
      </c>
      <c r="I456" s="28" t="s">
        <v>5938</v>
      </c>
      <c r="J456" s="29">
        <v>7.9328703703703707E-2</v>
      </c>
    </row>
    <row r="457" spans="1:10" x14ac:dyDescent="0.4">
      <c r="A457" s="28">
        <v>454</v>
      </c>
      <c r="B457" s="28">
        <v>114</v>
      </c>
      <c r="C457" s="28">
        <v>377</v>
      </c>
      <c r="D457" s="28"/>
      <c r="E457" s="28" t="s">
        <v>12315</v>
      </c>
      <c r="F457" s="28" t="s">
        <v>984</v>
      </c>
      <c r="G457" s="28" t="s">
        <v>11354</v>
      </c>
      <c r="H457" s="28" t="s">
        <v>2153</v>
      </c>
      <c r="I457" s="28" t="s">
        <v>5946</v>
      </c>
      <c r="J457" s="29">
        <v>7.9374999999999987E-2</v>
      </c>
    </row>
    <row r="458" spans="1:10" x14ac:dyDescent="0.4">
      <c r="A458" s="28">
        <v>455</v>
      </c>
      <c r="B458" s="28">
        <v>264</v>
      </c>
      <c r="C458" s="28">
        <v>378</v>
      </c>
      <c r="D458" s="28"/>
      <c r="E458" s="28" t="s">
        <v>9109</v>
      </c>
      <c r="F458" s="28" t="s">
        <v>5471</v>
      </c>
      <c r="G458" s="28" t="s">
        <v>12316</v>
      </c>
      <c r="H458" s="28" t="s">
        <v>5485</v>
      </c>
      <c r="I458" s="28" t="s">
        <v>5946</v>
      </c>
      <c r="J458" s="29">
        <v>7.9398148148148148E-2</v>
      </c>
    </row>
    <row r="459" spans="1:10" x14ac:dyDescent="0.4">
      <c r="A459" s="28">
        <v>456</v>
      </c>
      <c r="B459" s="28">
        <v>252</v>
      </c>
      <c r="C459" s="28">
        <v>379</v>
      </c>
      <c r="D459" s="28"/>
      <c r="E459" s="28" t="s">
        <v>743</v>
      </c>
      <c r="F459" s="28" t="s">
        <v>982</v>
      </c>
      <c r="G459" s="28" t="s">
        <v>2060</v>
      </c>
      <c r="H459" s="28" t="s">
        <v>5485</v>
      </c>
      <c r="I459" s="28" t="s">
        <v>5948</v>
      </c>
      <c r="J459" s="29">
        <v>7.9444444444444443E-2</v>
      </c>
    </row>
    <row r="460" spans="1:10" x14ac:dyDescent="0.4">
      <c r="A460" s="28">
        <v>457</v>
      </c>
      <c r="B460" s="28">
        <v>114</v>
      </c>
      <c r="C460" s="28">
        <v>380</v>
      </c>
      <c r="D460" s="28"/>
      <c r="E460" s="28" t="s">
        <v>12315</v>
      </c>
      <c r="F460" s="28" t="s">
        <v>984</v>
      </c>
      <c r="G460" s="28" t="s">
        <v>11395</v>
      </c>
      <c r="H460" s="28" t="s">
        <v>2153</v>
      </c>
      <c r="I460" s="28" t="s">
        <v>5948</v>
      </c>
      <c r="J460" s="29">
        <v>7.9456018518518523E-2</v>
      </c>
    </row>
    <row r="461" spans="1:10" x14ac:dyDescent="0.4">
      <c r="A461" s="28">
        <v>458</v>
      </c>
      <c r="B461" s="28">
        <v>375</v>
      </c>
      <c r="C461" s="28">
        <v>381</v>
      </c>
      <c r="D461" s="28"/>
      <c r="E461" s="28" t="s">
        <v>12317</v>
      </c>
      <c r="F461" s="28" t="s">
        <v>5471</v>
      </c>
      <c r="G461" s="28" t="s">
        <v>12318</v>
      </c>
      <c r="H461" s="28" t="s">
        <v>5485</v>
      </c>
      <c r="I461" s="28" t="s">
        <v>5948</v>
      </c>
      <c r="J461" s="29">
        <v>7.946759259259259E-2</v>
      </c>
    </row>
    <row r="462" spans="1:10" x14ac:dyDescent="0.4">
      <c r="A462" s="28">
        <v>459</v>
      </c>
      <c r="B462" s="28">
        <v>376</v>
      </c>
      <c r="C462" s="28">
        <v>382</v>
      </c>
      <c r="D462" s="28"/>
      <c r="E462" s="28" t="s">
        <v>12319</v>
      </c>
      <c r="F462" s="28" t="s">
        <v>5471</v>
      </c>
      <c r="G462" s="28" t="s">
        <v>12320</v>
      </c>
      <c r="H462" s="28" t="s">
        <v>5485</v>
      </c>
      <c r="I462" s="28" t="s">
        <v>5948</v>
      </c>
      <c r="J462" s="29">
        <v>7.947916666666667E-2</v>
      </c>
    </row>
    <row r="463" spans="1:10" x14ac:dyDescent="0.4">
      <c r="A463" s="30">
        <v>460</v>
      </c>
      <c r="B463" s="30">
        <v>1132</v>
      </c>
      <c r="C463" s="30"/>
      <c r="D463" s="30">
        <v>78</v>
      </c>
      <c r="E463" s="30" t="s">
        <v>2572</v>
      </c>
      <c r="F463" s="30" t="s">
        <v>5550</v>
      </c>
      <c r="G463" s="30" t="s">
        <v>4171</v>
      </c>
      <c r="H463" s="30" t="s">
        <v>10407</v>
      </c>
      <c r="I463" s="30" t="s">
        <v>5948</v>
      </c>
      <c r="J463" s="31">
        <v>7.9502314814814817E-2</v>
      </c>
    </row>
    <row r="464" spans="1:10" x14ac:dyDescent="0.4">
      <c r="A464" s="28">
        <v>461</v>
      </c>
      <c r="B464" s="28">
        <v>262</v>
      </c>
      <c r="C464" s="28">
        <v>383</v>
      </c>
      <c r="D464" s="28"/>
      <c r="E464" s="28" t="s">
        <v>5756</v>
      </c>
      <c r="F464" s="28" t="s">
        <v>982</v>
      </c>
      <c r="G464" s="28" t="s">
        <v>2072</v>
      </c>
      <c r="H464" s="28" t="s">
        <v>5485</v>
      </c>
      <c r="I464" s="28" t="s">
        <v>5948</v>
      </c>
      <c r="J464" s="29">
        <v>7.9513888888888884E-2</v>
      </c>
    </row>
    <row r="465" spans="1:10" x14ac:dyDescent="0.4">
      <c r="A465" s="28">
        <v>462</v>
      </c>
      <c r="B465" s="28">
        <v>525</v>
      </c>
      <c r="C465" s="28">
        <v>384</v>
      </c>
      <c r="D465" s="28"/>
      <c r="E465" s="28" t="s">
        <v>12321</v>
      </c>
      <c r="F465" s="28" t="s">
        <v>5471</v>
      </c>
      <c r="G465" s="28" t="s">
        <v>12322</v>
      </c>
      <c r="H465" s="28" t="s">
        <v>5485</v>
      </c>
      <c r="I465" s="28" t="s">
        <v>5956</v>
      </c>
      <c r="J465" s="29">
        <v>7.962962962962962E-2</v>
      </c>
    </row>
    <row r="466" spans="1:10" x14ac:dyDescent="0.4">
      <c r="A466" s="28">
        <v>463</v>
      </c>
      <c r="B466" s="28">
        <v>755</v>
      </c>
      <c r="C466" s="28">
        <v>385</v>
      </c>
      <c r="D466" s="28"/>
      <c r="E466" s="28" t="s">
        <v>12323</v>
      </c>
      <c r="F466" s="28" t="s">
        <v>982</v>
      </c>
      <c r="G466" s="28" t="s">
        <v>2093</v>
      </c>
      <c r="H466" s="28" t="s">
        <v>5485</v>
      </c>
      <c r="I466" s="28" t="s">
        <v>5956</v>
      </c>
      <c r="J466" s="29">
        <v>7.96412037037037E-2</v>
      </c>
    </row>
    <row r="467" spans="1:10" x14ac:dyDescent="0.4">
      <c r="A467" s="28">
        <v>464</v>
      </c>
      <c r="B467" s="28">
        <v>312</v>
      </c>
      <c r="C467" s="28">
        <v>386</v>
      </c>
      <c r="D467" s="28"/>
      <c r="E467" s="28" t="s">
        <v>12324</v>
      </c>
      <c r="F467" s="28" t="s">
        <v>5471</v>
      </c>
      <c r="G467" s="28" t="s">
        <v>12325</v>
      </c>
      <c r="H467" s="28" t="s">
        <v>5485</v>
      </c>
      <c r="I467" s="28" t="s">
        <v>5956</v>
      </c>
      <c r="J467" s="29">
        <v>7.9664351851851847E-2</v>
      </c>
    </row>
    <row r="468" spans="1:10" x14ac:dyDescent="0.4">
      <c r="A468" s="28">
        <v>465</v>
      </c>
      <c r="B468" s="28">
        <v>471</v>
      </c>
      <c r="C468" s="28">
        <v>387</v>
      </c>
      <c r="D468" s="28"/>
      <c r="E468" s="28" t="s">
        <v>5354</v>
      </c>
      <c r="F468" s="28" t="s">
        <v>983</v>
      </c>
      <c r="G468" s="28" t="s">
        <v>1558</v>
      </c>
      <c r="H468" s="28" t="s">
        <v>5485</v>
      </c>
      <c r="I468" s="28" t="s">
        <v>5964</v>
      </c>
      <c r="J468" s="29">
        <v>7.9733796296296303E-2</v>
      </c>
    </row>
    <row r="469" spans="1:10" x14ac:dyDescent="0.4">
      <c r="A469" s="30">
        <v>466</v>
      </c>
      <c r="B469" s="30">
        <v>1020</v>
      </c>
      <c r="C469" s="30"/>
      <c r="D469" s="30">
        <v>79</v>
      </c>
      <c r="E469" s="30" t="s">
        <v>2639</v>
      </c>
      <c r="F469" s="30" t="s">
        <v>5550</v>
      </c>
      <c r="G469" s="30" t="s">
        <v>1417</v>
      </c>
      <c r="H469" s="30" t="s">
        <v>5485</v>
      </c>
      <c r="I469" s="30" t="s">
        <v>5964</v>
      </c>
      <c r="J469" s="31">
        <v>7.9780092592592597E-2</v>
      </c>
    </row>
    <row r="470" spans="1:10" x14ac:dyDescent="0.4">
      <c r="A470" s="30">
        <v>467</v>
      </c>
      <c r="B470" s="30">
        <v>1163</v>
      </c>
      <c r="C470" s="30"/>
      <c r="D470" s="30">
        <v>80</v>
      </c>
      <c r="E470" s="30" t="s">
        <v>12326</v>
      </c>
      <c r="F470" s="30" t="s">
        <v>6331</v>
      </c>
      <c r="G470" s="30" t="s">
        <v>12327</v>
      </c>
      <c r="H470" s="30" t="s">
        <v>5485</v>
      </c>
      <c r="I470" s="30" t="s">
        <v>5975</v>
      </c>
      <c r="J470" s="31">
        <v>7.9895833333333333E-2</v>
      </c>
    </row>
    <row r="471" spans="1:10" x14ac:dyDescent="0.4">
      <c r="A471" s="28">
        <v>468</v>
      </c>
      <c r="B471" s="28">
        <v>633</v>
      </c>
      <c r="C471" s="28">
        <v>388</v>
      </c>
      <c r="D471" s="28"/>
      <c r="E471" s="28" t="s">
        <v>12328</v>
      </c>
      <c r="F471" s="28" t="s">
        <v>981</v>
      </c>
      <c r="G471" s="28" t="s">
        <v>12329</v>
      </c>
      <c r="H471" s="28" t="s">
        <v>5485</v>
      </c>
      <c r="I471" s="28" t="s">
        <v>5975</v>
      </c>
      <c r="J471" s="29">
        <v>7.9895833333333333E-2</v>
      </c>
    </row>
    <row r="472" spans="1:10" x14ac:dyDescent="0.4">
      <c r="A472" s="28">
        <v>469</v>
      </c>
      <c r="B472" s="32" t="s">
        <v>5321</v>
      </c>
      <c r="C472" s="32"/>
      <c r="D472" s="32"/>
      <c r="E472" s="32" t="s">
        <v>2286</v>
      </c>
      <c r="F472" s="32"/>
      <c r="G472" s="32" t="s">
        <v>2697</v>
      </c>
      <c r="H472" s="32"/>
      <c r="I472" s="32" t="s">
        <v>5985</v>
      </c>
      <c r="J472" s="33">
        <v>7.9988425925925921E-2</v>
      </c>
    </row>
    <row r="473" spans="1:10" x14ac:dyDescent="0.4">
      <c r="A473" s="28">
        <v>470</v>
      </c>
      <c r="B473" s="28">
        <v>477</v>
      </c>
      <c r="C473" s="28">
        <v>389</v>
      </c>
      <c r="D473" s="28"/>
      <c r="E473" s="28" t="s">
        <v>12330</v>
      </c>
      <c r="F473" s="28" t="s">
        <v>981</v>
      </c>
      <c r="G473" s="28" t="s">
        <v>12331</v>
      </c>
      <c r="H473" s="28" t="s">
        <v>5485</v>
      </c>
      <c r="I473" s="28" t="s">
        <v>5985</v>
      </c>
      <c r="J473" s="29">
        <v>0.08</v>
      </c>
    </row>
    <row r="474" spans="1:10" x14ac:dyDescent="0.4">
      <c r="A474" s="30">
        <v>471</v>
      </c>
      <c r="B474" s="30">
        <v>1102</v>
      </c>
      <c r="C474" s="30"/>
      <c r="D474" s="30">
        <v>81</v>
      </c>
      <c r="E474" s="30" t="s">
        <v>6587</v>
      </c>
      <c r="F474" s="30" t="s">
        <v>7672</v>
      </c>
      <c r="G474" s="30" t="s">
        <v>12332</v>
      </c>
      <c r="H474" s="30" t="s">
        <v>8360</v>
      </c>
      <c r="I474" s="30" t="s">
        <v>5985</v>
      </c>
      <c r="J474" s="31">
        <v>0.08</v>
      </c>
    </row>
    <row r="475" spans="1:10" x14ac:dyDescent="0.4">
      <c r="A475" s="30">
        <v>472</v>
      </c>
      <c r="B475" s="30">
        <v>1113</v>
      </c>
      <c r="C475" s="30"/>
      <c r="D475" s="30">
        <v>82</v>
      </c>
      <c r="E475" s="30" t="s">
        <v>12333</v>
      </c>
      <c r="F475" s="30" t="s">
        <v>7672</v>
      </c>
      <c r="G475" s="30" t="s">
        <v>12334</v>
      </c>
      <c r="H475" s="30" t="s">
        <v>5538</v>
      </c>
      <c r="I475" s="30" t="s">
        <v>5985</v>
      </c>
      <c r="J475" s="31">
        <v>8.0011574074074068E-2</v>
      </c>
    </row>
    <row r="476" spans="1:10" x14ac:dyDescent="0.4">
      <c r="A476" s="28">
        <v>473</v>
      </c>
      <c r="B476" s="28">
        <v>242</v>
      </c>
      <c r="C476" s="28">
        <v>390</v>
      </c>
      <c r="D476" s="28"/>
      <c r="E476" s="28" t="s">
        <v>12335</v>
      </c>
      <c r="F476" s="28" t="s">
        <v>983</v>
      </c>
      <c r="G476" s="28" t="s">
        <v>1560</v>
      </c>
      <c r="H476" s="28" t="s">
        <v>12336</v>
      </c>
      <c r="I476" s="28" t="s">
        <v>5985</v>
      </c>
      <c r="J476" s="29">
        <v>8.0057870370370363E-2</v>
      </c>
    </row>
    <row r="477" spans="1:10" x14ac:dyDescent="0.4">
      <c r="A477" s="28">
        <v>474</v>
      </c>
      <c r="B477" s="28">
        <v>773</v>
      </c>
      <c r="C477" s="28">
        <v>391</v>
      </c>
      <c r="D477" s="28"/>
      <c r="E477" s="28" t="s">
        <v>11011</v>
      </c>
      <c r="F477" s="28" t="s">
        <v>982</v>
      </c>
      <c r="G477" s="28" t="s">
        <v>2127</v>
      </c>
      <c r="H477" s="28" t="s">
        <v>5485</v>
      </c>
      <c r="I477" s="28" t="s">
        <v>5988</v>
      </c>
      <c r="J477" s="29">
        <v>8.0138888888888885E-2</v>
      </c>
    </row>
    <row r="478" spans="1:10" x14ac:dyDescent="0.4">
      <c r="A478" s="28">
        <v>475</v>
      </c>
      <c r="B478" s="28">
        <v>208</v>
      </c>
      <c r="C478" s="28">
        <v>392</v>
      </c>
      <c r="D478" s="28"/>
      <c r="E478" s="28" t="s">
        <v>12337</v>
      </c>
      <c r="F478" s="28" t="s">
        <v>981</v>
      </c>
      <c r="G478" s="28" t="s">
        <v>12338</v>
      </c>
      <c r="H478" s="28" t="s">
        <v>5485</v>
      </c>
      <c r="I478" s="28" t="s">
        <v>5991</v>
      </c>
      <c r="J478" s="29">
        <v>8.0162037037037046E-2</v>
      </c>
    </row>
    <row r="479" spans="1:10" x14ac:dyDescent="0.4">
      <c r="A479" s="28">
        <v>476</v>
      </c>
      <c r="B479" s="28">
        <v>753</v>
      </c>
      <c r="C479" s="28">
        <v>393</v>
      </c>
      <c r="D479" s="28"/>
      <c r="E479" s="28" t="s">
        <v>12339</v>
      </c>
      <c r="F479" s="28" t="s">
        <v>5471</v>
      </c>
      <c r="G479" s="28" t="s">
        <v>12340</v>
      </c>
      <c r="H479" s="28" t="s">
        <v>5485</v>
      </c>
      <c r="I479" s="28" t="s">
        <v>5991</v>
      </c>
      <c r="J479" s="29">
        <v>8.0173611111111112E-2</v>
      </c>
    </row>
    <row r="480" spans="1:10" x14ac:dyDescent="0.4">
      <c r="A480" s="30">
        <v>477</v>
      </c>
      <c r="B480" s="30">
        <v>1058</v>
      </c>
      <c r="C480" s="30"/>
      <c r="D480" s="30">
        <v>83</v>
      </c>
      <c r="E480" s="30" t="s">
        <v>12341</v>
      </c>
      <c r="F480" s="30" t="s">
        <v>5550</v>
      </c>
      <c r="G480" s="30" t="s">
        <v>1438</v>
      </c>
      <c r="H480" s="30" t="s">
        <v>5485</v>
      </c>
      <c r="I480" s="30" t="s">
        <v>5991</v>
      </c>
      <c r="J480" s="31">
        <v>8.0196759259259259E-2</v>
      </c>
    </row>
    <row r="481" spans="1:10" x14ac:dyDescent="0.4">
      <c r="A481" s="28">
        <v>478</v>
      </c>
      <c r="B481" s="28">
        <v>233</v>
      </c>
      <c r="C481" s="28">
        <v>394</v>
      </c>
      <c r="D481" s="28"/>
      <c r="E481" s="28" t="s">
        <v>11352</v>
      </c>
      <c r="F481" s="28" t="s">
        <v>981</v>
      </c>
      <c r="G481" s="28" t="s">
        <v>12342</v>
      </c>
      <c r="H481" s="28" t="s">
        <v>5565</v>
      </c>
      <c r="I481" s="28" t="s">
        <v>9790</v>
      </c>
      <c r="J481" s="29">
        <v>8.0405092592592597E-2</v>
      </c>
    </row>
    <row r="482" spans="1:10" x14ac:dyDescent="0.4">
      <c r="A482" s="28">
        <v>479</v>
      </c>
      <c r="B482" s="28">
        <v>78</v>
      </c>
      <c r="C482" s="28">
        <v>395</v>
      </c>
      <c r="D482" s="28"/>
      <c r="E482" s="28" t="s">
        <v>12343</v>
      </c>
      <c r="F482" s="28" t="s">
        <v>982</v>
      </c>
      <c r="G482" s="28" t="s">
        <v>2142</v>
      </c>
      <c r="H482" s="28" t="s">
        <v>5485</v>
      </c>
      <c r="I482" s="28" t="s">
        <v>6001</v>
      </c>
      <c r="J482" s="29">
        <v>8.0439814814814811E-2</v>
      </c>
    </row>
    <row r="483" spans="1:10" x14ac:dyDescent="0.4">
      <c r="A483" s="28">
        <v>480</v>
      </c>
      <c r="B483" s="28">
        <v>176</v>
      </c>
      <c r="C483" s="28">
        <v>396</v>
      </c>
      <c r="D483" s="28"/>
      <c r="E483" s="28" t="s">
        <v>12344</v>
      </c>
      <c r="F483" s="28" t="s">
        <v>5471</v>
      </c>
      <c r="G483" s="28" t="s">
        <v>12345</v>
      </c>
      <c r="H483" s="28" t="s">
        <v>5485</v>
      </c>
      <c r="I483" s="28" t="s">
        <v>6001</v>
      </c>
      <c r="J483" s="29">
        <v>8.0486111111111105E-2</v>
      </c>
    </row>
    <row r="484" spans="1:10" x14ac:dyDescent="0.4">
      <c r="A484" s="28">
        <v>481</v>
      </c>
      <c r="B484" s="28">
        <v>577</v>
      </c>
      <c r="C484" s="28">
        <v>397</v>
      </c>
      <c r="D484" s="28"/>
      <c r="E484" s="28" t="s">
        <v>12346</v>
      </c>
      <c r="F484" s="28" t="s">
        <v>982</v>
      </c>
      <c r="G484" s="28" t="s">
        <v>2161</v>
      </c>
      <c r="H484" s="28" t="s">
        <v>5485</v>
      </c>
      <c r="I484" s="28" t="s">
        <v>6001</v>
      </c>
      <c r="J484" s="29">
        <v>8.0509259259259267E-2</v>
      </c>
    </row>
    <row r="485" spans="1:10" x14ac:dyDescent="0.4">
      <c r="A485" s="30">
        <v>482</v>
      </c>
      <c r="B485" s="30">
        <v>1208</v>
      </c>
      <c r="C485" s="30"/>
      <c r="D485" s="30">
        <v>84</v>
      </c>
      <c r="E485" s="30" t="s">
        <v>12347</v>
      </c>
      <c r="F485" s="30" t="s">
        <v>5550</v>
      </c>
      <c r="G485" s="30" t="s">
        <v>1441</v>
      </c>
      <c r="H485" s="30" t="s">
        <v>5485</v>
      </c>
      <c r="I485" s="30" t="s">
        <v>6001</v>
      </c>
      <c r="J485" s="31">
        <v>8.0509259259259267E-2</v>
      </c>
    </row>
    <row r="486" spans="1:10" x14ac:dyDescent="0.4">
      <c r="A486" s="28">
        <v>483</v>
      </c>
      <c r="B486" s="28">
        <v>363</v>
      </c>
      <c r="C486" s="28">
        <v>398</v>
      </c>
      <c r="D486" s="28"/>
      <c r="E486" s="28" t="s">
        <v>12348</v>
      </c>
      <c r="F486" s="28" t="s">
        <v>981</v>
      </c>
      <c r="G486" s="28" t="s">
        <v>12349</v>
      </c>
      <c r="H486" s="28" t="s">
        <v>5485</v>
      </c>
      <c r="I486" s="28" t="s">
        <v>6001</v>
      </c>
      <c r="J486" s="29">
        <v>8.0520833333333333E-2</v>
      </c>
    </row>
    <row r="487" spans="1:10" x14ac:dyDescent="0.4">
      <c r="A487" s="30">
        <v>484</v>
      </c>
      <c r="B487" s="30">
        <v>1109</v>
      </c>
      <c r="C487" s="30"/>
      <c r="D487" s="30">
        <v>85</v>
      </c>
      <c r="E487" s="30" t="s">
        <v>12350</v>
      </c>
      <c r="F487" s="30" t="s">
        <v>5550</v>
      </c>
      <c r="G487" s="30" t="s">
        <v>1471</v>
      </c>
      <c r="H487" s="30" t="s">
        <v>5485</v>
      </c>
      <c r="I487" s="30" t="s">
        <v>6001</v>
      </c>
      <c r="J487" s="31">
        <v>8.0520833333333333E-2</v>
      </c>
    </row>
    <row r="488" spans="1:10" x14ac:dyDescent="0.4">
      <c r="A488" s="28">
        <v>485</v>
      </c>
      <c r="B488" s="28">
        <v>599</v>
      </c>
      <c r="C488" s="28">
        <v>399</v>
      </c>
      <c r="D488" s="28"/>
      <c r="E488" s="28" t="s">
        <v>12351</v>
      </c>
      <c r="F488" s="28" t="s">
        <v>5471</v>
      </c>
      <c r="G488" s="28" t="s">
        <v>12352</v>
      </c>
      <c r="H488" s="28" t="s">
        <v>5485</v>
      </c>
      <c r="I488" s="28" t="s">
        <v>6001</v>
      </c>
      <c r="J488" s="29">
        <v>8.0532407407407414E-2</v>
      </c>
    </row>
    <row r="489" spans="1:10" x14ac:dyDescent="0.4">
      <c r="A489" s="28">
        <v>486</v>
      </c>
      <c r="B489" s="28">
        <v>240</v>
      </c>
      <c r="C489" s="28">
        <v>400</v>
      </c>
      <c r="D489" s="28"/>
      <c r="E489" s="28" t="s">
        <v>11092</v>
      </c>
      <c r="F489" s="28" t="s">
        <v>981</v>
      </c>
      <c r="G489" s="28" t="s">
        <v>12353</v>
      </c>
      <c r="H489" s="28" t="s">
        <v>5485</v>
      </c>
      <c r="I489" s="28" t="s">
        <v>6001</v>
      </c>
      <c r="J489" s="29">
        <v>8.0555555555555561E-2</v>
      </c>
    </row>
    <row r="490" spans="1:10" x14ac:dyDescent="0.4">
      <c r="A490" s="28">
        <v>487</v>
      </c>
      <c r="B490" s="28">
        <v>187</v>
      </c>
      <c r="C490" s="28">
        <v>401</v>
      </c>
      <c r="D490" s="28"/>
      <c r="E490" s="28" t="s">
        <v>12354</v>
      </c>
      <c r="F490" s="28" t="s">
        <v>982</v>
      </c>
      <c r="G490" s="28" t="s">
        <v>2168</v>
      </c>
      <c r="H490" s="28" t="s">
        <v>5485</v>
      </c>
      <c r="I490" s="28" t="s">
        <v>6011</v>
      </c>
      <c r="J490" s="29">
        <v>8.0590277777777775E-2</v>
      </c>
    </row>
    <row r="491" spans="1:10" x14ac:dyDescent="0.4">
      <c r="A491" s="28">
        <v>488</v>
      </c>
      <c r="B491" s="28">
        <v>266</v>
      </c>
      <c r="C491" s="28">
        <v>402</v>
      </c>
      <c r="D491" s="28"/>
      <c r="E491" s="28" t="s">
        <v>12355</v>
      </c>
      <c r="F491" s="28" t="s">
        <v>983</v>
      </c>
      <c r="G491" s="28" t="s">
        <v>1604</v>
      </c>
      <c r="H491" s="28" t="s">
        <v>5485</v>
      </c>
      <c r="I491" s="28" t="s">
        <v>6016</v>
      </c>
      <c r="J491" s="29">
        <v>8.0671296296296297E-2</v>
      </c>
    </row>
    <row r="492" spans="1:10" x14ac:dyDescent="0.4">
      <c r="A492" s="28">
        <v>489</v>
      </c>
      <c r="B492" s="28">
        <v>91</v>
      </c>
      <c r="C492" s="28">
        <v>403</v>
      </c>
      <c r="D492" s="28"/>
      <c r="E492" s="28" t="s">
        <v>12356</v>
      </c>
      <c r="F492" s="28" t="s">
        <v>983</v>
      </c>
      <c r="G492" s="28" t="s">
        <v>1616</v>
      </c>
      <c r="H492" s="28" t="s">
        <v>5485</v>
      </c>
      <c r="I492" s="28" t="s">
        <v>6016</v>
      </c>
      <c r="J492" s="29">
        <v>8.0729166666666671E-2</v>
      </c>
    </row>
    <row r="493" spans="1:10" x14ac:dyDescent="0.4">
      <c r="A493" s="28">
        <v>490</v>
      </c>
      <c r="B493" s="28">
        <v>467</v>
      </c>
      <c r="C493" s="28">
        <v>404</v>
      </c>
      <c r="D493" s="28"/>
      <c r="E493" s="28" t="s">
        <v>12357</v>
      </c>
      <c r="F493" s="28" t="s">
        <v>5471</v>
      </c>
      <c r="G493" s="28" t="s">
        <v>12358</v>
      </c>
      <c r="H493" s="28" t="s">
        <v>5485</v>
      </c>
      <c r="I493" s="28" t="s">
        <v>6023</v>
      </c>
      <c r="J493" s="29">
        <v>8.0810185185185179E-2</v>
      </c>
    </row>
    <row r="494" spans="1:10" x14ac:dyDescent="0.4">
      <c r="A494" s="28">
        <v>491</v>
      </c>
      <c r="B494" s="28">
        <v>194</v>
      </c>
      <c r="C494" s="28">
        <v>405</v>
      </c>
      <c r="D494" s="28"/>
      <c r="E494" s="28" t="s">
        <v>12359</v>
      </c>
      <c r="F494" s="28" t="s">
        <v>5471</v>
      </c>
      <c r="G494" s="28" t="s">
        <v>12360</v>
      </c>
      <c r="H494" s="28" t="s">
        <v>5485</v>
      </c>
      <c r="I494" s="28" t="s">
        <v>6023</v>
      </c>
      <c r="J494" s="29">
        <v>8.082175925925926E-2</v>
      </c>
    </row>
    <row r="495" spans="1:10" x14ac:dyDescent="0.4">
      <c r="A495" s="28">
        <v>492</v>
      </c>
      <c r="B495" s="28">
        <v>110</v>
      </c>
      <c r="C495" s="28">
        <v>406</v>
      </c>
      <c r="D495" s="28"/>
      <c r="E495" s="28" t="s">
        <v>12361</v>
      </c>
      <c r="F495" s="28" t="s">
        <v>5471</v>
      </c>
      <c r="G495" s="28" t="s">
        <v>12362</v>
      </c>
      <c r="H495" s="28" t="s">
        <v>5485</v>
      </c>
      <c r="I495" s="28" t="s">
        <v>6023</v>
      </c>
      <c r="J495" s="29">
        <v>8.0856481481481488E-2</v>
      </c>
    </row>
    <row r="496" spans="1:10" x14ac:dyDescent="0.4">
      <c r="A496" s="30">
        <v>493</v>
      </c>
      <c r="B496" s="30">
        <v>1194</v>
      </c>
      <c r="C496" s="30"/>
      <c r="D496" s="30">
        <v>86</v>
      </c>
      <c r="E496" s="30" t="s">
        <v>12363</v>
      </c>
      <c r="F496" s="30" t="s">
        <v>5489</v>
      </c>
      <c r="G496" s="30" t="s">
        <v>12364</v>
      </c>
      <c r="H496" s="30" t="s">
        <v>5485</v>
      </c>
      <c r="I496" s="30" t="s">
        <v>6030</v>
      </c>
      <c r="J496" s="31">
        <v>8.0902777777777782E-2</v>
      </c>
    </row>
    <row r="497" spans="1:10" x14ac:dyDescent="0.4">
      <c r="A497" s="28">
        <v>494</v>
      </c>
      <c r="B497" s="28">
        <v>309</v>
      </c>
      <c r="C497" s="28">
        <v>407</v>
      </c>
      <c r="D497" s="28"/>
      <c r="E497" s="28" t="s">
        <v>12365</v>
      </c>
      <c r="F497" s="28" t="s">
        <v>5471</v>
      </c>
      <c r="G497" s="28" t="s">
        <v>12366</v>
      </c>
      <c r="H497" s="28" t="s">
        <v>5485</v>
      </c>
      <c r="I497" s="28" t="s">
        <v>6030</v>
      </c>
      <c r="J497" s="29">
        <v>8.0925925925925915E-2</v>
      </c>
    </row>
    <row r="498" spans="1:10" x14ac:dyDescent="0.4">
      <c r="A498" s="28">
        <v>495</v>
      </c>
      <c r="B498" s="28">
        <v>311</v>
      </c>
      <c r="C498" s="28">
        <v>408</v>
      </c>
      <c r="D498" s="28"/>
      <c r="E498" s="28" t="s">
        <v>12367</v>
      </c>
      <c r="F498" s="28" t="s">
        <v>5471</v>
      </c>
      <c r="G498" s="28" t="s">
        <v>12368</v>
      </c>
      <c r="H498" s="28" t="s">
        <v>5485</v>
      </c>
      <c r="I498" s="28" t="s">
        <v>6030</v>
      </c>
      <c r="J498" s="29">
        <v>8.0937499999999996E-2</v>
      </c>
    </row>
    <row r="499" spans="1:10" x14ac:dyDescent="0.4">
      <c r="A499" s="28">
        <v>496</v>
      </c>
      <c r="B499" s="28">
        <v>37</v>
      </c>
      <c r="C499" s="28">
        <v>409</v>
      </c>
      <c r="D499" s="28"/>
      <c r="E499" s="28" t="s">
        <v>11269</v>
      </c>
      <c r="F499" s="28" t="s">
        <v>982</v>
      </c>
      <c r="G499" s="28" t="s">
        <v>2172</v>
      </c>
      <c r="H499" s="28" t="s">
        <v>5485</v>
      </c>
      <c r="I499" s="28" t="s">
        <v>6030</v>
      </c>
      <c r="J499" s="29">
        <v>8.0937499999999996E-2</v>
      </c>
    </row>
    <row r="500" spans="1:10" x14ac:dyDescent="0.4">
      <c r="A500" s="28">
        <v>497</v>
      </c>
      <c r="B500" s="28">
        <v>154</v>
      </c>
      <c r="C500" s="28">
        <v>410</v>
      </c>
      <c r="D500" s="28"/>
      <c r="E500" s="28" t="s">
        <v>12369</v>
      </c>
      <c r="F500" s="28" t="s">
        <v>981</v>
      </c>
      <c r="G500" s="28" t="s">
        <v>12370</v>
      </c>
      <c r="H500" s="28" t="s">
        <v>5485</v>
      </c>
      <c r="I500" s="28" t="s">
        <v>6030</v>
      </c>
      <c r="J500" s="29">
        <v>8.0983796296296304E-2</v>
      </c>
    </row>
    <row r="501" spans="1:10" x14ac:dyDescent="0.4">
      <c r="A501" s="30">
        <v>498</v>
      </c>
      <c r="B501" s="30">
        <v>1150</v>
      </c>
      <c r="C501" s="30"/>
      <c r="D501" s="30">
        <v>87</v>
      </c>
      <c r="E501" s="30" t="s">
        <v>12371</v>
      </c>
      <c r="F501" s="30" t="s">
        <v>5550</v>
      </c>
      <c r="G501" s="30" t="s">
        <v>1488</v>
      </c>
      <c r="H501" s="30" t="s">
        <v>8360</v>
      </c>
      <c r="I501" s="30" t="s">
        <v>6038</v>
      </c>
      <c r="J501" s="31">
        <v>8.1087962962962959E-2</v>
      </c>
    </row>
    <row r="502" spans="1:10" x14ac:dyDescent="0.4">
      <c r="A502" s="28">
        <v>499</v>
      </c>
      <c r="B502" s="28">
        <v>108</v>
      </c>
      <c r="C502" s="28">
        <v>411</v>
      </c>
      <c r="D502" s="28"/>
      <c r="E502" s="28" t="s">
        <v>12372</v>
      </c>
      <c r="F502" s="28" t="s">
        <v>5471</v>
      </c>
      <c r="G502" s="28" t="s">
        <v>12373</v>
      </c>
      <c r="H502" s="28" t="s">
        <v>5485</v>
      </c>
      <c r="I502" s="28" t="s">
        <v>6038</v>
      </c>
      <c r="J502" s="29">
        <v>8.111111111111112E-2</v>
      </c>
    </row>
    <row r="503" spans="1:10" x14ac:dyDescent="0.4">
      <c r="A503" s="28">
        <v>500</v>
      </c>
      <c r="B503" s="32" t="s">
        <v>5321</v>
      </c>
      <c r="C503" s="32"/>
      <c r="D503" s="32"/>
      <c r="E503" s="32" t="s">
        <v>2286</v>
      </c>
      <c r="F503" s="32"/>
      <c r="G503" s="32" t="s">
        <v>2697</v>
      </c>
      <c r="H503" s="32"/>
      <c r="I503" s="32" t="s">
        <v>6043</v>
      </c>
      <c r="J503" s="33">
        <v>8.1134259259259267E-2</v>
      </c>
    </row>
    <row r="504" spans="1:10" x14ac:dyDescent="0.4">
      <c r="A504" s="28">
        <v>501</v>
      </c>
      <c r="B504" s="28">
        <v>790</v>
      </c>
      <c r="C504" s="28">
        <v>412</v>
      </c>
      <c r="D504" s="28"/>
      <c r="E504" s="28" t="s">
        <v>12374</v>
      </c>
      <c r="F504" s="28" t="s">
        <v>5471</v>
      </c>
      <c r="G504" s="28" t="s">
        <v>12375</v>
      </c>
      <c r="H504" s="28" t="s">
        <v>12376</v>
      </c>
      <c r="I504" s="28" t="s">
        <v>6043</v>
      </c>
      <c r="J504" s="29">
        <v>8.1145833333333334E-2</v>
      </c>
    </row>
    <row r="505" spans="1:10" x14ac:dyDescent="0.4">
      <c r="A505" s="28">
        <v>502</v>
      </c>
      <c r="B505" s="28">
        <v>440</v>
      </c>
      <c r="C505" s="28">
        <v>413</v>
      </c>
      <c r="D505" s="28"/>
      <c r="E505" s="28" t="s">
        <v>12377</v>
      </c>
      <c r="F505" s="28" t="s">
        <v>5471</v>
      </c>
      <c r="G505" s="28" t="s">
        <v>12378</v>
      </c>
      <c r="H505" s="28" t="s">
        <v>5485</v>
      </c>
      <c r="I505" s="28" t="s">
        <v>6043</v>
      </c>
      <c r="J505" s="29">
        <v>8.1157407407407414E-2</v>
      </c>
    </row>
    <row r="506" spans="1:10" x14ac:dyDescent="0.4">
      <c r="A506" s="28">
        <v>503</v>
      </c>
      <c r="B506" s="28">
        <v>413</v>
      </c>
      <c r="C506" s="28">
        <v>414</v>
      </c>
      <c r="D506" s="28"/>
      <c r="E506" s="28" t="s">
        <v>4130</v>
      </c>
      <c r="F506" s="28" t="s">
        <v>982</v>
      </c>
      <c r="G506" s="28" t="s">
        <v>2180</v>
      </c>
      <c r="H506" s="28" t="s">
        <v>10581</v>
      </c>
      <c r="I506" s="28" t="s">
        <v>6046</v>
      </c>
      <c r="J506" s="29">
        <v>8.1307870370370364E-2</v>
      </c>
    </row>
    <row r="507" spans="1:10" x14ac:dyDescent="0.4">
      <c r="A507" s="28">
        <v>504</v>
      </c>
      <c r="B507" s="28">
        <v>399</v>
      </c>
      <c r="C507" s="28">
        <v>415</v>
      </c>
      <c r="D507" s="28"/>
      <c r="E507" s="28" t="s">
        <v>9794</v>
      </c>
      <c r="F507" s="28" t="s">
        <v>5471</v>
      </c>
      <c r="G507" s="28" t="s">
        <v>12379</v>
      </c>
      <c r="H507" s="28" t="s">
        <v>5485</v>
      </c>
      <c r="I507" s="28" t="s">
        <v>6046</v>
      </c>
      <c r="J507" s="29">
        <v>8.1331018518518525E-2</v>
      </c>
    </row>
    <row r="508" spans="1:10" x14ac:dyDescent="0.4">
      <c r="A508" s="30">
        <v>505</v>
      </c>
      <c r="B508" s="30">
        <v>1142</v>
      </c>
      <c r="C508" s="30"/>
      <c r="D508" s="30">
        <v>88</v>
      </c>
      <c r="E508" s="30" t="s">
        <v>12380</v>
      </c>
      <c r="F508" s="30" t="s">
        <v>5489</v>
      </c>
      <c r="G508" s="30" t="s">
        <v>12381</v>
      </c>
      <c r="H508" s="30" t="s">
        <v>5485</v>
      </c>
      <c r="I508" s="30" t="s">
        <v>11293</v>
      </c>
      <c r="J508" s="31">
        <v>8.1354166666666672E-2</v>
      </c>
    </row>
    <row r="509" spans="1:10" x14ac:dyDescent="0.4">
      <c r="A509" s="28">
        <v>506</v>
      </c>
      <c r="B509" s="28">
        <v>462</v>
      </c>
      <c r="C509" s="28">
        <v>416</v>
      </c>
      <c r="D509" s="28"/>
      <c r="E509" s="28" t="s">
        <v>12382</v>
      </c>
      <c r="F509" s="28" t="s">
        <v>5471</v>
      </c>
      <c r="G509" s="28" t="s">
        <v>12383</v>
      </c>
      <c r="H509" s="28" t="s">
        <v>5485</v>
      </c>
      <c r="I509" s="28" t="s">
        <v>11293</v>
      </c>
      <c r="J509" s="29">
        <v>8.1365740740740738E-2</v>
      </c>
    </row>
    <row r="510" spans="1:10" x14ac:dyDescent="0.4">
      <c r="A510" s="28">
        <v>507</v>
      </c>
      <c r="B510" s="28">
        <v>461</v>
      </c>
      <c r="C510" s="28">
        <v>417</v>
      </c>
      <c r="D510" s="28"/>
      <c r="E510" s="28" t="s">
        <v>12384</v>
      </c>
      <c r="F510" s="28" t="s">
        <v>5471</v>
      </c>
      <c r="G510" s="28" t="s">
        <v>12385</v>
      </c>
      <c r="H510" s="28" t="s">
        <v>5485</v>
      </c>
      <c r="I510" s="28" t="s">
        <v>11293</v>
      </c>
      <c r="J510" s="29">
        <v>8.1365740740740738E-2</v>
      </c>
    </row>
    <row r="511" spans="1:10" x14ac:dyDescent="0.4">
      <c r="A511" s="28">
        <v>508</v>
      </c>
      <c r="B511" s="28">
        <v>739</v>
      </c>
      <c r="C511" s="28">
        <v>418</v>
      </c>
      <c r="D511" s="28"/>
      <c r="E511" s="28" t="s">
        <v>12386</v>
      </c>
      <c r="F511" s="28" t="s">
        <v>5471</v>
      </c>
      <c r="G511" s="28" t="s">
        <v>12387</v>
      </c>
      <c r="H511" s="28" t="s">
        <v>5485</v>
      </c>
      <c r="I511" s="28" t="s">
        <v>6051</v>
      </c>
      <c r="J511" s="29">
        <v>8.1388888888888886E-2</v>
      </c>
    </row>
    <row r="512" spans="1:10" x14ac:dyDescent="0.4">
      <c r="A512" s="28">
        <v>509</v>
      </c>
      <c r="B512" s="28">
        <v>754</v>
      </c>
      <c r="C512" s="28">
        <v>419</v>
      </c>
      <c r="D512" s="28"/>
      <c r="E512" s="28" t="s">
        <v>12388</v>
      </c>
      <c r="F512" s="28" t="s">
        <v>982</v>
      </c>
      <c r="G512" s="28" t="s">
        <v>2196</v>
      </c>
      <c r="H512" s="28" t="s">
        <v>5485</v>
      </c>
      <c r="I512" s="28" t="s">
        <v>6051</v>
      </c>
      <c r="J512" s="29">
        <v>8.1388888888888886E-2</v>
      </c>
    </row>
    <row r="513" spans="1:10" x14ac:dyDescent="0.4">
      <c r="A513" s="28">
        <v>510</v>
      </c>
      <c r="B513" s="28">
        <v>684</v>
      </c>
      <c r="C513" s="28">
        <v>420</v>
      </c>
      <c r="D513" s="28"/>
      <c r="E513" s="28" t="s">
        <v>12389</v>
      </c>
      <c r="F513" s="28" t="s">
        <v>5471</v>
      </c>
      <c r="G513" s="28" t="s">
        <v>12390</v>
      </c>
      <c r="H513" s="28" t="s">
        <v>5485</v>
      </c>
      <c r="I513" s="28" t="s">
        <v>6051</v>
      </c>
      <c r="J513" s="29">
        <v>8.1400462962962966E-2</v>
      </c>
    </row>
    <row r="514" spans="1:10" x14ac:dyDescent="0.4">
      <c r="A514" s="28">
        <v>511</v>
      </c>
      <c r="B514" s="28">
        <v>489</v>
      </c>
      <c r="C514" s="28">
        <v>421</v>
      </c>
      <c r="D514" s="28"/>
      <c r="E514" s="28" t="s">
        <v>12391</v>
      </c>
      <c r="F514" s="28" t="s">
        <v>981</v>
      </c>
      <c r="G514" s="28" t="s">
        <v>12392</v>
      </c>
      <c r="H514" s="28" t="s">
        <v>5485</v>
      </c>
      <c r="I514" s="28" t="s">
        <v>6051</v>
      </c>
      <c r="J514" s="29">
        <v>8.1493055555555555E-2</v>
      </c>
    </row>
    <row r="515" spans="1:10" x14ac:dyDescent="0.4">
      <c r="A515" s="28">
        <v>512</v>
      </c>
      <c r="B515" s="28">
        <v>29</v>
      </c>
      <c r="C515" s="28">
        <v>422</v>
      </c>
      <c r="D515" s="28"/>
      <c r="E515" s="28" t="s">
        <v>12393</v>
      </c>
      <c r="F515" s="28" t="s">
        <v>5471</v>
      </c>
      <c r="G515" s="28" t="s">
        <v>12394</v>
      </c>
      <c r="H515" s="28" t="s">
        <v>5485</v>
      </c>
      <c r="I515" s="28" t="s">
        <v>6051</v>
      </c>
      <c r="J515" s="29">
        <v>8.1493055555555555E-2</v>
      </c>
    </row>
    <row r="516" spans="1:10" x14ac:dyDescent="0.4">
      <c r="A516" s="28">
        <v>513</v>
      </c>
      <c r="B516" s="28">
        <v>28</v>
      </c>
      <c r="C516" s="28">
        <v>423</v>
      </c>
      <c r="D516" s="28"/>
      <c r="E516" s="28" t="s">
        <v>12395</v>
      </c>
      <c r="F516" s="28" t="s">
        <v>5471</v>
      </c>
      <c r="G516" s="28" t="s">
        <v>12396</v>
      </c>
      <c r="H516" s="28" t="s">
        <v>5485</v>
      </c>
      <c r="I516" s="28" t="s">
        <v>6051</v>
      </c>
      <c r="J516" s="29">
        <v>8.1493055555555555E-2</v>
      </c>
    </row>
    <row r="517" spans="1:10" x14ac:dyDescent="0.4">
      <c r="A517" s="30">
        <v>514</v>
      </c>
      <c r="B517" s="30">
        <v>1251</v>
      </c>
      <c r="C517" s="30"/>
      <c r="D517" s="30">
        <v>89</v>
      </c>
      <c r="E517" s="30" t="s">
        <v>12397</v>
      </c>
      <c r="F517" s="30" t="s">
        <v>5489</v>
      </c>
      <c r="G517" s="30" t="s">
        <v>12398</v>
      </c>
      <c r="H517" s="30" t="s">
        <v>5485</v>
      </c>
      <c r="I517" s="30" t="s">
        <v>6055</v>
      </c>
      <c r="J517" s="31">
        <v>8.1562499999999996E-2</v>
      </c>
    </row>
    <row r="518" spans="1:10" x14ac:dyDescent="0.4">
      <c r="A518" s="28">
        <v>515</v>
      </c>
      <c r="B518" s="28">
        <v>246</v>
      </c>
      <c r="C518" s="28">
        <v>424</v>
      </c>
      <c r="D518" s="28"/>
      <c r="E518" s="28" t="s">
        <v>12399</v>
      </c>
      <c r="F518" s="28" t="s">
        <v>5471</v>
      </c>
      <c r="G518" s="28" t="s">
        <v>12400</v>
      </c>
      <c r="H518" s="28" t="s">
        <v>5485</v>
      </c>
      <c r="I518" s="28" t="s">
        <v>6055</v>
      </c>
      <c r="J518" s="29">
        <v>8.1562499999999996E-2</v>
      </c>
    </row>
    <row r="519" spans="1:10" x14ac:dyDescent="0.4">
      <c r="A519" s="30">
        <v>516</v>
      </c>
      <c r="B519" s="30">
        <v>1234</v>
      </c>
      <c r="C519" s="30"/>
      <c r="D519" s="30">
        <v>90</v>
      </c>
      <c r="E519" s="30" t="s">
        <v>12401</v>
      </c>
      <c r="F519" s="30" t="s">
        <v>5550</v>
      </c>
      <c r="G519" s="30" t="s">
        <v>1531</v>
      </c>
      <c r="H519" s="30" t="s">
        <v>5485</v>
      </c>
      <c r="I519" s="30" t="s">
        <v>6062</v>
      </c>
      <c r="J519" s="31">
        <v>8.1666666666666665E-2</v>
      </c>
    </row>
    <row r="520" spans="1:10" x14ac:dyDescent="0.4">
      <c r="A520" s="28">
        <v>517</v>
      </c>
      <c r="B520" s="28">
        <v>116</v>
      </c>
      <c r="C520" s="28">
        <v>425</v>
      </c>
      <c r="D520" s="28"/>
      <c r="E520" s="28" t="s">
        <v>129</v>
      </c>
      <c r="F520" s="28" t="s">
        <v>982</v>
      </c>
      <c r="G520" s="28" t="s">
        <v>2198</v>
      </c>
      <c r="H520" s="28" t="s">
        <v>5485</v>
      </c>
      <c r="I520" s="28" t="s">
        <v>6062</v>
      </c>
      <c r="J520" s="29">
        <v>8.1736111111111107E-2</v>
      </c>
    </row>
    <row r="521" spans="1:10" x14ac:dyDescent="0.4">
      <c r="A521" s="28">
        <v>518</v>
      </c>
      <c r="B521" s="28">
        <v>738</v>
      </c>
      <c r="C521" s="28">
        <v>426</v>
      </c>
      <c r="D521" s="28"/>
      <c r="E521" s="28" t="s">
        <v>7314</v>
      </c>
      <c r="F521" s="28" t="s">
        <v>987</v>
      </c>
      <c r="G521" s="28" t="s">
        <v>2113</v>
      </c>
      <c r="H521" s="28" t="s">
        <v>8360</v>
      </c>
      <c r="I521" s="28" t="s">
        <v>6062</v>
      </c>
      <c r="J521" s="29">
        <v>8.1759259259259254E-2</v>
      </c>
    </row>
    <row r="522" spans="1:10" x14ac:dyDescent="0.4">
      <c r="A522" s="28">
        <v>519</v>
      </c>
      <c r="B522" s="28">
        <v>391</v>
      </c>
      <c r="C522" s="28">
        <v>427</v>
      </c>
      <c r="D522" s="28"/>
      <c r="E522" s="28" t="s">
        <v>12402</v>
      </c>
      <c r="F522" s="28" t="s">
        <v>984</v>
      </c>
      <c r="G522" s="28" t="s">
        <v>11400</v>
      </c>
      <c r="H522" s="28" t="s">
        <v>5485</v>
      </c>
      <c r="I522" s="28" t="s">
        <v>6062</v>
      </c>
      <c r="J522" s="29">
        <v>8.1770833333333334E-2</v>
      </c>
    </row>
    <row r="523" spans="1:10" x14ac:dyDescent="0.4">
      <c r="A523" s="28">
        <v>520</v>
      </c>
      <c r="B523" s="28">
        <v>386</v>
      </c>
      <c r="C523" s="28">
        <v>428</v>
      </c>
      <c r="D523" s="28"/>
      <c r="E523" s="28" t="s">
        <v>12403</v>
      </c>
      <c r="F523" s="28" t="s">
        <v>984</v>
      </c>
      <c r="G523" s="28" t="s">
        <v>11442</v>
      </c>
      <c r="H523" s="28" t="s">
        <v>5485</v>
      </c>
      <c r="I523" s="28" t="s">
        <v>6068</v>
      </c>
      <c r="J523" s="29">
        <v>8.1851851851851856E-2</v>
      </c>
    </row>
    <row r="524" spans="1:10" x14ac:dyDescent="0.4">
      <c r="A524" s="30">
        <v>521</v>
      </c>
      <c r="B524" s="30">
        <v>1062</v>
      </c>
      <c r="C524" s="30"/>
      <c r="D524" s="30">
        <v>91</v>
      </c>
      <c r="E524" s="30" t="s">
        <v>12404</v>
      </c>
      <c r="F524" s="30" t="s">
        <v>5489</v>
      </c>
      <c r="G524" s="30" t="s">
        <v>12405</v>
      </c>
      <c r="H524" s="30" t="s">
        <v>5485</v>
      </c>
      <c r="I524" s="30" t="s">
        <v>6073</v>
      </c>
      <c r="J524" s="31">
        <v>8.188657407407407E-2</v>
      </c>
    </row>
    <row r="525" spans="1:10" x14ac:dyDescent="0.4">
      <c r="A525" s="28">
        <v>522</v>
      </c>
      <c r="B525" s="28">
        <v>281</v>
      </c>
      <c r="C525" s="28">
        <v>429</v>
      </c>
      <c r="D525" s="28"/>
      <c r="E525" s="28" t="s">
        <v>12406</v>
      </c>
      <c r="F525" s="28" t="s">
        <v>5471</v>
      </c>
      <c r="G525" s="28" t="s">
        <v>12407</v>
      </c>
      <c r="H525" s="28" t="s">
        <v>5485</v>
      </c>
      <c r="I525" s="28" t="s">
        <v>6073</v>
      </c>
      <c r="J525" s="29">
        <v>8.189814814814815E-2</v>
      </c>
    </row>
    <row r="526" spans="1:10" x14ac:dyDescent="0.4">
      <c r="A526" s="28">
        <v>523</v>
      </c>
      <c r="B526" s="28">
        <v>466</v>
      </c>
      <c r="C526" s="28">
        <v>430</v>
      </c>
      <c r="D526" s="28"/>
      <c r="E526" s="28" t="s">
        <v>12408</v>
      </c>
      <c r="F526" s="28" t="s">
        <v>981</v>
      </c>
      <c r="G526" s="28" t="s">
        <v>12409</v>
      </c>
      <c r="H526" s="28" t="s">
        <v>5485</v>
      </c>
      <c r="I526" s="28" t="s">
        <v>6073</v>
      </c>
      <c r="J526" s="29">
        <v>8.1909722222222217E-2</v>
      </c>
    </row>
    <row r="527" spans="1:10" x14ac:dyDescent="0.4">
      <c r="A527" s="28">
        <v>524</v>
      </c>
      <c r="B527" s="28">
        <v>473</v>
      </c>
      <c r="C527" s="28">
        <v>431</v>
      </c>
      <c r="D527" s="28"/>
      <c r="E527" s="28" t="s">
        <v>7295</v>
      </c>
      <c r="F527" s="28" t="s">
        <v>983</v>
      </c>
      <c r="G527" s="28" t="s">
        <v>1620</v>
      </c>
      <c r="H527" s="28" t="s">
        <v>5485</v>
      </c>
      <c r="I527" s="28" t="s">
        <v>6073</v>
      </c>
      <c r="J527" s="29">
        <v>8.1932870370370378E-2</v>
      </c>
    </row>
    <row r="528" spans="1:10" x14ac:dyDescent="0.4">
      <c r="A528" s="28">
        <v>525</v>
      </c>
      <c r="B528" s="28">
        <v>202</v>
      </c>
      <c r="C528" s="28">
        <v>432</v>
      </c>
      <c r="D528" s="28"/>
      <c r="E528" s="28" t="s">
        <v>12410</v>
      </c>
      <c r="F528" s="28" t="s">
        <v>5471</v>
      </c>
      <c r="G528" s="28" t="s">
        <v>12411</v>
      </c>
      <c r="H528" s="28" t="s">
        <v>5485</v>
      </c>
      <c r="I528" s="28" t="s">
        <v>6076</v>
      </c>
      <c r="J528" s="29">
        <v>8.1956018518518511E-2</v>
      </c>
    </row>
    <row r="529" spans="1:10" x14ac:dyDescent="0.4">
      <c r="A529" s="28">
        <v>526</v>
      </c>
      <c r="B529" s="28">
        <v>393</v>
      </c>
      <c r="C529" s="28">
        <v>433</v>
      </c>
      <c r="D529" s="28"/>
      <c r="E529" s="28" t="s">
        <v>12412</v>
      </c>
      <c r="F529" s="28" t="s">
        <v>5471</v>
      </c>
      <c r="G529" s="28" t="s">
        <v>12413</v>
      </c>
      <c r="H529" s="28" t="s">
        <v>5485</v>
      </c>
      <c r="I529" s="28" t="s">
        <v>6076</v>
      </c>
      <c r="J529" s="29">
        <v>8.2025462962962967E-2</v>
      </c>
    </row>
    <row r="530" spans="1:10" x14ac:dyDescent="0.4">
      <c r="A530" s="30">
        <v>527</v>
      </c>
      <c r="B530" s="30">
        <v>1110</v>
      </c>
      <c r="C530" s="30"/>
      <c r="D530" s="30">
        <v>92</v>
      </c>
      <c r="E530" s="30" t="s">
        <v>12414</v>
      </c>
      <c r="F530" s="30" t="s">
        <v>6331</v>
      </c>
      <c r="G530" s="30" t="s">
        <v>12415</v>
      </c>
      <c r="H530" s="30" t="s">
        <v>5485</v>
      </c>
      <c r="I530" s="30" t="s">
        <v>6076</v>
      </c>
      <c r="J530" s="31">
        <v>8.2025462962962967E-2</v>
      </c>
    </row>
    <row r="531" spans="1:10" x14ac:dyDescent="0.4">
      <c r="A531" s="30">
        <v>528</v>
      </c>
      <c r="B531" s="30">
        <v>1057</v>
      </c>
      <c r="C531" s="30"/>
      <c r="D531" s="30">
        <v>93</v>
      </c>
      <c r="E531" s="30" t="s">
        <v>1644</v>
      </c>
      <c r="F531" s="30" t="s">
        <v>6331</v>
      </c>
      <c r="G531" s="30" t="s">
        <v>12416</v>
      </c>
      <c r="H531" s="30" t="s">
        <v>5485</v>
      </c>
      <c r="I531" s="30" t="s">
        <v>6076</v>
      </c>
      <c r="J531" s="31">
        <v>8.2060185185185194E-2</v>
      </c>
    </row>
    <row r="532" spans="1:10" x14ac:dyDescent="0.4">
      <c r="A532" s="30">
        <v>529</v>
      </c>
      <c r="B532" s="30">
        <v>1007</v>
      </c>
      <c r="C532" s="30"/>
      <c r="D532" s="30">
        <v>94</v>
      </c>
      <c r="E532" s="30" t="s">
        <v>12417</v>
      </c>
      <c r="F532" s="30" t="s">
        <v>5489</v>
      </c>
      <c r="G532" s="30" t="s">
        <v>12418</v>
      </c>
      <c r="H532" s="30" t="s">
        <v>5485</v>
      </c>
      <c r="I532" s="30" t="s">
        <v>12419</v>
      </c>
      <c r="J532" s="31">
        <v>8.2106481481481489E-2</v>
      </c>
    </row>
    <row r="533" spans="1:10" x14ac:dyDescent="0.4">
      <c r="A533" s="30">
        <v>530</v>
      </c>
      <c r="B533" s="30">
        <v>1255</v>
      </c>
      <c r="C533" s="30"/>
      <c r="D533" s="30">
        <v>95</v>
      </c>
      <c r="E533" s="30" t="s">
        <v>11213</v>
      </c>
      <c r="F533" s="30" t="s">
        <v>5489</v>
      </c>
      <c r="G533" s="30" t="s">
        <v>12420</v>
      </c>
      <c r="H533" s="30" t="s">
        <v>5485</v>
      </c>
      <c r="I533" s="30" t="s">
        <v>6085</v>
      </c>
      <c r="J533" s="31">
        <v>8.2129629629629622E-2</v>
      </c>
    </row>
    <row r="534" spans="1:10" x14ac:dyDescent="0.4">
      <c r="A534" s="30">
        <v>531</v>
      </c>
      <c r="B534" s="30">
        <v>1231</v>
      </c>
      <c r="C534" s="30"/>
      <c r="D534" s="30">
        <v>96</v>
      </c>
      <c r="E534" s="30" t="s">
        <v>9745</v>
      </c>
      <c r="F534" s="30" t="s">
        <v>6614</v>
      </c>
      <c r="G534" s="30" t="s">
        <v>11448</v>
      </c>
      <c r="H534" s="30" t="s">
        <v>5485</v>
      </c>
      <c r="I534" s="30" t="s">
        <v>6085</v>
      </c>
      <c r="J534" s="31">
        <v>8.2233796296296291E-2</v>
      </c>
    </row>
    <row r="535" spans="1:10" x14ac:dyDescent="0.4">
      <c r="A535" s="30">
        <v>532</v>
      </c>
      <c r="B535" s="30">
        <v>1118</v>
      </c>
      <c r="C535" s="30"/>
      <c r="D535" s="30">
        <v>97</v>
      </c>
      <c r="E535" s="30" t="s">
        <v>12421</v>
      </c>
      <c r="F535" s="30" t="s">
        <v>6331</v>
      </c>
      <c r="G535" s="30" t="s">
        <v>12422</v>
      </c>
      <c r="H535" s="30" t="s">
        <v>5485</v>
      </c>
      <c r="I535" s="30" t="s">
        <v>6085</v>
      </c>
      <c r="J535" s="31">
        <v>8.2245370370370371E-2</v>
      </c>
    </row>
    <row r="536" spans="1:10" x14ac:dyDescent="0.4">
      <c r="A536" s="28">
        <v>533</v>
      </c>
      <c r="B536" s="28">
        <v>647</v>
      </c>
      <c r="C536" s="28">
        <v>434</v>
      </c>
      <c r="D536" s="28"/>
      <c r="E536" s="28" t="s">
        <v>12423</v>
      </c>
      <c r="F536" s="28" t="s">
        <v>5471</v>
      </c>
      <c r="G536" s="28" t="s">
        <v>12424</v>
      </c>
      <c r="H536" s="28" t="s">
        <v>5485</v>
      </c>
      <c r="I536" s="28" t="s">
        <v>6093</v>
      </c>
      <c r="J536" s="29">
        <v>8.2280092592592599E-2</v>
      </c>
    </row>
    <row r="537" spans="1:10" x14ac:dyDescent="0.4">
      <c r="A537" s="30">
        <v>534</v>
      </c>
      <c r="B537" s="30">
        <v>1160</v>
      </c>
      <c r="C537" s="30"/>
      <c r="D537" s="30">
        <v>98</v>
      </c>
      <c r="E537" s="30" t="s">
        <v>12425</v>
      </c>
      <c r="F537" s="30" t="s">
        <v>5489</v>
      </c>
      <c r="G537" s="30" t="s">
        <v>12426</v>
      </c>
      <c r="H537" s="30" t="s">
        <v>5485</v>
      </c>
      <c r="I537" s="30" t="s">
        <v>6093</v>
      </c>
      <c r="J537" s="31">
        <v>8.2280092592592599E-2</v>
      </c>
    </row>
    <row r="538" spans="1:10" x14ac:dyDescent="0.4">
      <c r="A538" s="30">
        <v>535</v>
      </c>
      <c r="B538" s="30">
        <v>1092</v>
      </c>
      <c r="C538" s="30"/>
      <c r="D538" s="30">
        <v>99</v>
      </c>
      <c r="E538" s="30" t="s">
        <v>12427</v>
      </c>
      <c r="F538" s="30" t="s">
        <v>5489</v>
      </c>
      <c r="G538" s="30" t="s">
        <v>12428</v>
      </c>
      <c r="H538" s="30" t="s">
        <v>5510</v>
      </c>
      <c r="I538" s="30" t="s">
        <v>6093</v>
      </c>
      <c r="J538" s="31">
        <v>8.2314814814814813E-2</v>
      </c>
    </row>
    <row r="539" spans="1:10" x14ac:dyDescent="0.4">
      <c r="A539" s="30">
        <v>536</v>
      </c>
      <c r="B539" s="30">
        <v>1128</v>
      </c>
      <c r="C539" s="30"/>
      <c r="D539" s="30">
        <v>100</v>
      </c>
      <c r="E539" s="30" t="s">
        <v>11335</v>
      </c>
      <c r="F539" s="30" t="s">
        <v>6331</v>
      </c>
      <c r="G539" s="30" t="s">
        <v>12429</v>
      </c>
      <c r="H539" s="30" t="s">
        <v>5485</v>
      </c>
      <c r="I539" s="30" t="s">
        <v>6093</v>
      </c>
      <c r="J539" s="31">
        <v>8.2326388888888893E-2</v>
      </c>
    </row>
    <row r="540" spans="1:10" x14ac:dyDescent="0.4">
      <c r="A540" s="30">
        <v>537</v>
      </c>
      <c r="B540" s="30">
        <v>1045</v>
      </c>
      <c r="C540" s="30"/>
      <c r="D540" s="30">
        <v>101</v>
      </c>
      <c r="E540" s="30" t="s">
        <v>12430</v>
      </c>
      <c r="F540" s="30" t="s">
        <v>5489</v>
      </c>
      <c r="G540" s="30" t="s">
        <v>12431</v>
      </c>
      <c r="H540" s="30" t="s">
        <v>5485</v>
      </c>
      <c r="I540" s="30" t="s">
        <v>6093</v>
      </c>
      <c r="J540" s="31">
        <v>8.233796296296296E-2</v>
      </c>
    </row>
    <row r="541" spans="1:10" x14ac:dyDescent="0.4">
      <c r="A541" s="30">
        <v>538</v>
      </c>
      <c r="B541" s="30">
        <v>1145</v>
      </c>
      <c r="C541" s="30"/>
      <c r="D541" s="30">
        <v>102</v>
      </c>
      <c r="E541" s="30" t="s">
        <v>9722</v>
      </c>
      <c r="F541" s="30" t="s">
        <v>5550</v>
      </c>
      <c r="G541" s="30" t="s">
        <v>1534</v>
      </c>
      <c r="H541" s="30" t="s">
        <v>5485</v>
      </c>
      <c r="I541" s="30" t="s">
        <v>6100</v>
      </c>
      <c r="J541" s="31">
        <v>8.2384259259259254E-2</v>
      </c>
    </row>
    <row r="542" spans="1:10" x14ac:dyDescent="0.4">
      <c r="A542" s="28">
        <v>539</v>
      </c>
      <c r="B542" s="32">
        <v>641</v>
      </c>
      <c r="C542" s="32"/>
      <c r="D542" s="32"/>
      <c r="E542" s="32" t="s">
        <v>12432</v>
      </c>
      <c r="F542" s="32"/>
      <c r="G542" s="32" t="s">
        <v>2697</v>
      </c>
      <c r="H542" s="32"/>
      <c r="I542" s="32" t="s">
        <v>6102</v>
      </c>
      <c r="J542" s="33">
        <v>8.2418981481481482E-2</v>
      </c>
    </row>
    <row r="543" spans="1:10" x14ac:dyDescent="0.4">
      <c r="A543" s="28">
        <v>540</v>
      </c>
      <c r="B543" s="28">
        <v>584</v>
      </c>
      <c r="C543" s="28">
        <v>435</v>
      </c>
      <c r="D543" s="28"/>
      <c r="E543" s="28" t="s">
        <v>1590</v>
      </c>
      <c r="F543" s="28" t="s">
        <v>983</v>
      </c>
      <c r="G543" s="28" t="s">
        <v>1622</v>
      </c>
      <c r="H543" s="28" t="s">
        <v>5485</v>
      </c>
      <c r="I543" s="28" t="s">
        <v>6102</v>
      </c>
      <c r="J543" s="29">
        <v>8.2500000000000004E-2</v>
      </c>
    </row>
    <row r="544" spans="1:10" x14ac:dyDescent="0.4">
      <c r="A544" s="28">
        <v>541</v>
      </c>
      <c r="B544" s="28">
        <v>648</v>
      </c>
      <c r="C544" s="28">
        <v>436</v>
      </c>
      <c r="D544" s="28"/>
      <c r="E544" s="28" t="s">
        <v>12433</v>
      </c>
      <c r="F544" s="28" t="s">
        <v>981</v>
      </c>
      <c r="G544" s="28" t="s">
        <v>12434</v>
      </c>
      <c r="H544" s="28" t="s">
        <v>5485</v>
      </c>
      <c r="I544" s="28" t="s">
        <v>6102</v>
      </c>
      <c r="J544" s="29">
        <v>8.2523148148148151E-2</v>
      </c>
    </row>
    <row r="545" spans="1:10" x14ac:dyDescent="0.4">
      <c r="A545" s="28">
        <v>542</v>
      </c>
      <c r="B545" s="28">
        <v>138</v>
      </c>
      <c r="C545" s="28">
        <v>437</v>
      </c>
      <c r="D545" s="28"/>
      <c r="E545" s="28" t="s">
        <v>12435</v>
      </c>
      <c r="F545" s="28" t="s">
        <v>982</v>
      </c>
      <c r="G545" s="28" t="s">
        <v>2203</v>
      </c>
      <c r="H545" s="28" t="s">
        <v>5485</v>
      </c>
      <c r="I545" s="28" t="s">
        <v>6102</v>
      </c>
      <c r="J545" s="29">
        <v>8.2546296296296298E-2</v>
      </c>
    </row>
    <row r="546" spans="1:10" x14ac:dyDescent="0.4">
      <c r="A546" s="30">
        <v>543</v>
      </c>
      <c r="B546" s="30">
        <v>1200</v>
      </c>
      <c r="C546" s="30"/>
      <c r="D546" s="30">
        <v>103</v>
      </c>
      <c r="E546" s="30" t="s">
        <v>12436</v>
      </c>
      <c r="F546" s="30" t="s">
        <v>5550</v>
      </c>
      <c r="G546" s="30" t="s">
        <v>1538</v>
      </c>
      <c r="H546" s="30" t="s">
        <v>5485</v>
      </c>
      <c r="I546" s="30" t="s">
        <v>6102</v>
      </c>
      <c r="J546" s="31">
        <v>8.2546296296296298E-2</v>
      </c>
    </row>
    <row r="547" spans="1:10" x14ac:dyDescent="0.4">
      <c r="A547" s="28">
        <v>544</v>
      </c>
      <c r="B547" s="28">
        <v>472</v>
      </c>
      <c r="C547" s="28">
        <v>438</v>
      </c>
      <c r="D547" s="28"/>
      <c r="E547" s="28" t="s">
        <v>12437</v>
      </c>
      <c r="F547" s="28" t="s">
        <v>983</v>
      </c>
      <c r="G547" s="28" t="s">
        <v>1631</v>
      </c>
      <c r="H547" s="28" t="s">
        <v>5485</v>
      </c>
      <c r="I547" s="28" t="s">
        <v>6109</v>
      </c>
      <c r="J547" s="29">
        <v>8.2557870370370365E-2</v>
      </c>
    </row>
    <row r="548" spans="1:10" x14ac:dyDescent="0.4">
      <c r="A548" s="28">
        <v>545</v>
      </c>
      <c r="B548" s="28">
        <v>480</v>
      </c>
      <c r="C548" s="28">
        <v>439</v>
      </c>
      <c r="D548" s="28"/>
      <c r="E548" s="28" t="s">
        <v>12438</v>
      </c>
      <c r="F548" s="28" t="s">
        <v>982</v>
      </c>
      <c r="G548" s="28" t="s">
        <v>2206</v>
      </c>
      <c r="H548" s="28" t="s">
        <v>5573</v>
      </c>
      <c r="I548" s="28" t="s">
        <v>6109</v>
      </c>
      <c r="J548" s="29">
        <v>8.2569444444444445E-2</v>
      </c>
    </row>
    <row r="549" spans="1:10" x14ac:dyDescent="0.4">
      <c r="A549" s="30">
        <v>546</v>
      </c>
      <c r="B549" s="30">
        <v>1195</v>
      </c>
      <c r="C549" s="30"/>
      <c r="D549" s="30">
        <v>104</v>
      </c>
      <c r="E549" s="30" t="s">
        <v>12439</v>
      </c>
      <c r="F549" s="30" t="s">
        <v>5489</v>
      </c>
      <c r="G549" s="30" t="s">
        <v>12440</v>
      </c>
      <c r="H549" s="30" t="s">
        <v>5573</v>
      </c>
      <c r="I549" s="30" t="s">
        <v>6109</v>
      </c>
      <c r="J549" s="31">
        <v>8.2581018518518512E-2</v>
      </c>
    </row>
    <row r="550" spans="1:10" x14ac:dyDescent="0.4">
      <c r="A550" s="28">
        <v>547</v>
      </c>
      <c r="B550" s="28">
        <v>92</v>
      </c>
      <c r="C550" s="28">
        <v>440</v>
      </c>
      <c r="D550" s="28"/>
      <c r="E550" s="28" t="s">
        <v>12441</v>
      </c>
      <c r="F550" s="28" t="s">
        <v>5471</v>
      </c>
      <c r="G550" s="28" t="s">
        <v>12442</v>
      </c>
      <c r="H550" s="28" t="s">
        <v>5485</v>
      </c>
      <c r="I550" s="28" t="s">
        <v>6112</v>
      </c>
      <c r="J550" s="29">
        <v>8.2638888888888887E-2</v>
      </c>
    </row>
    <row r="551" spans="1:10" x14ac:dyDescent="0.4">
      <c r="A551" s="30">
        <v>548</v>
      </c>
      <c r="B551" s="30">
        <v>1173</v>
      </c>
      <c r="C551" s="30"/>
      <c r="D551" s="30">
        <v>105</v>
      </c>
      <c r="E551" s="30" t="s">
        <v>12443</v>
      </c>
      <c r="F551" s="30" t="s">
        <v>6331</v>
      </c>
      <c r="G551" s="30" t="s">
        <v>12444</v>
      </c>
      <c r="H551" s="30" t="s">
        <v>5485</v>
      </c>
      <c r="I551" s="30" t="s">
        <v>6112</v>
      </c>
      <c r="J551" s="31">
        <v>8.2650462962962967E-2</v>
      </c>
    </row>
    <row r="552" spans="1:10" x14ac:dyDescent="0.4">
      <c r="A552" s="28">
        <v>549</v>
      </c>
      <c r="B552" s="28">
        <v>411</v>
      </c>
      <c r="C552" s="28">
        <v>441</v>
      </c>
      <c r="D552" s="28"/>
      <c r="E552" s="28" t="s">
        <v>9889</v>
      </c>
      <c r="F552" s="28" t="s">
        <v>983</v>
      </c>
      <c r="G552" s="28" t="s">
        <v>1633</v>
      </c>
      <c r="H552" s="28" t="s">
        <v>5485</v>
      </c>
      <c r="I552" s="28" t="s">
        <v>6112</v>
      </c>
      <c r="J552" s="29">
        <v>8.2650462962962967E-2</v>
      </c>
    </row>
    <row r="553" spans="1:10" x14ac:dyDescent="0.4">
      <c r="A553" s="30">
        <v>550</v>
      </c>
      <c r="B553" s="30">
        <v>1186</v>
      </c>
      <c r="C553" s="30"/>
      <c r="D553" s="30">
        <v>106</v>
      </c>
      <c r="E553" s="30" t="s">
        <v>12445</v>
      </c>
      <c r="F553" s="30" t="s">
        <v>5489</v>
      </c>
      <c r="G553" s="30" t="s">
        <v>12446</v>
      </c>
      <c r="H553" s="30" t="s">
        <v>5485</v>
      </c>
      <c r="I553" s="30" t="s">
        <v>6112</v>
      </c>
      <c r="J553" s="31">
        <v>8.2662037037037034E-2</v>
      </c>
    </row>
    <row r="554" spans="1:10" x14ac:dyDescent="0.4">
      <c r="A554" s="28">
        <v>551</v>
      </c>
      <c r="B554" s="28">
        <v>618</v>
      </c>
      <c r="C554" s="28">
        <v>442</v>
      </c>
      <c r="D554" s="28"/>
      <c r="E554" s="28" t="s">
        <v>11209</v>
      </c>
      <c r="F554" s="28" t="s">
        <v>985</v>
      </c>
      <c r="G554" s="28" t="s">
        <v>11569</v>
      </c>
      <c r="H554" s="28" t="s">
        <v>5485</v>
      </c>
      <c r="I554" s="28" t="s">
        <v>6112</v>
      </c>
      <c r="J554" s="29">
        <v>8.2685185185185181E-2</v>
      </c>
    </row>
    <row r="555" spans="1:10" x14ac:dyDescent="0.4">
      <c r="A555" s="28">
        <v>552</v>
      </c>
      <c r="B555" s="28">
        <v>513</v>
      </c>
      <c r="C555" s="28">
        <v>443</v>
      </c>
      <c r="D555" s="28"/>
      <c r="E555" s="28" t="s">
        <v>12447</v>
      </c>
      <c r="F555" s="28" t="s">
        <v>981</v>
      </c>
      <c r="G555" s="28" t="s">
        <v>12448</v>
      </c>
      <c r="H555" s="28" t="s">
        <v>5485</v>
      </c>
      <c r="I555" s="28" t="s">
        <v>6112</v>
      </c>
      <c r="J555" s="29">
        <v>8.2696759259259262E-2</v>
      </c>
    </row>
    <row r="556" spans="1:10" x14ac:dyDescent="0.4">
      <c r="A556" s="28">
        <v>553</v>
      </c>
      <c r="B556" s="28">
        <v>490</v>
      </c>
      <c r="C556" s="28">
        <v>444</v>
      </c>
      <c r="D556" s="28"/>
      <c r="E556" s="28" t="s">
        <v>4000</v>
      </c>
      <c r="F556" s="28" t="s">
        <v>981</v>
      </c>
      <c r="G556" s="28" t="s">
        <v>12449</v>
      </c>
      <c r="H556" s="28" t="s">
        <v>5485</v>
      </c>
      <c r="I556" s="28" t="s">
        <v>6112</v>
      </c>
      <c r="J556" s="29">
        <v>8.2708333333333328E-2</v>
      </c>
    </row>
    <row r="557" spans="1:10" x14ac:dyDescent="0.4">
      <c r="A557" s="30">
        <v>554</v>
      </c>
      <c r="B557" s="30">
        <v>1187</v>
      </c>
      <c r="C557" s="30"/>
      <c r="D557" s="30">
        <v>107</v>
      </c>
      <c r="E557" s="30" t="s">
        <v>12450</v>
      </c>
      <c r="F557" s="30" t="s">
        <v>7672</v>
      </c>
      <c r="G557" s="30" t="s">
        <v>12451</v>
      </c>
      <c r="H557" s="30" t="s">
        <v>12182</v>
      </c>
      <c r="I557" s="30" t="s">
        <v>6116</v>
      </c>
      <c r="J557" s="31">
        <v>8.2719907407407409E-2</v>
      </c>
    </row>
    <row r="558" spans="1:10" x14ac:dyDescent="0.4">
      <c r="A558" s="28">
        <v>555</v>
      </c>
      <c r="B558" s="28">
        <v>388</v>
      </c>
      <c r="C558" s="28">
        <v>445</v>
      </c>
      <c r="D558" s="28"/>
      <c r="E558" s="28" t="s">
        <v>4877</v>
      </c>
      <c r="F558" s="28" t="s">
        <v>986</v>
      </c>
      <c r="G558" s="28" t="s">
        <v>10071</v>
      </c>
      <c r="H558" s="28" t="s">
        <v>8360</v>
      </c>
      <c r="I558" s="28" t="s">
        <v>6116</v>
      </c>
      <c r="J558" s="29">
        <v>8.2754629629629636E-2</v>
      </c>
    </row>
    <row r="559" spans="1:10" x14ac:dyDescent="0.4">
      <c r="A559" s="28">
        <v>556</v>
      </c>
      <c r="B559" s="28">
        <v>341</v>
      </c>
      <c r="C559" s="28">
        <v>446</v>
      </c>
      <c r="D559" s="28"/>
      <c r="E559" s="28" t="s">
        <v>1708</v>
      </c>
      <c r="F559" s="28" t="s">
        <v>983</v>
      </c>
      <c r="G559" s="28" t="s">
        <v>1640</v>
      </c>
      <c r="H559" s="28" t="s">
        <v>5485</v>
      </c>
      <c r="I559" s="28" t="s">
        <v>6116</v>
      </c>
      <c r="J559" s="29">
        <v>8.2777777777777783E-2</v>
      </c>
    </row>
    <row r="560" spans="1:10" x14ac:dyDescent="0.4">
      <c r="A560" s="28">
        <v>557</v>
      </c>
      <c r="B560" s="28">
        <v>526</v>
      </c>
      <c r="C560" s="28">
        <v>447</v>
      </c>
      <c r="D560" s="28"/>
      <c r="E560" s="28" t="s">
        <v>12452</v>
      </c>
      <c r="F560" s="28" t="s">
        <v>5471</v>
      </c>
      <c r="G560" s="28" t="s">
        <v>12453</v>
      </c>
      <c r="H560" s="28" t="s">
        <v>5485</v>
      </c>
      <c r="I560" s="28" t="s">
        <v>6116</v>
      </c>
      <c r="J560" s="29">
        <v>8.2824074074074064E-2</v>
      </c>
    </row>
    <row r="561" spans="1:10" x14ac:dyDescent="0.4">
      <c r="A561" s="28">
        <v>558</v>
      </c>
      <c r="B561" s="28">
        <v>532</v>
      </c>
      <c r="C561" s="28">
        <v>448</v>
      </c>
      <c r="D561" s="28"/>
      <c r="E561" s="28" t="s">
        <v>1278</v>
      </c>
      <c r="F561" s="28" t="s">
        <v>984</v>
      </c>
      <c r="G561" s="28" t="s">
        <v>11456</v>
      </c>
      <c r="H561" s="28" t="s">
        <v>5541</v>
      </c>
      <c r="I561" s="28" t="s">
        <v>6126</v>
      </c>
      <c r="J561" s="29">
        <v>8.2928240740740733E-2</v>
      </c>
    </row>
    <row r="562" spans="1:10" x14ac:dyDescent="0.4">
      <c r="A562" s="28">
        <v>559</v>
      </c>
      <c r="B562" s="28">
        <v>234</v>
      </c>
      <c r="C562" s="28">
        <v>449</v>
      </c>
      <c r="D562" s="28"/>
      <c r="E562" s="28" t="s">
        <v>9820</v>
      </c>
      <c r="F562" s="28" t="s">
        <v>5471</v>
      </c>
      <c r="G562" s="28" t="s">
        <v>12454</v>
      </c>
      <c r="H562" s="28" t="s">
        <v>5485</v>
      </c>
      <c r="I562" s="28" t="s">
        <v>6126</v>
      </c>
      <c r="J562" s="29">
        <v>8.295138888888888E-2</v>
      </c>
    </row>
    <row r="563" spans="1:10" x14ac:dyDescent="0.4">
      <c r="A563" s="28">
        <v>560</v>
      </c>
      <c r="B563" s="28">
        <v>17</v>
      </c>
      <c r="C563" s="28">
        <v>450</v>
      </c>
      <c r="D563" s="28"/>
      <c r="E563" s="28" t="s">
        <v>12455</v>
      </c>
      <c r="F563" s="28" t="s">
        <v>981</v>
      </c>
      <c r="G563" s="28" t="s">
        <v>12456</v>
      </c>
      <c r="H563" s="28" t="s">
        <v>5485</v>
      </c>
      <c r="I563" s="28" t="s">
        <v>6126</v>
      </c>
      <c r="J563" s="29">
        <v>8.2974537037037041E-2</v>
      </c>
    </row>
    <row r="564" spans="1:10" x14ac:dyDescent="0.4">
      <c r="A564" s="30">
        <v>561</v>
      </c>
      <c r="B564" s="30">
        <v>1114</v>
      </c>
      <c r="C564" s="30"/>
      <c r="D564" s="30">
        <v>108</v>
      </c>
      <c r="E564" s="30" t="s">
        <v>12457</v>
      </c>
      <c r="F564" s="30" t="s">
        <v>5550</v>
      </c>
      <c r="G564" s="30" t="s">
        <v>1574</v>
      </c>
      <c r="H564" s="30" t="s">
        <v>5485</v>
      </c>
      <c r="I564" s="30" t="s">
        <v>6126</v>
      </c>
      <c r="J564" s="31">
        <v>8.3009259259259269E-2</v>
      </c>
    </row>
    <row r="565" spans="1:10" x14ac:dyDescent="0.4">
      <c r="A565" s="28">
        <v>562</v>
      </c>
      <c r="B565" s="28">
        <v>743</v>
      </c>
      <c r="C565" s="28">
        <v>451</v>
      </c>
      <c r="D565" s="28"/>
      <c r="E565" s="28" t="s">
        <v>12458</v>
      </c>
      <c r="F565" s="28" t="s">
        <v>5471</v>
      </c>
      <c r="G565" s="28" t="s">
        <v>12459</v>
      </c>
      <c r="H565" s="28" t="s">
        <v>5485</v>
      </c>
      <c r="I565" s="28" t="s">
        <v>9859</v>
      </c>
      <c r="J565" s="29">
        <v>8.3043981481481483E-2</v>
      </c>
    </row>
    <row r="566" spans="1:10" x14ac:dyDescent="0.4">
      <c r="A566" s="28">
        <v>563</v>
      </c>
      <c r="B566" s="28">
        <v>203</v>
      </c>
      <c r="C566" s="28">
        <v>452</v>
      </c>
      <c r="D566" s="28"/>
      <c r="E566" s="28" t="s">
        <v>12460</v>
      </c>
      <c r="F566" s="28" t="s">
        <v>5471</v>
      </c>
      <c r="G566" s="28" t="s">
        <v>12461</v>
      </c>
      <c r="H566" s="28" t="s">
        <v>5485</v>
      </c>
      <c r="I566" s="28" t="s">
        <v>9859</v>
      </c>
      <c r="J566" s="29">
        <v>8.3043981481481483E-2</v>
      </c>
    </row>
    <row r="567" spans="1:10" x14ac:dyDescent="0.4">
      <c r="A567" s="28">
        <v>564</v>
      </c>
      <c r="B567" s="28">
        <v>255</v>
      </c>
      <c r="C567" s="28">
        <v>453</v>
      </c>
      <c r="D567" s="28"/>
      <c r="E567" s="28" t="s">
        <v>12462</v>
      </c>
      <c r="F567" s="28" t="s">
        <v>5471</v>
      </c>
      <c r="G567" s="28" t="s">
        <v>12463</v>
      </c>
      <c r="H567" s="28" t="s">
        <v>5528</v>
      </c>
      <c r="I567" s="28" t="s">
        <v>6135</v>
      </c>
      <c r="J567" s="29">
        <v>8.3182870370370365E-2</v>
      </c>
    </row>
    <row r="568" spans="1:10" x14ac:dyDescent="0.4">
      <c r="A568" s="28">
        <v>565</v>
      </c>
      <c r="B568" s="28">
        <v>227</v>
      </c>
      <c r="C568" s="28">
        <v>454</v>
      </c>
      <c r="D568" s="28"/>
      <c r="E568" s="28" t="s">
        <v>12464</v>
      </c>
      <c r="F568" s="28" t="s">
        <v>981</v>
      </c>
      <c r="G568" s="28" t="s">
        <v>12465</v>
      </c>
      <c r="H568" s="28" t="s">
        <v>5485</v>
      </c>
      <c r="I568" s="28" t="s">
        <v>6135</v>
      </c>
      <c r="J568" s="29">
        <v>8.3229166666666674E-2</v>
      </c>
    </row>
    <row r="569" spans="1:10" x14ac:dyDescent="0.4">
      <c r="A569" s="28">
        <v>566</v>
      </c>
      <c r="B569" s="28">
        <v>304</v>
      </c>
      <c r="C569" s="28">
        <v>455</v>
      </c>
      <c r="D569" s="28"/>
      <c r="E569" s="28" t="s">
        <v>12466</v>
      </c>
      <c r="F569" s="28" t="s">
        <v>5471</v>
      </c>
      <c r="G569" s="28" t="s">
        <v>12467</v>
      </c>
      <c r="H569" s="28" t="s">
        <v>5485</v>
      </c>
      <c r="I569" s="28" t="s">
        <v>9865</v>
      </c>
      <c r="J569" s="29">
        <v>8.3333333333333329E-2</v>
      </c>
    </row>
    <row r="570" spans="1:10" x14ac:dyDescent="0.4">
      <c r="A570" s="30">
        <v>567</v>
      </c>
      <c r="B570" s="30">
        <v>1340</v>
      </c>
      <c r="C570" s="30"/>
      <c r="D570" s="30">
        <v>109</v>
      </c>
      <c r="E570" s="30" t="s">
        <v>6210</v>
      </c>
      <c r="F570" s="30" t="s">
        <v>5489</v>
      </c>
      <c r="G570" s="30" t="s">
        <v>12468</v>
      </c>
      <c r="H570" s="30" t="s">
        <v>5485</v>
      </c>
      <c r="I570" s="30" t="s">
        <v>9865</v>
      </c>
      <c r="J570" s="31">
        <v>8.3414351851851851E-2</v>
      </c>
    </row>
    <row r="571" spans="1:10" x14ac:dyDescent="0.4">
      <c r="A571" s="28">
        <v>568</v>
      </c>
      <c r="B571" s="28">
        <v>277</v>
      </c>
      <c r="C571" s="28">
        <v>456</v>
      </c>
      <c r="D571" s="28"/>
      <c r="E571" s="28" t="s">
        <v>4689</v>
      </c>
      <c r="F571" s="28" t="s">
        <v>5471</v>
      </c>
      <c r="G571" s="28" t="s">
        <v>12469</v>
      </c>
      <c r="H571" s="28" t="s">
        <v>5485</v>
      </c>
      <c r="I571" s="28" t="s">
        <v>9865</v>
      </c>
      <c r="J571" s="29">
        <v>8.3437499999999998E-2</v>
      </c>
    </row>
    <row r="572" spans="1:10" x14ac:dyDescent="0.4">
      <c r="A572" s="28">
        <v>569</v>
      </c>
      <c r="B572" s="28">
        <v>586</v>
      </c>
      <c r="C572" s="28">
        <v>457</v>
      </c>
      <c r="D572" s="28"/>
      <c r="E572" s="28" t="s">
        <v>8374</v>
      </c>
      <c r="F572" s="28" t="s">
        <v>5471</v>
      </c>
      <c r="G572" s="28" t="s">
        <v>12470</v>
      </c>
      <c r="H572" s="28" t="s">
        <v>5485</v>
      </c>
      <c r="I572" s="28" t="s">
        <v>9865</v>
      </c>
      <c r="J572" s="29">
        <v>8.3449074074074078E-2</v>
      </c>
    </row>
    <row r="573" spans="1:10" x14ac:dyDescent="0.4">
      <c r="A573" s="28">
        <v>570</v>
      </c>
      <c r="B573" s="28">
        <v>406</v>
      </c>
      <c r="C573" s="28">
        <v>458</v>
      </c>
      <c r="D573" s="28"/>
      <c r="E573" s="28" t="s">
        <v>11465</v>
      </c>
      <c r="F573" s="28" t="s">
        <v>5471</v>
      </c>
      <c r="G573" s="28" t="s">
        <v>12471</v>
      </c>
      <c r="H573" s="28" t="s">
        <v>5485</v>
      </c>
      <c r="I573" s="28" t="s">
        <v>9865</v>
      </c>
      <c r="J573" s="29">
        <v>8.3449074074074078E-2</v>
      </c>
    </row>
    <row r="574" spans="1:10" x14ac:dyDescent="0.4">
      <c r="A574" s="30">
        <v>571</v>
      </c>
      <c r="B574" s="30">
        <v>1192</v>
      </c>
      <c r="C574" s="30"/>
      <c r="D574" s="30">
        <v>110</v>
      </c>
      <c r="E574" s="30" t="s">
        <v>1537</v>
      </c>
      <c r="F574" s="30" t="s">
        <v>7672</v>
      </c>
      <c r="G574" s="30" t="s">
        <v>12472</v>
      </c>
      <c r="H574" s="30" t="s">
        <v>5485</v>
      </c>
      <c r="I574" s="30" t="s">
        <v>11357</v>
      </c>
      <c r="J574" s="31">
        <v>8.3599537037037042E-2</v>
      </c>
    </row>
    <row r="575" spans="1:10" x14ac:dyDescent="0.4">
      <c r="A575" s="30">
        <v>572</v>
      </c>
      <c r="B575" s="30">
        <v>1216</v>
      </c>
      <c r="C575" s="30"/>
      <c r="D575" s="30">
        <v>111</v>
      </c>
      <c r="E575" s="30" t="s">
        <v>12473</v>
      </c>
      <c r="F575" s="30" t="s">
        <v>5489</v>
      </c>
      <c r="G575" s="30" t="s">
        <v>12474</v>
      </c>
      <c r="H575" s="30" t="s">
        <v>5541</v>
      </c>
      <c r="I575" s="30" t="s">
        <v>6144</v>
      </c>
      <c r="J575" s="31">
        <v>8.368055555555555E-2</v>
      </c>
    </row>
    <row r="576" spans="1:10" x14ac:dyDescent="0.4">
      <c r="A576" s="28">
        <v>573</v>
      </c>
      <c r="B576" s="28">
        <v>99</v>
      </c>
      <c r="C576" s="28">
        <v>459</v>
      </c>
      <c r="D576" s="28"/>
      <c r="E576" s="28" t="s">
        <v>12475</v>
      </c>
      <c r="F576" s="28" t="s">
        <v>985</v>
      </c>
      <c r="G576" s="28" t="s">
        <v>11613</v>
      </c>
      <c r="H576" s="28" t="s">
        <v>5485</v>
      </c>
      <c r="I576" s="28" t="s">
        <v>6144</v>
      </c>
      <c r="J576" s="29">
        <v>8.3703703703703711E-2</v>
      </c>
    </row>
    <row r="577" spans="1:10" x14ac:dyDescent="0.4">
      <c r="A577" s="28">
        <v>574</v>
      </c>
      <c r="B577" s="28">
        <v>139</v>
      </c>
      <c r="C577" s="28">
        <v>460</v>
      </c>
      <c r="D577" s="28"/>
      <c r="E577" s="28" t="s">
        <v>3255</v>
      </c>
      <c r="F577" s="28" t="s">
        <v>981</v>
      </c>
      <c r="G577" s="28" t="s">
        <v>12476</v>
      </c>
      <c r="H577" s="28" t="s">
        <v>5485</v>
      </c>
      <c r="I577" s="28" t="s">
        <v>6144</v>
      </c>
      <c r="J577" s="29">
        <v>8.3738425925925938E-2</v>
      </c>
    </row>
    <row r="578" spans="1:10" x14ac:dyDescent="0.4">
      <c r="A578" s="28">
        <v>575</v>
      </c>
      <c r="B578" s="28">
        <v>55</v>
      </c>
      <c r="C578" s="28">
        <v>461</v>
      </c>
      <c r="D578" s="28"/>
      <c r="E578" s="28" t="s">
        <v>1432</v>
      </c>
      <c r="F578" s="28" t="s">
        <v>983</v>
      </c>
      <c r="G578" s="28" t="s">
        <v>1645</v>
      </c>
      <c r="H578" s="28" t="s">
        <v>1318</v>
      </c>
      <c r="I578" s="28" t="s">
        <v>11362</v>
      </c>
      <c r="J578" s="29">
        <v>8.3773148148148138E-2</v>
      </c>
    </row>
    <row r="579" spans="1:10" x14ac:dyDescent="0.4">
      <c r="A579" s="30">
        <v>576</v>
      </c>
      <c r="B579" s="30">
        <v>1335</v>
      </c>
      <c r="C579" s="30"/>
      <c r="D579" s="30">
        <v>112</v>
      </c>
      <c r="E579" s="30" t="s">
        <v>12477</v>
      </c>
      <c r="F579" s="30" t="s">
        <v>7672</v>
      </c>
      <c r="G579" s="30" t="s">
        <v>12478</v>
      </c>
      <c r="H579" s="30" t="s">
        <v>1318</v>
      </c>
      <c r="I579" s="30" t="s">
        <v>11362</v>
      </c>
      <c r="J579" s="31">
        <v>8.3807870370370366E-2</v>
      </c>
    </row>
    <row r="580" spans="1:10" x14ac:dyDescent="0.4">
      <c r="A580" s="28">
        <v>577</v>
      </c>
      <c r="B580" s="28">
        <v>41</v>
      </c>
      <c r="C580" s="28">
        <v>462</v>
      </c>
      <c r="D580" s="28"/>
      <c r="E580" s="28" t="s">
        <v>7412</v>
      </c>
      <c r="F580" s="28" t="s">
        <v>5471</v>
      </c>
      <c r="G580" s="28" t="s">
        <v>12479</v>
      </c>
      <c r="H580" s="28" t="s">
        <v>5485</v>
      </c>
      <c r="I580" s="28" t="s">
        <v>11364</v>
      </c>
      <c r="J580" s="29">
        <v>8.3831018518518527E-2</v>
      </c>
    </row>
    <row r="581" spans="1:10" x14ac:dyDescent="0.4">
      <c r="A581" s="30">
        <v>578</v>
      </c>
      <c r="B581" s="30">
        <v>1084</v>
      </c>
      <c r="C581" s="30"/>
      <c r="D581" s="30">
        <v>113</v>
      </c>
      <c r="E581" s="30" t="s">
        <v>11343</v>
      </c>
      <c r="F581" s="30" t="s">
        <v>5550</v>
      </c>
      <c r="G581" s="30" t="s">
        <v>1579</v>
      </c>
      <c r="H581" s="30" t="s">
        <v>5485</v>
      </c>
      <c r="I581" s="30" t="s">
        <v>11364</v>
      </c>
      <c r="J581" s="31">
        <v>8.3842592592592594E-2</v>
      </c>
    </row>
    <row r="582" spans="1:10" x14ac:dyDescent="0.4">
      <c r="A582" s="28">
        <v>579</v>
      </c>
      <c r="B582" s="28">
        <v>74</v>
      </c>
      <c r="C582" s="28">
        <v>463</v>
      </c>
      <c r="D582" s="28"/>
      <c r="E582" s="28" t="s">
        <v>12480</v>
      </c>
      <c r="F582" s="28" t="s">
        <v>5471</v>
      </c>
      <c r="G582" s="28" t="s">
        <v>12481</v>
      </c>
      <c r="H582" s="28" t="s">
        <v>5485</v>
      </c>
      <c r="I582" s="28" t="s">
        <v>11364</v>
      </c>
      <c r="J582" s="29">
        <v>8.3877314814814807E-2</v>
      </c>
    </row>
    <row r="583" spans="1:10" x14ac:dyDescent="0.4">
      <c r="A583" s="30">
        <v>580</v>
      </c>
      <c r="B583" s="30">
        <v>1123</v>
      </c>
      <c r="C583" s="30"/>
      <c r="D583" s="30">
        <v>114</v>
      </c>
      <c r="E583" s="30" t="s">
        <v>10052</v>
      </c>
      <c r="F583" s="30" t="s">
        <v>6331</v>
      </c>
      <c r="G583" s="30" t="s">
        <v>12482</v>
      </c>
      <c r="H583" s="30" t="s">
        <v>5485</v>
      </c>
      <c r="I583" s="30" t="s">
        <v>9874</v>
      </c>
      <c r="J583" s="31">
        <v>8.3958333333333343E-2</v>
      </c>
    </row>
    <row r="584" spans="1:10" x14ac:dyDescent="0.4">
      <c r="A584" s="30">
        <v>581</v>
      </c>
      <c r="B584" s="30">
        <v>1342</v>
      </c>
      <c r="C584" s="30"/>
      <c r="D584" s="30">
        <v>115</v>
      </c>
      <c r="E584" s="30" t="s">
        <v>12483</v>
      </c>
      <c r="F584" s="30" t="s">
        <v>6331</v>
      </c>
      <c r="G584" s="30" t="s">
        <v>12484</v>
      </c>
      <c r="H584" s="30" t="s">
        <v>5485</v>
      </c>
      <c r="I584" s="30" t="s">
        <v>9874</v>
      </c>
      <c r="J584" s="31">
        <v>8.3958333333333343E-2</v>
      </c>
    </row>
    <row r="585" spans="1:10" x14ac:dyDescent="0.4">
      <c r="A585" s="28">
        <v>582</v>
      </c>
      <c r="B585" s="28">
        <v>463</v>
      </c>
      <c r="C585" s="28">
        <v>464</v>
      </c>
      <c r="D585" s="28"/>
      <c r="E585" s="28" t="s">
        <v>12485</v>
      </c>
      <c r="F585" s="28" t="s">
        <v>5471</v>
      </c>
      <c r="G585" s="28" t="s">
        <v>12486</v>
      </c>
      <c r="H585" s="28" t="s">
        <v>5485</v>
      </c>
      <c r="I585" s="28" t="s">
        <v>9874</v>
      </c>
      <c r="J585" s="29">
        <v>8.4039351851851851E-2</v>
      </c>
    </row>
    <row r="586" spans="1:10" x14ac:dyDescent="0.4">
      <c r="A586" s="28">
        <v>583</v>
      </c>
      <c r="B586" s="28">
        <v>174</v>
      </c>
      <c r="C586" s="28">
        <v>465</v>
      </c>
      <c r="D586" s="28"/>
      <c r="E586" s="28" t="s">
        <v>12487</v>
      </c>
      <c r="F586" s="28" t="s">
        <v>983</v>
      </c>
      <c r="G586" s="28" t="s">
        <v>1651</v>
      </c>
      <c r="H586" s="28" t="s">
        <v>5485</v>
      </c>
      <c r="I586" s="28" t="s">
        <v>6149</v>
      </c>
      <c r="J586" s="29">
        <v>8.4074074074074079E-2</v>
      </c>
    </row>
    <row r="587" spans="1:10" x14ac:dyDescent="0.4">
      <c r="A587" s="28">
        <v>584</v>
      </c>
      <c r="B587" s="32" t="s">
        <v>5321</v>
      </c>
      <c r="C587" s="32"/>
      <c r="D587" s="32"/>
      <c r="E587" s="32" t="s">
        <v>2286</v>
      </c>
      <c r="F587" s="32"/>
      <c r="G587" s="32" t="s">
        <v>2697</v>
      </c>
      <c r="H587" s="32"/>
      <c r="I587" s="32" t="s">
        <v>6149</v>
      </c>
      <c r="J587" s="33">
        <v>8.4085648148148159E-2</v>
      </c>
    </row>
    <row r="588" spans="1:10" x14ac:dyDescent="0.4">
      <c r="A588" s="28">
        <v>585</v>
      </c>
      <c r="B588" s="28">
        <v>658</v>
      </c>
      <c r="C588" s="28">
        <v>466</v>
      </c>
      <c r="D588" s="28"/>
      <c r="E588" s="28" t="s">
        <v>12488</v>
      </c>
      <c r="F588" s="28" t="s">
        <v>981</v>
      </c>
      <c r="G588" s="28" t="s">
        <v>12489</v>
      </c>
      <c r="H588" s="28" t="s">
        <v>5485</v>
      </c>
      <c r="I588" s="28" t="s">
        <v>6149</v>
      </c>
      <c r="J588" s="29">
        <v>8.413194444444444E-2</v>
      </c>
    </row>
    <row r="589" spans="1:10" x14ac:dyDescent="0.4">
      <c r="A589" s="28">
        <v>586</v>
      </c>
      <c r="B589" s="28">
        <v>433</v>
      </c>
      <c r="C589" s="28">
        <v>467</v>
      </c>
      <c r="D589" s="28"/>
      <c r="E589" s="28" t="s">
        <v>7252</v>
      </c>
      <c r="F589" s="28" t="s">
        <v>983</v>
      </c>
      <c r="G589" s="28" t="s">
        <v>1652</v>
      </c>
      <c r="H589" s="28" t="s">
        <v>3823</v>
      </c>
      <c r="I589" s="28" t="s">
        <v>6149</v>
      </c>
      <c r="J589" s="29">
        <v>8.4224537037037028E-2</v>
      </c>
    </row>
    <row r="590" spans="1:10" x14ac:dyDescent="0.4">
      <c r="A590" s="28">
        <v>587</v>
      </c>
      <c r="B590" s="28">
        <v>379</v>
      </c>
      <c r="C590" s="28">
        <v>468</v>
      </c>
      <c r="D590" s="28"/>
      <c r="E590" s="28" t="s">
        <v>12490</v>
      </c>
      <c r="F590" s="28" t="s">
        <v>985</v>
      </c>
      <c r="G590" s="28" t="s">
        <v>11622</v>
      </c>
      <c r="H590" s="28" t="s">
        <v>2327</v>
      </c>
      <c r="I590" s="28" t="s">
        <v>11380</v>
      </c>
      <c r="J590" s="29">
        <v>8.4259259259259256E-2</v>
      </c>
    </row>
    <row r="591" spans="1:10" x14ac:dyDescent="0.4">
      <c r="A591" s="28">
        <v>588</v>
      </c>
      <c r="B591" s="28">
        <v>289</v>
      </c>
      <c r="C591" s="28">
        <v>469</v>
      </c>
      <c r="D591" s="28"/>
      <c r="E591" s="28" t="s">
        <v>9206</v>
      </c>
      <c r="F591" s="28" t="s">
        <v>983</v>
      </c>
      <c r="G591" s="28" t="s">
        <v>1702</v>
      </c>
      <c r="H591" s="28" t="s">
        <v>5485</v>
      </c>
      <c r="I591" s="28" t="s">
        <v>11380</v>
      </c>
      <c r="J591" s="29">
        <v>8.4259259259259256E-2</v>
      </c>
    </row>
    <row r="592" spans="1:10" x14ac:dyDescent="0.4">
      <c r="A592" s="30">
        <v>589</v>
      </c>
      <c r="B592" s="30">
        <v>1077</v>
      </c>
      <c r="C592" s="30"/>
      <c r="D592" s="30">
        <v>116</v>
      </c>
      <c r="E592" s="30" t="s">
        <v>12491</v>
      </c>
      <c r="F592" s="30" t="s">
        <v>5489</v>
      </c>
      <c r="G592" s="30" t="s">
        <v>12492</v>
      </c>
      <c r="H592" s="30" t="s">
        <v>5485</v>
      </c>
      <c r="I592" s="30" t="s">
        <v>11380</v>
      </c>
      <c r="J592" s="31">
        <v>8.4282407407407403E-2</v>
      </c>
    </row>
    <row r="593" spans="1:10" x14ac:dyDescent="0.4">
      <c r="A593" s="28">
        <v>590</v>
      </c>
      <c r="B593" s="28">
        <v>152</v>
      </c>
      <c r="C593" s="28">
        <v>470</v>
      </c>
      <c r="D593" s="28"/>
      <c r="E593" s="28" t="s">
        <v>12493</v>
      </c>
      <c r="F593" s="28" t="s">
        <v>5471</v>
      </c>
      <c r="G593" s="28" t="s">
        <v>12494</v>
      </c>
      <c r="H593" s="28" t="s">
        <v>5485</v>
      </c>
      <c r="I593" s="28" t="s">
        <v>11380</v>
      </c>
      <c r="J593" s="29">
        <v>8.4282407407407403E-2</v>
      </c>
    </row>
    <row r="594" spans="1:10" x14ac:dyDescent="0.4">
      <c r="A594" s="28">
        <v>591</v>
      </c>
      <c r="B594" s="28">
        <v>590</v>
      </c>
      <c r="C594" s="28">
        <v>471</v>
      </c>
      <c r="D594" s="28"/>
      <c r="E594" s="28" t="s">
        <v>7373</v>
      </c>
      <c r="F594" s="28" t="s">
        <v>985</v>
      </c>
      <c r="G594" s="28" t="s">
        <v>11642</v>
      </c>
      <c r="H594" s="28" t="s">
        <v>5510</v>
      </c>
      <c r="I594" s="28" t="s">
        <v>9880</v>
      </c>
      <c r="J594" s="29">
        <v>8.4328703703703711E-2</v>
      </c>
    </row>
    <row r="595" spans="1:10" x14ac:dyDescent="0.4">
      <c r="A595" s="30">
        <v>592</v>
      </c>
      <c r="B595" s="30">
        <v>1246</v>
      </c>
      <c r="C595" s="30"/>
      <c r="D595" s="30">
        <v>117</v>
      </c>
      <c r="E595" s="30" t="s">
        <v>12495</v>
      </c>
      <c r="F595" s="30" t="s">
        <v>5489</v>
      </c>
      <c r="G595" s="30" t="s">
        <v>12496</v>
      </c>
      <c r="H595" s="30" t="s">
        <v>5485</v>
      </c>
      <c r="I595" s="30" t="s">
        <v>9880</v>
      </c>
      <c r="J595" s="31">
        <v>8.4363425925925925E-2</v>
      </c>
    </row>
    <row r="596" spans="1:10" x14ac:dyDescent="0.4">
      <c r="A596" s="28">
        <v>593</v>
      </c>
      <c r="B596" s="28">
        <v>294</v>
      </c>
      <c r="C596" s="28">
        <v>472</v>
      </c>
      <c r="D596" s="28"/>
      <c r="E596" s="28" t="s">
        <v>12497</v>
      </c>
      <c r="F596" s="28" t="s">
        <v>981</v>
      </c>
      <c r="G596" s="28" t="s">
        <v>12498</v>
      </c>
      <c r="H596" s="28" t="s">
        <v>5485</v>
      </c>
      <c r="I596" s="28" t="s">
        <v>6162</v>
      </c>
      <c r="J596" s="29">
        <v>8.4594907407407396E-2</v>
      </c>
    </row>
    <row r="597" spans="1:10" x14ac:dyDescent="0.4">
      <c r="A597" s="28">
        <v>594</v>
      </c>
      <c r="B597" s="28">
        <v>151</v>
      </c>
      <c r="C597" s="28">
        <v>473</v>
      </c>
      <c r="D597" s="28"/>
      <c r="E597" s="28" t="s">
        <v>12499</v>
      </c>
      <c r="F597" s="28" t="s">
        <v>981</v>
      </c>
      <c r="G597" s="28" t="s">
        <v>12500</v>
      </c>
      <c r="H597" s="28" t="s">
        <v>5485</v>
      </c>
      <c r="I597" s="28" t="s">
        <v>6162</v>
      </c>
      <c r="J597" s="29">
        <v>8.4618055555555557E-2</v>
      </c>
    </row>
    <row r="598" spans="1:10" x14ac:dyDescent="0.4">
      <c r="A598" s="28">
        <v>595</v>
      </c>
      <c r="B598" s="28">
        <v>602</v>
      </c>
      <c r="C598" s="28">
        <v>474</v>
      </c>
      <c r="D598" s="28"/>
      <c r="E598" s="28" t="s">
        <v>12501</v>
      </c>
      <c r="F598" s="28" t="s">
        <v>5471</v>
      </c>
      <c r="G598" s="28" t="s">
        <v>12502</v>
      </c>
      <c r="H598" s="28" t="s">
        <v>5485</v>
      </c>
      <c r="I598" s="28" t="s">
        <v>6165</v>
      </c>
      <c r="J598" s="29">
        <v>8.4699074074074066E-2</v>
      </c>
    </row>
    <row r="599" spans="1:10" x14ac:dyDescent="0.4">
      <c r="A599" s="28">
        <v>596</v>
      </c>
      <c r="B599" s="28">
        <v>518</v>
      </c>
      <c r="C599" s="28">
        <v>475</v>
      </c>
      <c r="D599" s="28"/>
      <c r="E599" s="28" t="s">
        <v>86</v>
      </c>
      <c r="F599" s="28" t="s">
        <v>982</v>
      </c>
      <c r="G599" s="28" t="s">
        <v>2219</v>
      </c>
      <c r="H599" s="28" t="s">
        <v>5485</v>
      </c>
      <c r="I599" s="28" t="s">
        <v>6165</v>
      </c>
      <c r="J599" s="29">
        <v>8.4722222222222213E-2</v>
      </c>
    </row>
    <row r="600" spans="1:10" x14ac:dyDescent="0.4">
      <c r="A600" s="28">
        <v>597</v>
      </c>
      <c r="B600" s="28">
        <v>44</v>
      </c>
      <c r="C600" s="28">
        <v>476</v>
      </c>
      <c r="D600" s="28"/>
      <c r="E600" s="28" t="s">
        <v>9983</v>
      </c>
      <c r="F600" s="28" t="s">
        <v>982</v>
      </c>
      <c r="G600" s="28" t="s">
        <v>2233</v>
      </c>
      <c r="H600" s="28" t="s">
        <v>5485</v>
      </c>
      <c r="I600" s="28" t="s">
        <v>6175</v>
      </c>
      <c r="J600" s="29">
        <v>8.4826388888888882E-2</v>
      </c>
    </row>
    <row r="601" spans="1:10" x14ac:dyDescent="0.4">
      <c r="A601" s="28">
        <v>598</v>
      </c>
      <c r="B601" s="28">
        <v>230</v>
      </c>
      <c r="C601" s="28">
        <v>477</v>
      </c>
      <c r="D601" s="28"/>
      <c r="E601" s="28" t="s">
        <v>5203</v>
      </c>
      <c r="F601" s="28" t="s">
        <v>982</v>
      </c>
      <c r="G601" s="28" t="s">
        <v>2235</v>
      </c>
      <c r="H601" s="28" t="s">
        <v>5485</v>
      </c>
      <c r="I601" s="28" t="s">
        <v>6178</v>
      </c>
      <c r="J601" s="29">
        <v>8.4837962962962962E-2</v>
      </c>
    </row>
    <row r="602" spans="1:10" x14ac:dyDescent="0.4">
      <c r="A602" s="28">
        <v>599</v>
      </c>
      <c r="B602" s="28">
        <v>206</v>
      </c>
      <c r="C602" s="28">
        <v>478</v>
      </c>
      <c r="D602" s="28"/>
      <c r="E602" s="28" t="s">
        <v>9878</v>
      </c>
      <c r="F602" s="28" t="s">
        <v>981</v>
      </c>
      <c r="G602" s="28" t="s">
        <v>12503</v>
      </c>
      <c r="H602" s="28" t="s">
        <v>5485</v>
      </c>
      <c r="I602" s="28" t="s">
        <v>6178</v>
      </c>
      <c r="J602" s="29">
        <v>8.4861111111111109E-2</v>
      </c>
    </row>
    <row r="603" spans="1:10" x14ac:dyDescent="0.4">
      <c r="A603" s="28">
        <v>600</v>
      </c>
      <c r="B603" s="28">
        <v>352</v>
      </c>
      <c r="C603" s="28">
        <v>479</v>
      </c>
      <c r="D603" s="28"/>
      <c r="E603" s="28" t="s">
        <v>12504</v>
      </c>
      <c r="F603" s="28" t="s">
        <v>5471</v>
      </c>
      <c r="G603" s="28" t="s">
        <v>12505</v>
      </c>
      <c r="H603" s="28" t="s">
        <v>5485</v>
      </c>
      <c r="I603" s="28" t="s">
        <v>6178</v>
      </c>
      <c r="J603" s="29">
        <v>8.4953703703703698E-2</v>
      </c>
    </row>
    <row r="604" spans="1:10" x14ac:dyDescent="0.4">
      <c r="A604" s="30">
        <v>601</v>
      </c>
      <c r="B604" s="30">
        <v>1156</v>
      </c>
      <c r="C604" s="30"/>
      <c r="D604" s="30">
        <v>118</v>
      </c>
      <c r="E604" s="30" t="s">
        <v>12506</v>
      </c>
      <c r="F604" s="30" t="s">
        <v>5489</v>
      </c>
      <c r="G604" s="30" t="s">
        <v>12507</v>
      </c>
      <c r="H604" s="30" t="s">
        <v>5485</v>
      </c>
      <c r="I604" s="30" t="s">
        <v>6182</v>
      </c>
      <c r="J604" s="31">
        <v>8.4988425925925926E-2</v>
      </c>
    </row>
    <row r="605" spans="1:10" x14ac:dyDescent="0.4">
      <c r="A605" s="28">
        <v>602</v>
      </c>
      <c r="B605" s="28">
        <v>67</v>
      </c>
      <c r="C605" s="28">
        <v>480</v>
      </c>
      <c r="D605" s="28"/>
      <c r="E605" s="28" t="s">
        <v>3636</v>
      </c>
      <c r="F605" s="28" t="s">
        <v>5471</v>
      </c>
      <c r="G605" s="28" t="s">
        <v>12508</v>
      </c>
      <c r="H605" s="28" t="s">
        <v>5485</v>
      </c>
      <c r="I605" s="28" t="s">
        <v>6182</v>
      </c>
      <c r="J605" s="29">
        <v>8.5000000000000006E-2</v>
      </c>
    </row>
    <row r="606" spans="1:10" x14ac:dyDescent="0.4">
      <c r="A606" s="30">
        <v>603</v>
      </c>
      <c r="B606" s="30">
        <v>1239</v>
      </c>
      <c r="C606" s="30"/>
      <c r="D606" s="30">
        <v>119</v>
      </c>
      <c r="E606" s="30" t="s">
        <v>12509</v>
      </c>
      <c r="F606" s="30" t="s">
        <v>5489</v>
      </c>
      <c r="G606" s="30" t="s">
        <v>12510</v>
      </c>
      <c r="H606" s="30" t="s">
        <v>5485</v>
      </c>
      <c r="I606" s="30" t="s">
        <v>6182</v>
      </c>
      <c r="J606" s="31">
        <v>8.5023148148148153E-2</v>
      </c>
    </row>
    <row r="607" spans="1:10" x14ac:dyDescent="0.4">
      <c r="A607" s="28">
        <v>604</v>
      </c>
      <c r="B607" s="28">
        <v>390</v>
      </c>
      <c r="C607" s="28">
        <v>481</v>
      </c>
      <c r="D607" s="28"/>
      <c r="E607" s="28" t="s">
        <v>1703</v>
      </c>
      <c r="F607" s="28" t="s">
        <v>982</v>
      </c>
      <c r="G607" s="28" t="s">
        <v>2259</v>
      </c>
      <c r="H607" s="28" t="s">
        <v>6341</v>
      </c>
      <c r="I607" s="28" t="s">
        <v>6187</v>
      </c>
      <c r="J607" s="29">
        <v>8.5057870370370367E-2</v>
      </c>
    </row>
    <row r="608" spans="1:10" x14ac:dyDescent="0.4">
      <c r="A608" s="28">
        <v>605</v>
      </c>
      <c r="B608" s="28">
        <v>39</v>
      </c>
      <c r="C608" s="28">
        <v>482</v>
      </c>
      <c r="D608" s="28"/>
      <c r="E608" s="28" t="s">
        <v>12511</v>
      </c>
      <c r="F608" s="28" t="s">
        <v>983</v>
      </c>
      <c r="G608" s="28" t="s">
        <v>1706</v>
      </c>
      <c r="H608" s="28" t="s">
        <v>5485</v>
      </c>
      <c r="I608" s="28" t="s">
        <v>6190</v>
      </c>
      <c r="J608" s="29">
        <v>8.5173611111111103E-2</v>
      </c>
    </row>
    <row r="609" spans="1:10" x14ac:dyDescent="0.4">
      <c r="A609" s="30">
        <v>606</v>
      </c>
      <c r="B609" s="30">
        <v>1076</v>
      </c>
      <c r="C609" s="30"/>
      <c r="D609" s="30">
        <v>120</v>
      </c>
      <c r="E609" s="30" t="s">
        <v>12512</v>
      </c>
      <c r="F609" s="30" t="s">
        <v>6331</v>
      </c>
      <c r="G609" s="30" t="s">
        <v>12513</v>
      </c>
      <c r="H609" s="30" t="s">
        <v>5485</v>
      </c>
      <c r="I609" s="30" t="s">
        <v>6190</v>
      </c>
      <c r="J609" s="31">
        <v>8.5277777777777786E-2</v>
      </c>
    </row>
    <row r="610" spans="1:10" x14ac:dyDescent="0.4">
      <c r="A610" s="30">
        <v>607</v>
      </c>
      <c r="B610" s="30">
        <v>1232</v>
      </c>
      <c r="C610" s="30"/>
      <c r="D610" s="30">
        <v>121</v>
      </c>
      <c r="E610" s="30" t="s">
        <v>12514</v>
      </c>
      <c r="F610" s="30" t="s">
        <v>5550</v>
      </c>
      <c r="G610" s="30" t="s">
        <v>1625</v>
      </c>
      <c r="H610" s="30" t="s">
        <v>5573</v>
      </c>
      <c r="I610" s="30" t="s">
        <v>6195</v>
      </c>
      <c r="J610" s="31">
        <v>8.5347222222222227E-2</v>
      </c>
    </row>
    <row r="611" spans="1:10" x14ac:dyDescent="0.4">
      <c r="A611" s="28">
        <v>608</v>
      </c>
      <c r="B611" s="32">
        <v>361</v>
      </c>
      <c r="C611" s="32"/>
      <c r="D611" s="32"/>
      <c r="E611" s="32" t="s">
        <v>12515</v>
      </c>
      <c r="F611" s="32"/>
      <c r="G611" s="32" t="s">
        <v>2697</v>
      </c>
      <c r="H611" s="32"/>
      <c r="I611" s="32" t="s">
        <v>6195</v>
      </c>
      <c r="J611" s="33">
        <v>8.5370370370370374E-2</v>
      </c>
    </row>
    <row r="612" spans="1:10" x14ac:dyDescent="0.4">
      <c r="A612" s="30">
        <v>609</v>
      </c>
      <c r="B612" s="30">
        <v>1222</v>
      </c>
      <c r="C612" s="30"/>
      <c r="D612" s="30">
        <v>122</v>
      </c>
      <c r="E612" s="30" t="s">
        <v>12516</v>
      </c>
      <c r="F612" s="30" t="s">
        <v>6331</v>
      </c>
      <c r="G612" s="30" t="s">
        <v>12517</v>
      </c>
      <c r="H612" s="30" t="s">
        <v>5485</v>
      </c>
      <c r="I612" s="30" t="s">
        <v>6195</v>
      </c>
      <c r="J612" s="31">
        <v>8.5393518518518521E-2</v>
      </c>
    </row>
    <row r="613" spans="1:10" x14ac:dyDescent="0.4">
      <c r="A613" s="30">
        <v>610</v>
      </c>
      <c r="B613" s="30">
        <v>1339</v>
      </c>
      <c r="C613" s="30"/>
      <c r="D613" s="30">
        <v>123</v>
      </c>
      <c r="E613" s="30" t="s">
        <v>12518</v>
      </c>
      <c r="F613" s="30" t="s">
        <v>6331</v>
      </c>
      <c r="G613" s="30" t="s">
        <v>12519</v>
      </c>
      <c r="H613" s="30" t="s">
        <v>5485</v>
      </c>
      <c r="I613" s="30" t="s">
        <v>6195</v>
      </c>
      <c r="J613" s="31">
        <v>8.5416666666666655E-2</v>
      </c>
    </row>
    <row r="614" spans="1:10" x14ac:dyDescent="0.4">
      <c r="A614" s="28">
        <v>611</v>
      </c>
      <c r="B614" s="28">
        <v>593</v>
      </c>
      <c r="C614" s="28">
        <v>483</v>
      </c>
      <c r="D614" s="28"/>
      <c r="E614" s="28" t="s">
        <v>3860</v>
      </c>
      <c r="F614" s="28" t="s">
        <v>5471</v>
      </c>
      <c r="G614" s="28" t="s">
        <v>12520</v>
      </c>
      <c r="H614" s="28" t="s">
        <v>5485</v>
      </c>
      <c r="I614" s="28" t="s">
        <v>6201</v>
      </c>
      <c r="J614" s="29">
        <v>8.5439814814814816E-2</v>
      </c>
    </row>
    <row r="615" spans="1:10" x14ac:dyDescent="0.4">
      <c r="A615" s="30">
        <v>612</v>
      </c>
      <c r="B615" s="30">
        <v>1336</v>
      </c>
      <c r="C615" s="30"/>
      <c r="D615" s="30">
        <v>124</v>
      </c>
      <c r="E615" s="30" t="s">
        <v>1795</v>
      </c>
      <c r="F615" s="30" t="s">
        <v>6331</v>
      </c>
      <c r="G615" s="30" t="s">
        <v>12521</v>
      </c>
      <c r="H615" s="30" t="s">
        <v>5485</v>
      </c>
      <c r="I615" s="30" t="s">
        <v>6201</v>
      </c>
      <c r="J615" s="31">
        <v>8.5520833333333338E-2</v>
      </c>
    </row>
    <row r="616" spans="1:10" x14ac:dyDescent="0.4">
      <c r="A616" s="30">
        <v>613</v>
      </c>
      <c r="B616" s="30">
        <v>1260</v>
      </c>
      <c r="C616" s="30"/>
      <c r="D616" s="30">
        <v>125</v>
      </c>
      <c r="E616" s="30" t="s">
        <v>12522</v>
      </c>
      <c r="F616" s="30" t="s">
        <v>5489</v>
      </c>
      <c r="G616" s="30" t="s">
        <v>12523</v>
      </c>
      <c r="H616" s="30" t="s">
        <v>5485</v>
      </c>
      <c r="I616" s="30" t="s">
        <v>6201</v>
      </c>
      <c r="J616" s="31">
        <v>8.5520833333333338E-2</v>
      </c>
    </row>
    <row r="617" spans="1:10" x14ac:dyDescent="0.4">
      <c r="A617" s="28">
        <v>614</v>
      </c>
      <c r="B617" s="32">
        <v>132</v>
      </c>
      <c r="C617" s="32"/>
      <c r="D617" s="32"/>
      <c r="E617" s="32" t="s">
        <v>12524</v>
      </c>
      <c r="F617" s="32"/>
      <c r="G617" s="32" t="s">
        <v>2697</v>
      </c>
      <c r="H617" s="32" t="s">
        <v>5485</v>
      </c>
      <c r="I617" s="32" t="s">
        <v>6206</v>
      </c>
      <c r="J617" s="33">
        <v>8.5543981481481471E-2</v>
      </c>
    </row>
    <row r="618" spans="1:10" x14ac:dyDescent="0.4">
      <c r="A618" s="28">
        <v>615</v>
      </c>
      <c r="B618" s="28">
        <v>149</v>
      </c>
      <c r="C618" s="28">
        <v>484</v>
      </c>
      <c r="D618" s="28"/>
      <c r="E618" s="28" t="s">
        <v>12525</v>
      </c>
      <c r="F618" s="28" t="s">
        <v>984</v>
      </c>
      <c r="G618" s="28" t="s">
        <v>11475</v>
      </c>
      <c r="H618" s="28" t="s">
        <v>10775</v>
      </c>
      <c r="I618" s="28" t="s">
        <v>6206</v>
      </c>
      <c r="J618" s="29">
        <v>8.5567129629629632E-2</v>
      </c>
    </row>
    <row r="619" spans="1:10" x14ac:dyDescent="0.4">
      <c r="A619" s="30">
        <v>616</v>
      </c>
      <c r="B619" s="30">
        <v>1141</v>
      </c>
      <c r="C619" s="30"/>
      <c r="D619" s="30">
        <v>126</v>
      </c>
      <c r="E619" s="30" t="s">
        <v>12526</v>
      </c>
      <c r="F619" s="30" t="s">
        <v>6331</v>
      </c>
      <c r="G619" s="30" t="s">
        <v>12527</v>
      </c>
      <c r="H619" s="30" t="s">
        <v>5485</v>
      </c>
      <c r="I619" s="30" t="s">
        <v>6208</v>
      </c>
      <c r="J619" s="31">
        <v>8.564814814814814E-2</v>
      </c>
    </row>
    <row r="620" spans="1:10" x14ac:dyDescent="0.4">
      <c r="A620" s="30">
        <v>617</v>
      </c>
      <c r="B620" s="30">
        <v>1124</v>
      </c>
      <c r="C620" s="30"/>
      <c r="D620" s="30">
        <v>127</v>
      </c>
      <c r="E620" s="30" t="s">
        <v>12528</v>
      </c>
      <c r="F620" s="30" t="s">
        <v>5489</v>
      </c>
      <c r="G620" s="30" t="s">
        <v>12529</v>
      </c>
      <c r="H620" s="30" t="s">
        <v>5485</v>
      </c>
      <c r="I620" s="30" t="s">
        <v>6208</v>
      </c>
      <c r="J620" s="31">
        <v>8.5671296296296287E-2</v>
      </c>
    </row>
    <row r="621" spans="1:10" x14ac:dyDescent="0.4">
      <c r="A621" s="28">
        <v>618</v>
      </c>
      <c r="B621" s="28">
        <v>171</v>
      </c>
      <c r="C621" s="28">
        <v>485</v>
      </c>
      <c r="D621" s="28"/>
      <c r="E621" s="28" t="s">
        <v>12530</v>
      </c>
      <c r="F621" s="28" t="s">
        <v>984</v>
      </c>
      <c r="G621" s="28" t="s">
        <v>11543</v>
      </c>
      <c r="H621" s="28" t="s">
        <v>5485</v>
      </c>
      <c r="I621" s="28" t="s">
        <v>6208</v>
      </c>
      <c r="J621" s="29">
        <v>8.5682870370370368E-2</v>
      </c>
    </row>
    <row r="622" spans="1:10" x14ac:dyDescent="0.4">
      <c r="A622" s="28">
        <v>619</v>
      </c>
      <c r="B622" s="28">
        <v>404</v>
      </c>
      <c r="C622" s="28">
        <v>486</v>
      </c>
      <c r="D622" s="28"/>
      <c r="E622" s="28" t="s">
        <v>5241</v>
      </c>
      <c r="F622" s="28" t="s">
        <v>984</v>
      </c>
      <c r="G622" s="28" t="s">
        <v>11544</v>
      </c>
      <c r="H622" s="28" t="s">
        <v>5485</v>
      </c>
      <c r="I622" s="28" t="s">
        <v>6208</v>
      </c>
      <c r="J622" s="29">
        <v>8.5717592592592595E-2</v>
      </c>
    </row>
    <row r="623" spans="1:10" x14ac:dyDescent="0.4">
      <c r="A623" s="28">
        <v>620</v>
      </c>
      <c r="B623" s="28">
        <v>104</v>
      </c>
      <c r="C623" s="28">
        <v>487</v>
      </c>
      <c r="D623" s="28"/>
      <c r="E623" s="28" t="s">
        <v>12531</v>
      </c>
      <c r="F623" s="28" t="s">
        <v>5471</v>
      </c>
      <c r="G623" s="28" t="s">
        <v>12532</v>
      </c>
      <c r="H623" s="28" t="s">
        <v>5485</v>
      </c>
      <c r="I623" s="28" t="s">
        <v>6208</v>
      </c>
      <c r="J623" s="29">
        <v>8.5729166666666676E-2</v>
      </c>
    </row>
    <row r="624" spans="1:10" x14ac:dyDescent="0.4">
      <c r="A624" s="28">
        <v>621</v>
      </c>
      <c r="B624" s="28">
        <v>161</v>
      </c>
      <c r="C624" s="28">
        <v>488</v>
      </c>
      <c r="D624" s="28"/>
      <c r="E624" s="28" t="s">
        <v>9928</v>
      </c>
      <c r="F624" s="28" t="s">
        <v>983</v>
      </c>
      <c r="G624" s="28" t="s">
        <v>1733</v>
      </c>
      <c r="H624" s="28" t="s">
        <v>5485</v>
      </c>
      <c r="I624" s="28" t="s">
        <v>6213</v>
      </c>
      <c r="J624" s="29">
        <v>8.5775462962962956E-2</v>
      </c>
    </row>
    <row r="625" spans="1:10" x14ac:dyDescent="0.4">
      <c r="A625" s="28">
        <v>622</v>
      </c>
      <c r="B625" s="28">
        <v>290</v>
      </c>
      <c r="C625" s="28">
        <v>489</v>
      </c>
      <c r="D625" s="28"/>
      <c r="E625" s="28" t="s">
        <v>12533</v>
      </c>
      <c r="F625" s="28" t="s">
        <v>982</v>
      </c>
      <c r="G625" s="28" t="s">
        <v>2270</v>
      </c>
      <c r="H625" s="28" t="s">
        <v>5485</v>
      </c>
      <c r="I625" s="28" t="s">
        <v>6213</v>
      </c>
      <c r="J625" s="29">
        <v>8.5798611111111103E-2</v>
      </c>
    </row>
    <row r="626" spans="1:10" x14ac:dyDescent="0.4">
      <c r="A626" s="28">
        <v>623</v>
      </c>
      <c r="B626" s="28">
        <v>501</v>
      </c>
      <c r="C626" s="28">
        <v>490</v>
      </c>
      <c r="D626" s="28"/>
      <c r="E626" s="28" t="s">
        <v>12534</v>
      </c>
      <c r="F626" s="28" t="s">
        <v>987</v>
      </c>
      <c r="G626" s="28" t="s">
        <v>2151</v>
      </c>
      <c r="H626" s="28" t="s">
        <v>5485</v>
      </c>
      <c r="I626" s="28" t="s">
        <v>6213</v>
      </c>
      <c r="J626" s="29">
        <v>8.5833333333333331E-2</v>
      </c>
    </row>
    <row r="627" spans="1:10" x14ac:dyDescent="0.4">
      <c r="A627" s="30">
        <v>624</v>
      </c>
      <c r="B627" s="30">
        <v>1193</v>
      </c>
      <c r="C627" s="30"/>
      <c r="D627" s="30">
        <v>128</v>
      </c>
      <c r="E627" s="30" t="s">
        <v>10515</v>
      </c>
      <c r="F627" s="30" t="s">
        <v>5550</v>
      </c>
      <c r="G627" s="30" t="s">
        <v>1643</v>
      </c>
      <c r="H627" s="30" t="s">
        <v>5538</v>
      </c>
      <c r="I627" s="30" t="s">
        <v>6213</v>
      </c>
      <c r="J627" s="31">
        <v>8.5891203703703692E-2</v>
      </c>
    </row>
    <row r="628" spans="1:10" x14ac:dyDescent="0.4">
      <c r="A628" s="28">
        <v>625</v>
      </c>
      <c r="B628" s="28">
        <v>13</v>
      </c>
      <c r="C628" s="28">
        <v>491</v>
      </c>
      <c r="D628" s="28"/>
      <c r="E628" s="28" t="s">
        <v>12535</v>
      </c>
      <c r="F628" s="28" t="s">
        <v>5471</v>
      </c>
      <c r="G628" s="28" t="s">
        <v>12536</v>
      </c>
      <c r="H628" s="28" t="s">
        <v>5485</v>
      </c>
      <c r="I628" s="28" t="s">
        <v>6216</v>
      </c>
      <c r="J628" s="29">
        <v>8.5972222222222228E-2</v>
      </c>
    </row>
    <row r="629" spans="1:10" x14ac:dyDescent="0.4">
      <c r="A629" s="28">
        <v>626</v>
      </c>
      <c r="B629" s="28">
        <v>82</v>
      </c>
      <c r="C629" s="28">
        <v>492</v>
      </c>
      <c r="D629" s="28"/>
      <c r="E629" s="28" t="s">
        <v>12537</v>
      </c>
      <c r="F629" s="28" t="s">
        <v>5471</v>
      </c>
      <c r="G629" s="28" t="s">
        <v>12538</v>
      </c>
      <c r="H629" s="28" t="s">
        <v>5485</v>
      </c>
      <c r="I629" s="28" t="s">
        <v>9925</v>
      </c>
      <c r="J629" s="29">
        <v>8.6192129629629632E-2</v>
      </c>
    </row>
    <row r="630" spans="1:10" x14ac:dyDescent="0.4">
      <c r="A630" s="28">
        <v>627</v>
      </c>
      <c r="B630" s="28">
        <v>111</v>
      </c>
      <c r="C630" s="28">
        <v>493</v>
      </c>
      <c r="D630" s="28"/>
      <c r="E630" s="28" t="s">
        <v>1026</v>
      </c>
      <c r="F630" s="28" t="s">
        <v>984</v>
      </c>
      <c r="G630" s="28" t="s">
        <v>11563</v>
      </c>
      <c r="H630" s="28" t="s">
        <v>10520</v>
      </c>
      <c r="I630" s="28" t="s">
        <v>6220</v>
      </c>
      <c r="J630" s="29">
        <v>8.6238425925925913E-2</v>
      </c>
    </row>
    <row r="631" spans="1:10" x14ac:dyDescent="0.4">
      <c r="A631" s="30">
        <v>628</v>
      </c>
      <c r="B631" s="30">
        <v>1220</v>
      </c>
      <c r="C631" s="30"/>
      <c r="D631" s="30">
        <v>129</v>
      </c>
      <c r="E631" s="30" t="s">
        <v>12539</v>
      </c>
      <c r="F631" s="30" t="s">
        <v>5489</v>
      </c>
      <c r="G631" s="30" t="s">
        <v>12540</v>
      </c>
      <c r="H631" s="30" t="s">
        <v>5485</v>
      </c>
      <c r="I631" s="30" t="s">
        <v>6222</v>
      </c>
      <c r="J631" s="31">
        <v>8.6319444444444449E-2</v>
      </c>
    </row>
    <row r="632" spans="1:10" x14ac:dyDescent="0.4">
      <c r="A632" s="28">
        <v>629</v>
      </c>
      <c r="B632" s="28">
        <v>491</v>
      </c>
      <c r="C632" s="28">
        <v>494</v>
      </c>
      <c r="D632" s="28"/>
      <c r="E632" s="28" t="s">
        <v>923</v>
      </c>
      <c r="F632" s="28" t="s">
        <v>983</v>
      </c>
      <c r="G632" s="28" t="s">
        <v>1771</v>
      </c>
      <c r="H632" s="28" t="s">
        <v>5485</v>
      </c>
      <c r="I632" s="28" t="s">
        <v>6225</v>
      </c>
      <c r="J632" s="29">
        <v>8.6400462962962957E-2</v>
      </c>
    </row>
    <row r="633" spans="1:10" x14ac:dyDescent="0.4">
      <c r="A633" s="30">
        <v>630</v>
      </c>
      <c r="B633" s="30">
        <v>1181</v>
      </c>
      <c r="C633" s="30"/>
      <c r="D633" s="30">
        <v>130</v>
      </c>
      <c r="E633" s="30" t="s">
        <v>12541</v>
      </c>
      <c r="F633" s="30" t="s">
        <v>7672</v>
      </c>
      <c r="G633" s="30" t="s">
        <v>12542</v>
      </c>
      <c r="H633" s="30" t="s">
        <v>5485</v>
      </c>
      <c r="I633" s="30" t="s">
        <v>6225</v>
      </c>
      <c r="J633" s="31">
        <v>8.6435185185185184E-2</v>
      </c>
    </row>
    <row r="634" spans="1:10" x14ac:dyDescent="0.4">
      <c r="A634" s="30">
        <v>631</v>
      </c>
      <c r="B634" s="30">
        <v>1179</v>
      </c>
      <c r="C634" s="30"/>
      <c r="D634" s="30">
        <v>131</v>
      </c>
      <c r="E634" s="30" t="s">
        <v>12543</v>
      </c>
      <c r="F634" s="30" t="s">
        <v>5550</v>
      </c>
      <c r="G634" s="30" t="s">
        <v>1671</v>
      </c>
      <c r="H634" s="30" t="s">
        <v>5485</v>
      </c>
      <c r="I634" s="30" t="s">
        <v>6225</v>
      </c>
      <c r="J634" s="31">
        <v>8.6458333333333345E-2</v>
      </c>
    </row>
    <row r="635" spans="1:10" x14ac:dyDescent="0.4">
      <c r="A635" s="30">
        <v>632</v>
      </c>
      <c r="B635" s="30">
        <v>1243</v>
      </c>
      <c r="C635" s="30"/>
      <c r="D635" s="30">
        <v>132</v>
      </c>
      <c r="E635" s="30" t="s">
        <v>10493</v>
      </c>
      <c r="F635" s="30" t="s">
        <v>6569</v>
      </c>
      <c r="G635" s="30" t="s">
        <v>1497</v>
      </c>
      <c r="H635" s="30" t="s">
        <v>5555</v>
      </c>
      <c r="I635" s="30" t="s">
        <v>6232</v>
      </c>
      <c r="J635" s="31">
        <v>8.6562500000000001E-2</v>
      </c>
    </row>
    <row r="636" spans="1:10" x14ac:dyDescent="0.4">
      <c r="A636" s="28">
        <v>633</v>
      </c>
      <c r="B636" s="28">
        <v>493</v>
      </c>
      <c r="C636" s="28">
        <v>495</v>
      </c>
      <c r="D636" s="28"/>
      <c r="E636" s="28" t="s">
        <v>12544</v>
      </c>
      <c r="F636" s="28" t="s">
        <v>5471</v>
      </c>
      <c r="G636" s="28" t="s">
        <v>12545</v>
      </c>
      <c r="H636" s="28" t="s">
        <v>5485</v>
      </c>
      <c r="I636" s="28" t="s">
        <v>6232</v>
      </c>
      <c r="J636" s="29">
        <v>8.6597222222222214E-2</v>
      </c>
    </row>
    <row r="637" spans="1:10" x14ac:dyDescent="0.4">
      <c r="A637" s="28">
        <v>634</v>
      </c>
      <c r="B637" s="28">
        <v>401</v>
      </c>
      <c r="C637" s="28">
        <v>496</v>
      </c>
      <c r="D637" s="28"/>
      <c r="E637" s="28" t="s">
        <v>12546</v>
      </c>
      <c r="F637" s="28" t="s">
        <v>982</v>
      </c>
      <c r="G637" s="28" t="s">
        <v>2281</v>
      </c>
      <c r="H637" s="28" t="s">
        <v>5485</v>
      </c>
      <c r="I637" s="28" t="s">
        <v>6232</v>
      </c>
      <c r="J637" s="29">
        <v>8.6631944444444442E-2</v>
      </c>
    </row>
    <row r="638" spans="1:10" x14ac:dyDescent="0.4">
      <c r="A638" s="30">
        <v>635</v>
      </c>
      <c r="B638" s="30">
        <v>1090</v>
      </c>
      <c r="C638" s="30"/>
      <c r="D638" s="30">
        <v>133</v>
      </c>
      <c r="E638" s="30" t="s">
        <v>12547</v>
      </c>
      <c r="F638" s="30" t="s">
        <v>7672</v>
      </c>
      <c r="G638" s="30" t="s">
        <v>12548</v>
      </c>
      <c r="H638" s="30" t="s">
        <v>5555</v>
      </c>
      <c r="I638" s="30" t="s">
        <v>6232</v>
      </c>
      <c r="J638" s="31">
        <v>8.6643518518518522E-2</v>
      </c>
    </row>
    <row r="639" spans="1:10" x14ac:dyDescent="0.4">
      <c r="A639" s="28">
        <v>636</v>
      </c>
      <c r="B639" s="28">
        <v>350</v>
      </c>
      <c r="C639" s="28">
        <v>497</v>
      </c>
      <c r="D639" s="28"/>
      <c r="E639" s="28" t="s">
        <v>5315</v>
      </c>
      <c r="F639" s="28" t="s">
        <v>983</v>
      </c>
      <c r="G639" s="28" t="s">
        <v>1792</v>
      </c>
      <c r="H639" s="28" t="s">
        <v>5565</v>
      </c>
      <c r="I639" s="28" t="s">
        <v>2037</v>
      </c>
      <c r="J639" s="29">
        <v>8.667824074074075E-2</v>
      </c>
    </row>
    <row r="640" spans="1:10" x14ac:dyDescent="0.4">
      <c r="A640" s="30">
        <v>637</v>
      </c>
      <c r="B640" s="30">
        <v>1146</v>
      </c>
      <c r="C640" s="30"/>
      <c r="D640" s="30">
        <v>134</v>
      </c>
      <c r="E640" s="30" t="s">
        <v>12549</v>
      </c>
      <c r="F640" s="30" t="s">
        <v>5489</v>
      </c>
      <c r="G640" s="30" t="s">
        <v>12550</v>
      </c>
      <c r="H640" s="30" t="s">
        <v>5485</v>
      </c>
      <c r="I640" s="30" t="s">
        <v>2041</v>
      </c>
      <c r="J640" s="31">
        <v>8.6770833333333339E-2</v>
      </c>
    </row>
    <row r="641" spans="1:10" x14ac:dyDescent="0.4">
      <c r="A641" s="28">
        <v>638</v>
      </c>
      <c r="B641" s="28">
        <v>141</v>
      </c>
      <c r="C641" s="28">
        <v>498</v>
      </c>
      <c r="D641" s="28"/>
      <c r="E641" s="28" t="s">
        <v>12551</v>
      </c>
      <c r="F641" s="28" t="s">
        <v>5471</v>
      </c>
      <c r="G641" s="28" t="s">
        <v>12552</v>
      </c>
      <c r="H641" s="28" t="s">
        <v>5485</v>
      </c>
      <c r="I641" s="28" t="s">
        <v>2048</v>
      </c>
      <c r="J641" s="29">
        <v>8.700231481481481E-2</v>
      </c>
    </row>
    <row r="642" spans="1:10" x14ac:dyDescent="0.4">
      <c r="A642" s="28">
        <v>639</v>
      </c>
      <c r="B642" s="28">
        <v>496</v>
      </c>
      <c r="C642" s="28">
        <v>499</v>
      </c>
      <c r="D642" s="28"/>
      <c r="E642" s="28" t="s">
        <v>12553</v>
      </c>
      <c r="F642" s="28" t="s">
        <v>5471</v>
      </c>
      <c r="G642" s="28" t="s">
        <v>12554</v>
      </c>
      <c r="H642" s="28" t="s">
        <v>5485</v>
      </c>
      <c r="I642" s="28" t="s">
        <v>2048</v>
      </c>
      <c r="J642" s="29">
        <v>8.7037037037037038E-2</v>
      </c>
    </row>
    <row r="643" spans="1:10" x14ac:dyDescent="0.4">
      <c r="A643" s="28">
        <v>640</v>
      </c>
      <c r="B643" s="28">
        <v>205</v>
      </c>
      <c r="C643" s="28">
        <v>500</v>
      </c>
      <c r="D643" s="28"/>
      <c r="E643" s="28" t="s">
        <v>11406</v>
      </c>
      <c r="F643" s="28" t="s">
        <v>5471</v>
      </c>
      <c r="G643" s="28" t="s">
        <v>12555</v>
      </c>
      <c r="H643" s="28" t="s">
        <v>5485</v>
      </c>
      <c r="I643" s="28" t="s">
        <v>2048</v>
      </c>
      <c r="J643" s="29">
        <v>8.7048611111111118E-2</v>
      </c>
    </row>
    <row r="644" spans="1:10" x14ac:dyDescent="0.4">
      <c r="A644" s="28">
        <v>641</v>
      </c>
      <c r="B644" s="28">
        <v>145</v>
      </c>
      <c r="C644" s="28">
        <v>501</v>
      </c>
      <c r="D644" s="28"/>
      <c r="E644" s="28" t="s">
        <v>12556</v>
      </c>
      <c r="F644" s="28" t="s">
        <v>982</v>
      </c>
      <c r="G644" s="28" t="s">
        <v>2302</v>
      </c>
      <c r="H644" s="28" t="s">
        <v>5485</v>
      </c>
      <c r="I644" s="28" t="s">
        <v>2056</v>
      </c>
      <c r="J644" s="29">
        <v>8.7129629629629626E-2</v>
      </c>
    </row>
    <row r="645" spans="1:10" x14ac:dyDescent="0.4">
      <c r="A645" s="28">
        <v>642</v>
      </c>
      <c r="B645" s="28">
        <v>650</v>
      </c>
      <c r="C645" s="28">
        <v>502</v>
      </c>
      <c r="D645" s="28"/>
      <c r="E645" s="28" t="s">
        <v>12557</v>
      </c>
      <c r="F645" s="28" t="s">
        <v>982</v>
      </c>
      <c r="G645" s="28" t="s">
        <v>2323</v>
      </c>
      <c r="H645" s="28" t="s">
        <v>5485</v>
      </c>
      <c r="I645" s="28" t="s">
        <v>2056</v>
      </c>
      <c r="J645" s="29">
        <v>8.7187499999999987E-2</v>
      </c>
    </row>
    <row r="646" spans="1:10" x14ac:dyDescent="0.4">
      <c r="A646" s="30">
        <v>643</v>
      </c>
      <c r="B646" s="30">
        <v>1133</v>
      </c>
      <c r="C646" s="30"/>
      <c r="D646" s="30">
        <v>135</v>
      </c>
      <c r="E646" s="30" t="s">
        <v>1979</v>
      </c>
      <c r="F646" s="30" t="s">
        <v>5489</v>
      </c>
      <c r="G646" s="30" t="s">
        <v>12558</v>
      </c>
      <c r="H646" s="30" t="s">
        <v>5600</v>
      </c>
      <c r="I646" s="30" t="s">
        <v>2056</v>
      </c>
      <c r="J646" s="31">
        <v>8.7210648148148148E-2</v>
      </c>
    </row>
    <row r="647" spans="1:10" x14ac:dyDescent="0.4">
      <c r="A647" s="28">
        <v>644</v>
      </c>
      <c r="B647" s="28">
        <v>378</v>
      </c>
      <c r="C647" s="28">
        <v>503</v>
      </c>
      <c r="D647" s="28"/>
      <c r="E647" s="28" t="s">
        <v>12559</v>
      </c>
      <c r="F647" s="28" t="s">
        <v>5471</v>
      </c>
      <c r="G647" s="28" t="s">
        <v>12560</v>
      </c>
      <c r="H647" s="28" t="s">
        <v>5485</v>
      </c>
      <c r="I647" s="28" t="s">
        <v>10513</v>
      </c>
      <c r="J647" s="29">
        <v>8.7245370370370376E-2</v>
      </c>
    </row>
    <row r="648" spans="1:10" x14ac:dyDescent="0.4">
      <c r="A648" s="28">
        <v>645</v>
      </c>
      <c r="B648" s="28">
        <v>140</v>
      </c>
      <c r="C648" s="28">
        <v>504</v>
      </c>
      <c r="D648" s="28"/>
      <c r="E648" s="28" t="s">
        <v>12561</v>
      </c>
      <c r="F648" s="28" t="s">
        <v>5471</v>
      </c>
      <c r="G648" s="28" t="s">
        <v>12562</v>
      </c>
      <c r="H648" s="28" t="s">
        <v>5485</v>
      </c>
      <c r="I648" s="28" t="s">
        <v>2064</v>
      </c>
      <c r="J648" s="29">
        <v>8.7314814814814803E-2</v>
      </c>
    </row>
    <row r="649" spans="1:10" x14ac:dyDescent="0.4">
      <c r="A649" s="28">
        <v>646</v>
      </c>
      <c r="B649" s="28">
        <v>581</v>
      </c>
      <c r="C649" s="28">
        <v>505</v>
      </c>
      <c r="D649" s="28"/>
      <c r="E649" s="28" t="s">
        <v>12563</v>
      </c>
      <c r="F649" s="28" t="s">
        <v>5471</v>
      </c>
      <c r="G649" s="28" t="s">
        <v>12564</v>
      </c>
      <c r="H649" s="28" t="s">
        <v>5485</v>
      </c>
      <c r="I649" s="28" t="s">
        <v>2064</v>
      </c>
      <c r="J649" s="29">
        <v>8.7372685185185192E-2</v>
      </c>
    </row>
    <row r="650" spans="1:10" x14ac:dyDescent="0.4">
      <c r="A650" s="28">
        <v>647</v>
      </c>
      <c r="B650" s="28">
        <v>548</v>
      </c>
      <c r="C650" s="28">
        <v>506</v>
      </c>
      <c r="D650" s="28"/>
      <c r="E650" s="28" t="s">
        <v>12565</v>
      </c>
      <c r="F650" s="28" t="s">
        <v>5471</v>
      </c>
      <c r="G650" s="28" t="s">
        <v>12566</v>
      </c>
      <c r="H650" s="28" t="s">
        <v>5485</v>
      </c>
      <c r="I650" s="28" t="s">
        <v>2078</v>
      </c>
      <c r="J650" s="29">
        <v>8.7557870370370369E-2</v>
      </c>
    </row>
    <row r="651" spans="1:10" x14ac:dyDescent="0.4">
      <c r="A651" s="28">
        <v>648</v>
      </c>
      <c r="B651" s="28">
        <v>220</v>
      </c>
      <c r="C651" s="28">
        <v>507</v>
      </c>
      <c r="D651" s="28"/>
      <c r="E651" s="28" t="s">
        <v>12567</v>
      </c>
      <c r="F651" s="28" t="s">
        <v>982</v>
      </c>
      <c r="G651" s="28" t="s">
        <v>2356</v>
      </c>
      <c r="H651" s="28" t="s">
        <v>5485</v>
      </c>
      <c r="I651" s="28" t="s">
        <v>2086</v>
      </c>
      <c r="J651" s="29">
        <v>8.7604166666666664E-2</v>
      </c>
    </row>
    <row r="652" spans="1:10" x14ac:dyDescent="0.4">
      <c r="A652" s="30">
        <v>649</v>
      </c>
      <c r="B652" s="30">
        <v>1331</v>
      </c>
      <c r="C652" s="30"/>
      <c r="D652" s="30">
        <v>136</v>
      </c>
      <c r="E652" s="30" t="s">
        <v>12568</v>
      </c>
      <c r="F652" s="30" t="s">
        <v>6331</v>
      </c>
      <c r="G652" s="30" t="s">
        <v>12569</v>
      </c>
      <c r="H652" s="30" t="s">
        <v>5485</v>
      </c>
      <c r="I652" s="30" t="s">
        <v>2086</v>
      </c>
      <c r="J652" s="31">
        <v>8.7615740740740744E-2</v>
      </c>
    </row>
    <row r="653" spans="1:10" x14ac:dyDescent="0.4">
      <c r="A653" s="28">
        <v>650</v>
      </c>
      <c r="B653" s="28">
        <v>688</v>
      </c>
      <c r="C653" s="28">
        <v>508</v>
      </c>
      <c r="D653" s="28"/>
      <c r="E653" s="28" t="s">
        <v>9566</v>
      </c>
      <c r="F653" s="28" t="s">
        <v>5471</v>
      </c>
      <c r="G653" s="28" t="s">
        <v>12570</v>
      </c>
      <c r="H653" s="28" t="s">
        <v>5485</v>
      </c>
      <c r="I653" s="28" t="s">
        <v>2086</v>
      </c>
      <c r="J653" s="29">
        <v>8.7650462962962972E-2</v>
      </c>
    </row>
    <row r="654" spans="1:10" x14ac:dyDescent="0.4">
      <c r="A654" s="28">
        <v>651</v>
      </c>
      <c r="B654" s="28">
        <v>664</v>
      </c>
      <c r="C654" s="28">
        <v>509</v>
      </c>
      <c r="D654" s="28"/>
      <c r="E654" s="28" t="s">
        <v>12571</v>
      </c>
      <c r="F654" s="28" t="s">
        <v>985</v>
      </c>
      <c r="G654" s="28" t="s">
        <v>11646</v>
      </c>
      <c r="H654" s="28" t="s">
        <v>6457</v>
      </c>
      <c r="I654" s="28" t="s">
        <v>2086</v>
      </c>
      <c r="J654" s="29">
        <v>8.7685185185185185E-2</v>
      </c>
    </row>
    <row r="655" spans="1:10" x14ac:dyDescent="0.4">
      <c r="A655" s="28">
        <v>652</v>
      </c>
      <c r="B655" s="28">
        <v>458</v>
      </c>
      <c r="C655" s="28">
        <v>510</v>
      </c>
      <c r="D655" s="28"/>
      <c r="E655" s="28" t="s">
        <v>11404</v>
      </c>
      <c r="F655" s="28" t="s">
        <v>982</v>
      </c>
      <c r="G655" s="28" t="s">
        <v>2371</v>
      </c>
      <c r="H655" s="28" t="s">
        <v>5485</v>
      </c>
      <c r="I655" s="28" t="s">
        <v>2089</v>
      </c>
      <c r="J655" s="29">
        <v>8.7719907407407413E-2</v>
      </c>
    </row>
    <row r="656" spans="1:10" x14ac:dyDescent="0.4">
      <c r="A656" s="28">
        <v>653</v>
      </c>
      <c r="B656" s="28">
        <v>57</v>
      </c>
      <c r="C656" s="28">
        <v>511</v>
      </c>
      <c r="D656" s="28"/>
      <c r="E656" s="28" t="s">
        <v>12572</v>
      </c>
      <c r="F656" s="28" t="s">
        <v>981</v>
      </c>
      <c r="G656" s="28" t="s">
        <v>12573</v>
      </c>
      <c r="H656" s="28" t="s">
        <v>5485</v>
      </c>
      <c r="I656" s="28" t="s">
        <v>2089</v>
      </c>
      <c r="J656" s="29">
        <v>8.7800925925925921E-2</v>
      </c>
    </row>
    <row r="657" spans="1:10" x14ac:dyDescent="0.4">
      <c r="A657" s="28">
        <v>654</v>
      </c>
      <c r="B657" s="28">
        <v>598</v>
      </c>
      <c r="C657" s="28">
        <v>512</v>
      </c>
      <c r="D657" s="28"/>
      <c r="E657" s="28" t="s">
        <v>7732</v>
      </c>
      <c r="F657" s="28" t="s">
        <v>983</v>
      </c>
      <c r="G657" s="28" t="s">
        <v>1796</v>
      </c>
      <c r="H657" s="28" t="s">
        <v>5485</v>
      </c>
      <c r="I657" s="28" t="s">
        <v>2089</v>
      </c>
      <c r="J657" s="29">
        <v>8.7812500000000002E-2</v>
      </c>
    </row>
    <row r="658" spans="1:10" x14ac:dyDescent="0.4">
      <c r="A658" s="28">
        <v>655</v>
      </c>
      <c r="B658" s="28">
        <v>324</v>
      </c>
      <c r="C658" s="28">
        <v>513</v>
      </c>
      <c r="D658" s="28"/>
      <c r="E658" s="28" t="s">
        <v>5348</v>
      </c>
      <c r="F658" s="28" t="s">
        <v>5471</v>
      </c>
      <c r="G658" s="28" t="s">
        <v>12574</v>
      </c>
      <c r="H658" s="28" t="s">
        <v>5485</v>
      </c>
      <c r="I658" s="28" t="s">
        <v>12575</v>
      </c>
      <c r="J658" s="29">
        <v>8.789351851851851E-2</v>
      </c>
    </row>
    <row r="659" spans="1:10" x14ac:dyDescent="0.4">
      <c r="A659" s="28">
        <v>656</v>
      </c>
      <c r="B659" s="28">
        <v>570</v>
      </c>
      <c r="C659" s="28">
        <v>514</v>
      </c>
      <c r="D659" s="28"/>
      <c r="E659" s="28" t="s">
        <v>12576</v>
      </c>
      <c r="F659" s="28" t="s">
        <v>5471</v>
      </c>
      <c r="G659" s="28" t="s">
        <v>12577</v>
      </c>
      <c r="H659" s="28" t="s">
        <v>5485</v>
      </c>
      <c r="I659" s="28" t="s">
        <v>9953</v>
      </c>
      <c r="J659" s="29">
        <v>8.7962962962962965E-2</v>
      </c>
    </row>
    <row r="660" spans="1:10" x14ac:dyDescent="0.4">
      <c r="A660" s="30">
        <v>657</v>
      </c>
      <c r="B660" s="30">
        <v>1138</v>
      </c>
      <c r="C660" s="30"/>
      <c r="D660" s="30">
        <v>137</v>
      </c>
      <c r="E660" s="30" t="s">
        <v>12578</v>
      </c>
      <c r="F660" s="30" t="s">
        <v>6331</v>
      </c>
      <c r="G660" s="30" t="s">
        <v>12579</v>
      </c>
      <c r="H660" s="30" t="s">
        <v>6161</v>
      </c>
      <c r="I660" s="30" t="s">
        <v>9953</v>
      </c>
      <c r="J660" s="31">
        <v>8.7974537037037046E-2</v>
      </c>
    </row>
    <row r="661" spans="1:10" x14ac:dyDescent="0.4">
      <c r="A661" s="28">
        <v>658</v>
      </c>
      <c r="B661" s="28">
        <v>333</v>
      </c>
      <c r="C661" s="28">
        <v>515</v>
      </c>
      <c r="D661" s="28"/>
      <c r="E661" s="28" t="s">
        <v>12580</v>
      </c>
      <c r="F661" s="28" t="s">
        <v>981</v>
      </c>
      <c r="G661" s="28" t="s">
        <v>12581</v>
      </c>
      <c r="H661" s="28" t="s">
        <v>11716</v>
      </c>
      <c r="I661" s="28" t="s">
        <v>9953</v>
      </c>
      <c r="J661" s="29">
        <v>8.7997685185185193E-2</v>
      </c>
    </row>
    <row r="662" spans="1:10" x14ac:dyDescent="0.4">
      <c r="A662" s="28">
        <v>659</v>
      </c>
      <c r="B662" s="28">
        <v>212</v>
      </c>
      <c r="C662" s="28">
        <v>516</v>
      </c>
      <c r="D662" s="28"/>
      <c r="E662" s="28" t="s">
        <v>12582</v>
      </c>
      <c r="F662" s="28" t="s">
        <v>983</v>
      </c>
      <c r="G662" s="28" t="s">
        <v>1804</v>
      </c>
      <c r="H662" s="28" t="s">
        <v>5485</v>
      </c>
      <c r="I662" s="28" t="s">
        <v>2096</v>
      </c>
      <c r="J662" s="29">
        <v>8.8020833333333326E-2</v>
      </c>
    </row>
    <row r="663" spans="1:10" x14ac:dyDescent="0.4">
      <c r="A663" s="28">
        <v>660</v>
      </c>
      <c r="B663" s="28">
        <v>165</v>
      </c>
      <c r="C663" s="28">
        <v>517</v>
      </c>
      <c r="D663" s="28"/>
      <c r="E663" s="28" t="s">
        <v>12583</v>
      </c>
      <c r="F663" s="28" t="s">
        <v>5471</v>
      </c>
      <c r="G663" s="28" t="s">
        <v>12584</v>
      </c>
      <c r="H663" s="28" t="s">
        <v>5485</v>
      </c>
      <c r="I663" s="28" t="s">
        <v>2096</v>
      </c>
      <c r="J663" s="29">
        <v>8.8159722222222223E-2</v>
      </c>
    </row>
    <row r="664" spans="1:10" x14ac:dyDescent="0.4">
      <c r="A664" s="28">
        <v>661</v>
      </c>
      <c r="B664" s="28">
        <v>306</v>
      </c>
      <c r="C664" s="28">
        <v>518</v>
      </c>
      <c r="D664" s="28"/>
      <c r="E664" s="28" t="s">
        <v>12585</v>
      </c>
      <c r="F664" s="28" t="s">
        <v>5471</v>
      </c>
      <c r="G664" s="28" t="s">
        <v>12586</v>
      </c>
      <c r="H664" s="28" t="s">
        <v>5485</v>
      </c>
      <c r="I664" s="28" t="s">
        <v>9958</v>
      </c>
      <c r="J664" s="29">
        <v>8.8171296296296289E-2</v>
      </c>
    </row>
    <row r="665" spans="1:10" x14ac:dyDescent="0.4">
      <c r="A665" s="28">
        <v>662</v>
      </c>
      <c r="B665" s="28">
        <v>517</v>
      </c>
      <c r="C665" s="28">
        <v>519</v>
      </c>
      <c r="D665" s="28"/>
      <c r="E665" s="28" t="s">
        <v>12587</v>
      </c>
      <c r="F665" s="28" t="s">
        <v>5471</v>
      </c>
      <c r="G665" s="28" t="s">
        <v>12588</v>
      </c>
      <c r="H665" s="28" t="s">
        <v>5485</v>
      </c>
      <c r="I665" s="28" t="s">
        <v>9958</v>
      </c>
      <c r="J665" s="29">
        <v>8.8206018518518517E-2</v>
      </c>
    </row>
    <row r="666" spans="1:10" x14ac:dyDescent="0.4">
      <c r="A666" s="28">
        <v>663</v>
      </c>
      <c r="B666" s="28">
        <v>93</v>
      </c>
      <c r="C666" s="28">
        <v>520</v>
      </c>
      <c r="D666" s="28"/>
      <c r="E666" s="28" t="s">
        <v>12589</v>
      </c>
      <c r="F666" s="28" t="s">
        <v>5471</v>
      </c>
      <c r="G666" s="28" t="s">
        <v>12590</v>
      </c>
      <c r="H666" s="28" t="s">
        <v>5485</v>
      </c>
      <c r="I666" s="28" t="s">
        <v>2101</v>
      </c>
      <c r="J666" s="29">
        <v>8.8240740740740745E-2</v>
      </c>
    </row>
    <row r="667" spans="1:10" x14ac:dyDescent="0.4">
      <c r="A667" s="28">
        <v>664</v>
      </c>
      <c r="B667" s="28">
        <v>555</v>
      </c>
      <c r="C667" s="28">
        <v>521</v>
      </c>
      <c r="D667" s="28"/>
      <c r="E667" s="28" t="s">
        <v>12591</v>
      </c>
      <c r="F667" s="28" t="s">
        <v>5471</v>
      </c>
      <c r="G667" s="28" t="s">
        <v>12592</v>
      </c>
      <c r="H667" s="28" t="s">
        <v>2689</v>
      </c>
      <c r="I667" s="28" t="s">
        <v>2103</v>
      </c>
      <c r="J667" s="29">
        <v>8.8437500000000002E-2</v>
      </c>
    </row>
    <row r="668" spans="1:10" x14ac:dyDescent="0.4">
      <c r="A668" s="28">
        <v>665</v>
      </c>
      <c r="B668" s="28">
        <v>454</v>
      </c>
      <c r="C668" s="28">
        <v>522</v>
      </c>
      <c r="D668" s="28"/>
      <c r="E668" s="28" t="s">
        <v>2114</v>
      </c>
      <c r="F668" s="28" t="s">
        <v>982</v>
      </c>
      <c r="G668" s="28" t="s">
        <v>2373</v>
      </c>
      <c r="H668" s="28" t="s">
        <v>5485</v>
      </c>
      <c r="I668" s="28" t="s">
        <v>2106</v>
      </c>
      <c r="J668" s="29">
        <v>8.8553240740740738E-2</v>
      </c>
    </row>
    <row r="669" spans="1:10" x14ac:dyDescent="0.4">
      <c r="A669" s="30">
        <v>666</v>
      </c>
      <c r="B669" s="30">
        <v>1089</v>
      </c>
      <c r="C669" s="30"/>
      <c r="D669" s="30">
        <v>138</v>
      </c>
      <c r="E669" s="30" t="s">
        <v>12593</v>
      </c>
      <c r="F669" s="30" t="s">
        <v>6331</v>
      </c>
      <c r="G669" s="30" t="s">
        <v>12594</v>
      </c>
      <c r="H669" s="30" t="s">
        <v>5573</v>
      </c>
      <c r="I669" s="30" t="s">
        <v>2106</v>
      </c>
      <c r="J669" s="31">
        <v>8.8587962962962966E-2</v>
      </c>
    </row>
    <row r="670" spans="1:10" x14ac:dyDescent="0.4">
      <c r="A670" s="28">
        <v>667</v>
      </c>
      <c r="B670" s="28">
        <v>634</v>
      </c>
      <c r="C670" s="28">
        <v>523</v>
      </c>
      <c r="D670" s="28"/>
      <c r="E670" s="28" t="s">
        <v>12595</v>
      </c>
      <c r="F670" s="28" t="s">
        <v>5471</v>
      </c>
      <c r="G670" s="28" t="s">
        <v>12596</v>
      </c>
      <c r="H670" s="28" t="s">
        <v>5485</v>
      </c>
      <c r="I670" s="28" t="s">
        <v>2116</v>
      </c>
      <c r="J670" s="29">
        <v>8.8692129629629635E-2</v>
      </c>
    </row>
    <row r="671" spans="1:10" x14ac:dyDescent="0.4">
      <c r="A671" s="30">
        <v>668</v>
      </c>
      <c r="B671" s="30">
        <v>1066</v>
      </c>
      <c r="C671" s="30"/>
      <c r="D671" s="30">
        <v>139</v>
      </c>
      <c r="E671" s="30" t="s">
        <v>11487</v>
      </c>
      <c r="F671" s="30" t="s">
        <v>5489</v>
      </c>
      <c r="G671" s="30" t="s">
        <v>12597</v>
      </c>
      <c r="H671" s="30" t="s">
        <v>5485</v>
      </c>
      <c r="I671" s="30" t="s">
        <v>2119</v>
      </c>
      <c r="J671" s="31">
        <v>8.892361111111112E-2</v>
      </c>
    </row>
    <row r="672" spans="1:10" x14ac:dyDescent="0.4">
      <c r="A672" s="30">
        <v>669</v>
      </c>
      <c r="B672" s="30">
        <v>1037</v>
      </c>
      <c r="C672" s="30"/>
      <c r="D672" s="30">
        <v>140</v>
      </c>
      <c r="E672" s="30" t="s">
        <v>12598</v>
      </c>
      <c r="F672" s="30" t="s">
        <v>5489</v>
      </c>
      <c r="G672" s="30" t="s">
        <v>12599</v>
      </c>
      <c r="H672" s="30" t="s">
        <v>5485</v>
      </c>
      <c r="I672" s="30" t="s">
        <v>2128</v>
      </c>
      <c r="J672" s="31">
        <v>8.8993055555555547E-2</v>
      </c>
    </row>
    <row r="673" spans="1:10" x14ac:dyDescent="0.4">
      <c r="A673" s="28">
        <v>670</v>
      </c>
      <c r="B673" s="28">
        <v>63</v>
      </c>
      <c r="C673" s="28">
        <v>524</v>
      </c>
      <c r="D673" s="28"/>
      <c r="E673" s="28" t="s">
        <v>12600</v>
      </c>
      <c r="F673" s="28" t="s">
        <v>5471</v>
      </c>
      <c r="G673" s="28" t="s">
        <v>12601</v>
      </c>
      <c r="H673" s="28" t="s">
        <v>5485</v>
      </c>
      <c r="I673" s="28" t="s">
        <v>2128</v>
      </c>
      <c r="J673" s="29">
        <v>8.9050925925925936E-2</v>
      </c>
    </row>
    <row r="674" spans="1:10" x14ac:dyDescent="0.4">
      <c r="A674" s="28">
        <v>671</v>
      </c>
      <c r="B674" s="28">
        <v>789</v>
      </c>
      <c r="C674" s="28">
        <v>525</v>
      </c>
      <c r="D674" s="28"/>
      <c r="E674" s="28" t="s">
        <v>2671</v>
      </c>
      <c r="F674" s="28" t="s">
        <v>5471</v>
      </c>
      <c r="G674" s="28" t="s">
        <v>12602</v>
      </c>
      <c r="H674" s="28" t="s">
        <v>5485</v>
      </c>
      <c r="I674" s="28" t="s">
        <v>2133</v>
      </c>
      <c r="J674" s="29">
        <v>8.9097222222222217E-2</v>
      </c>
    </row>
    <row r="675" spans="1:10" x14ac:dyDescent="0.4">
      <c r="A675" s="28">
        <v>672</v>
      </c>
      <c r="B675" s="28">
        <v>280</v>
      </c>
      <c r="C675" s="28">
        <v>526</v>
      </c>
      <c r="D675" s="28"/>
      <c r="E675" s="28" t="s">
        <v>12603</v>
      </c>
      <c r="F675" s="28" t="s">
        <v>5471</v>
      </c>
      <c r="G675" s="28" t="s">
        <v>12604</v>
      </c>
      <c r="H675" s="28" t="s">
        <v>5485</v>
      </c>
      <c r="I675" s="28" t="s">
        <v>2133</v>
      </c>
      <c r="J675" s="29">
        <v>8.9108796296296297E-2</v>
      </c>
    </row>
    <row r="676" spans="1:10" x14ac:dyDescent="0.4">
      <c r="A676" s="30">
        <v>673</v>
      </c>
      <c r="B676" s="30">
        <v>1237</v>
      </c>
      <c r="C676" s="30"/>
      <c r="D676" s="30">
        <v>141</v>
      </c>
      <c r="E676" s="30" t="s">
        <v>12605</v>
      </c>
      <c r="F676" s="30" t="s">
        <v>7672</v>
      </c>
      <c r="G676" s="30" t="s">
        <v>12606</v>
      </c>
      <c r="H676" s="30" t="s">
        <v>5485</v>
      </c>
      <c r="I676" s="30" t="s">
        <v>2133</v>
      </c>
      <c r="J676" s="31">
        <v>8.9108796296296297E-2</v>
      </c>
    </row>
    <row r="677" spans="1:10" x14ac:dyDescent="0.4">
      <c r="A677" s="30">
        <v>674</v>
      </c>
      <c r="B677" s="30">
        <v>1236</v>
      </c>
      <c r="C677" s="30"/>
      <c r="D677" s="30">
        <v>142</v>
      </c>
      <c r="E677" s="30" t="s">
        <v>12607</v>
      </c>
      <c r="F677" s="30" t="s">
        <v>5489</v>
      </c>
      <c r="G677" s="30" t="s">
        <v>12608</v>
      </c>
      <c r="H677" s="30" t="s">
        <v>5485</v>
      </c>
      <c r="I677" s="30" t="s">
        <v>2133</v>
      </c>
      <c r="J677" s="31">
        <v>8.9120370370370364E-2</v>
      </c>
    </row>
    <row r="678" spans="1:10" x14ac:dyDescent="0.4">
      <c r="A678" s="28">
        <v>675</v>
      </c>
      <c r="B678" s="28">
        <v>81</v>
      </c>
      <c r="C678" s="28">
        <v>527</v>
      </c>
      <c r="D678" s="28"/>
      <c r="E678" s="28" t="s">
        <v>12609</v>
      </c>
      <c r="F678" s="28" t="s">
        <v>5471</v>
      </c>
      <c r="G678" s="28" t="s">
        <v>12610</v>
      </c>
      <c r="H678" s="28" t="s">
        <v>5485</v>
      </c>
      <c r="I678" s="28" t="s">
        <v>2133</v>
      </c>
      <c r="J678" s="29">
        <v>8.9131944444444444E-2</v>
      </c>
    </row>
    <row r="679" spans="1:10" x14ac:dyDescent="0.4">
      <c r="A679" s="30">
        <v>676</v>
      </c>
      <c r="B679" s="30">
        <v>1159</v>
      </c>
      <c r="C679" s="30"/>
      <c r="D679" s="30">
        <v>143</v>
      </c>
      <c r="E679" s="30" t="s">
        <v>12611</v>
      </c>
      <c r="F679" s="30" t="s">
        <v>5489</v>
      </c>
      <c r="G679" s="30" t="s">
        <v>12612</v>
      </c>
      <c r="H679" s="30" t="s">
        <v>5485</v>
      </c>
      <c r="I679" s="30" t="s">
        <v>2133</v>
      </c>
      <c r="J679" s="31">
        <v>8.9143518518518525E-2</v>
      </c>
    </row>
    <row r="680" spans="1:10" x14ac:dyDescent="0.4">
      <c r="A680" s="30">
        <v>677</v>
      </c>
      <c r="B680" s="30">
        <v>1100</v>
      </c>
      <c r="C680" s="30"/>
      <c r="D680" s="30">
        <v>144</v>
      </c>
      <c r="E680" s="30" t="s">
        <v>12613</v>
      </c>
      <c r="F680" s="30" t="s">
        <v>5550</v>
      </c>
      <c r="G680" s="30" t="s">
        <v>1675</v>
      </c>
      <c r="H680" s="30" t="s">
        <v>5485</v>
      </c>
      <c r="I680" s="30" t="s">
        <v>2133</v>
      </c>
      <c r="J680" s="31">
        <v>8.9178240740740752E-2</v>
      </c>
    </row>
    <row r="681" spans="1:10" x14ac:dyDescent="0.4">
      <c r="A681" s="30">
        <v>678</v>
      </c>
      <c r="B681" s="30">
        <v>1199</v>
      </c>
      <c r="C681" s="30"/>
      <c r="D681" s="30">
        <v>145</v>
      </c>
      <c r="E681" s="30" t="s">
        <v>10007</v>
      </c>
      <c r="F681" s="30" t="s">
        <v>5550</v>
      </c>
      <c r="G681" s="30" t="s">
        <v>1691</v>
      </c>
      <c r="H681" s="30" t="s">
        <v>5485</v>
      </c>
      <c r="I681" s="30" t="s">
        <v>2133</v>
      </c>
      <c r="J681" s="31">
        <v>8.9178240740740752E-2</v>
      </c>
    </row>
    <row r="682" spans="1:10" x14ac:dyDescent="0.4">
      <c r="A682" s="28">
        <v>679</v>
      </c>
      <c r="B682" s="28">
        <v>179</v>
      </c>
      <c r="C682" s="28">
        <v>528</v>
      </c>
      <c r="D682" s="28"/>
      <c r="E682" s="28" t="s">
        <v>5921</v>
      </c>
      <c r="F682" s="28" t="s">
        <v>982</v>
      </c>
      <c r="G682" s="28" t="s">
        <v>2395</v>
      </c>
      <c r="H682" s="28" t="s">
        <v>5485</v>
      </c>
      <c r="I682" s="28" t="s">
        <v>2138</v>
      </c>
      <c r="J682" s="29">
        <v>8.925925925925926E-2</v>
      </c>
    </row>
    <row r="683" spans="1:10" x14ac:dyDescent="0.4">
      <c r="A683" s="28">
        <v>680</v>
      </c>
      <c r="B683" s="28">
        <v>626</v>
      </c>
      <c r="C683" s="28">
        <v>529</v>
      </c>
      <c r="D683" s="28"/>
      <c r="E683" s="28" t="s">
        <v>12614</v>
      </c>
      <c r="F683" s="28" t="s">
        <v>982</v>
      </c>
      <c r="G683" s="28" t="s">
        <v>2406</v>
      </c>
      <c r="H683" s="28" t="s">
        <v>4266</v>
      </c>
      <c r="I683" s="28" t="s">
        <v>2140</v>
      </c>
      <c r="J683" s="29">
        <v>8.9432870370370357E-2</v>
      </c>
    </row>
    <row r="684" spans="1:10" x14ac:dyDescent="0.4">
      <c r="A684" s="28">
        <v>681</v>
      </c>
      <c r="B684" s="28">
        <v>561</v>
      </c>
      <c r="C684" s="28">
        <v>530</v>
      </c>
      <c r="D684" s="28"/>
      <c r="E684" s="28" t="s">
        <v>8815</v>
      </c>
      <c r="F684" s="28" t="s">
        <v>983</v>
      </c>
      <c r="G684" s="28" t="s">
        <v>1807</v>
      </c>
      <c r="H684" s="28" t="s">
        <v>5485</v>
      </c>
      <c r="I684" s="28" t="s">
        <v>2140</v>
      </c>
      <c r="J684" s="29">
        <v>8.9456018518518518E-2</v>
      </c>
    </row>
    <row r="685" spans="1:10" x14ac:dyDescent="0.4">
      <c r="A685" s="30">
        <v>682</v>
      </c>
      <c r="B685" s="30">
        <v>1168</v>
      </c>
      <c r="C685" s="30"/>
      <c r="D685" s="30">
        <v>146</v>
      </c>
      <c r="E685" s="30" t="s">
        <v>12615</v>
      </c>
      <c r="F685" s="30" t="s">
        <v>6569</v>
      </c>
      <c r="G685" s="30" t="s">
        <v>1638</v>
      </c>
      <c r="H685" s="30" t="s">
        <v>5485</v>
      </c>
      <c r="I685" s="30" t="s">
        <v>2140</v>
      </c>
      <c r="J685" s="31">
        <v>8.9479166666666665E-2</v>
      </c>
    </row>
    <row r="686" spans="1:10" x14ac:dyDescent="0.4">
      <c r="A686" s="28">
        <v>683</v>
      </c>
      <c r="B686" s="28">
        <v>751</v>
      </c>
      <c r="C686" s="28">
        <v>531</v>
      </c>
      <c r="D686" s="28"/>
      <c r="E686" s="28" t="s">
        <v>7208</v>
      </c>
      <c r="F686" s="28" t="s">
        <v>5471</v>
      </c>
      <c r="G686" s="28" t="s">
        <v>12616</v>
      </c>
      <c r="H686" s="28" t="s">
        <v>5485</v>
      </c>
      <c r="I686" s="28" t="s">
        <v>2140</v>
      </c>
      <c r="J686" s="29">
        <v>8.9502314814814812E-2</v>
      </c>
    </row>
    <row r="687" spans="1:10" x14ac:dyDescent="0.4">
      <c r="A687" s="30">
        <v>684</v>
      </c>
      <c r="B687" s="30">
        <v>1002</v>
      </c>
      <c r="C687" s="30"/>
      <c r="D687" s="30">
        <v>147</v>
      </c>
      <c r="E687" s="30" t="s">
        <v>12617</v>
      </c>
      <c r="F687" s="30" t="s">
        <v>5550</v>
      </c>
      <c r="G687" s="30" t="s">
        <v>1716</v>
      </c>
      <c r="H687" s="30" t="s">
        <v>11764</v>
      </c>
      <c r="I687" s="30" t="s">
        <v>2146</v>
      </c>
      <c r="J687" s="31">
        <v>8.9618055555555562E-2</v>
      </c>
    </row>
    <row r="688" spans="1:10" x14ac:dyDescent="0.4">
      <c r="A688" s="28">
        <v>685</v>
      </c>
      <c r="B688" s="28">
        <v>419</v>
      </c>
      <c r="C688" s="28">
        <v>532</v>
      </c>
      <c r="D688" s="28"/>
      <c r="E688" s="28" t="s">
        <v>12618</v>
      </c>
      <c r="F688" s="28" t="s">
        <v>984</v>
      </c>
      <c r="G688" s="28" t="s">
        <v>11574</v>
      </c>
      <c r="H688" s="28" t="s">
        <v>5485</v>
      </c>
      <c r="I688" s="28" t="s">
        <v>2152</v>
      </c>
      <c r="J688" s="29">
        <v>8.9687499999999989E-2</v>
      </c>
    </row>
    <row r="689" spans="1:10" x14ac:dyDescent="0.4">
      <c r="A689" s="30">
        <v>686</v>
      </c>
      <c r="B689" s="30">
        <v>1235</v>
      </c>
      <c r="C689" s="30"/>
      <c r="D689" s="30">
        <v>148</v>
      </c>
      <c r="E689" s="30" t="s">
        <v>12619</v>
      </c>
      <c r="F689" s="30" t="s">
        <v>6569</v>
      </c>
      <c r="G689" s="30" t="s">
        <v>1767</v>
      </c>
      <c r="H689" s="30" t="s">
        <v>2702</v>
      </c>
      <c r="I689" s="30" t="s">
        <v>2152</v>
      </c>
      <c r="J689" s="31">
        <v>8.9756944444444445E-2</v>
      </c>
    </row>
    <row r="690" spans="1:10" x14ac:dyDescent="0.4">
      <c r="A690" s="28">
        <v>687</v>
      </c>
      <c r="B690" s="28">
        <v>551</v>
      </c>
      <c r="C690" s="28">
        <v>533</v>
      </c>
      <c r="D690" s="28"/>
      <c r="E690" s="28" t="s">
        <v>12620</v>
      </c>
      <c r="F690" s="28" t="s">
        <v>983</v>
      </c>
      <c r="G690" s="28" t="s">
        <v>1809</v>
      </c>
      <c r="H690" s="28" t="s">
        <v>5485</v>
      </c>
      <c r="I690" s="28" t="s">
        <v>2152</v>
      </c>
      <c r="J690" s="29">
        <v>8.9826388888888886E-2</v>
      </c>
    </row>
    <row r="691" spans="1:10" x14ac:dyDescent="0.4">
      <c r="A691" s="30">
        <v>688</v>
      </c>
      <c r="B691" s="30">
        <v>1069</v>
      </c>
      <c r="C691" s="30"/>
      <c r="D691" s="30">
        <v>149</v>
      </c>
      <c r="E691" s="30" t="s">
        <v>12621</v>
      </c>
      <c r="F691" s="30" t="s">
        <v>5489</v>
      </c>
      <c r="G691" s="30" t="s">
        <v>12622</v>
      </c>
      <c r="H691" s="30" t="s">
        <v>5485</v>
      </c>
      <c r="I691" s="30" t="s">
        <v>2152</v>
      </c>
      <c r="J691" s="31">
        <v>8.9826388888888886E-2</v>
      </c>
    </row>
    <row r="692" spans="1:10" x14ac:dyDescent="0.4">
      <c r="A692" s="28">
        <v>689</v>
      </c>
      <c r="B692" s="28">
        <v>79</v>
      </c>
      <c r="C692" s="28">
        <v>534</v>
      </c>
      <c r="D692" s="28"/>
      <c r="E692" s="28" t="s">
        <v>12623</v>
      </c>
      <c r="F692" s="28" t="s">
        <v>5471</v>
      </c>
      <c r="G692" s="28" t="s">
        <v>12624</v>
      </c>
      <c r="H692" s="28" t="s">
        <v>5485</v>
      </c>
      <c r="I692" s="28" t="s">
        <v>11534</v>
      </c>
      <c r="J692" s="29">
        <v>8.9837962962962967E-2</v>
      </c>
    </row>
    <row r="693" spans="1:10" x14ac:dyDescent="0.4">
      <c r="A693" s="28">
        <v>690</v>
      </c>
      <c r="B693" s="28">
        <v>422</v>
      </c>
      <c r="C693" s="28">
        <v>535</v>
      </c>
      <c r="D693" s="28"/>
      <c r="E693" s="28" t="s">
        <v>12625</v>
      </c>
      <c r="F693" s="28" t="s">
        <v>982</v>
      </c>
      <c r="G693" s="28" t="s">
        <v>2411</v>
      </c>
      <c r="H693" s="28" t="s">
        <v>5485</v>
      </c>
      <c r="I693" s="28" t="s">
        <v>11534</v>
      </c>
      <c r="J693" s="29">
        <v>8.9895833333333341E-2</v>
      </c>
    </row>
    <row r="694" spans="1:10" x14ac:dyDescent="0.4">
      <c r="A694" s="28">
        <v>691</v>
      </c>
      <c r="B694" s="28">
        <v>580</v>
      </c>
      <c r="C694" s="28">
        <v>536</v>
      </c>
      <c r="D694" s="28"/>
      <c r="E694" s="28" t="s">
        <v>11497</v>
      </c>
      <c r="F694" s="28" t="s">
        <v>5471</v>
      </c>
      <c r="G694" s="28" t="s">
        <v>12626</v>
      </c>
      <c r="H694" s="28" t="s">
        <v>5555</v>
      </c>
      <c r="I694" s="28" t="s">
        <v>2156</v>
      </c>
      <c r="J694" s="29">
        <v>8.9918981481481475E-2</v>
      </c>
    </row>
    <row r="695" spans="1:10" x14ac:dyDescent="0.4">
      <c r="A695" s="30">
        <v>692</v>
      </c>
      <c r="B695" s="30">
        <v>1177</v>
      </c>
      <c r="C695" s="30"/>
      <c r="D695" s="30">
        <v>150</v>
      </c>
      <c r="E695" s="30" t="s">
        <v>12627</v>
      </c>
      <c r="F695" s="30" t="s">
        <v>7672</v>
      </c>
      <c r="G695" s="30" t="s">
        <v>12628</v>
      </c>
      <c r="H695" s="30" t="s">
        <v>5485</v>
      </c>
      <c r="I695" s="30" t="s">
        <v>2156</v>
      </c>
      <c r="J695" s="31">
        <v>8.9965277777777783E-2</v>
      </c>
    </row>
    <row r="696" spans="1:10" x14ac:dyDescent="0.4">
      <c r="A696" s="30">
        <v>693</v>
      </c>
      <c r="B696" s="30">
        <v>1055</v>
      </c>
      <c r="C696" s="30"/>
      <c r="D696" s="30">
        <v>151</v>
      </c>
      <c r="E696" s="30" t="s">
        <v>12629</v>
      </c>
      <c r="F696" s="30" t="s">
        <v>5489</v>
      </c>
      <c r="G696" s="30" t="s">
        <v>12630</v>
      </c>
      <c r="H696" s="30" t="s">
        <v>5485</v>
      </c>
      <c r="I696" s="30" t="s">
        <v>2159</v>
      </c>
      <c r="J696" s="31">
        <v>8.998842592592593E-2</v>
      </c>
    </row>
    <row r="697" spans="1:10" x14ac:dyDescent="0.4">
      <c r="A697" s="30">
        <v>694</v>
      </c>
      <c r="B697" s="30">
        <v>1056</v>
      </c>
      <c r="C697" s="30"/>
      <c r="D697" s="30">
        <v>152</v>
      </c>
      <c r="E697" s="30" t="s">
        <v>12631</v>
      </c>
      <c r="F697" s="30" t="s">
        <v>5489</v>
      </c>
      <c r="G697" s="30" t="s">
        <v>12632</v>
      </c>
      <c r="H697" s="30" t="s">
        <v>5485</v>
      </c>
      <c r="I697" s="30" t="s">
        <v>2159</v>
      </c>
      <c r="J697" s="31">
        <v>9.0000000000000011E-2</v>
      </c>
    </row>
    <row r="698" spans="1:10" x14ac:dyDescent="0.4">
      <c r="A698" s="28">
        <v>695</v>
      </c>
      <c r="B698" s="28">
        <v>657</v>
      </c>
      <c r="C698" s="28">
        <v>537</v>
      </c>
      <c r="D698" s="28"/>
      <c r="E698" s="28" t="s">
        <v>12633</v>
      </c>
      <c r="F698" s="28" t="s">
        <v>5471</v>
      </c>
      <c r="G698" s="28" t="s">
        <v>12634</v>
      </c>
      <c r="H698" s="28" t="s">
        <v>5485</v>
      </c>
      <c r="I698" s="28" t="s">
        <v>2166</v>
      </c>
      <c r="J698" s="29">
        <v>9.0266203703703696E-2</v>
      </c>
    </row>
    <row r="699" spans="1:10" x14ac:dyDescent="0.4">
      <c r="A699" s="28">
        <v>696</v>
      </c>
      <c r="B699" s="28">
        <v>670</v>
      </c>
      <c r="C699" s="28">
        <v>538</v>
      </c>
      <c r="D699" s="28"/>
      <c r="E699" s="28" t="s">
        <v>12635</v>
      </c>
      <c r="F699" s="28" t="s">
        <v>981</v>
      </c>
      <c r="G699" s="28" t="s">
        <v>12636</v>
      </c>
      <c r="H699" s="28" t="s">
        <v>5485</v>
      </c>
      <c r="I699" s="28" t="s">
        <v>10009</v>
      </c>
      <c r="J699" s="29">
        <v>9.0358796296296298E-2</v>
      </c>
    </row>
    <row r="700" spans="1:10" x14ac:dyDescent="0.4">
      <c r="A700" s="28">
        <v>697</v>
      </c>
      <c r="B700" s="28">
        <v>296</v>
      </c>
      <c r="C700" s="28">
        <v>539</v>
      </c>
      <c r="D700" s="28"/>
      <c r="E700" s="28" t="s">
        <v>6580</v>
      </c>
      <c r="F700" s="28" t="s">
        <v>982</v>
      </c>
      <c r="G700" s="28" t="s">
        <v>2414</v>
      </c>
      <c r="H700" s="28" t="s">
        <v>5485</v>
      </c>
      <c r="I700" s="28" t="s">
        <v>2173</v>
      </c>
      <c r="J700" s="29">
        <v>9.0520833333333328E-2</v>
      </c>
    </row>
    <row r="701" spans="1:10" x14ac:dyDescent="0.4">
      <c r="A701" s="28">
        <v>698</v>
      </c>
      <c r="B701" s="28">
        <v>786</v>
      </c>
      <c r="C701" s="28">
        <v>540</v>
      </c>
      <c r="D701" s="28"/>
      <c r="E701" s="28" t="s">
        <v>9986</v>
      </c>
      <c r="F701" s="28" t="s">
        <v>983</v>
      </c>
      <c r="G701" s="28" t="s">
        <v>1823</v>
      </c>
      <c r="H701" s="28" t="s">
        <v>5485</v>
      </c>
      <c r="I701" s="28" t="s">
        <v>10018</v>
      </c>
      <c r="J701" s="29">
        <v>9.0856481481481469E-2</v>
      </c>
    </row>
    <row r="702" spans="1:10" x14ac:dyDescent="0.4">
      <c r="A702" s="28">
        <v>699</v>
      </c>
      <c r="B702" s="28">
        <v>65</v>
      </c>
      <c r="C702" s="28">
        <v>541</v>
      </c>
      <c r="D702" s="28"/>
      <c r="E702" s="28" t="s">
        <v>12637</v>
      </c>
      <c r="F702" s="28" t="s">
        <v>981</v>
      </c>
      <c r="G702" s="28" t="s">
        <v>12638</v>
      </c>
      <c r="H702" s="28" t="s">
        <v>5485</v>
      </c>
      <c r="I702" s="28" t="s">
        <v>2178</v>
      </c>
      <c r="J702" s="29">
        <v>9.0914351851851857E-2</v>
      </c>
    </row>
    <row r="703" spans="1:10" x14ac:dyDescent="0.4">
      <c r="A703" s="28">
        <v>700</v>
      </c>
      <c r="B703" s="28">
        <v>278</v>
      </c>
      <c r="C703" s="28">
        <v>542</v>
      </c>
      <c r="D703" s="28"/>
      <c r="E703" s="28" t="s">
        <v>12639</v>
      </c>
      <c r="F703" s="28" t="s">
        <v>5471</v>
      </c>
      <c r="G703" s="28" t="s">
        <v>12640</v>
      </c>
      <c r="H703" s="28" t="s">
        <v>5485</v>
      </c>
      <c r="I703" s="28" t="s">
        <v>2185</v>
      </c>
      <c r="J703" s="29">
        <v>9.1076388888888901E-2</v>
      </c>
    </row>
    <row r="704" spans="1:10" x14ac:dyDescent="0.4">
      <c r="A704" s="28">
        <v>701</v>
      </c>
      <c r="B704" s="28">
        <v>328</v>
      </c>
      <c r="C704" s="28">
        <v>543</v>
      </c>
      <c r="D704" s="28"/>
      <c r="E704" s="28" t="s">
        <v>12641</v>
      </c>
      <c r="F704" s="28" t="s">
        <v>5471</v>
      </c>
      <c r="G704" s="28" t="s">
        <v>12642</v>
      </c>
      <c r="H704" s="28" t="s">
        <v>5485</v>
      </c>
      <c r="I704" s="28" t="s">
        <v>2185</v>
      </c>
      <c r="J704" s="29">
        <v>9.1076388888888901E-2</v>
      </c>
    </row>
    <row r="705" spans="1:10" x14ac:dyDescent="0.4">
      <c r="A705" s="30">
        <v>702</v>
      </c>
      <c r="B705" s="30">
        <v>1130</v>
      </c>
      <c r="C705" s="30"/>
      <c r="D705" s="30">
        <v>153</v>
      </c>
      <c r="E705" s="30" t="s">
        <v>12643</v>
      </c>
      <c r="F705" s="30" t="s">
        <v>7672</v>
      </c>
      <c r="G705" s="30" t="s">
        <v>12644</v>
      </c>
      <c r="H705" s="30" t="s">
        <v>5485</v>
      </c>
      <c r="I705" s="30" t="s">
        <v>11558</v>
      </c>
      <c r="J705" s="31">
        <v>9.1145833333333329E-2</v>
      </c>
    </row>
    <row r="706" spans="1:10" x14ac:dyDescent="0.4">
      <c r="A706" s="28">
        <v>703</v>
      </c>
      <c r="B706" s="28">
        <v>582</v>
      </c>
      <c r="C706" s="28">
        <v>544</v>
      </c>
      <c r="D706" s="28"/>
      <c r="E706" s="28" t="s">
        <v>12645</v>
      </c>
      <c r="F706" s="28" t="s">
        <v>981</v>
      </c>
      <c r="G706" s="28" t="s">
        <v>12646</v>
      </c>
      <c r="H706" s="28" t="s">
        <v>5485</v>
      </c>
      <c r="I706" s="28" t="s">
        <v>11558</v>
      </c>
      <c r="J706" s="29">
        <v>9.1157407407407409E-2</v>
      </c>
    </row>
    <row r="707" spans="1:10" x14ac:dyDescent="0.4">
      <c r="A707" s="28">
        <v>704</v>
      </c>
      <c r="B707" s="28">
        <v>420</v>
      </c>
      <c r="C707" s="28">
        <v>545</v>
      </c>
      <c r="D707" s="28"/>
      <c r="E707" s="28" t="s">
        <v>12647</v>
      </c>
      <c r="F707" s="28" t="s">
        <v>5471</v>
      </c>
      <c r="G707" s="28" t="s">
        <v>12648</v>
      </c>
      <c r="H707" s="28" t="s">
        <v>5485</v>
      </c>
      <c r="I707" s="28" t="s">
        <v>2191</v>
      </c>
      <c r="J707" s="29">
        <v>9.1249999999999998E-2</v>
      </c>
    </row>
    <row r="708" spans="1:10" x14ac:dyDescent="0.4">
      <c r="A708" s="30">
        <v>705</v>
      </c>
      <c r="B708" s="30">
        <v>1029</v>
      </c>
      <c r="C708" s="30"/>
      <c r="D708" s="30">
        <v>154</v>
      </c>
      <c r="E708" s="30" t="s">
        <v>12649</v>
      </c>
      <c r="F708" s="30" t="s">
        <v>5489</v>
      </c>
      <c r="G708" s="30" t="s">
        <v>12650</v>
      </c>
      <c r="H708" s="30" t="s">
        <v>5485</v>
      </c>
      <c r="I708" s="30" t="s">
        <v>2191</v>
      </c>
      <c r="J708" s="31">
        <v>9.1296296296296306E-2</v>
      </c>
    </row>
    <row r="709" spans="1:10" x14ac:dyDescent="0.4">
      <c r="A709" s="28">
        <v>706</v>
      </c>
      <c r="B709" s="28">
        <v>232</v>
      </c>
      <c r="C709" s="28">
        <v>546</v>
      </c>
      <c r="D709" s="28"/>
      <c r="E709" s="28" t="s">
        <v>12651</v>
      </c>
      <c r="F709" s="28" t="s">
        <v>5471</v>
      </c>
      <c r="G709" s="28" t="s">
        <v>12652</v>
      </c>
      <c r="H709" s="28" t="s">
        <v>5485</v>
      </c>
      <c r="I709" s="28" t="s">
        <v>10028</v>
      </c>
      <c r="J709" s="29">
        <v>9.1365740740740733E-2</v>
      </c>
    </row>
    <row r="710" spans="1:10" x14ac:dyDescent="0.4">
      <c r="A710" s="28">
        <v>707</v>
      </c>
      <c r="B710" s="28">
        <v>347</v>
      </c>
      <c r="C710" s="28">
        <v>547</v>
      </c>
      <c r="D710" s="28"/>
      <c r="E710" s="28" t="s">
        <v>12653</v>
      </c>
      <c r="F710" s="28" t="s">
        <v>5471</v>
      </c>
      <c r="G710" s="28" t="s">
        <v>12654</v>
      </c>
      <c r="H710" s="28" t="s">
        <v>5485</v>
      </c>
      <c r="I710" s="28" t="s">
        <v>2195</v>
      </c>
      <c r="J710" s="29">
        <v>9.1469907407407403E-2</v>
      </c>
    </row>
    <row r="711" spans="1:10" x14ac:dyDescent="0.4">
      <c r="A711" s="28">
        <v>708</v>
      </c>
      <c r="B711" s="28">
        <v>299</v>
      </c>
      <c r="C711" s="28">
        <v>548</v>
      </c>
      <c r="D711" s="28"/>
      <c r="E711" s="28" t="s">
        <v>2083</v>
      </c>
      <c r="F711" s="28" t="s">
        <v>984</v>
      </c>
      <c r="G711" s="28" t="s">
        <v>11605</v>
      </c>
      <c r="H711" s="28" t="s">
        <v>2085</v>
      </c>
      <c r="I711" s="28" t="s">
        <v>2195</v>
      </c>
      <c r="J711" s="29">
        <v>9.149305555555555E-2</v>
      </c>
    </row>
    <row r="712" spans="1:10" x14ac:dyDescent="0.4">
      <c r="A712" s="28">
        <v>709</v>
      </c>
      <c r="B712" s="28">
        <v>344</v>
      </c>
      <c r="C712" s="28">
        <v>549</v>
      </c>
      <c r="D712" s="28"/>
      <c r="E712" s="28" t="s">
        <v>12655</v>
      </c>
      <c r="F712" s="28" t="s">
        <v>5471</v>
      </c>
      <c r="G712" s="28" t="s">
        <v>12656</v>
      </c>
      <c r="H712" s="28" t="s">
        <v>5485</v>
      </c>
      <c r="I712" s="28" t="s">
        <v>2201</v>
      </c>
      <c r="J712" s="29">
        <v>9.1539351851851858E-2</v>
      </c>
    </row>
    <row r="713" spans="1:10" x14ac:dyDescent="0.4">
      <c r="A713" s="28">
        <v>710</v>
      </c>
      <c r="B713" s="28">
        <v>345</v>
      </c>
      <c r="C713" s="28">
        <v>550</v>
      </c>
      <c r="D713" s="28"/>
      <c r="E713" s="28" t="s">
        <v>12657</v>
      </c>
      <c r="F713" s="28" t="s">
        <v>5471</v>
      </c>
      <c r="G713" s="28" t="s">
        <v>12658</v>
      </c>
      <c r="H713" s="28" t="s">
        <v>5485</v>
      </c>
      <c r="I713" s="28" t="s">
        <v>2201</v>
      </c>
      <c r="J713" s="29">
        <v>9.1550925925925938E-2</v>
      </c>
    </row>
    <row r="714" spans="1:10" x14ac:dyDescent="0.4">
      <c r="A714" s="28">
        <v>711</v>
      </c>
      <c r="B714" s="28">
        <v>36</v>
      </c>
      <c r="C714" s="28">
        <v>551</v>
      </c>
      <c r="D714" s="28"/>
      <c r="E714" s="28" t="s">
        <v>11508</v>
      </c>
      <c r="F714" s="28" t="s">
        <v>985</v>
      </c>
      <c r="G714" s="28" t="s">
        <v>11672</v>
      </c>
      <c r="H714" s="28" t="s">
        <v>5485</v>
      </c>
      <c r="I714" s="28" t="s">
        <v>2201</v>
      </c>
      <c r="J714" s="29">
        <v>9.1597222222222219E-2</v>
      </c>
    </row>
    <row r="715" spans="1:10" x14ac:dyDescent="0.4">
      <c r="A715" s="30">
        <v>712</v>
      </c>
      <c r="B715" s="30">
        <v>1167</v>
      </c>
      <c r="C715" s="30"/>
      <c r="D715" s="30">
        <v>155</v>
      </c>
      <c r="E715" s="30" t="s">
        <v>12659</v>
      </c>
      <c r="F715" s="30" t="s">
        <v>6331</v>
      </c>
      <c r="G715" s="30" t="s">
        <v>12660</v>
      </c>
      <c r="H715" s="30" t="s">
        <v>5485</v>
      </c>
      <c r="I715" s="30" t="s">
        <v>2204</v>
      </c>
      <c r="J715" s="31">
        <v>9.1655092592592594E-2</v>
      </c>
    </row>
    <row r="716" spans="1:10" x14ac:dyDescent="0.4">
      <c r="A716" s="30">
        <v>713</v>
      </c>
      <c r="B716" s="30">
        <v>1344</v>
      </c>
      <c r="C716" s="30"/>
      <c r="D716" s="30">
        <v>156</v>
      </c>
      <c r="E716" s="30" t="s">
        <v>11688</v>
      </c>
      <c r="F716" s="30" t="s">
        <v>5550</v>
      </c>
      <c r="G716" s="30" t="s">
        <v>1727</v>
      </c>
      <c r="H716" s="30" t="s">
        <v>5485</v>
      </c>
      <c r="I716" s="30" t="s">
        <v>2204</v>
      </c>
      <c r="J716" s="31">
        <v>9.1701388888888888E-2</v>
      </c>
    </row>
    <row r="717" spans="1:10" x14ac:dyDescent="0.4">
      <c r="A717" s="28">
        <v>714</v>
      </c>
      <c r="B717" s="28">
        <v>744</v>
      </c>
      <c r="C717" s="28">
        <v>552</v>
      </c>
      <c r="D717" s="28"/>
      <c r="E717" s="28" t="s">
        <v>7265</v>
      </c>
      <c r="F717" s="28" t="s">
        <v>987</v>
      </c>
      <c r="G717" s="28" t="s">
        <v>2428</v>
      </c>
      <c r="H717" s="28" t="s">
        <v>8360</v>
      </c>
      <c r="I717" s="28" t="s">
        <v>2211</v>
      </c>
      <c r="J717" s="29">
        <v>9.1921296296296293E-2</v>
      </c>
    </row>
    <row r="718" spans="1:10" x14ac:dyDescent="0.4">
      <c r="A718" s="30">
        <v>715</v>
      </c>
      <c r="B718" s="30">
        <v>1112</v>
      </c>
      <c r="C718" s="30"/>
      <c r="D718" s="30">
        <v>157</v>
      </c>
      <c r="E718" s="30" t="s">
        <v>12661</v>
      </c>
      <c r="F718" s="30" t="s">
        <v>7672</v>
      </c>
      <c r="G718" s="30" t="s">
        <v>12662</v>
      </c>
      <c r="H718" s="30" t="s">
        <v>5485</v>
      </c>
      <c r="I718" s="30" t="s">
        <v>2211</v>
      </c>
      <c r="J718" s="31">
        <v>9.1932870370370359E-2</v>
      </c>
    </row>
    <row r="719" spans="1:10" x14ac:dyDescent="0.4">
      <c r="A719" s="30">
        <v>716</v>
      </c>
      <c r="B719" s="32">
        <v>1121</v>
      </c>
      <c r="C719" s="32"/>
      <c r="D719" s="32"/>
      <c r="E719" s="32" t="s">
        <v>12663</v>
      </c>
      <c r="F719" s="32" t="s">
        <v>5489</v>
      </c>
      <c r="G719" s="32" t="s">
        <v>12664</v>
      </c>
      <c r="H719" s="32" t="s">
        <v>5485</v>
      </c>
      <c r="I719" s="32" t="s">
        <v>10046</v>
      </c>
      <c r="J719" s="33">
        <v>9.2118055555555564E-2</v>
      </c>
    </row>
    <row r="720" spans="1:10" x14ac:dyDescent="0.4">
      <c r="A720" s="30">
        <v>717</v>
      </c>
      <c r="B720" s="30">
        <v>1119</v>
      </c>
      <c r="C720" s="30"/>
      <c r="D720" s="30">
        <v>159</v>
      </c>
      <c r="E720" s="30" t="s">
        <v>12665</v>
      </c>
      <c r="F720" s="30" t="s">
        <v>5489</v>
      </c>
      <c r="G720" s="30" t="s">
        <v>12666</v>
      </c>
      <c r="H720" s="30" t="s">
        <v>5485</v>
      </c>
      <c r="I720" s="30" t="s">
        <v>10046</v>
      </c>
      <c r="J720" s="31">
        <v>9.2118055555555564E-2</v>
      </c>
    </row>
    <row r="721" spans="1:10" x14ac:dyDescent="0.4">
      <c r="A721" s="28">
        <v>718</v>
      </c>
      <c r="B721" s="28">
        <v>26</v>
      </c>
      <c r="C721" s="28">
        <v>553</v>
      </c>
      <c r="D721" s="28"/>
      <c r="E721" s="28" t="s">
        <v>824</v>
      </c>
      <c r="F721" s="28" t="s">
        <v>984</v>
      </c>
      <c r="G721" s="28" t="s">
        <v>11620</v>
      </c>
      <c r="H721" s="28" t="s">
        <v>5485</v>
      </c>
      <c r="I721" s="28" t="s">
        <v>10046</v>
      </c>
      <c r="J721" s="29">
        <v>9.2164351851851845E-2</v>
      </c>
    </row>
    <row r="722" spans="1:10" x14ac:dyDescent="0.4">
      <c r="A722" s="30">
        <v>719</v>
      </c>
      <c r="B722" s="30">
        <v>1041</v>
      </c>
      <c r="C722" s="30"/>
      <c r="D722" s="30">
        <v>160</v>
      </c>
      <c r="E722" s="30" t="s">
        <v>12667</v>
      </c>
      <c r="F722" s="30" t="s">
        <v>5489</v>
      </c>
      <c r="G722" s="30" t="s">
        <v>12668</v>
      </c>
      <c r="H722" s="30" t="s">
        <v>5485</v>
      </c>
      <c r="I722" s="30" t="s">
        <v>2217</v>
      </c>
      <c r="J722" s="31">
        <v>9.2268518518518527E-2</v>
      </c>
    </row>
    <row r="723" spans="1:10" x14ac:dyDescent="0.4">
      <c r="A723" s="30">
        <v>720</v>
      </c>
      <c r="B723" s="30">
        <v>1042</v>
      </c>
      <c r="C723" s="30"/>
      <c r="D723" s="30">
        <v>161</v>
      </c>
      <c r="E723" s="30" t="s">
        <v>12669</v>
      </c>
      <c r="F723" s="30" t="s">
        <v>5489</v>
      </c>
      <c r="G723" s="30" t="s">
        <v>12670</v>
      </c>
      <c r="H723" s="30" t="s">
        <v>5485</v>
      </c>
      <c r="I723" s="30" t="s">
        <v>2217</v>
      </c>
      <c r="J723" s="31">
        <v>9.2268518518518527E-2</v>
      </c>
    </row>
    <row r="724" spans="1:10" x14ac:dyDescent="0.4">
      <c r="A724" s="28">
        <v>721</v>
      </c>
      <c r="B724" s="28">
        <v>267</v>
      </c>
      <c r="C724" s="28">
        <v>554</v>
      </c>
      <c r="D724" s="28"/>
      <c r="E724" s="28" t="s">
        <v>10044</v>
      </c>
      <c r="F724" s="28" t="s">
        <v>982</v>
      </c>
      <c r="G724" s="28" t="s">
        <v>2416</v>
      </c>
      <c r="H724" s="28" t="s">
        <v>5485</v>
      </c>
      <c r="I724" s="28" t="s">
        <v>2220</v>
      </c>
      <c r="J724" s="29">
        <v>9.2361111111111116E-2</v>
      </c>
    </row>
    <row r="725" spans="1:10" x14ac:dyDescent="0.4">
      <c r="A725" s="28">
        <v>722</v>
      </c>
      <c r="B725" s="28">
        <v>605</v>
      </c>
      <c r="C725" s="28">
        <v>555</v>
      </c>
      <c r="D725" s="28"/>
      <c r="E725" s="28" t="s">
        <v>9968</v>
      </c>
      <c r="F725" s="28" t="s">
        <v>5471</v>
      </c>
      <c r="G725" s="28" t="s">
        <v>12671</v>
      </c>
      <c r="H725" s="28" t="s">
        <v>5485</v>
      </c>
      <c r="I725" s="28" t="s">
        <v>10527</v>
      </c>
      <c r="J725" s="29">
        <v>9.2453703703703705E-2</v>
      </c>
    </row>
    <row r="726" spans="1:10" x14ac:dyDescent="0.4">
      <c r="A726" s="30">
        <v>723</v>
      </c>
      <c r="B726" s="30">
        <v>1000</v>
      </c>
      <c r="C726" s="30"/>
      <c r="D726" s="30">
        <v>162</v>
      </c>
      <c r="E726" s="30" t="s">
        <v>12672</v>
      </c>
      <c r="F726" s="30" t="s">
        <v>5550</v>
      </c>
      <c r="G726" s="30" t="s">
        <v>1762</v>
      </c>
      <c r="H726" s="30" t="s">
        <v>5482</v>
      </c>
      <c r="I726" s="30" t="s">
        <v>10527</v>
      </c>
      <c r="J726" s="31">
        <v>9.2488425925925932E-2</v>
      </c>
    </row>
    <row r="727" spans="1:10" x14ac:dyDescent="0.4">
      <c r="A727" s="28">
        <v>724</v>
      </c>
      <c r="B727" s="28">
        <v>682</v>
      </c>
      <c r="C727" s="28">
        <v>556</v>
      </c>
      <c r="D727" s="28"/>
      <c r="E727" s="28" t="s">
        <v>12673</v>
      </c>
      <c r="F727" s="28" t="s">
        <v>5471</v>
      </c>
      <c r="G727" s="28" t="s">
        <v>12674</v>
      </c>
      <c r="H727" s="28" t="s">
        <v>5485</v>
      </c>
      <c r="I727" s="28" t="s">
        <v>2222</v>
      </c>
      <c r="J727" s="29">
        <v>9.2638888888888882E-2</v>
      </c>
    </row>
    <row r="728" spans="1:10" x14ac:dyDescent="0.4">
      <c r="A728" s="28">
        <v>725</v>
      </c>
      <c r="B728" s="28">
        <v>677</v>
      </c>
      <c r="C728" s="28">
        <v>557</v>
      </c>
      <c r="D728" s="28"/>
      <c r="E728" s="28" t="s">
        <v>9850</v>
      </c>
      <c r="F728" s="28" t="s">
        <v>5471</v>
      </c>
      <c r="G728" s="28" t="s">
        <v>12675</v>
      </c>
      <c r="H728" s="28" t="s">
        <v>5485</v>
      </c>
      <c r="I728" s="28" t="s">
        <v>2222</v>
      </c>
      <c r="J728" s="29">
        <v>9.2673611111111109E-2</v>
      </c>
    </row>
    <row r="729" spans="1:10" x14ac:dyDescent="0.4">
      <c r="A729" s="30">
        <v>726</v>
      </c>
      <c r="B729" s="30">
        <v>1019</v>
      </c>
      <c r="C729" s="30"/>
      <c r="D729" s="30">
        <v>163</v>
      </c>
      <c r="E729" s="30" t="s">
        <v>10080</v>
      </c>
      <c r="F729" s="30" t="s">
        <v>7672</v>
      </c>
      <c r="G729" s="30" t="s">
        <v>12676</v>
      </c>
      <c r="H729" s="30" t="s">
        <v>5485</v>
      </c>
      <c r="I729" s="30" t="s">
        <v>2222</v>
      </c>
      <c r="J729" s="31">
        <v>9.268518518518519E-2</v>
      </c>
    </row>
    <row r="730" spans="1:10" x14ac:dyDescent="0.4">
      <c r="A730" s="28">
        <v>727</v>
      </c>
      <c r="B730" s="28">
        <v>683</v>
      </c>
      <c r="C730" s="28">
        <v>558</v>
      </c>
      <c r="D730" s="28"/>
      <c r="E730" s="28" t="s">
        <v>12677</v>
      </c>
      <c r="F730" s="28" t="s">
        <v>981</v>
      </c>
      <c r="G730" s="28" t="s">
        <v>12678</v>
      </c>
      <c r="H730" s="28" t="s">
        <v>5485</v>
      </c>
      <c r="I730" s="28" t="s">
        <v>2222</v>
      </c>
      <c r="J730" s="29">
        <v>9.2696759259259257E-2</v>
      </c>
    </row>
    <row r="731" spans="1:10" x14ac:dyDescent="0.4">
      <c r="A731" s="30">
        <v>728</v>
      </c>
      <c r="B731" s="30">
        <v>1226</v>
      </c>
      <c r="C731" s="30"/>
      <c r="D731" s="30">
        <v>164</v>
      </c>
      <c r="E731" s="30" t="s">
        <v>12679</v>
      </c>
      <c r="F731" s="30" t="s">
        <v>6331</v>
      </c>
      <c r="G731" s="30" t="s">
        <v>12680</v>
      </c>
      <c r="H731" s="30" t="s">
        <v>5485</v>
      </c>
      <c r="I731" s="30" t="s">
        <v>12681</v>
      </c>
      <c r="J731" s="31">
        <v>9.3043981481481478E-2</v>
      </c>
    </row>
    <row r="732" spans="1:10" x14ac:dyDescent="0.4">
      <c r="A732" s="28">
        <v>729</v>
      </c>
      <c r="B732" s="28">
        <v>170</v>
      </c>
      <c r="C732" s="28">
        <v>559</v>
      </c>
      <c r="D732" s="28"/>
      <c r="E732" s="28" t="s">
        <v>7169</v>
      </c>
      <c r="F732" s="28" t="s">
        <v>983</v>
      </c>
      <c r="G732" s="28" t="s">
        <v>1844</v>
      </c>
      <c r="H732" s="28" t="s">
        <v>2153</v>
      </c>
      <c r="I732" s="28" t="s">
        <v>2238</v>
      </c>
      <c r="J732" s="29">
        <v>9.3344907407407404E-2</v>
      </c>
    </row>
    <row r="733" spans="1:10" x14ac:dyDescent="0.4">
      <c r="A733" s="28">
        <v>730</v>
      </c>
      <c r="B733" s="28">
        <v>201</v>
      </c>
      <c r="C733" s="28">
        <v>560</v>
      </c>
      <c r="D733" s="28"/>
      <c r="E733" s="28" t="s">
        <v>2734</v>
      </c>
      <c r="F733" s="28" t="s">
        <v>984</v>
      </c>
      <c r="G733" s="28" t="s">
        <v>11633</v>
      </c>
      <c r="H733" s="28" t="s">
        <v>5485</v>
      </c>
      <c r="I733" s="28" t="s">
        <v>2238</v>
      </c>
      <c r="J733" s="29">
        <v>9.3356481481481471E-2</v>
      </c>
    </row>
    <row r="734" spans="1:10" x14ac:dyDescent="0.4">
      <c r="A734" s="30">
        <v>731</v>
      </c>
      <c r="B734" s="30">
        <v>1248</v>
      </c>
      <c r="C734" s="30"/>
      <c r="D734" s="30">
        <v>165</v>
      </c>
      <c r="E734" s="30" t="s">
        <v>12682</v>
      </c>
      <c r="F734" s="30" t="s">
        <v>5489</v>
      </c>
      <c r="G734" s="30" t="s">
        <v>12683</v>
      </c>
      <c r="H734" s="30" t="s">
        <v>5485</v>
      </c>
      <c r="I734" s="30" t="s">
        <v>2238</v>
      </c>
      <c r="J734" s="31">
        <v>9.3368055555555551E-2</v>
      </c>
    </row>
    <row r="735" spans="1:10" x14ac:dyDescent="0.4">
      <c r="A735" s="28">
        <v>732</v>
      </c>
      <c r="B735" s="28">
        <v>562</v>
      </c>
      <c r="C735" s="28">
        <v>561</v>
      </c>
      <c r="D735" s="28"/>
      <c r="E735" s="28" t="s">
        <v>12684</v>
      </c>
      <c r="F735" s="28" t="s">
        <v>5471</v>
      </c>
      <c r="G735" s="28" t="s">
        <v>12685</v>
      </c>
      <c r="H735" s="28" t="s">
        <v>5485</v>
      </c>
      <c r="I735" s="28" t="s">
        <v>2238</v>
      </c>
      <c r="J735" s="29">
        <v>9.3391203703703699E-2</v>
      </c>
    </row>
    <row r="736" spans="1:10" x14ac:dyDescent="0.4">
      <c r="A736" s="30">
        <v>733</v>
      </c>
      <c r="B736" s="30">
        <v>1011</v>
      </c>
      <c r="C736" s="30"/>
      <c r="D736" s="30">
        <v>166</v>
      </c>
      <c r="E736" s="30" t="s">
        <v>12686</v>
      </c>
      <c r="F736" s="30" t="s">
        <v>5550</v>
      </c>
      <c r="G736" s="30" t="s">
        <v>1802</v>
      </c>
      <c r="H736" s="30" t="s">
        <v>5485</v>
      </c>
      <c r="I736" s="30" t="s">
        <v>2247</v>
      </c>
      <c r="J736" s="31">
        <v>9.3530092592592595E-2</v>
      </c>
    </row>
    <row r="737" spans="1:10" x14ac:dyDescent="0.4">
      <c r="A737" s="30">
        <v>734</v>
      </c>
      <c r="B737" s="30">
        <v>1111</v>
      </c>
      <c r="C737" s="30"/>
      <c r="D737" s="30">
        <v>167</v>
      </c>
      <c r="E737" s="30" t="s">
        <v>12687</v>
      </c>
      <c r="F737" s="30" t="s">
        <v>5489</v>
      </c>
      <c r="G737" s="30" t="s">
        <v>12688</v>
      </c>
      <c r="H737" s="30" t="s">
        <v>2110</v>
      </c>
      <c r="I737" s="30" t="s">
        <v>2252</v>
      </c>
      <c r="J737" s="31">
        <v>9.3680555555555559E-2</v>
      </c>
    </row>
    <row r="738" spans="1:10" x14ac:dyDescent="0.4">
      <c r="A738" s="30">
        <v>735</v>
      </c>
      <c r="B738" s="30">
        <v>1249</v>
      </c>
      <c r="C738" s="30"/>
      <c r="D738" s="30">
        <v>168</v>
      </c>
      <c r="E738" s="30" t="s">
        <v>12689</v>
      </c>
      <c r="F738" s="30" t="s">
        <v>5489</v>
      </c>
      <c r="G738" s="30" t="s">
        <v>12690</v>
      </c>
      <c r="H738" s="30" t="s">
        <v>5485</v>
      </c>
      <c r="I738" s="30" t="s">
        <v>2252</v>
      </c>
      <c r="J738" s="31">
        <v>9.3703703703703692E-2</v>
      </c>
    </row>
    <row r="739" spans="1:10" x14ac:dyDescent="0.4">
      <c r="A739" s="30">
        <v>736</v>
      </c>
      <c r="B739" s="30">
        <v>1068</v>
      </c>
      <c r="C739" s="30"/>
      <c r="D739" s="30">
        <v>169</v>
      </c>
      <c r="E739" s="30" t="s">
        <v>12691</v>
      </c>
      <c r="F739" s="30" t="s">
        <v>5489</v>
      </c>
      <c r="G739" s="30" t="s">
        <v>12692</v>
      </c>
      <c r="H739" s="30" t="s">
        <v>5485</v>
      </c>
      <c r="I739" s="30" t="s">
        <v>2252</v>
      </c>
      <c r="J739" s="31">
        <v>9.3773148148148147E-2</v>
      </c>
    </row>
    <row r="740" spans="1:10" x14ac:dyDescent="0.4">
      <c r="A740" s="28">
        <v>737</v>
      </c>
      <c r="B740" s="28">
        <v>423</v>
      </c>
      <c r="C740" s="28">
        <v>562</v>
      </c>
      <c r="D740" s="28"/>
      <c r="E740" s="28" t="s">
        <v>12693</v>
      </c>
      <c r="F740" s="28" t="s">
        <v>5471</v>
      </c>
      <c r="G740" s="28" t="s">
        <v>12694</v>
      </c>
      <c r="H740" s="28" t="s">
        <v>5485</v>
      </c>
      <c r="I740" s="28" t="s">
        <v>2260</v>
      </c>
      <c r="J740" s="29">
        <v>9.3981481481481485E-2</v>
      </c>
    </row>
    <row r="741" spans="1:10" x14ac:dyDescent="0.4">
      <c r="A741" s="28">
        <v>738</v>
      </c>
      <c r="B741" s="28">
        <v>627</v>
      </c>
      <c r="C741" s="28">
        <v>563</v>
      </c>
      <c r="D741" s="28"/>
      <c r="E741" s="28" t="s">
        <v>12695</v>
      </c>
      <c r="F741" s="28" t="s">
        <v>982</v>
      </c>
      <c r="G741" s="28" t="s">
        <v>2423</v>
      </c>
      <c r="H741" s="28" t="s">
        <v>5485</v>
      </c>
      <c r="I741" s="28" t="s">
        <v>2262</v>
      </c>
      <c r="J741" s="29">
        <v>9.4143518518518529E-2</v>
      </c>
    </row>
    <row r="742" spans="1:10" x14ac:dyDescent="0.4">
      <c r="A742" s="30">
        <v>739</v>
      </c>
      <c r="B742" s="30">
        <v>1258</v>
      </c>
      <c r="C742" s="30"/>
      <c r="D742" s="30">
        <v>170</v>
      </c>
      <c r="E742" s="30" t="s">
        <v>12696</v>
      </c>
      <c r="F742" s="30" t="s">
        <v>5550</v>
      </c>
      <c r="G742" s="30" t="s">
        <v>1869</v>
      </c>
      <c r="H742" s="30" t="s">
        <v>5485</v>
      </c>
      <c r="I742" s="30" t="s">
        <v>2266</v>
      </c>
      <c r="J742" s="31">
        <v>9.4236111111111118E-2</v>
      </c>
    </row>
    <row r="743" spans="1:10" x14ac:dyDescent="0.4">
      <c r="A743" s="30">
        <v>740</v>
      </c>
      <c r="B743" s="30">
        <v>1175</v>
      </c>
      <c r="C743" s="30"/>
      <c r="D743" s="30">
        <v>171</v>
      </c>
      <c r="E743" s="30" t="s">
        <v>12697</v>
      </c>
      <c r="F743" s="30" t="s">
        <v>5489</v>
      </c>
      <c r="G743" s="30" t="s">
        <v>12698</v>
      </c>
      <c r="H743" s="30" t="s">
        <v>5485</v>
      </c>
      <c r="I743" s="30" t="s">
        <v>2266</v>
      </c>
      <c r="J743" s="31">
        <v>9.4305555555555545E-2</v>
      </c>
    </row>
    <row r="744" spans="1:10" x14ac:dyDescent="0.4">
      <c r="A744" s="30">
        <v>741</v>
      </c>
      <c r="B744" s="30">
        <v>1094</v>
      </c>
      <c r="C744" s="30"/>
      <c r="D744" s="30">
        <v>172</v>
      </c>
      <c r="E744" s="30" t="s">
        <v>12699</v>
      </c>
      <c r="F744" s="30" t="s">
        <v>5550</v>
      </c>
      <c r="G744" s="30" t="s">
        <v>1894</v>
      </c>
      <c r="H744" s="30" t="s">
        <v>5485</v>
      </c>
      <c r="I744" s="30" t="s">
        <v>2269</v>
      </c>
      <c r="J744" s="31">
        <v>9.4317129629629626E-2</v>
      </c>
    </row>
    <row r="745" spans="1:10" x14ac:dyDescent="0.4">
      <c r="A745" s="30">
        <v>742</v>
      </c>
      <c r="B745" s="30">
        <v>1074</v>
      </c>
      <c r="C745" s="30"/>
      <c r="D745" s="30">
        <v>173</v>
      </c>
      <c r="E745" s="30" t="s">
        <v>12700</v>
      </c>
      <c r="F745" s="30" t="s">
        <v>5489</v>
      </c>
      <c r="G745" s="30" t="s">
        <v>12701</v>
      </c>
      <c r="H745" s="30" t="s">
        <v>5485</v>
      </c>
      <c r="I745" s="30" t="s">
        <v>2274</v>
      </c>
      <c r="J745" s="31">
        <v>9.4548611111111111E-2</v>
      </c>
    </row>
    <row r="746" spans="1:10" x14ac:dyDescent="0.4">
      <c r="A746" s="30">
        <v>743</v>
      </c>
      <c r="B746" s="30">
        <v>1075</v>
      </c>
      <c r="C746" s="30"/>
      <c r="D746" s="30">
        <v>174</v>
      </c>
      <c r="E746" s="30" t="s">
        <v>12702</v>
      </c>
      <c r="F746" s="30" t="s">
        <v>5489</v>
      </c>
      <c r="G746" s="30" t="s">
        <v>12703</v>
      </c>
      <c r="H746" s="30" t="s">
        <v>5485</v>
      </c>
      <c r="I746" s="30" t="s">
        <v>2279</v>
      </c>
      <c r="J746" s="31">
        <v>9.4583333333333339E-2</v>
      </c>
    </row>
    <row r="747" spans="1:10" x14ac:dyDescent="0.4">
      <c r="A747" s="28">
        <v>744</v>
      </c>
      <c r="B747" s="28">
        <v>166</v>
      </c>
      <c r="C747" s="28">
        <v>564</v>
      </c>
      <c r="D747" s="28"/>
      <c r="E747" s="28" t="s">
        <v>12704</v>
      </c>
      <c r="F747" s="28" t="s">
        <v>984</v>
      </c>
      <c r="G747" s="28" t="s">
        <v>11662</v>
      </c>
      <c r="H747" s="28" t="s">
        <v>5485</v>
      </c>
      <c r="I747" s="28" t="s">
        <v>2279</v>
      </c>
      <c r="J747" s="29">
        <v>9.4618055555555566E-2</v>
      </c>
    </row>
    <row r="748" spans="1:10" x14ac:dyDescent="0.4">
      <c r="A748" s="30">
        <v>745</v>
      </c>
      <c r="B748" s="30">
        <v>1164</v>
      </c>
      <c r="C748" s="30"/>
      <c r="D748" s="30">
        <v>175</v>
      </c>
      <c r="E748" s="30" t="s">
        <v>12705</v>
      </c>
      <c r="F748" s="30" t="s">
        <v>5489</v>
      </c>
      <c r="G748" s="30" t="s">
        <v>12706</v>
      </c>
      <c r="H748" s="30" t="s">
        <v>5600</v>
      </c>
      <c r="I748" s="30" t="s">
        <v>2279</v>
      </c>
      <c r="J748" s="31">
        <v>9.46412037037037E-2</v>
      </c>
    </row>
    <row r="749" spans="1:10" x14ac:dyDescent="0.4">
      <c r="A749" s="30">
        <v>746</v>
      </c>
      <c r="B749" s="30">
        <v>1073</v>
      </c>
      <c r="C749" s="30"/>
      <c r="D749" s="30">
        <v>176</v>
      </c>
      <c r="E749" s="30" t="s">
        <v>12707</v>
      </c>
      <c r="F749" s="30" t="s">
        <v>5489</v>
      </c>
      <c r="G749" s="30" t="s">
        <v>12708</v>
      </c>
      <c r="H749" s="30" t="s">
        <v>5485</v>
      </c>
      <c r="I749" s="30" t="s">
        <v>2279</v>
      </c>
      <c r="J749" s="31">
        <v>9.4652777777777766E-2</v>
      </c>
    </row>
    <row r="750" spans="1:10" x14ac:dyDescent="0.4">
      <c r="A750" s="28">
        <v>747</v>
      </c>
      <c r="B750" s="28">
        <v>655</v>
      </c>
      <c r="C750" s="28">
        <v>565</v>
      </c>
      <c r="D750" s="28"/>
      <c r="E750" s="28" t="s">
        <v>12709</v>
      </c>
      <c r="F750" s="28" t="s">
        <v>982</v>
      </c>
      <c r="G750" s="28" t="s">
        <v>2426</v>
      </c>
      <c r="H750" s="28" t="s">
        <v>5485</v>
      </c>
      <c r="I750" s="28" t="s">
        <v>2279</v>
      </c>
      <c r="J750" s="29">
        <v>9.4664351851851847E-2</v>
      </c>
    </row>
    <row r="751" spans="1:10" x14ac:dyDescent="0.4">
      <c r="A751" s="28">
        <v>748</v>
      </c>
      <c r="B751" s="28">
        <v>64</v>
      </c>
      <c r="C751" s="28">
        <v>566</v>
      </c>
      <c r="D751" s="28"/>
      <c r="E751" s="28" t="s">
        <v>12710</v>
      </c>
      <c r="F751" s="28" t="s">
        <v>5471</v>
      </c>
      <c r="G751" s="28" t="s">
        <v>12711</v>
      </c>
      <c r="H751" s="28" t="s">
        <v>5485</v>
      </c>
      <c r="I751" s="28" t="s">
        <v>2283</v>
      </c>
      <c r="J751" s="29">
        <v>9.4780092592592582E-2</v>
      </c>
    </row>
    <row r="752" spans="1:10" x14ac:dyDescent="0.4">
      <c r="A752" s="30">
        <v>749</v>
      </c>
      <c r="B752" s="30">
        <v>1139</v>
      </c>
      <c r="C752" s="30"/>
      <c r="D752" s="30">
        <v>177</v>
      </c>
      <c r="E752" s="30" t="s">
        <v>12712</v>
      </c>
      <c r="F752" s="30" t="s">
        <v>6331</v>
      </c>
      <c r="G752" s="30" t="s">
        <v>12713</v>
      </c>
      <c r="H752" s="30" t="s">
        <v>5600</v>
      </c>
      <c r="I752" s="30" t="s">
        <v>2285</v>
      </c>
      <c r="J752" s="31">
        <v>9.4803240740740743E-2</v>
      </c>
    </row>
    <row r="753" spans="1:10" x14ac:dyDescent="0.4">
      <c r="A753" s="30">
        <v>750</v>
      </c>
      <c r="B753" s="30">
        <v>1016</v>
      </c>
      <c r="C753" s="30"/>
      <c r="D753" s="30">
        <v>178</v>
      </c>
      <c r="E753" s="30" t="s">
        <v>12714</v>
      </c>
      <c r="F753" s="30" t="s">
        <v>6331</v>
      </c>
      <c r="G753" s="30" t="s">
        <v>12715</v>
      </c>
      <c r="H753" s="30" t="s">
        <v>5485</v>
      </c>
      <c r="I753" s="30" t="s">
        <v>2285</v>
      </c>
      <c r="J753" s="31">
        <v>9.4826388888888891E-2</v>
      </c>
    </row>
    <row r="754" spans="1:10" x14ac:dyDescent="0.4">
      <c r="A754" s="28">
        <v>751</v>
      </c>
      <c r="B754" s="28">
        <v>752</v>
      </c>
      <c r="C754" s="28">
        <v>567</v>
      </c>
      <c r="D754" s="28"/>
      <c r="E754" s="28" t="s">
        <v>12716</v>
      </c>
      <c r="F754" s="28" t="s">
        <v>5471</v>
      </c>
      <c r="G754" s="28" t="s">
        <v>12717</v>
      </c>
      <c r="H754" s="28" t="s">
        <v>5485</v>
      </c>
      <c r="I754" s="28" t="s">
        <v>12718</v>
      </c>
      <c r="J754" s="29">
        <v>9.5081018518518523E-2</v>
      </c>
    </row>
    <row r="755" spans="1:10" x14ac:dyDescent="0.4">
      <c r="A755" s="28">
        <v>752</v>
      </c>
      <c r="B755" s="28">
        <v>21</v>
      </c>
      <c r="C755" s="28">
        <v>568</v>
      </c>
      <c r="D755" s="28"/>
      <c r="E755" s="28" t="s">
        <v>9855</v>
      </c>
      <c r="F755" s="28" t="s">
        <v>5471</v>
      </c>
      <c r="G755" s="28" t="s">
        <v>12719</v>
      </c>
      <c r="H755" s="28" t="s">
        <v>5485</v>
      </c>
      <c r="I755" s="28" t="s">
        <v>12718</v>
      </c>
      <c r="J755" s="29">
        <v>9.5104166666666656E-2</v>
      </c>
    </row>
    <row r="756" spans="1:10" x14ac:dyDescent="0.4">
      <c r="A756" s="28">
        <v>753</v>
      </c>
      <c r="B756" s="28">
        <v>372</v>
      </c>
      <c r="C756" s="28">
        <v>569</v>
      </c>
      <c r="D756" s="28"/>
      <c r="E756" s="28" t="s">
        <v>12720</v>
      </c>
      <c r="F756" s="28" t="s">
        <v>5471</v>
      </c>
      <c r="G756" s="28" t="s">
        <v>12721</v>
      </c>
      <c r="H756" s="28" t="s">
        <v>5485</v>
      </c>
      <c r="I756" s="28" t="s">
        <v>12718</v>
      </c>
      <c r="J756" s="29">
        <v>9.5127314814814803E-2</v>
      </c>
    </row>
    <row r="757" spans="1:10" x14ac:dyDescent="0.4">
      <c r="A757" s="30">
        <v>754</v>
      </c>
      <c r="B757" s="30">
        <v>1143</v>
      </c>
      <c r="C757" s="30"/>
      <c r="D757" s="30">
        <v>179</v>
      </c>
      <c r="E757" s="30" t="s">
        <v>12722</v>
      </c>
      <c r="F757" s="30" t="s">
        <v>5550</v>
      </c>
      <c r="G757" s="30" t="s">
        <v>1918</v>
      </c>
      <c r="H757" s="30" t="s">
        <v>5485</v>
      </c>
      <c r="I757" s="30" t="s">
        <v>2292</v>
      </c>
      <c r="J757" s="31">
        <v>9.52662037037037E-2</v>
      </c>
    </row>
    <row r="758" spans="1:10" x14ac:dyDescent="0.4">
      <c r="A758" s="30">
        <v>755</v>
      </c>
      <c r="B758" s="30">
        <v>1151</v>
      </c>
      <c r="C758" s="30"/>
      <c r="D758" s="30">
        <v>180</v>
      </c>
      <c r="E758" s="30" t="s">
        <v>12723</v>
      </c>
      <c r="F758" s="30" t="s">
        <v>6331</v>
      </c>
      <c r="G758" s="30" t="s">
        <v>12724</v>
      </c>
      <c r="H758" s="30" t="s">
        <v>5485</v>
      </c>
      <c r="I758" s="30" t="s">
        <v>2292</v>
      </c>
      <c r="J758" s="31">
        <v>9.52662037037037E-2</v>
      </c>
    </row>
    <row r="759" spans="1:10" x14ac:dyDescent="0.4">
      <c r="A759" s="30">
        <v>756</v>
      </c>
      <c r="B759" s="30">
        <v>1210</v>
      </c>
      <c r="C759" s="30"/>
      <c r="D759" s="30">
        <v>181</v>
      </c>
      <c r="E759" s="30" t="s">
        <v>12725</v>
      </c>
      <c r="F759" s="30" t="s">
        <v>5489</v>
      </c>
      <c r="G759" s="30" t="s">
        <v>12726</v>
      </c>
      <c r="H759" s="30" t="s">
        <v>5485</v>
      </c>
      <c r="I759" s="30" t="s">
        <v>2300</v>
      </c>
      <c r="J759" s="31">
        <v>9.5601851851851841E-2</v>
      </c>
    </row>
    <row r="760" spans="1:10" x14ac:dyDescent="0.4">
      <c r="A760" s="28">
        <v>757</v>
      </c>
      <c r="B760" s="28">
        <v>689</v>
      </c>
      <c r="C760" s="28">
        <v>570</v>
      </c>
      <c r="D760" s="28"/>
      <c r="E760" s="28" t="s">
        <v>12727</v>
      </c>
      <c r="F760" s="28" t="s">
        <v>5471</v>
      </c>
      <c r="G760" s="28" t="s">
        <v>12728</v>
      </c>
      <c r="H760" s="28" t="s">
        <v>5485</v>
      </c>
      <c r="I760" s="28" t="s">
        <v>2305</v>
      </c>
      <c r="J760" s="29">
        <v>9.5787037037037046E-2</v>
      </c>
    </row>
    <row r="761" spans="1:10" x14ac:dyDescent="0.4">
      <c r="A761" s="28">
        <v>758</v>
      </c>
      <c r="B761" s="28">
        <v>768</v>
      </c>
      <c r="C761" s="28">
        <v>571</v>
      </c>
      <c r="D761" s="28"/>
      <c r="E761" s="28" t="s">
        <v>11549</v>
      </c>
      <c r="F761" s="28" t="s">
        <v>983</v>
      </c>
      <c r="G761" s="28" t="s">
        <v>1880</v>
      </c>
      <c r="H761" s="28" t="s">
        <v>5485</v>
      </c>
      <c r="I761" s="28" t="s">
        <v>2305</v>
      </c>
      <c r="J761" s="29">
        <v>9.5821759259259245E-2</v>
      </c>
    </row>
    <row r="762" spans="1:10" x14ac:dyDescent="0.4">
      <c r="A762" s="30">
        <v>759</v>
      </c>
      <c r="B762" s="30">
        <v>1117</v>
      </c>
      <c r="C762" s="30"/>
      <c r="D762" s="30">
        <v>182</v>
      </c>
      <c r="E762" s="30" t="s">
        <v>12729</v>
      </c>
      <c r="F762" s="30" t="s">
        <v>4</v>
      </c>
      <c r="G762" s="30" t="s">
        <v>2038</v>
      </c>
      <c r="H762" s="30" t="s">
        <v>5482</v>
      </c>
      <c r="I762" s="30" t="s">
        <v>2314</v>
      </c>
      <c r="J762" s="31">
        <v>9.5914351851851862E-2</v>
      </c>
    </row>
    <row r="763" spans="1:10" x14ac:dyDescent="0.4">
      <c r="A763" s="28">
        <v>760</v>
      </c>
      <c r="B763" s="28">
        <v>235</v>
      </c>
      <c r="C763" s="28">
        <v>572</v>
      </c>
      <c r="D763" s="28"/>
      <c r="E763" s="28" t="s">
        <v>12730</v>
      </c>
      <c r="F763" s="28" t="s">
        <v>985</v>
      </c>
      <c r="G763" s="28" t="s">
        <v>11692</v>
      </c>
      <c r="H763" s="28" t="s">
        <v>5485</v>
      </c>
      <c r="I763" s="28" t="s">
        <v>2324</v>
      </c>
      <c r="J763" s="29">
        <v>9.6238425925925922E-2</v>
      </c>
    </row>
    <row r="764" spans="1:10" x14ac:dyDescent="0.4">
      <c r="A764" s="30">
        <v>761</v>
      </c>
      <c r="B764" s="30">
        <v>1070</v>
      </c>
      <c r="C764" s="30"/>
      <c r="D764" s="30">
        <v>183</v>
      </c>
      <c r="E764" s="30" t="s">
        <v>12731</v>
      </c>
      <c r="F764" s="30" t="s">
        <v>5489</v>
      </c>
      <c r="G764" s="30" t="s">
        <v>12732</v>
      </c>
      <c r="H764" s="30" t="s">
        <v>5485</v>
      </c>
      <c r="I764" s="30" t="s">
        <v>2324</v>
      </c>
      <c r="J764" s="31">
        <v>9.6250000000000002E-2</v>
      </c>
    </row>
    <row r="765" spans="1:10" x14ac:dyDescent="0.4">
      <c r="A765" s="28">
        <v>762</v>
      </c>
      <c r="B765" s="28">
        <v>542</v>
      </c>
      <c r="C765" s="28">
        <v>573</v>
      </c>
      <c r="D765" s="28"/>
      <c r="E765" s="28" t="s">
        <v>3281</v>
      </c>
      <c r="F765" s="28" t="s">
        <v>983</v>
      </c>
      <c r="G765" s="28" t="s">
        <v>1990</v>
      </c>
      <c r="H765" s="28" t="s">
        <v>5485</v>
      </c>
      <c r="I765" s="28" t="s">
        <v>11615</v>
      </c>
      <c r="J765" s="29">
        <v>9.6550925925925915E-2</v>
      </c>
    </row>
    <row r="766" spans="1:10" x14ac:dyDescent="0.4">
      <c r="A766" s="30">
        <v>763</v>
      </c>
      <c r="B766" s="30">
        <v>1206</v>
      </c>
      <c r="C766" s="30"/>
      <c r="D766" s="30">
        <v>184</v>
      </c>
      <c r="E766" s="30" t="s">
        <v>12733</v>
      </c>
      <c r="F766" s="30" t="s">
        <v>5489</v>
      </c>
      <c r="G766" s="30" t="s">
        <v>12734</v>
      </c>
      <c r="H766" s="30" t="s">
        <v>5485</v>
      </c>
      <c r="I766" s="30" t="s">
        <v>11615</v>
      </c>
      <c r="J766" s="31">
        <v>9.6574074074074076E-2</v>
      </c>
    </row>
    <row r="767" spans="1:10" x14ac:dyDescent="0.4">
      <c r="A767" s="28">
        <v>764</v>
      </c>
      <c r="B767" s="28">
        <v>779</v>
      </c>
      <c r="C767" s="28">
        <v>574</v>
      </c>
      <c r="D767" s="28"/>
      <c r="E767" s="28" t="s">
        <v>12735</v>
      </c>
      <c r="F767" s="28" t="s">
        <v>983</v>
      </c>
      <c r="G767" s="28" t="s">
        <v>2006</v>
      </c>
      <c r="H767" s="28" t="s">
        <v>5485</v>
      </c>
      <c r="I767" s="28" t="s">
        <v>2342</v>
      </c>
      <c r="J767" s="29">
        <v>9.6828703703703708E-2</v>
      </c>
    </row>
    <row r="768" spans="1:10" x14ac:dyDescent="0.4">
      <c r="A768" s="28">
        <v>765</v>
      </c>
      <c r="B768" s="28">
        <v>76</v>
      </c>
      <c r="C768" s="28">
        <v>575</v>
      </c>
      <c r="D768" s="28"/>
      <c r="E768" s="28" t="s">
        <v>12736</v>
      </c>
      <c r="F768" s="28" t="s">
        <v>982</v>
      </c>
      <c r="G768" s="28" t="s">
        <v>2436</v>
      </c>
      <c r="H768" s="28" t="s">
        <v>5485</v>
      </c>
      <c r="I768" s="28" t="s">
        <v>2342</v>
      </c>
      <c r="J768" s="29">
        <v>9.6944444444444444E-2</v>
      </c>
    </row>
    <row r="769" spans="1:10" x14ac:dyDescent="0.4">
      <c r="A769" s="30">
        <v>766</v>
      </c>
      <c r="B769" s="30">
        <v>1182</v>
      </c>
      <c r="C769" s="30"/>
      <c r="D769" s="30">
        <v>185</v>
      </c>
      <c r="E769" s="30" t="s">
        <v>12737</v>
      </c>
      <c r="F769" s="30" t="s">
        <v>5550</v>
      </c>
      <c r="G769" s="30" t="s">
        <v>1922</v>
      </c>
      <c r="H769" s="30" t="s">
        <v>5485</v>
      </c>
      <c r="I769" s="30" t="s">
        <v>2347</v>
      </c>
      <c r="J769" s="31">
        <v>9.7118055555555569E-2</v>
      </c>
    </row>
    <row r="770" spans="1:10" x14ac:dyDescent="0.4">
      <c r="A770" s="30">
        <v>767</v>
      </c>
      <c r="B770" s="30">
        <v>1161</v>
      </c>
      <c r="C770" s="30"/>
      <c r="D770" s="30">
        <v>186</v>
      </c>
      <c r="E770" s="30" t="s">
        <v>20</v>
      </c>
      <c r="F770" s="30" t="s">
        <v>9221</v>
      </c>
      <c r="G770" s="30" t="s">
        <v>1800</v>
      </c>
      <c r="H770" s="30" t="s">
        <v>6391</v>
      </c>
      <c r="I770" s="30" t="s">
        <v>2347</v>
      </c>
      <c r="J770" s="31">
        <v>9.7222222222222224E-2</v>
      </c>
    </row>
    <row r="771" spans="1:10" x14ac:dyDescent="0.4">
      <c r="A771" s="30">
        <v>768</v>
      </c>
      <c r="B771" s="30">
        <v>1024</v>
      </c>
      <c r="C771" s="30"/>
      <c r="D771" s="30">
        <v>187</v>
      </c>
      <c r="E771" s="30" t="s">
        <v>10077</v>
      </c>
      <c r="F771" s="30" t="s">
        <v>5550</v>
      </c>
      <c r="G771" s="30" t="s">
        <v>1963</v>
      </c>
      <c r="H771" s="30" t="s">
        <v>5485</v>
      </c>
      <c r="I771" s="30" t="s">
        <v>12738</v>
      </c>
      <c r="J771" s="31">
        <v>9.7499999999999989E-2</v>
      </c>
    </row>
    <row r="772" spans="1:10" x14ac:dyDescent="0.4">
      <c r="A772" s="30">
        <v>769</v>
      </c>
      <c r="B772" s="30">
        <v>1025</v>
      </c>
      <c r="C772" s="30"/>
      <c r="D772" s="30">
        <v>188</v>
      </c>
      <c r="E772" s="30" t="s">
        <v>10078</v>
      </c>
      <c r="F772" s="30" t="s">
        <v>6569</v>
      </c>
      <c r="G772" s="30" t="s">
        <v>1773</v>
      </c>
      <c r="H772" s="30" t="s">
        <v>5485</v>
      </c>
      <c r="I772" s="30" t="s">
        <v>12738</v>
      </c>
      <c r="J772" s="31">
        <v>9.751157407407407E-2</v>
      </c>
    </row>
    <row r="773" spans="1:10" x14ac:dyDescent="0.4">
      <c r="A773" s="28">
        <v>770</v>
      </c>
      <c r="B773" s="28">
        <v>791</v>
      </c>
      <c r="C773" s="28">
        <v>576</v>
      </c>
      <c r="D773" s="28"/>
      <c r="E773" s="28" t="s">
        <v>12739</v>
      </c>
      <c r="F773" s="28" t="s">
        <v>5471</v>
      </c>
      <c r="G773" s="28" t="s">
        <v>12740</v>
      </c>
      <c r="H773" s="28" t="s">
        <v>5485</v>
      </c>
      <c r="I773" s="28" t="s">
        <v>2361</v>
      </c>
      <c r="J773" s="29">
        <v>9.7604166666666672E-2</v>
      </c>
    </row>
    <row r="774" spans="1:10" x14ac:dyDescent="0.4">
      <c r="A774" s="28">
        <v>771</v>
      </c>
      <c r="B774" s="28">
        <v>783</v>
      </c>
      <c r="C774" s="28">
        <v>577</v>
      </c>
      <c r="D774" s="28"/>
      <c r="E774" s="28" t="s">
        <v>12741</v>
      </c>
      <c r="F774" s="28" t="s">
        <v>5471</v>
      </c>
      <c r="G774" s="28" t="s">
        <v>12742</v>
      </c>
      <c r="H774" s="28" t="s">
        <v>5485</v>
      </c>
      <c r="I774" s="28" t="s">
        <v>2361</v>
      </c>
      <c r="J774" s="29">
        <v>9.7650462962962967E-2</v>
      </c>
    </row>
    <row r="775" spans="1:10" x14ac:dyDescent="0.4">
      <c r="A775" s="30">
        <v>772</v>
      </c>
      <c r="B775" s="30">
        <v>1047</v>
      </c>
      <c r="C775" s="30"/>
      <c r="D775" s="30">
        <v>189</v>
      </c>
      <c r="E775" s="30" t="s">
        <v>12743</v>
      </c>
      <c r="F775" s="30" t="s">
        <v>5489</v>
      </c>
      <c r="G775" s="30" t="s">
        <v>12744</v>
      </c>
      <c r="H775" s="30" t="s">
        <v>5485</v>
      </c>
      <c r="I775" s="30" t="s">
        <v>2361</v>
      </c>
      <c r="J775" s="31">
        <v>9.7696759259259261E-2</v>
      </c>
    </row>
    <row r="776" spans="1:10" x14ac:dyDescent="0.4">
      <c r="A776" s="28">
        <v>773</v>
      </c>
      <c r="B776" s="28">
        <v>781</v>
      </c>
      <c r="C776" s="28">
        <v>578</v>
      </c>
      <c r="D776" s="28"/>
      <c r="E776" s="28" t="s">
        <v>12745</v>
      </c>
      <c r="F776" s="28" t="s">
        <v>983</v>
      </c>
      <c r="G776" s="28" t="s">
        <v>2012</v>
      </c>
      <c r="H776" s="28" t="s">
        <v>5485</v>
      </c>
      <c r="I776" s="28" t="s">
        <v>2362</v>
      </c>
      <c r="J776" s="29">
        <v>9.778935185185185E-2</v>
      </c>
    </row>
    <row r="777" spans="1:10" x14ac:dyDescent="0.4">
      <c r="A777" s="28">
        <v>774</v>
      </c>
      <c r="B777" s="28">
        <v>218</v>
      </c>
      <c r="C777" s="28">
        <v>579</v>
      </c>
      <c r="D777" s="28"/>
      <c r="E777" s="28" t="s">
        <v>12746</v>
      </c>
      <c r="F777" s="28" t="s">
        <v>982</v>
      </c>
      <c r="G777" s="28" t="s">
        <v>2439</v>
      </c>
      <c r="H777" s="28" t="s">
        <v>5485</v>
      </c>
      <c r="I777" s="28" t="s">
        <v>2362</v>
      </c>
      <c r="J777" s="29">
        <v>9.780092592592593E-2</v>
      </c>
    </row>
    <row r="778" spans="1:10" x14ac:dyDescent="0.4">
      <c r="A778" s="28">
        <v>775</v>
      </c>
      <c r="B778" s="28">
        <v>80</v>
      </c>
      <c r="C778" s="28">
        <v>580</v>
      </c>
      <c r="D778" s="28"/>
      <c r="E778" s="28" t="s">
        <v>11618</v>
      </c>
      <c r="F778" s="28" t="s">
        <v>982</v>
      </c>
      <c r="G778" s="28" t="s">
        <v>2448</v>
      </c>
      <c r="H778" s="28" t="s">
        <v>11764</v>
      </c>
      <c r="I778" s="28" t="s">
        <v>2367</v>
      </c>
      <c r="J778" s="29">
        <v>9.7905092592592599E-2</v>
      </c>
    </row>
    <row r="779" spans="1:10" x14ac:dyDescent="0.4">
      <c r="A779" s="30">
        <v>776</v>
      </c>
      <c r="B779" s="30">
        <v>1071</v>
      </c>
      <c r="C779" s="30"/>
      <c r="D779" s="30">
        <v>190</v>
      </c>
      <c r="E779" s="30" t="s">
        <v>12747</v>
      </c>
      <c r="F779" s="30" t="s">
        <v>7672</v>
      </c>
      <c r="G779" s="30" t="s">
        <v>12748</v>
      </c>
      <c r="H779" s="30" t="s">
        <v>5485</v>
      </c>
      <c r="I779" s="30" t="s">
        <v>2374</v>
      </c>
      <c r="J779" s="31">
        <v>9.8101851851851843E-2</v>
      </c>
    </row>
    <row r="780" spans="1:10" x14ac:dyDescent="0.4">
      <c r="A780" s="30">
        <v>777</v>
      </c>
      <c r="B780" s="30">
        <v>1343</v>
      </c>
      <c r="C780" s="30"/>
      <c r="D780" s="30">
        <v>191</v>
      </c>
      <c r="E780" s="30" t="s">
        <v>12749</v>
      </c>
      <c r="F780" s="30" t="s">
        <v>7672</v>
      </c>
      <c r="G780" s="30" t="s">
        <v>12750</v>
      </c>
      <c r="H780" s="30" t="s">
        <v>5485</v>
      </c>
      <c r="I780" s="30" t="s">
        <v>10103</v>
      </c>
      <c r="J780" s="31">
        <v>9.8611111111111108E-2</v>
      </c>
    </row>
    <row r="781" spans="1:10" x14ac:dyDescent="0.4">
      <c r="A781" s="28">
        <v>778</v>
      </c>
      <c r="B781" s="28">
        <v>559</v>
      </c>
      <c r="C781" s="28">
        <v>581</v>
      </c>
      <c r="D781" s="28"/>
      <c r="E781" s="28" t="s">
        <v>12751</v>
      </c>
      <c r="F781" s="28" t="s">
        <v>982</v>
      </c>
      <c r="G781" s="28" t="s">
        <v>2454</v>
      </c>
      <c r="H781" s="28" t="s">
        <v>5485</v>
      </c>
      <c r="I781" s="28" t="s">
        <v>11643</v>
      </c>
      <c r="J781" s="29">
        <v>9.9479166666666674E-2</v>
      </c>
    </row>
    <row r="782" spans="1:10" x14ac:dyDescent="0.4">
      <c r="A782" s="30">
        <v>779</v>
      </c>
      <c r="B782" s="30">
        <v>1061</v>
      </c>
      <c r="C782" s="30"/>
      <c r="D782" s="30">
        <v>192</v>
      </c>
      <c r="E782" s="30" t="s">
        <v>12752</v>
      </c>
      <c r="F782" s="30" t="s">
        <v>5489</v>
      </c>
      <c r="G782" s="30" t="s">
        <v>12753</v>
      </c>
      <c r="H782" s="30" t="s">
        <v>5485</v>
      </c>
      <c r="I782" s="30" t="s">
        <v>12754</v>
      </c>
      <c r="J782" s="31">
        <v>9.9664351851851851E-2</v>
      </c>
    </row>
    <row r="783" spans="1:10" x14ac:dyDescent="0.4">
      <c r="A783" s="30">
        <v>780</v>
      </c>
      <c r="B783" s="30">
        <v>1059</v>
      </c>
      <c r="C783" s="30"/>
      <c r="D783" s="30">
        <v>193</v>
      </c>
      <c r="E783" s="30" t="s">
        <v>11621</v>
      </c>
      <c r="F783" s="30" t="s">
        <v>6614</v>
      </c>
      <c r="G783" s="30" t="s">
        <v>11557</v>
      </c>
      <c r="H783" s="30" t="s">
        <v>5485</v>
      </c>
      <c r="I783" s="30" t="s">
        <v>12755</v>
      </c>
      <c r="J783" s="31">
        <v>9.9895833333333336E-2</v>
      </c>
    </row>
    <row r="784" spans="1:10" x14ac:dyDescent="0.4">
      <c r="A784" s="28">
        <v>781</v>
      </c>
      <c r="B784" s="28">
        <v>408</v>
      </c>
      <c r="C784" s="28">
        <v>582</v>
      </c>
      <c r="D784" s="28"/>
      <c r="E784" s="28" t="s">
        <v>8070</v>
      </c>
      <c r="F784" s="28" t="s">
        <v>986</v>
      </c>
      <c r="G784" s="28" t="s">
        <v>10145</v>
      </c>
      <c r="H784" s="28" t="s">
        <v>1768</v>
      </c>
      <c r="I784" s="28" t="s">
        <v>2396</v>
      </c>
      <c r="J784" s="29">
        <v>9.9942129629629631E-2</v>
      </c>
    </row>
    <row r="785" spans="1:10" x14ac:dyDescent="0.4">
      <c r="A785" s="30">
        <v>782</v>
      </c>
      <c r="B785" s="30">
        <v>1219</v>
      </c>
      <c r="C785" s="30"/>
      <c r="D785" s="30">
        <v>194</v>
      </c>
      <c r="E785" s="30" t="s">
        <v>12756</v>
      </c>
      <c r="F785" s="30" t="s">
        <v>5550</v>
      </c>
      <c r="G785" s="30" t="s">
        <v>1973</v>
      </c>
      <c r="H785" s="30" t="s">
        <v>5485</v>
      </c>
      <c r="I785" s="30" t="s">
        <v>2396</v>
      </c>
      <c r="J785" s="31">
        <v>9.9976851851851845E-2</v>
      </c>
    </row>
    <row r="786" spans="1:10" x14ac:dyDescent="0.4">
      <c r="A786" s="30">
        <v>783</v>
      </c>
      <c r="B786" s="30">
        <v>1082</v>
      </c>
      <c r="C786" s="30"/>
      <c r="D786" s="30">
        <v>195</v>
      </c>
      <c r="E786" s="30" t="s">
        <v>12757</v>
      </c>
      <c r="F786" s="30" t="s">
        <v>5489</v>
      </c>
      <c r="G786" s="30" t="s">
        <v>12758</v>
      </c>
      <c r="H786" s="30" t="s">
        <v>5485</v>
      </c>
      <c r="I786" s="30" t="s">
        <v>11645</v>
      </c>
      <c r="J786" s="31">
        <v>0.10003472222222222</v>
      </c>
    </row>
    <row r="787" spans="1:10" x14ac:dyDescent="0.4">
      <c r="A787" s="30">
        <v>784</v>
      </c>
      <c r="B787" s="30">
        <v>1083</v>
      </c>
      <c r="C787" s="30"/>
      <c r="D787" s="30">
        <v>196</v>
      </c>
      <c r="E787" s="30" t="s">
        <v>12759</v>
      </c>
      <c r="F787" s="30" t="s">
        <v>5489</v>
      </c>
      <c r="G787" s="30" t="s">
        <v>12760</v>
      </c>
      <c r="H787" s="30" t="s">
        <v>5485</v>
      </c>
      <c r="I787" s="30" t="s">
        <v>11645</v>
      </c>
      <c r="J787" s="31">
        <v>0.10008101851851851</v>
      </c>
    </row>
    <row r="788" spans="1:10" x14ac:dyDescent="0.4">
      <c r="A788" s="28">
        <v>785</v>
      </c>
      <c r="B788" s="28">
        <v>323</v>
      </c>
      <c r="C788" s="28">
        <v>583</v>
      </c>
      <c r="D788" s="28"/>
      <c r="E788" s="28" t="s">
        <v>12761</v>
      </c>
      <c r="F788" s="28" t="s">
        <v>981</v>
      </c>
      <c r="G788" s="28" t="s">
        <v>12762</v>
      </c>
      <c r="H788" s="28" t="s">
        <v>5485</v>
      </c>
      <c r="I788" s="28" t="s">
        <v>12763</v>
      </c>
      <c r="J788" s="29">
        <v>0.10060185185185185</v>
      </c>
    </row>
    <row r="789" spans="1:10" x14ac:dyDescent="0.4">
      <c r="A789" s="28">
        <v>786</v>
      </c>
      <c r="B789" s="28">
        <v>251</v>
      </c>
      <c r="C789" s="28">
        <v>584</v>
      </c>
      <c r="D789" s="28"/>
      <c r="E789" s="28" t="s">
        <v>12764</v>
      </c>
      <c r="F789" s="28" t="s">
        <v>983</v>
      </c>
      <c r="G789" s="28" t="s">
        <v>2014</v>
      </c>
      <c r="H789" s="28" t="s">
        <v>5485</v>
      </c>
      <c r="I789" s="28" t="s">
        <v>12765</v>
      </c>
      <c r="J789" s="29">
        <v>0.10104166666666665</v>
      </c>
    </row>
    <row r="790" spans="1:10" x14ac:dyDescent="0.4">
      <c r="A790" s="30">
        <v>787</v>
      </c>
      <c r="B790" s="30">
        <v>1054</v>
      </c>
      <c r="C790" s="30"/>
      <c r="D790" s="30">
        <v>197</v>
      </c>
      <c r="E790" s="30" t="s">
        <v>1866</v>
      </c>
      <c r="F790" s="30" t="s">
        <v>6569</v>
      </c>
      <c r="G790" s="30" t="s">
        <v>1846</v>
      </c>
      <c r="H790" s="30" t="s">
        <v>5510</v>
      </c>
      <c r="I790" s="30" t="s">
        <v>11647</v>
      </c>
      <c r="J790" s="31">
        <v>0.10128472222222222</v>
      </c>
    </row>
    <row r="791" spans="1:10" x14ac:dyDescent="0.4">
      <c r="A791" s="30">
        <v>788</v>
      </c>
      <c r="B791" s="30">
        <v>1072</v>
      </c>
      <c r="C791" s="30"/>
      <c r="D791" s="30">
        <v>198</v>
      </c>
      <c r="E791" s="30" t="s">
        <v>12766</v>
      </c>
      <c r="F791" s="30" t="s">
        <v>5550</v>
      </c>
      <c r="G791" s="30" t="s">
        <v>1992</v>
      </c>
      <c r="H791" s="30" t="s">
        <v>5485</v>
      </c>
      <c r="I791" s="30" t="s">
        <v>12767</v>
      </c>
      <c r="J791" s="31">
        <v>0.10188657407407407</v>
      </c>
    </row>
    <row r="792" spans="1:10" x14ac:dyDescent="0.4">
      <c r="A792" s="30">
        <v>789</v>
      </c>
      <c r="B792" s="30">
        <v>1345</v>
      </c>
      <c r="C792" s="30"/>
      <c r="D792" s="30">
        <v>199</v>
      </c>
      <c r="E792" s="30" t="s">
        <v>12768</v>
      </c>
      <c r="F792" s="30" t="s">
        <v>5550</v>
      </c>
      <c r="G792" s="30" t="s">
        <v>1998</v>
      </c>
      <c r="H792" s="30" t="s">
        <v>5485</v>
      </c>
      <c r="I792" s="30" t="s">
        <v>10542</v>
      </c>
      <c r="J792" s="31">
        <v>0.10298611111111111</v>
      </c>
    </row>
    <row r="793" spans="1:10" x14ac:dyDescent="0.4">
      <c r="A793" s="28">
        <v>790</v>
      </c>
      <c r="B793" s="28">
        <v>135</v>
      </c>
      <c r="C793" s="28">
        <v>585</v>
      </c>
      <c r="D793" s="28"/>
      <c r="E793" s="28" t="s">
        <v>12769</v>
      </c>
      <c r="F793" s="28" t="s">
        <v>982</v>
      </c>
      <c r="G793" s="28" t="s">
        <v>2457</v>
      </c>
      <c r="H793" s="28" t="s">
        <v>5485</v>
      </c>
      <c r="I793" s="28" t="s">
        <v>10130</v>
      </c>
      <c r="J793" s="29">
        <v>0.10341435185185184</v>
      </c>
    </row>
    <row r="794" spans="1:10" x14ac:dyDescent="0.4">
      <c r="A794" s="30">
        <v>791</v>
      </c>
      <c r="B794" s="30">
        <v>89</v>
      </c>
      <c r="C794" s="30"/>
      <c r="D794" s="30">
        <v>200</v>
      </c>
      <c r="E794" s="30" t="s">
        <v>12770</v>
      </c>
      <c r="F794" s="30" t="s">
        <v>5550</v>
      </c>
      <c r="G794" s="30" t="s">
        <v>2002</v>
      </c>
      <c r="H794" s="30" t="s">
        <v>5485</v>
      </c>
      <c r="I794" s="30" t="s">
        <v>2421</v>
      </c>
      <c r="J794" s="31">
        <v>0.10355324074074074</v>
      </c>
    </row>
    <row r="795" spans="1:10" x14ac:dyDescent="0.4">
      <c r="A795" s="30">
        <v>792</v>
      </c>
      <c r="B795" s="30">
        <v>1021</v>
      </c>
      <c r="C795" s="30"/>
      <c r="D795" s="30">
        <v>201</v>
      </c>
      <c r="E795" s="30" t="s">
        <v>12771</v>
      </c>
      <c r="F795" s="30" t="s">
        <v>6331</v>
      </c>
      <c r="G795" s="30" t="s">
        <v>12772</v>
      </c>
      <c r="H795" s="30" t="s">
        <v>5485</v>
      </c>
      <c r="I795" s="30" t="s">
        <v>12773</v>
      </c>
      <c r="J795" s="31">
        <v>0.10421296296296297</v>
      </c>
    </row>
    <row r="796" spans="1:10" x14ac:dyDescent="0.4">
      <c r="A796" s="28">
        <v>793</v>
      </c>
      <c r="B796" s="28">
        <v>558</v>
      </c>
      <c r="C796" s="28">
        <v>586</v>
      </c>
      <c r="D796" s="28"/>
      <c r="E796" s="28" t="s">
        <v>12774</v>
      </c>
      <c r="F796" s="28" t="s">
        <v>5471</v>
      </c>
      <c r="G796" s="28" t="s">
        <v>12775</v>
      </c>
      <c r="H796" s="28" t="s">
        <v>5485</v>
      </c>
      <c r="I796" s="28" t="s">
        <v>12776</v>
      </c>
      <c r="J796" s="29">
        <v>0.10435185185185185</v>
      </c>
    </row>
    <row r="797" spans="1:10" x14ac:dyDescent="0.4">
      <c r="A797" s="30">
        <v>794</v>
      </c>
      <c r="B797" s="30">
        <v>1086</v>
      </c>
      <c r="C797" s="30"/>
      <c r="D797" s="30">
        <v>202</v>
      </c>
      <c r="E797" s="30" t="s">
        <v>12777</v>
      </c>
      <c r="F797" s="30" t="s">
        <v>5489</v>
      </c>
      <c r="G797" s="30" t="s">
        <v>12778</v>
      </c>
      <c r="H797" s="30" t="s">
        <v>5485</v>
      </c>
      <c r="I797" s="30" t="s">
        <v>11675</v>
      </c>
      <c r="J797" s="31">
        <v>0.10453703703703704</v>
      </c>
    </row>
    <row r="798" spans="1:10" x14ac:dyDescent="0.4">
      <c r="A798" s="30">
        <v>795</v>
      </c>
      <c r="B798" s="30">
        <v>1033</v>
      </c>
      <c r="C798" s="30"/>
      <c r="D798" s="30">
        <v>203</v>
      </c>
      <c r="E798" s="30" t="s">
        <v>2020</v>
      </c>
      <c r="F798" s="30" t="s">
        <v>5489</v>
      </c>
      <c r="G798" s="30" t="s">
        <v>12779</v>
      </c>
      <c r="H798" s="30" t="s">
        <v>5485</v>
      </c>
      <c r="I798" s="30" t="s">
        <v>12780</v>
      </c>
      <c r="J798" s="31">
        <v>0.10472222222222222</v>
      </c>
    </row>
    <row r="799" spans="1:10" x14ac:dyDescent="0.4">
      <c r="A799" s="30">
        <v>796</v>
      </c>
      <c r="B799" s="30">
        <v>1180</v>
      </c>
      <c r="C799" s="30"/>
      <c r="D799" s="30">
        <v>204</v>
      </c>
      <c r="E799" s="30" t="s">
        <v>2425</v>
      </c>
      <c r="F799" s="30" t="s">
        <v>7672</v>
      </c>
      <c r="G799" s="30" t="s">
        <v>12781</v>
      </c>
      <c r="H799" s="30" t="s">
        <v>12782</v>
      </c>
      <c r="I799" s="30" t="s">
        <v>12783</v>
      </c>
      <c r="J799" s="31">
        <v>0.10486111111111111</v>
      </c>
    </row>
    <row r="800" spans="1:10" x14ac:dyDescent="0.4">
      <c r="A800" s="30">
        <v>797</v>
      </c>
      <c r="B800" s="30">
        <v>1063</v>
      </c>
      <c r="C800" s="30"/>
      <c r="D800" s="30">
        <v>205</v>
      </c>
      <c r="E800" s="30" t="s">
        <v>12784</v>
      </c>
      <c r="F800" s="30" t="s">
        <v>5489</v>
      </c>
      <c r="G800" s="30" t="s">
        <v>12785</v>
      </c>
      <c r="H800" s="30" t="s">
        <v>5485</v>
      </c>
      <c r="I800" s="30" t="s">
        <v>12783</v>
      </c>
      <c r="J800" s="31">
        <v>0.10493055555555557</v>
      </c>
    </row>
    <row r="801" spans="1:10" x14ac:dyDescent="0.4">
      <c r="A801" s="30">
        <v>798</v>
      </c>
      <c r="B801" s="30">
        <v>1101</v>
      </c>
      <c r="C801" s="30"/>
      <c r="D801" s="30">
        <v>206</v>
      </c>
      <c r="E801" s="30" t="s">
        <v>12786</v>
      </c>
      <c r="F801" s="30" t="s">
        <v>6331</v>
      </c>
      <c r="G801" s="30" t="s">
        <v>12787</v>
      </c>
      <c r="H801" s="30" t="s">
        <v>5485</v>
      </c>
      <c r="I801" s="30" t="s">
        <v>12788</v>
      </c>
      <c r="J801" s="31">
        <v>0.10574074074074075</v>
      </c>
    </row>
    <row r="802" spans="1:10" x14ac:dyDescent="0.4">
      <c r="A802" s="28">
        <v>799</v>
      </c>
      <c r="B802" s="28">
        <v>450</v>
      </c>
      <c r="C802" s="28">
        <v>587</v>
      </c>
      <c r="D802" s="28"/>
      <c r="E802" s="28" t="s">
        <v>12789</v>
      </c>
      <c r="F802" s="28" t="s">
        <v>981</v>
      </c>
      <c r="G802" s="28" t="s">
        <v>12790</v>
      </c>
      <c r="H802" s="28" t="s">
        <v>5485</v>
      </c>
      <c r="I802" s="28" t="s">
        <v>12791</v>
      </c>
      <c r="J802" s="29">
        <v>0.10613425925925928</v>
      </c>
    </row>
    <row r="803" spans="1:10" x14ac:dyDescent="0.4">
      <c r="A803" s="30">
        <v>800</v>
      </c>
      <c r="B803" s="30">
        <v>1005</v>
      </c>
      <c r="C803" s="30"/>
      <c r="D803" s="30">
        <v>207</v>
      </c>
      <c r="E803" s="30" t="s">
        <v>151</v>
      </c>
      <c r="F803" s="30" t="s">
        <v>6614</v>
      </c>
      <c r="G803" s="30" t="s">
        <v>11595</v>
      </c>
      <c r="H803" s="30" t="s">
        <v>5485</v>
      </c>
      <c r="I803" s="30" t="s">
        <v>10141</v>
      </c>
      <c r="J803" s="31">
        <v>0.10753472222222223</v>
      </c>
    </row>
    <row r="804" spans="1:10" x14ac:dyDescent="0.4">
      <c r="A804" s="28">
        <v>801</v>
      </c>
      <c r="B804" s="28">
        <v>494</v>
      </c>
      <c r="C804" s="28">
        <v>588</v>
      </c>
      <c r="D804" s="28"/>
      <c r="E804" s="28" t="s">
        <v>12792</v>
      </c>
      <c r="F804" s="28" t="s">
        <v>983</v>
      </c>
      <c r="G804" s="28" t="s">
        <v>2025</v>
      </c>
      <c r="H804" s="28" t="s">
        <v>12793</v>
      </c>
      <c r="I804" s="28" t="s">
        <v>10141</v>
      </c>
      <c r="J804" s="29">
        <v>0.10753472222222223</v>
      </c>
    </row>
    <row r="805" spans="1:10" x14ac:dyDescent="0.4">
      <c r="A805" s="28">
        <v>802</v>
      </c>
      <c r="B805" s="28">
        <v>446</v>
      </c>
      <c r="C805" s="28">
        <v>589</v>
      </c>
      <c r="D805" s="28"/>
      <c r="E805" s="28" t="s">
        <v>12794</v>
      </c>
      <c r="F805" s="28" t="s">
        <v>5471</v>
      </c>
      <c r="G805" s="28" t="s">
        <v>12795</v>
      </c>
      <c r="H805" s="28" t="s">
        <v>5485</v>
      </c>
      <c r="I805" s="28" t="s">
        <v>10149</v>
      </c>
      <c r="J805" s="29">
        <v>0.11155092592592593</v>
      </c>
    </row>
    <row r="806" spans="1:10" x14ac:dyDescent="0.4">
      <c r="A806" s="30">
        <v>803</v>
      </c>
      <c r="B806" s="30">
        <v>1225</v>
      </c>
      <c r="C806" s="30"/>
      <c r="D806" s="30">
        <v>208</v>
      </c>
      <c r="E806" s="30" t="s">
        <v>1978</v>
      </c>
      <c r="F806" s="30" t="s">
        <v>4</v>
      </c>
      <c r="G806" s="30" t="s">
        <v>2261</v>
      </c>
      <c r="H806" s="30" t="s">
        <v>1251</v>
      </c>
      <c r="I806" s="30" t="s">
        <v>12796</v>
      </c>
      <c r="J806" s="31">
        <v>0.11325231481481481</v>
      </c>
    </row>
    <row r="807" spans="1:10" x14ac:dyDescent="0.4">
      <c r="A807" s="30">
        <v>804</v>
      </c>
      <c r="B807" s="30">
        <v>1332</v>
      </c>
      <c r="C807" s="30"/>
      <c r="D807" s="30">
        <v>209</v>
      </c>
      <c r="E807" s="30" t="s">
        <v>12797</v>
      </c>
      <c r="F807" s="30" t="s">
        <v>7672</v>
      </c>
      <c r="G807" s="30" t="s">
        <v>12798</v>
      </c>
      <c r="H807" s="30" t="s">
        <v>5600</v>
      </c>
      <c r="I807" s="30" t="s">
        <v>12799</v>
      </c>
      <c r="J807" s="31">
        <v>0.12498842592592592</v>
      </c>
    </row>
  </sheetData>
  <autoFilter ref="A3:J807" xr:uid="{00000000-0009-0000-0000-000004000000}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11971" r:id="rId3" name="Control 3">
          <control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211971" r:id="rId3" name="Control 3"/>
      </mc:Fallback>
    </mc:AlternateContent>
    <mc:AlternateContent xmlns:mc="http://schemas.openxmlformats.org/markup-compatibility/2006">
      <mc:Choice Requires="x14">
        <control shapeId="211970" r:id="rId5" name="Control 2">
          <control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211970" r:id="rId5" name="Control 2"/>
      </mc:Fallback>
    </mc:AlternateContent>
    <mc:AlternateContent xmlns:mc="http://schemas.openxmlformats.org/markup-compatibility/2006">
      <mc:Choice Requires="x14">
        <control shapeId="211969" r:id="rId6" name="Control 1">
          <control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211969" r:id="rId6" name="Control 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777"/>
  <sheetViews>
    <sheetView topLeftCell="I1" workbookViewId="0">
      <selection activeCell="R91" sqref="R91"/>
    </sheetView>
  </sheetViews>
  <sheetFormatPr defaultRowHeight="12.3" x14ac:dyDescent="0.4"/>
  <cols>
    <col min="1" max="1" width="4.83203125" customWidth="1"/>
    <col min="2" max="2" width="5.44140625" customWidth="1"/>
    <col min="3" max="4" width="5" customWidth="1"/>
    <col min="5" max="5" width="20.71875" bestFit="1" customWidth="1"/>
    <col min="7" max="7" width="9.1640625" customWidth="1"/>
    <col min="8" max="8" width="25.27734375" bestFit="1" customWidth="1"/>
    <col min="9" max="9" width="16.5546875" customWidth="1"/>
    <col min="14" max="14" width="25.27734375" customWidth="1"/>
    <col min="15" max="15" width="11.83203125" bestFit="1" customWidth="1"/>
  </cols>
  <sheetData>
    <row r="1" spans="1:15" x14ac:dyDescent="0.4">
      <c r="A1" t="s">
        <v>10544</v>
      </c>
      <c r="B1" t="s">
        <v>10545</v>
      </c>
      <c r="C1" t="s">
        <v>10546</v>
      </c>
      <c r="D1" t="s">
        <v>10547</v>
      </c>
      <c r="E1" t="s">
        <v>10548</v>
      </c>
      <c r="F1" t="s">
        <v>10549</v>
      </c>
      <c r="G1" t="s">
        <v>10550</v>
      </c>
      <c r="H1" t="s">
        <v>10551</v>
      </c>
      <c r="I1" t="s">
        <v>10552</v>
      </c>
      <c r="J1" t="s">
        <v>10553</v>
      </c>
      <c r="N1" s="44" t="s">
        <v>14568</v>
      </c>
    </row>
    <row r="2" spans="1:15" x14ac:dyDescent="0.4">
      <c r="A2">
        <v>1</v>
      </c>
      <c r="B2">
        <v>421</v>
      </c>
      <c r="C2">
        <v>1</v>
      </c>
      <c r="E2" t="s">
        <v>10554</v>
      </c>
      <c r="F2" t="s">
        <v>5471</v>
      </c>
      <c r="G2" t="s">
        <v>10555</v>
      </c>
      <c r="H2" t="s">
        <v>594</v>
      </c>
      <c r="I2" t="s">
        <v>10556</v>
      </c>
      <c r="J2" s="7">
        <v>4.8993055555555554E-2</v>
      </c>
      <c r="N2" s="45" t="s">
        <v>612</v>
      </c>
      <c r="O2">
        <f>COUNTIF($H$2:$H$777,N2)</f>
        <v>2</v>
      </c>
    </row>
    <row r="3" spans="1:15" x14ac:dyDescent="0.4">
      <c r="A3">
        <v>2</v>
      </c>
      <c r="B3">
        <v>711</v>
      </c>
      <c r="C3">
        <v>2</v>
      </c>
      <c r="E3" t="s">
        <v>10557</v>
      </c>
      <c r="F3" t="s">
        <v>5471</v>
      </c>
      <c r="G3" t="s">
        <v>10558</v>
      </c>
      <c r="H3" t="s">
        <v>8347</v>
      </c>
      <c r="I3" t="s">
        <v>10559</v>
      </c>
      <c r="J3" s="7">
        <v>4.9317129629629634E-2</v>
      </c>
      <c r="N3" s="45" t="s">
        <v>8402</v>
      </c>
      <c r="O3">
        <f t="shared" ref="O3:O66" si="0">COUNTIF($H$2:$H$777,N3)</f>
        <v>6</v>
      </c>
    </row>
    <row r="4" spans="1:15" x14ac:dyDescent="0.4">
      <c r="A4">
        <v>3</v>
      </c>
      <c r="B4">
        <v>614</v>
      </c>
      <c r="C4">
        <v>3</v>
      </c>
      <c r="E4" t="s">
        <v>10560</v>
      </c>
      <c r="F4" t="s">
        <v>5471</v>
      </c>
      <c r="G4" t="s">
        <v>10561</v>
      </c>
      <c r="H4" t="s">
        <v>8347</v>
      </c>
      <c r="I4" t="s">
        <v>10562</v>
      </c>
      <c r="J4" s="7">
        <v>5.122685185185185E-2</v>
      </c>
      <c r="N4" s="45" t="s">
        <v>5528</v>
      </c>
      <c r="O4">
        <f t="shared" si="0"/>
        <v>1</v>
      </c>
    </row>
    <row r="5" spans="1:15" x14ac:dyDescent="0.4">
      <c r="A5">
        <v>4</v>
      </c>
      <c r="B5">
        <v>10</v>
      </c>
      <c r="C5">
        <v>4</v>
      </c>
      <c r="E5" t="s">
        <v>10563</v>
      </c>
      <c r="F5" t="s">
        <v>5471</v>
      </c>
      <c r="G5" t="s">
        <v>10564</v>
      </c>
      <c r="H5" t="s">
        <v>4620</v>
      </c>
      <c r="I5" t="s">
        <v>8354</v>
      </c>
      <c r="J5" s="7">
        <v>5.1921296296296299E-2</v>
      </c>
      <c r="N5" s="45" t="s">
        <v>10712</v>
      </c>
      <c r="O5">
        <f t="shared" si="0"/>
        <v>1</v>
      </c>
    </row>
    <row r="6" spans="1:15" x14ac:dyDescent="0.4">
      <c r="A6">
        <v>5</v>
      </c>
      <c r="B6">
        <v>225</v>
      </c>
      <c r="C6">
        <v>5</v>
      </c>
      <c r="E6" t="s">
        <v>8319</v>
      </c>
      <c r="F6" t="s">
        <v>982</v>
      </c>
      <c r="G6" t="s">
        <v>10565</v>
      </c>
      <c r="H6" t="s">
        <v>8360</v>
      </c>
      <c r="I6" t="s">
        <v>10566</v>
      </c>
      <c r="J6" s="7">
        <v>5.1990740740740747E-2</v>
      </c>
      <c r="N6" s="45" t="s">
        <v>10770</v>
      </c>
      <c r="O6">
        <f t="shared" si="0"/>
        <v>1</v>
      </c>
    </row>
    <row r="7" spans="1:15" x14ac:dyDescent="0.4">
      <c r="A7">
        <v>6</v>
      </c>
      <c r="B7">
        <v>447</v>
      </c>
      <c r="C7">
        <v>6</v>
      </c>
      <c r="E7" t="s">
        <v>10567</v>
      </c>
      <c r="F7" t="s">
        <v>5471</v>
      </c>
      <c r="G7" t="s">
        <v>10568</v>
      </c>
      <c r="H7" t="s">
        <v>5485</v>
      </c>
      <c r="I7" t="s">
        <v>10569</v>
      </c>
      <c r="J7" s="7">
        <v>5.2280092592592593E-2</v>
      </c>
      <c r="N7" s="45" t="s">
        <v>6071</v>
      </c>
      <c r="O7">
        <f t="shared" si="0"/>
        <v>1</v>
      </c>
    </row>
    <row r="8" spans="1:15" x14ac:dyDescent="0.4">
      <c r="A8">
        <v>7</v>
      </c>
      <c r="B8">
        <v>511</v>
      </c>
      <c r="C8">
        <v>7</v>
      </c>
      <c r="E8" t="s">
        <v>10570</v>
      </c>
      <c r="F8" t="s">
        <v>5471</v>
      </c>
      <c r="G8" t="s">
        <v>10571</v>
      </c>
      <c r="H8" t="s">
        <v>8390</v>
      </c>
      <c r="I8" t="s">
        <v>8369</v>
      </c>
      <c r="J8" s="7">
        <v>5.3773148148148153E-2</v>
      </c>
      <c r="N8" s="45" t="s">
        <v>10520</v>
      </c>
      <c r="O8">
        <f t="shared" si="0"/>
        <v>1</v>
      </c>
    </row>
    <row r="9" spans="1:15" x14ac:dyDescent="0.4">
      <c r="A9">
        <v>8</v>
      </c>
      <c r="B9">
        <v>429</v>
      </c>
      <c r="C9">
        <v>8</v>
      </c>
      <c r="E9" t="s">
        <v>10572</v>
      </c>
      <c r="F9" t="s">
        <v>981</v>
      </c>
      <c r="G9" t="s">
        <v>10172</v>
      </c>
      <c r="H9" t="s">
        <v>3833</v>
      </c>
      <c r="I9" t="s">
        <v>8373</v>
      </c>
      <c r="J9" s="7">
        <v>5.4583333333333338E-2</v>
      </c>
      <c r="N9" s="45" t="s">
        <v>8390</v>
      </c>
      <c r="O9">
        <f t="shared" si="0"/>
        <v>2</v>
      </c>
    </row>
    <row r="10" spans="1:15" x14ac:dyDescent="0.4">
      <c r="A10">
        <v>9</v>
      </c>
      <c r="B10">
        <v>578</v>
      </c>
      <c r="C10">
        <v>9</v>
      </c>
      <c r="E10" t="s">
        <v>5492</v>
      </c>
      <c r="F10" t="s">
        <v>5471</v>
      </c>
      <c r="G10" t="s">
        <v>10573</v>
      </c>
      <c r="H10" t="s">
        <v>8402</v>
      </c>
      <c r="I10" t="s">
        <v>10189</v>
      </c>
      <c r="J10" s="7">
        <v>5.4837962962962956E-2</v>
      </c>
      <c r="N10" s="45" t="s">
        <v>4266</v>
      </c>
      <c r="O10">
        <f t="shared" si="0"/>
        <v>7</v>
      </c>
    </row>
    <row r="11" spans="1:15" x14ac:dyDescent="0.4">
      <c r="A11">
        <v>10</v>
      </c>
      <c r="B11">
        <v>540</v>
      </c>
      <c r="C11">
        <v>10</v>
      </c>
      <c r="E11" t="s">
        <v>10574</v>
      </c>
      <c r="F11" t="s">
        <v>5471</v>
      </c>
      <c r="G11" t="s">
        <v>10575</v>
      </c>
      <c r="H11" t="s">
        <v>10576</v>
      </c>
      <c r="I11" t="s">
        <v>10189</v>
      </c>
      <c r="J11" s="7">
        <v>5.4895833333333331E-2</v>
      </c>
      <c r="N11" s="45" t="s">
        <v>2153</v>
      </c>
      <c r="O11">
        <f t="shared" si="0"/>
        <v>2</v>
      </c>
    </row>
    <row r="12" spans="1:15" x14ac:dyDescent="0.4">
      <c r="A12">
        <v>11</v>
      </c>
      <c r="B12">
        <v>624</v>
      </c>
      <c r="C12">
        <v>11</v>
      </c>
      <c r="E12" t="s">
        <v>10577</v>
      </c>
      <c r="F12" t="s">
        <v>5471</v>
      </c>
      <c r="G12" t="s">
        <v>10578</v>
      </c>
      <c r="H12" t="s">
        <v>5538</v>
      </c>
      <c r="I12" t="s">
        <v>10579</v>
      </c>
      <c r="J12" s="7">
        <v>5.5104166666666669E-2</v>
      </c>
      <c r="N12" s="45" t="s">
        <v>10722</v>
      </c>
      <c r="O12">
        <f t="shared" si="0"/>
        <v>1</v>
      </c>
    </row>
    <row r="13" spans="1:15" x14ac:dyDescent="0.4">
      <c r="A13">
        <v>12</v>
      </c>
      <c r="B13">
        <v>152</v>
      </c>
      <c r="C13">
        <v>12</v>
      </c>
      <c r="E13" t="s">
        <v>7564</v>
      </c>
      <c r="F13" t="s">
        <v>5471</v>
      </c>
      <c r="G13" t="s">
        <v>10580</v>
      </c>
      <c r="H13" t="s">
        <v>10581</v>
      </c>
      <c r="I13" t="s">
        <v>8382</v>
      </c>
      <c r="J13" s="7">
        <v>5.5370370370370368E-2</v>
      </c>
      <c r="N13" s="45" t="s">
        <v>1768</v>
      </c>
      <c r="O13">
        <f t="shared" si="0"/>
        <v>1</v>
      </c>
    </row>
    <row r="14" spans="1:15" x14ac:dyDescent="0.4">
      <c r="A14">
        <v>13</v>
      </c>
      <c r="B14">
        <v>609</v>
      </c>
      <c r="C14">
        <v>13</v>
      </c>
      <c r="E14" t="s">
        <v>10582</v>
      </c>
      <c r="F14" t="s">
        <v>5471</v>
      </c>
      <c r="G14" t="s">
        <v>10583</v>
      </c>
      <c r="H14" t="s">
        <v>10407</v>
      </c>
      <c r="I14" t="s">
        <v>10195</v>
      </c>
      <c r="J14" s="7">
        <v>5.5891203703703707E-2</v>
      </c>
      <c r="N14" s="45" t="s">
        <v>3823</v>
      </c>
      <c r="O14">
        <f t="shared" si="0"/>
        <v>2</v>
      </c>
    </row>
    <row r="15" spans="1:15" x14ac:dyDescent="0.4">
      <c r="A15">
        <v>14</v>
      </c>
      <c r="B15">
        <v>404</v>
      </c>
      <c r="C15">
        <v>14</v>
      </c>
      <c r="E15" t="s">
        <v>10294</v>
      </c>
      <c r="F15" t="s">
        <v>5471</v>
      </c>
      <c r="G15" t="s">
        <v>10584</v>
      </c>
      <c r="H15" t="s">
        <v>594</v>
      </c>
      <c r="I15" t="s">
        <v>8391</v>
      </c>
      <c r="J15" s="7">
        <v>5.6261574074074068E-2</v>
      </c>
      <c r="N15" s="45" t="s">
        <v>5565</v>
      </c>
      <c r="O15">
        <f t="shared" si="0"/>
        <v>7</v>
      </c>
    </row>
    <row r="16" spans="1:15" x14ac:dyDescent="0.4">
      <c r="A16">
        <v>15</v>
      </c>
      <c r="B16">
        <v>460</v>
      </c>
      <c r="C16">
        <v>15</v>
      </c>
      <c r="E16" t="s">
        <v>5508</v>
      </c>
      <c r="F16" t="s">
        <v>981</v>
      </c>
      <c r="G16" t="s">
        <v>10177</v>
      </c>
      <c r="H16" t="s">
        <v>5510</v>
      </c>
      <c r="I16" t="s">
        <v>8391</v>
      </c>
      <c r="J16" s="7">
        <v>5.6273148148148149E-2</v>
      </c>
      <c r="N16" s="45" t="s">
        <v>10581</v>
      </c>
      <c r="O16">
        <f t="shared" si="0"/>
        <v>3</v>
      </c>
    </row>
    <row r="17" spans="1:15" x14ac:dyDescent="0.4">
      <c r="A17">
        <v>16</v>
      </c>
      <c r="B17">
        <v>559</v>
      </c>
      <c r="C17">
        <v>16</v>
      </c>
      <c r="E17" t="s">
        <v>10585</v>
      </c>
      <c r="F17" t="s">
        <v>981</v>
      </c>
      <c r="G17" t="s">
        <v>10184</v>
      </c>
      <c r="H17" t="s">
        <v>5485</v>
      </c>
      <c r="I17" t="s">
        <v>8391</v>
      </c>
      <c r="J17" s="7">
        <v>5.6319444444444443E-2</v>
      </c>
      <c r="N17" s="45" t="s">
        <v>10689</v>
      </c>
      <c r="O17">
        <f t="shared" si="0"/>
        <v>1</v>
      </c>
    </row>
    <row r="18" spans="1:15" x14ac:dyDescent="0.4">
      <c r="A18">
        <v>17</v>
      </c>
      <c r="B18">
        <v>431</v>
      </c>
      <c r="C18">
        <v>17</v>
      </c>
      <c r="E18" t="s">
        <v>10586</v>
      </c>
      <c r="F18" t="s">
        <v>981</v>
      </c>
      <c r="G18" t="s">
        <v>10197</v>
      </c>
      <c r="H18" t="s">
        <v>10587</v>
      </c>
      <c r="I18" t="s">
        <v>10588</v>
      </c>
      <c r="J18" s="7">
        <v>5.635416666666667E-2</v>
      </c>
      <c r="N18" s="45" t="s">
        <v>1318</v>
      </c>
      <c r="O18">
        <f t="shared" si="0"/>
        <v>3</v>
      </c>
    </row>
    <row r="19" spans="1:15" x14ac:dyDescent="0.4">
      <c r="A19">
        <v>18</v>
      </c>
      <c r="B19">
        <v>625</v>
      </c>
      <c r="C19">
        <v>18</v>
      </c>
      <c r="E19" t="s">
        <v>9141</v>
      </c>
      <c r="F19" t="s">
        <v>5471</v>
      </c>
      <c r="G19" t="s">
        <v>10589</v>
      </c>
      <c r="H19" t="s">
        <v>5555</v>
      </c>
      <c r="I19" t="s">
        <v>8400</v>
      </c>
      <c r="J19" s="7">
        <v>5.708333333333334E-2</v>
      </c>
      <c r="N19" s="45" t="s">
        <v>10407</v>
      </c>
      <c r="O19">
        <f t="shared" si="0"/>
        <v>2</v>
      </c>
    </row>
    <row r="20" spans="1:15" x14ac:dyDescent="0.4">
      <c r="A20">
        <v>19</v>
      </c>
      <c r="B20">
        <v>518</v>
      </c>
      <c r="C20">
        <v>19</v>
      </c>
      <c r="E20" t="s">
        <v>584</v>
      </c>
      <c r="F20" t="s">
        <v>981</v>
      </c>
      <c r="G20" t="s">
        <v>10214</v>
      </c>
      <c r="H20" t="s">
        <v>8402</v>
      </c>
      <c r="I20" t="s">
        <v>10590</v>
      </c>
      <c r="J20" s="7">
        <v>5.7395833333333333E-2</v>
      </c>
      <c r="N20" s="45" t="s">
        <v>4620</v>
      </c>
      <c r="O20">
        <f t="shared" si="0"/>
        <v>1</v>
      </c>
    </row>
    <row r="21" spans="1:15" x14ac:dyDescent="0.4">
      <c r="A21">
        <v>20</v>
      </c>
      <c r="B21">
        <v>635</v>
      </c>
      <c r="C21">
        <v>20</v>
      </c>
      <c r="E21" t="s">
        <v>592</v>
      </c>
      <c r="F21" t="s">
        <v>982</v>
      </c>
      <c r="G21" t="s">
        <v>10591</v>
      </c>
      <c r="H21" t="s">
        <v>594</v>
      </c>
      <c r="I21" t="s">
        <v>4213</v>
      </c>
      <c r="J21" s="7">
        <v>5.7951388888888893E-2</v>
      </c>
      <c r="N21" s="45" t="s">
        <v>10846</v>
      </c>
      <c r="O21">
        <f t="shared" si="0"/>
        <v>1</v>
      </c>
    </row>
    <row r="22" spans="1:15" x14ac:dyDescent="0.4">
      <c r="A22">
        <v>21</v>
      </c>
      <c r="B22">
        <v>204</v>
      </c>
      <c r="C22">
        <v>21</v>
      </c>
      <c r="E22" t="s">
        <v>10592</v>
      </c>
      <c r="F22" t="s">
        <v>981</v>
      </c>
      <c r="G22" t="s">
        <v>9285</v>
      </c>
      <c r="H22" t="s">
        <v>5573</v>
      </c>
      <c r="I22" t="s">
        <v>10215</v>
      </c>
      <c r="J22" s="7">
        <v>5.8703703703703702E-2</v>
      </c>
      <c r="N22" s="45" t="s">
        <v>10647</v>
      </c>
      <c r="O22">
        <f t="shared" si="0"/>
        <v>2</v>
      </c>
    </row>
    <row r="23" spans="1:15" x14ac:dyDescent="0.4">
      <c r="A23">
        <v>22</v>
      </c>
      <c r="B23">
        <v>582</v>
      </c>
      <c r="C23">
        <v>22</v>
      </c>
      <c r="E23" t="s">
        <v>10593</v>
      </c>
      <c r="F23" t="s">
        <v>5471</v>
      </c>
      <c r="G23" t="s">
        <v>10594</v>
      </c>
      <c r="H23" t="s">
        <v>5485</v>
      </c>
      <c r="I23" t="s">
        <v>10215</v>
      </c>
      <c r="J23" s="7">
        <v>5.8726851851851856E-2</v>
      </c>
      <c r="N23" s="45" t="s">
        <v>10576</v>
      </c>
      <c r="O23">
        <f t="shared" si="0"/>
        <v>1</v>
      </c>
    </row>
    <row r="24" spans="1:15" x14ac:dyDescent="0.4">
      <c r="A24">
        <v>23</v>
      </c>
      <c r="B24">
        <v>195</v>
      </c>
      <c r="C24">
        <v>23</v>
      </c>
      <c r="E24" t="s">
        <v>10595</v>
      </c>
      <c r="F24" t="s">
        <v>5471</v>
      </c>
      <c r="G24" t="s">
        <v>10596</v>
      </c>
      <c r="H24" t="s">
        <v>2276</v>
      </c>
      <c r="I24" t="s">
        <v>9283</v>
      </c>
      <c r="J24" s="7">
        <v>5.8807870370370365E-2</v>
      </c>
      <c r="N24" s="45" t="s">
        <v>5555</v>
      </c>
      <c r="O24">
        <f t="shared" si="0"/>
        <v>7</v>
      </c>
    </row>
    <row r="25" spans="1:15" x14ac:dyDescent="0.4">
      <c r="A25">
        <v>24</v>
      </c>
      <c r="B25">
        <v>329</v>
      </c>
      <c r="C25">
        <v>24</v>
      </c>
      <c r="E25" t="s">
        <v>9322</v>
      </c>
      <c r="F25" t="s">
        <v>5471</v>
      </c>
      <c r="G25" t="s">
        <v>10597</v>
      </c>
      <c r="H25" t="s">
        <v>5485</v>
      </c>
      <c r="I25" t="s">
        <v>4237</v>
      </c>
      <c r="J25" s="7">
        <v>5.9131944444444445E-2</v>
      </c>
      <c r="N25" s="45" t="s">
        <v>10414</v>
      </c>
      <c r="O25">
        <f t="shared" si="0"/>
        <v>1</v>
      </c>
    </row>
    <row r="26" spans="1:15" x14ac:dyDescent="0.4">
      <c r="A26">
        <v>25</v>
      </c>
      <c r="B26">
        <v>133</v>
      </c>
      <c r="C26">
        <v>25</v>
      </c>
      <c r="E26" t="s">
        <v>10598</v>
      </c>
      <c r="F26" t="s">
        <v>981</v>
      </c>
      <c r="G26" t="s">
        <v>10226</v>
      </c>
      <c r="H26" t="s">
        <v>3788</v>
      </c>
      <c r="I26" t="s">
        <v>4239</v>
      </c>
      <c r="J26" s="7">
        <v>5.917824074074074E-2</v>
      </c>
      <c r="N26" s="45" t="s">
        <v>4458</v>
      </c>
      <c r="O26">
        <f t="shared" si="0"/>
        <v>1</v>
      </c>
    </row>
    <row r="27" spans="1:15" x14ac:dyDescent="0.4">
      <c r="A27">
        <v>26</v>
      </c>
      <c r="B27">
        <v>423</v>
      </c>
      <c r="C27">
        <v>26</v>
      </c>
      <c r="E27" t="s">
        <v>10599</v>
      </c>
      <c r="F27" t="s">
        <v>5471</v>
      </c>
      <c r="G27" t="s">
        <v>10600</v>
      </c>
      <c r="H27" t="s">
        <v>5482</v>
      </c>
      <c r="I27" t="s">
        <v>4243</v>
      </c>
      <c r="J27" s="7">
        <v>5.9270833333333335E-2</v>
      </c>
      <c r="N27" s="45" t="s">
        <v>11162</v>
      </c>
      <c r="O27">
        <f t="shared" si="0"/>
        <v>1</v>
      </c>
    </row>
    <row r="28" spans="1:15" x14ac:dyDescent="0.4">
      <c r="A28">
        <v>27</v>
      </c>
      <c r="B28">
        <v>694</v>
      </c>
      <c r="C28">
        <v>27</v>
      </c>
      <c r="E28" t="s">
        <v>5164</v>
      </c>
      <c r="F28" t="s">
        <v>5471</v>
      </c>
      <c r="G28" t="s">
        <v>10601</v>
      </c>
      <c r="H28" t="s">
        <v>5485</v>
      </c>
      <c r="I28" t="s">
        <v>4243</v>
      </c>
      <c r="J28" s="7">
        <v>5.935185185185185E-2</v>
      </c>
      <c r="N28" s="45" t="s">
        <v>11072</v>
      </c>
      <c r="O28">
        <f t="shared" si="0"/>
        <v>3</v>
      </c>
    </row>
    <row r="29" spans="1:15" x14ac:dyDescent="0.4">
      <c r="A29">
        <v>28</v>
      </c>
      <c r="B29">
        <v>641</v>
      </c>
      <c r="C29">
        <v>28</v>
      </c>
      <c r="E29" t="s">
        <v>10602</v>
      </c>
      <c r="F29" t="s">
        <v>5471</v>
      </c>
      <c r="G29" t="s">
        <v>10603</v>
      </c>
      <c r="H29" t="s">
        <v>5528</v>
      </c>
      <c r="I29" t="s">
        <v>4248</v>
      </c>
      <c r="J29" s="7">
        <v>5.9571759259259262E-2</v>
      </c>
      <c r="N29" s="45" t="s">
        <v>5531</v>
      </c>
      <c r="O29">
        <f t="shared" si="0"/>
        <v>1</v>
      </c>
    </row>
    <row r="30" spans="1:15" x14ac:dyDescent="0.4">
      <c r="A30">
        <v>29</v>
      </c>
      <c r="B30">
        <v>108</v>
      </c>
      <c r="C30">
        <v>29</v>
      </c>
      <c r="E30" t="s">
        <v>3869</v>
      </c>
      <c r="F30" t="s">
        <v>981</v>
      </c>
      <c r="G30" t="s">
        <v>10228</v>
      </c>
      <c r="H30" t="s">
        <v>5485</v>
      </c>
      <c r="I30" t="s">
        <v>4248</v>
      </c>
      <c r="J30" s="7">
        <v>5.9583333333333328E-2</v>
      </c>
      <c r="N30" s="45" t="s">
        <v>11255</v>
      </c>
      <c r="O30">
        <f t="shared" si="0"/>
        <v>1</v>
      </c>
    </row>
    <row r="31" spans="1:15" x14ac:dyDescent="0.4">
      <c r="A31">
        <v>30</v>
      </c>
      <c r="B31">
        <v>403</v>
      </c>
      <c r="C31">
        <v>30</v>
      </c>
      <c r="E31" t="s">
        <v>10604</v>
      </c>
      <c r="F31" t="s">
        <v>5471</v>
      </c>
      <c r="G31" t="s">
        <v>10605</v>
      </c>
      <c r="H31" t="s">
        <v>5485</v>
      </c>
      <c r="I31" t="s">
        <v>4248</v>
      </c>
      <c r="J31" s="7">
        <v>5.9606481481481483E-2</v>
      </c>
      <c r="N31" s="45" t="s">
        <v>5538</v>
      </c>
      <c r="O31">
        <f t="shared" si="0"/>
        <v>18</v>
      </c>
    </row>
    <row r="32" spans="1:15" x14ac:dyDescent="0.4">
      <c r="A32">
        <v>31</v>
      </c>
      <c r="B32">
        <v>132</v>
      </c>
      <c r="C32">
        <v>31</v>
      </c>
      <c r="E32" t="s">
        <v>10606</v>
      </c>
      <c r="F32" t="s">
        <v>5471</v>
      </c>
      <c r="G32" t="s">
        <v>10607</v>
      </c>
      <c r="H32" t="s">
        <v>5500</v>
      </c>
      <c r="I32" t="s">
        <v>4252</v>
      </c>
      <c r="J32" s="7">
        <v>5.9756944444444439E-2</v>
      </c>
      <c r="N32" s="45" t="s">
        <v>10865</v>
      </c>
      <c r="O32">
        <f t="shared" si="0"/>
        <v>1</v>
      </c>
    </row>
    <row r="33" spans="1:15" x14ac:dyDescent="0.4">
      <c r="A33">
        <v>32</v>
      </c>
      <c r="B33">
        <v>250</v>
      </c>
      <c r="C33">
        <v>32</v>
      </c>
      <c r="E33" t="s">
        <v>4222</v>
      </c>
      <c r="F33" t="s">
        <v>981</v>
      </c>
      <c r="G33" t="s">
        <v>10231</v>
      </c>
      <c r="H33" t="s">
        <v>4224</v>
      </c>
      <c r="I33" t="s">
        <v>10608</v>
      </c>
      <c r="J33" s="7">
        <v>5.9918981481481483E-2</v>
      </c>
      <c r="N33" s="45" t="s">
        <v>5587</v>
      </c>
      <c r="O33">
        <f t="shared" si="0"/>
        <v>1</v>
      </c>
    </row>
    <row r="34" spans="1:15" x14ac:dyDescent="0.4">
      <c r="A34">
        <v>33</v>
      </c>
      <c r="B34">
        <v>187</v>
      </c>
      <c r="C34">
        <v>33</v>
      </c>
      <c r="E34" t="s">
        <v>10609</v>
      </c>
      <c r="F34" t="s">
        <v>982</v>
      </c>
      <c r="G34" t="s">
        <v>10610</v>
      </c>
      <c r="H34" t="s">
        <v>8360</v>
      </c>
      <c r="I34" t="s">
        <v>4262</v>
      </c>
      <c r="J34" s="7">
        <v>6.0023148148148152E-2</v>
      </c>
      <c r="N34" s="45" t="s">
        <v>5600</v>
      </c>
      <c r="O34">
        <f t="shared" si="0"/>
        <v>5</v>
      </c>
    </row>
    <row r="35" spans="1:15" x14ac:dyDescent="0.4">
      <c r="A35">
        <v>34</v>
      </c>
      <c r="B35">
        <v>678</v>
      </c>
      <c r="C35">
        <v>34</v>
      </c>
      <c r="E35" t="s">
        <v>10611</v>
      </c>
      <c r="F35" t="s">
        <v>981</v>
      </c>
      <c r="G35" t="s">
        <v>9294</v>
      </c>
      <c r="H35" t="s">
        <v>8360</v>
      </c>
      <c r="I35" t="s">
        <v>4269</v>
      </c>
      <c r="J35" s="7">
        <v>6.0162037037037042E-2</v>
      </c>
      <c r="N35" s="45" t="s">
        <v>5500</v>
      </c>
      <c r="O35">
        <f t="shared" si="0"/>
        <v>6</v>
      </c>
    </row>
    <row r="36" spans="1:15" x14ac:dyDescent="0.4">
      <c r="A36">
        <v>35</v>
      </c>
      <c r="B36">
        <v>480</v>
      </c>
      <c r="C36">
        <v>35</v>
      </c>
      <c r="E36" t="s">
        <v>10612</v>
      </c>
      <c r="F36" t="s">
        <v>981</v>
      </c>
      <c r="G36" t="s">
        <v>9303</v>
      </c>
      <c r="H36" t="s">
        <v>5538</v>
      </c>
      <c r="I36" t="s">
        <v>4269</v>
      </c>
      <c r="J36" s="7">
        <v>6.0208333333333336E-2</v>
      </c>
      <c r="N36" s="45" t="s">
        <v>4251</v>
      </c>
      <c r="O36">
        <f t="shared" si="0"/>
        <v>1</v>
      </c>
    </row>
    <row r="37" spans="1:15" x14ac:dyDescent="0.4">
      <c r="A37">
        <v>36</v>
      </c>
      <c r="B37">
        <v>113</v>
      </c>
      <c r="C37">
        <v>36</v>
      </c>
      <c r="E37" t="s">
        <v>656</v>
      </c>
      <c r="F37" t="s">
        <v>5471</v>
      </c>
      <c r="G37" t="s">
        <v>10613</v>
      </c>
      <c r="H37" t="s">
        <v>5485</v>
      </c>
      <c r="I37" t="s">
        <v>4278</v>
      </c>
      <c r="J37" s="7">
        <v>6.0509259259259263E-2</v>
      </c>
      <c r="N37" s="45" t="s">
        <v>6172</v>
      </c>
      <c r="O37">
        <f t="shared" si="0"/>
        <v>1</v>
      </c>
    </row>
    <row r="38" spans="1:15" x14ac:dyDescent="0.4">
      <c r="A38">
        <v>37</v>
      </c>
      <c r="B38">
        <v>120</v>
      </c>
      <c r="C38">
        <v>37</v>
      </c>
      <c r="E38" t="s">
        <v>10614</v>
      </c>
      <c r="F38" t="s">
        <v>5471</v>
      </c>
      <c r="G38" t="s">
        <v>10615</v>
      </c>
      <c r="H38" t="s">
        <v>5485</v>
      </c>
      <c r="I38" t="s">
        <v>4281</v>
      </c>
      <c r="J38" s="7">
        <v>6.0717592592592594E-2</v>
      </c>
      <c r="N38" s="45" t="s">
        <v>4424</v>
      </c>
      <c r="O38">
        <f t="shared" si="0"/>
        <v>15</v>
      </c>
    </row>
    <row r="39" spans="1:15" x14ac:dyDescent="0.4">
      <c r="A39">
        <v>38</v>
      </c>
      <c r="B39">
        <v>715</v>
      </c>
      <c r="C39">
        <v>38</v>
      </c>
      <c r="E39" t="s">
        <v>705</v>
      </c>
      <c r="F39" t="s">
        <v>5471</v>
      </c>
      <c r="G39" t="s">
        <v>10616</v>
      </c>
      <c r="H39" t="s">
        <v>5485</v>
      </c>
      <c r="I39" t="s">
        <v>9296</v>
      </c>
      <c r="J39" s="7">
        <v>6.0787037037037035E-2</v>
      </c>
      <c r="N39" s="45" t="s">
        <v>10694</v>
      </c>
      <c r="O39">
        <f t="shared" si="0"/>
        <v>1</v>
      </c>
    </row>
    <row r="40" spans="1:15" x14ac:dyDescent="0.4">
      <c r="A40">
        <v>39</v>
      </c>
      <c r="B40">
        <v>130</v>
      </c>
      <c r="C40">
        <v>39</v>
      </c>
      <c r="E40" t="s">
        <v>10617</v>
      </c>
      <c r="F40" t="s">
        <v>5471</v>
      </c>
      <c r="G40" t="s">
        <v>10618</v>
      </c>
      <c r="H40" t="s">
        <v>5485</v>
      </c>
      <c r="I40" t="s">
        <v>4284</v>
      </c>
      <c r="J40" s="7">
        <v>6.0891203703703704E-2</v>
      </c>
      <c r="N40" s="45" t="s">
        <v>1452</v>
      </c>
      <c r="O40">
        <f t="shared" si="0"/>
        <v>8</v>
      </c>
    </row>
    <row r="41" spans="1:15" x14ac:dyDescent="0.4">
      <c r="A41">
        <v>40</v>
      </c>
      <c r="B41">
        <v>458</v>
      </c>
      <c r="C41">
        <v>40</v>
      </c>
      <c r="E41" t="s">
        <v>10619</v>
      </c>
      <c r="F41" t="s">
        <v>5471</v>
      </c>
      <c r="G41" t="s">
        <v>10620</v>
      </c>
      <c r="H41" t="s">
        <v>5485</v>
      </c>
      <c r="I41" t="s">
        <v>4288</v>
      </c>
      <c r="J41" s="7">
        <v>6.1087962962962962E-2</v>
      </c>
      <c r="N41" s="45" t="s">
        <v>4497</v>
      </c>
      <c r="O41">
        <f t="shared" si="0"/>
        <v>1</v>
      </c>
    </row>
    <row r="42" spans="1:15" x14ac:dyDescent="0.4">
      <c r="A42">
        <v>41</v>
      </c>
      <c r="B42">
        <v>637</v>
      </c>
      <c r="C42">
        <v>41</v>
      </c>
      <c r="E42" t="s">
        <v>10621</v>
      </c>
      <c r="F42" t="s">
        <v>5471</v>
      </c>
      <c r="G42" t="s">
        <v>10622</v>
      </c>
      <c r="H42" t="s">
        <v>5485</v>
      </c>
      <c r="I42" t="s">
        <v>4288</v>
      </c>
      <c r="J42" s="7">
        <v>6.1099537037037042E-2</v>
      </c>
      <c r="N42" s="45" t="s">
        <v>5911</v>
      </c>
      <c r="O42">
        <f t="shared" si="0"/>
        <v>3</v>
      </c>
    </row>
    <row r="43" spans="1:15" x14ac:dyDescent="0.4">
      <c r="A43">
        <v>42</v>
      </c>
      <c r="B43">
        <v>503</v>
      </c>
      <c r="C43">
        <v>42</v>
      </c>
      <c r="E43" t="s">
        <v>10623</v>
      </c>
      <c r="F43" t="s">
        <v>5471</v>
      </c>
      <c r="G43" t="s">
        <v>10624</v>
      </c>
      <c r="H43" t="s">
        <v>10625</v>
      </c>
      <c r="I43" t="s">
        <v>4291</v>
      </c>
      <c r="J43" s="7">
        <v>6.128472222222222E-2</v>
      </c>
      <c r="N43" s="45" t="s">
        <v>8381</v>
      </c>
      <c r="O43">
        <f t="shared" si="0"/>
        <v>4</v>
      </c>
    </row>
    <row r="44" spans="1:15" x14ac:dyDescent="0.4">
      <c r="A44">
        <v>43</v>
      </c>
      <c r="B44">
        <v>291</v>
      </c>
      <c r="C44">
        <v>43</v>
      </c>
      <c r="E44" t="s">
        <v>4413</v>
      </c>
      <c r="F44" t="s">
        <v>983</v>
      </c>
      <c r="G44" t="s">
        <v>10626</v>
      </c>
      <c r="H44" t="s">
        <v>5485</v>
      </c>
      <c r="I44" t="s">
        <v>4291</v>
      </c>
      <c r="J44" s="7">
        <v>6.1307870370370367E-2</v>
      </c>
      <c r="N44" s="45" t="s">
        <v>1287</v>
      </c>
      <c r="O44">
        <f t="shared" si="0"/>
        <v>1</v>
      </c>
    </row>
    <row r="45" spans="1:15" x14ac:dyDescent="0.4">
      <c r="A45">
        <v>44</v>
      </c>
      <c r="B45">
        <v>524</v>
      </c>
      <c r="C45">
        <v>44</v>
      </c>
      <c r="E45" t="s">
        <v>10627</v>
      </c>
      <c r="F45" t="s">
        <v>5471</v>
      </c>
      <c r="G45" t="s">
        <v>10628</v>
      </c>
      <c r="H45" t="s">
        <v>5485</v>
      </c>
      <c r="I45" t="s">
        <v>9299</v>
      </c>
      <c r="J45" s="7">
        <v>6.1423611111111109E-2</v>
      </c>
      <c r="N45" s="45" t="s">
        <v>7674</v>
      </c>
      <c r="O45">
        <f t="shared" si="0"/>
        <v>1</v>
      </c>
    </row>
    <row r="46" spans="1:15" x14ac:dyDescent="0.4">
      <c r="A46">
        <v>45</v>
      </c>
      <c r="B46">
        <v>292</v>
      </c>
      <c r="C46">
        <v>45</v>
      </c>
      <c r="E46" t="s">
        <v>7814</v>
      </c>
      <c r="F46" t="s">
        <v>5471</v>
      </c>
      <c r="G46" t="s">
        <v>10629</v>
      </c>
      <c r="H46" t="s">
        <v>5485</v>
      </c>
      <c r="I46" t="s">
        <v>4297</v>
      </c>
      <c r="J46" s="7">
        <v>6.1493055555555558E-2</v>
      </c>
      <c r="N46" s="45" t="s">
        <v>7651</v>
      </c>
      <c r="O46">
        <f t="shared" si="0"/>
        <v>4</v>
      </c>
    </row>
    <row r="47" spans="1:15" x14ac:dyDescent="0.4">
      <c r="A47">
        <v>46</v>
      </c>
      <c r="B47">
        <v>602</v>
      </c>
      <c r="C47">
        <v>46</v>
      </c>
      <c r="E47" t="s">
        <v>9224</v>
      </c>
      <c r="F47" t="s">
        <v>981</v>
      </c>
      <c r="G47" t="s">
        <v>9304</v>
      </c>
      <c r="H47" t="s">
        <v>5485</v>
      </c>
      <c r="I47" t="s">
        <v>4297</v>
      </c>
      <c r="J47" s="7">
        <v>6.1539351851851852E-2</v>
      </c>
      <c r="N47" s="45" t="s">
        <v>10805</v>
      </c>
      <c r="O47">
        <f t="shared" si="0"/>
        <v>2</v>
      </c>
    </row>
    <row r="48" spans="1:15" x14ac:dyDescent="0.4">
      <c r="A48">
        <v>47</v>
      </c>
      <c r="B48">
        <v>659</v>
      </c>
      <c r="C48">
        <v>47</v>
      </c>
      <c r="E48" t="s">
        <v>10630</v>
      </c>
      <c r="F48" t="s">
        <v>982</v>
      </c>
      <c r="G48" t="s">
        <v>10631</v>
      </c>
      <c r="H48" t="s">
        <v>594</v>
      </c>
      <c r="I48" t="s">
        <v>10632</v>
      </c>
      <c r="J48" s="7">
        <v>6.1620370370370374E-2</v>
      </c>
      <c r="N48" s="45" t="s">
        <v>10775</v>
      </c>
      <c r="O48">
        <f t="shared" si="0"/>
        <v>2</v>
      </c>
    </row>
    <row r="49" spans="1:15" x14ac:dyDescent="0.4">
      <c r="A49">
        <v>48</v>
      </c>
      <c r="B49">
        <v>1205</v>
      </c>
      <c r="D49">
        <v>1</v>
      </c>
      <c r="E49" t="s">
        <v>9554</v>
      </c>
      <c r="F49" t="s">
        <v>5489</v>
      </c>
      <c r="G49" t="s">
        <v>10633</v>
      </c>
      <c r="H49" t="s">
        <v>594</v>
      </c>
      <c r="I49" t="s">
        <v>4299</v>
      </c>
      <c r="J49" s="7">
        <v>6.1666666666666668E-2</v>
      </c>
      <c r="N49" s="45" t="s">
        <v>11208</v>
      </c>
      <c r="O49">
        <f t="shared" si="0"/>
        <v>1</v>
      </c>
    </row>
    <row r="50" spans="1:15" x14ac:dyDescent="0.4">
      <c r="A50">
        <v>49</v>
      </c>
      <c r="B50">
        <v>564</v>
      </c>
      <c r="C50">
        <v>48</v>
      </c>
      <c r="E50" t="s">
        <v>10191</v>
      </c>
      <c r="F50" t="s">
        <v>5471</v>
      </c>
      <c r="G50" t="s">
        <v>10634</v>
      </c>
      <c r="H50" t="s">
        <v>4266</v>
      </c>
      <c r="I50" t="s">
        <v>4299</v>
      </c>
      <c r="J50" s="7">
        <v>6.1689814814814815E-2</v>
      </c>
      <c r="N50" s="45" t="s">
        <v>10499</v>
      </c>
      <c r="O50">
        <f t="shared" si="0"/>
        <v>1</v>
      </c>
    </row>
    <row r="51" spans="1:15" x14ac:dyDescent="0.4">
      <c r="A51">
        <v>50</v>
      </c>
      <c r="B51">
        <v>322</v>
      </c>
      <c r="C51">
        <v>49</v>
      </c>
      <c r="E51" t="s">
        <v>10635</v>
      </c>
      <c r="F51" t="s">
        <v>5471</v>
      </c>
      <c r="G51" t="s">
        <v>10636</v>
      </c>
      <c r="H51" t="s">
        <v>5573</v>
      </c>
      <c r="I51" t="s">
        <v>9302</v>
      </c>
      <c r="J51" s="7">
        <v>6.1875000000000006E-2</v>
      </c>
      <c r="N51" s="45" t="s">
        <v>2327</v>
      </c>
      <c r="O51">
        <f t="shared" si="0"/>
        <v>2</v>
      </c>
    </row>
    <row r="52" spans="1:15" x14ac:dyDescent="0.4">
      <c r="A52">
        <v>51</v>
      </c>
      <c r="B52">
        <v>368</v>
      </c>
      <c r="C52">
        <v>50</v>
      </c>
      <c r="E52" t="s">
        <v>2894</v>
      </c>
      <c r="F52" t="s">
        <v>983</v>
      </c>
      <c r="G52" t="s">
        <v>10637</v>
      </c>
      <c r="H52" t="s">
        <v>5485</v>
      </c>
      <c r="I52" t="s">
        <v>9302</v>
      </c>
      <c r="J52" s="7">
        <v>6.1898148148148147E-2</v>
      </c>
      <c r="N52" s="45" t="s">
        <v>2276</v>
      </c>
      <c r="O52">
        <f t="shared" si="0"/>
        <v>8</v>
      </c>
    </row>
    <row r="53" spans="1:15" x14ac:dyDescent="0.4">
      <c r="A53">
        <v>52</v>
      </c>
      <c r="B53">
        <v>342</v>
      </c>
      <c r="C53">
        <v>51</v>
      </c>
      <c r="E53" t="s">
        <v>10638</v>
      </c>
      <c r="F53" t="s">
        <v>984</v>
      </c>
      <c r="G53" t="s">
        <v>580</v>
      </c>
      <c r="H53" t="s">
        <v>5485</v>
      </c>
      <c r="I53" t="s">
        <v>4302</v>
      </c>
      <c r="J53" s="7">
        <v>6.1956018518518514E-2</v>
      </c>
      <c r="N53" s="45" t="s">
        <v>6316</v>
      </c>
      <c r="O53">
        <f t="shared" si="0"/>
        <v>1</v>
      </c>
    </row>
    <row r="54" spans="1:15" x14ac:dyDescent="0.4">
      <c r="A54">
        <v>53</v>
      </c>
      <c r="B54">
        <v>556</v>
      </c>
      <c r="C54">
        <v>52</v>
      </c>
      <c r="E54" t="s">
        <v>10639</v>
      </c>
      <c r="F54" t="s">
        <v>985</v>
      </c>
      <c r="G54" t="s">
        <v>692</v>
      </c>
      <c r="H54" t="s">
        <v>4424</v>
      </c>
      <c r="I54" t="s">
        <v>4302</v>
      </c>
      <c r="J54" s="7">
        <v>6.2002314814814809E-2</v>
      </c>
      <c r="N54" s="45" t="s">
        <v>11103</v>
      </c>
      <c r="O54">
        <f t="shared" si="0"/>
        <v>2</v>
      </c>
    </row>
    <row r="55" spans="1:15" x14ac:dyDescent="0.4">
      <c r="A55">
        <v>54</v>
      </c>
      <c r="B55">
        <v>1279</v>
      </c>
      <c r="D55">
        <v>2</v>
      </c>
      <c r="E55" t="s">
        <v>10640</v>
      </c>
      <c r="F55" t="s">
        <v>5550</v>
      </c>
      <c r="G55" t="s">
        <v>10641</v>
      </c>
      <c r="H55" t="s">
        <v>594</v>
      </c>
      <c r="I55" t="s">
        <v>4310</v>
      </c>
      <c r="J55" s="7">
        <v>6.2141203703703705E-2</v>
      </c>
      <c r="N55" s="45" t="s">
        <v>5482</v>
      </c>
      <c r="O55">
        <f t="shared" si="0"/>
        <v>3</v>
      </c>
    </row>
    <row r="56" spans="1:15" x14ac:dyDescent="0.4">
      <c r="A56">
        <v>55</v>
      </c>
      <c r="B56">
        <v>697</v>
      </c>
      <c r="C56">
        <v>53</v>
      </c>
      <c r="E56" t="s">
        <v>10642</v>
      </c>
      <c r="F56" t="s">
        <v>5471</v>
      </c>
      <c r="G56" t="s">
        <v>10643</v>
      </c>
      <c r="H56" t="s">
        <v>5485</v>
      </c>
      <c r="I56" t="s">
        <v>4310</v>
      </c>
      <c r="J56" s="7">
        <v>6.2152777777777779E-2</v>
      </c>
      <c r="N56" s="45" t="s">
        <v>8347</v>
      </c>
      <c r="O56">
        <f t="shared" si="0"/>
        <v>3</v>
      </c>
    </row>
    <row r="57" spans="1:15" x14ac:dyDescent="0.4">
      <c r="A57">
        <v>56</v>
      </c>
      <c r="B57">
        <v>437</v>
      </c>
      <c r="C57">
        <v>54</v>
      </c>
      <c r="E57" t="s">
        <v>603</v>
      </c>
      <c r="F57" t="s">
        <v>981</v>
      </c>
      <c r="G57" t="s">
        <v>10257</v>
      </c>
      <c r="H57" t="s">
        <v>5589</v>
      </c>
      <c r="I57" t="s">
        <v>4310</v>
      </c>
      <c r="J57" s="7">
        <v>6.2164351851851853E-2</v>
      </c>
      <c r="N57" s="45" t="s">
        <v>6375</v>
      </c>
      <c r="O57">
        <f t="shared" si="0"/>
        <v>1</v>
      </c>
    </row>
    <row r="58" spans="1:15" x14ac:dyDescent="0.4">
      <c r="A58">
        <v>57</v>
      </c>
      <c r="B58">
        <v>400</v>
      </c>
      <c r="C58">
        <v>55</v>
      </c>
      <c r="E58" t="s">
        <v>9354</v>
      </c>
      <c r="F58" t="s">
        <v>5471</v>
      </c>
      <c r="G58" t="s">
        <v>10644</v>
      </c>
      <c r="H58" t="s">
        <v>5485</v>
      </c>
      <c r="I58" t="s">
        <v>4313</v>
      </c>
      <c r="J58" s="7">
        <v>6.2245370370370368E-2</v>
      </c>
      <c r="N58" s="45" t="s">
        <v>4224</v>
      </c>
      <c r="O58">
        <f t="shared" si="0"/>
        <v>1</v>
      </c>
    </row>
    <row r="59" spans="1:15" x14ac:dyDescent="0.4">
      <c r="A59">
        <v>58</v>
      </c>
      <c r="B59">
        <v>323</v>
      </c>
      <c r="C59">
        <v>56</v>
      </c>
      <c r="E59" t="s">
        <v>10645</v>
      </c>
      <c r="F59" t="s">
        <v>983</v>
      </c>
      <c r="G59" t="s">
        <v>10646</v>
      </c>
      <c r="H59" t="s">
        <v>10647</v>
      </c>
      <c r="I59" t="s">
        <v>4313</v>
      </c>
      <c r="J59" s="7">
        <v>6.2291666666666669E-2</v>
      </c>
      <c r="N59" s="45" t="s">
        <v>5514</v>
      </c>
      <c r="O59">
        <f t="shared" si="0"/>
        <v>1</v>
      </c>
    </row>
    <row r="60" spans="1:15" x14ac:dyDescent="0.4">
      <c r="A60">
        <v>59</v>
      </c>
      <c r="B60">
        <v>145</v>
      </c>
      <c r="C60">
        <v>57</v>
      </c>
      <c r="E60" t="s">
        <v>10648</v>
      </c>
      <c r="F60" t="s">
        <v>5471</v>
      </c>
      <c r="G60" t="s">
        <v>10649</v>
      </c>
      <c r="H60" t="s">
        <v>5485</v>
      </c>
      <c r="I60" t="s">
        <v>4313</v>
      </c>
      <c r="J60" s="7">
        <v>6.232638888888889E-2</v>
      </c>
      <c r="N60" s="45" t="s">
        <v>5573</v>
      </c>
      <c r="O60">
        <f t="shared" si="0"/>
        <v>6</v>
      </c>
    </row>
    <row r="61" spans="1:15" x14ac:dyDescent="0.4">
      <c r="A61">
        <v>60</v>
      </c>
      <c r="B61">
        <v>1283</v>
      </c>
      <c r="D61">
        <v>3</v>
      </c>
      <c r="E61" t="s">
        <v>10650</v>
      </c>
      <c r="F61" t="s">
        <v>5489</v>
      </c>
      <c r="G61" t="s">
        <v>10651</v>
      </c>
      <c r="H61" t="s">
        <v>8360</v>
      </c>
      <c r="I61" t="s">
        <v>10652</v>
      </c>
      <c r="J61" s="7">
        <v>6.236111111111111E-2</v>
      </c>
      <c r="N61" s="45" t="s">
        <v>11482</v>
      </c>
      <c r="O61">
        <f t="shared" si="0"/>
        <v>1</v>
      </c>
    </row>
    <row r="62" spans="1:15" x14ac:dyDescent="0.4">
      <c r="A62">
        <v>61</v>
      </c>
      <c r="B62">
        <v>411</v>
      </c>
      <c r="C62">
        <v>58</v>
      </c>
      <c r="E62" t="s">
        <v>4802</v>
      </c>
      <c r="F62" t="s">
        <v>985</v>
      </c>
      <c r="G62" t="s">
        <v>3648</v>
      </c>
      <c r="H62" t="s">
        <v>8360</v>
      </c>
      <c r="I62" t="s">
        <v>10652</v>
      </c>
      <c r="J62" s="7">
        <v>6.2384259259259257E-2</v>
      </c>
      <c r="N62" s="45" t="s">
        <v>10789</v>
      </c>
      <c r="O62">
        <f t="shared" si="0"/>
        <v>2</v>
      </c>
    </row>
    <row r="63" spans="1:15" x14ac:dyDescent="0.4">
      <c r="A63">
        <v>62</v>
      </c>
      <c r="B63">
        <v>54</v>
      </c>
      <c r="C63">
        <v>59</v>
      </c>
      <c r="E63" t="s">
        <v>10653</v>
      </c>
      <c r="F63" t="s">
        <v>5471</v>
      </c>
      <c r="G63" t="s">
        <v>10654</v>
      </c>
      <c r="H63" t="s">
        <v>2276</v>
      </c>
      <c r="I63" t="s">
        <v>4316</v>
      </c>
      <c r="J63" s="7">
        <v>6.2488425925925926E-2</v>
      </c>
      <c r="N63" s="45" t="s">
        <v>2689</v>
      </c>
      <c r="O63">
        <f t="shared" si="0"/>
        <v>3</v>
      </c>
    </row>
    <row r="64" spans="1:15" x14ac:dyDescent="0.4">
      <c r="A64">
        <v>63</v>
      </c>
      <c r="B64">
        <v>520</v>
      </c>
      <c r="C64">
        <v>60</v>
      </c>
      <c r="E64" t="s">
        <v>7013</v>
      </c>
      <c r="F64" t="s">
        <v>981</v>
      </c>
      <c r="G64" t="s">
        <v>10259</v>
      </c>
      <c r="H64" t="s">
        <v>5485</v>
      </c>
      <c r="I64" t="s">
        <v>4327</v>
      </c>
      <c r="J64" s="7">
        <v>6.2581018518518508E-2</v>
      </c>
      <c r="N64" s="45" t="s">
        <v>1355</v>
      </c>
      <c r="O64">
        <f t="shared" si="0"/>
        <v>1</v>
      </c>
    </row>
    <row r="65" spans="1:15" x14ac:dyDescent="0.4">
      <c r="A65">
        <v>64</v>
      </c>
      <c r="B65">
        <v>619</v>
      </c>
      <c r="C65">
        <v>61</v>
      </c>
      <c r="E65" t="s">
        <v>2810</v>
      </c>
      <c r="F65" t="s">
        <v>982</v>
      </c>
      <c r="G65" t="s">
        <v>10655</v>
      </c>
      <c r="H65" t="s">
        <v>8360</v>
      </c>
      <c r="I65" t="s">
        <v>4330</v>
      </c>
      <c r="J65" s="7">
        <v>6.2615740740740736E-2</v>
      </c>
      <c r="N65" s="45" t="s">
        <v>6457</v>
      </c>
      <c r="O65">
        <f t="shared" si="0"/>
        <v>1</v>
      </c>
    </row>
    <row r="66" spans="1:15" x14ac:dyDescent="0.4">
      <c r="A66">
        <v>65</v>
      </c>
      <c r="B66">
        <v>647</v>
      </c>
      <c r="C66">
        <v>62</v>
      </c>
      <c r="E66" t="s">
        <v>4827</v>
      </c>
      <c r="F66" t="s">
        <v>5471</v>
      </c>
      <c r="G66" t="s">
        <v>10656</v>
      </c>
      <c r="H66" t="s">
        <v>4266</v>
      </c>
      <c r="I66" t="s">
        <v>10657</v>
      </c>
      <c r="J66" s="7">
        <v>6.283564814814814E-2</v>
      </c>
      <c r="N66" s="45" t="s">
        <v>1394</v>
      </c>
      <c r="O66">
        <f t="shared" si="0"/>
        <v>3</v>
      </c>
    </row>
    <row r="67" spans="1:15" x14ac:dyDescent="0.4">
      <c r="A67">
        <v>66</v>
      </c>
      <c r="B67">
        <v>623</v>
      </c>
      <c r="C67">
        <v>63</v>
      </c>
      <c r="E67" t="s">
        <v>10658</v>
      </c>
      <c r="F67" t="s">
        <v>981</v>
      </c>
      <c r="G67" t="s">
        <v>10266</v>
      </c>
      <c r="H67" t="s">
        <v>5485</v>
      </c>
      <c r="I67" t="s">
        <v>4340</v>
      </c>
      <c r="J67" s="7">
        <v>6.3009259259259265E-2</v>
      </c>
      <c r="N67" s="45" t="s">
        <v>5510</v>
      </c>
      <c r="O67">
        <f t="shared" ref="O67:O82" si="1">COUNTIF($H$2:$H$777,N67)</f>
        <v>6</v>
      </c>
    </row>
    <row r="68" spans="1:15" x14ac:dyDescent="0.4">
      <c r="A68">
        <v>67</v>
      </c>
      <c r="B68">
        <v>79</v>
      </c>
      <c r="C68">
        <v>64</v>
      </c>
      <c r="E68" t="s">
        <v>8341</v>
      </c>
      <c r="F68" t="s">
        <v>981</v>
      </c>
      <c r="G68" t="s">
        <v>9321</v>
      </c>
      <c r="H68" t="s">
        <v>5485</v>
      </c>
      <c r="I68" t="s">
        <v>4340</v>
      </c>
      <c r="J68" s="7">
        <v>6.3067129629629626E-2</v>
      </c>
      <c r="N68" s="45" t="s">
        <v>6341</v>
      </c>
      <c r="O68">
        <f t="shared" si="1"/>
        <v>2</v>
      </c>
    </row>
    <row r="69" spans="1:15" x14ac:dyDescent="0.4">
      <c r="A69">
        <v>68</v>
      </c>
      <c r="B69">
        <v>70</v>
      </c>
      <c r="C69">
        <v>65</v>
      </c>
      <c r="E69" t="s">
        <v>9343</v>
      </c>
      <c r="F69" t="s">
        <v>5471</v>
      </c>
      <c r="G69" t="s">
        <v>10659</v>
      </c>
      <c r="H69" t="s">
        <v>5485</v>
      </c>
      <c r="I69" t="s">
        <v>4350</v>
      </c>
      <c r="J69" s="7">
        <v>6.3182870370370361E-2</v>
      </c>
      <c r="N69" s="45" t="s">
        <v>2515</v>
      </c>
      <c r="O69">
        <f t="shared" si="1"/>
        <v>2</v>
      </c>
    </row>
    <row r="70" spans="1:15" x14ac:dyDescent="0.4">
      <c r="A70">
        <v>69</v>
      </c>
      <c r="B70">
        <v>529</v>
      </c>
      <c r="C70">
        <v>66</v>
      </c>
      <c r="E70" t="s">
        <v>10660</v>
      </c>
      <c r="F70" t="s">
        <v>5471</v>
      </c>
      <c r="G70" t="s">
        <v>10661</v>
      </c>
      <c r="H70" t="s">
        <v>5485</v>
      </c>
      <c r="I70" t="s">
        <v>4350</v>
      </c>
      <c r="J70" s="7">
        <v>6.3287037037037031E-2</v>
      </c>
      <c r="N70" s="45" t="s">
        <v>3833</v>
      </c>
      <c r="O70">
        <f t="shared" si="1"/>
        <v>2</v>
      </c>
    </row>
    <row r="71" spans="1:15" x14ac:dyDescent="0.4">
      <c r="A71">
        <v>70</v>
      </c>
      <c r="B71">
        <v>528</v>
      </c>
      <c r="C71">
        <v>67</v>
      </c>
      <c r="E71" t="s">
        <v>10662</v>
      </c>
      <c r="F71" t="s">
        <v>5471</v>
      </c>
      <c r="G71" t="s">
        <v>10663</v>
      </c>
      <c r="H71" t="s">
        <v>5485</v>
      </c>
      <c r="I71" t="s">
        <v>4350</v>
      </c>
      <c r="J71" s="7">
        <v>6.3298611111111111E-2</v>
      </c>
      <c r="N71" s="45" t="s">
        <v>5523</v>
      </c>
      <c r="O71">
        <f t="shared" si="1"/>
        <v>1</v>
      </c>
    </row>
    <row r="72" spans="1:15" x14ac:dyDescent="0.4">
      <c r="A72">
        <v>71</v>
      </c>
      <c r="B72">
        <v>519</v>
      </c>
      <c r="C72">
        <v>68</v>
      </c>
      <c r="E72" t="s">
        <v>6287</v>
      </c>
      <c r="F72" t="s">
        <v>981</v>
      </c>
      <c r="G72" t="s">
        <v>9330</v>
      </c>
      <c r="H72" t="s">
        <v>5510</v>
      </c>
      <c r="I72" t="s">
        <v>4361</v>
      </c>
      <c r="J72" s="7">
        <v>6.3506944444444449E-2</v>
      </c>
      <c r="N72" s="45" t="s">
        <v>594</v>
      </c>
      <c r="O72">
        <f t="shared" si="1"/>
        <v>7</v>
      </c>
    </row>
    <row r="73" spans="1:15" x14ac:dyDescent="0.4">
      <c r="A73">
        <v>72</v>
      </c>
      <c r="B73">
        <v>180</v>
      </c>
      <c r="C73">
        <v>69</v>
      </c>
      <c r="E73" t="s">
        <v>10664</v>
      </c>
      <c r="F73" t="s">
        <v>5471</v>
      </c>
      <c r="G73" t="s">
        <v>10665</v>
      </c>
      <c r="H73" t="s">
        <v>5485</v>
      </c>
      <c r="I73" t="s">
        <v>10666</v>
      </c>
      <c r="J73" s="7">
        <v>6.356481481481481E-2</v>
      </c>
      <c r="N73" s="45" t="s">
        <v>10625</v>
      </c>
      <c r="O73">
        <f t="shared" si="1"/>
        <v>1</v>
      </c>
    </row>
    <row r="74" spans="1:15" x14ac:dyDescent="0.4">
      <c r="A74">
        <v>73</v>
      </c>
      <c r="B74">
        <v>345</v>
      </c>
      <c r="C74">
        <v>70</v>
      </c>
      <c r="E74" t="s">
        <v>10667</v>
      </c>
      <c r="F74" t="s">
        <v>5471</v>
      </c>
      <c r="G74" t="s">
        <v>10668</v>
      </c>
      <c r="H74" t="s">
        <v>5485</v>
      </c>
      <c r="I74" t="s">
        <v>9333</v>
      </c>
      <c r="J74" s="7">
        <v>6.3877314814814817E-2</v>
      </c>
      <c r="N74" s="45" t="s">
        <v>7104</v>
      </c>
      <c r="O74">
        <f t="shared" si="1"/>
        <v>1</v>
      </c>
    </row>
    <row r="75" spans="1:15" x14ac:dyDescent="0.4">
      <c r="A75">
        <v>74</v>
      </c>
      <c r="B75">
        <v>466</v>
      </c>
      <c r="C75">
        <v>71</v>
      </c>
      <c r="E75" t="s">
        <v>9348</v>
      </c>
      <c r="F75" t="s">
        <v>5471</v>
      </c>
      <c r="G75" t="s">
        <v>10669</v>
      </c>
      <c r="H75" t="s">
        <v>5523</v>
      </c>
      <c r="I75" t="s">
        <v>10670</v>
      </c>
      <c r="J75" s="7">
        <v>6.4050925925925928E-2</v>
      </c>
      <c r="N75" s="45" t="s">
        <v>5485</v>
      </c>
      <c r="O75">
        <f t="shared" si="1"/>
        <v>522</v>
      </c>
    </row>
    <row r="76" spans="1:15" x14ac:dyDescent="0.4">
      <c r="A76">
        <v>75</v>
      </c>
      <c r="B76">
        <v>505</v>
      </c>
      <c r="C76">
        <v>72</v>
      </c>
      <c r="E76" t="s">
        <v>10671</v>
      </c>
      <c r="F76" t="s">
        <v>5471</v>
      </c>
      <c r="G76" t="s">
        <v>10672</v>
      </c>
      <c r="H76" t="s">
        <v>5485</v>
      </c>
      <c r="I76" t="s">
        <v>4374</v>
      </c>
      <c r="J76" s="7">
        <v>6.4097222222222222E-2</v>
      </c>
      <c r="N76" s="45" t="s">
        <v>5589</v>
      </c>
      <c r="O76">
        <f t="shared" si="1"/>
        <v>6</v>
      </c>
    </row>
    <row r="77" spans="1:15" x14ac:dyDescent="0.4">
      <c r="A77">
        <v>76</v>
      </c>
      <c r="B77">
        <v>481</v>
      </c>
      <c r="C77">
        <v>73</v>
      </c>
      <c r="E77" t="s">
        <v>10673</v>
      </c>
      <c r="F77" t="s">
        <v>5471</v>
      </c>
      <c r="G77" t="s">
        <v>10674</v>
      </c>
      <c r="H77" t="s">
        <v>5485</v>
      </c>
      <c r="I77" t="s">
        <v>4374</v>
      </c>
      <c r="J77" s="7">
        <v>6.4131944444444436E-2</v>
      </c>
      <c r="N77" s="45" t="s">
        <v>10171</v>
      </c>
      <c r="O77">
        <f t="shared" si="1"/>
        <v>1</v>
      </c>
    </row>
    <row r="78" spans="1:15" x14ac:dyDescent="0.4">
      <c r="A78">
        <v>77</v>
      </c>
      <c r="B78">
        <v>553</v>
      </c>
      <c r="C78">
        <v>74</v>
      </c>
      <c r="E78" t="s">
        <v>622</v>
      </c>
      <c r="F78" t="s">
        <v>984</v>
      </c>
      <c r="G78" t="s">
        <v>641</v>
      </c>
      <c r="H78" t="s">
        <v>5573</v>
      </c>
      <c r="I78" t="s">
        <v>10675</v>
      </c>
      <c r="J78" s="7">
        <v>6.4236111111111105E-2</v>
      </c>
      <c r="N78" s="45" t="s">
        <v>2110</v>
      </c>
      <c r="O78">
        <f t="shared" si="1"/>
        <v>2</v>
      </c>
    </row>
    <row r="79" spans="1:15" x14ac:dyDescent="0.4">
      <c r="A79">
        <v>78</v>
      </c>
      <c r="B79">
        <v>472</v>
      </c>
      <c r="C79">
        <v>75</v>
      </c>
      <c r="E79" t="s">
        <v>7930</v>
      </c>
      <c r="F79" t="s">
        <v>5471</v>
      </c>
      <c r="G79" t="s">
        <v>10676</v>
      </c>
      <c r="H79" t="s">
        <v>5485</v>
      </c>
      <c r="I79" t="s">
        <v>10675</v>
      </c>
      <c r="J79" s="7">
        <v>6.4247685185185185E-2</v>
      </c>
      <c r="N79" s="45" t="s">
        <v>10587</v>
      </c>
      <c r="O79">
        <f t="shared" si="1"/>
        <v>1</v>
      </c>
    </row>
    <row r="80" spans="1:15" x14ac:dyDescent="0.4">
      <c r="A80">
        <v>79</v>
      </c>
      <c r="B80">
        <v>413</v>
      </c>
      <c r="C80">
        <v>76</v>
      </c>
      <c r="E80" t="s">
        <v>10272</v>
      </c>
      <c r="F80" t="s">
        <v>983</v>
      </c>
      <c r="G80" t="s">
        <v>10677</v>
      </c>
      <c r="H80" t="s">
        <v>10171</v>
      </c>
      <c r="I80" t="s">
        <v>10675</v>
      </c>
      <c r="J80" s="7">
        <v>6.4282407407407413E-2</v>
      </c>
      <c r="N80" s="45" t="s">
        <v>3788</v>
      </c>
      <c r="O80">
        <f t="shared" si="1"/>
        <v>1</v>
      </c>
    </row>
    <row r="81" spans="1:15" x14ac:dyDescent="0.4">
      <c r="A81">
        <v>80</v>
      </c>
      <c r="B81">
        <v>691</v>
      </c>
      <c r="C81">
        <v>77</v>
      </c>
      <c r="E81" t="s">
        <v>10678</v>
      </c>
      <c r="F81" t="s">
        <v>5471</v>
      </c>
      <c r="G81" t="s">
        <v>10679</v>
      </c>
      <c r="H81" t="s">
        <v>5485</v>
      </c>
      <c r="I81" t="s">
        <v>4377</v>
      </c>
      <c r="J81" s="7">
        <v>6.4317129629629641E-2</v>
      </c>
      <c r="N81" s="45" t="s">
        <v>8360</v>
      </c>
      <c r="O81">
        <f t="shared" si="1"/>
        <v>36</v>
      </c>
    </row>
    <row r="82" spans="1:15" x14ac:dyDescent="0.4">
      <c r="A82">
        <v>81</v>
      </c>
      <c r="B82">
        <v>442</v>
      </c>
      <c r="C82">
        <v>78</v>
      </c>
      <c r="E82" t="s">
        <v>10680</v>
      </c>
      <c r="F82" t="s">
        <v>5471</v>
      </c>
      <c r="G82" t="s">
        <v>10681</v>
      </c>
      <c r="H82" t="s">
        <v>6457</v>
      </c>
      <c r="I82" t="s">
        <v>4377</v>
      </c>
      <c r="J82" s="7">
        <v>6.4340277777777774E-2</v>
      </c>
      <c r="N82" s="45" t="s">
        <v>14569</v>
      </c>
      <c r="O82">
        <f t="shared" si="1"/>
        <v>0</v>
      </c>
    </row>
    <row r="83" spans="1:15" x14ac:dyDescent="0.4">
      <c r="A83">
        <v>82</v>
      </c>
      <c r="B83">
        <v>627</v>
      </c>
      <c r="C83">
        <v>79</v>
      </c>
      <c r="E83" t="s">
        <v>10682</v>
      </c>
      <c r="F83" t="s">
        <v>981</v>
      </c>
      <c r="G83" t="s">
        <v>10269</v>
      </c>
      <c r="H83" t="s">
        <v>612</v>
      </c>
      <c r="I83" t="s">
        <v>10683</v>
      </c>
      <c r="J83" s="7">
        <v>6.4525462962962965E-2</v>
      </c>
      <c r="N83" s="45" t="s">
        <v>14570</v>
      </c>
      <c r="O83">
        <f>SUM(O2:O82)-O75</f>
        <v>249</v>
      </c>
    </row>
    <row r="84" spans="1:15" x14ac:dyDescent="0.4">
      <c r="A84">
        <v>83</v>
      </c>
      <c r="B84">
        <v>670</v>
      </c>
      <c r="C84">
        <v>80</v>
      </c>
      <c r="E84" t="s">
        <v>4565</v>
      </c>
      <c r="F84" t="s">
        <v>5471</v>
      </c>
      <c r="G84" t="s">
        <v>10684</v>
      </c>
      <c r="H84" t="s">
        <v>2276</v>
      </c>
      <c r="I84" t="s">
        <v>4383</v>
      </c>
      <c r="J84" s="7">
        <v>6.4664351851851862E-2</v>
      </c>
    </row>
    <row r="85" spans="1:15" x14ac:dyDescent="0.4">
      <c r="A85">
        <v>84</v>
      </c>
      <c r="B85">
        <v>416</v>
      </c>
      <c r="C85">
        <v>81</v>
      </c>
      <c r="E85" t="s">
        <v>10685</v>
      </c>
      <c r="F85" t="s">
        <v>5471</v>
      </c>
      <c r="G85" t="s">
        <v>10686</v>
      </c>
      <c r="H85" t="s">
        <v>5485</v>
      </c>
      <c r="I85" t="s">
        <v>4390</v>
      </c>
      <c r="J85" s="7">
        <v>6.4780092592592597E-2</v>
      </c>
    </row>
    <row r="86" spans="1:15" x14ac:dyDescent="0.4">
      <c r="A86">
        <v>85</v>
      </c>
      <c r="B86">
        <v>209</v>
      </c>
      <c r="C86">
        <v>82</v>
      </c>
      <c r="E86" t="s">
        <v>10687</v>
      </c>
      <c r="F86" t="s">
        <v>981</v>
      </c>
      <c r="G86" t="s">
        <v>10280</v>
      </c>
      <c r="H86" t="s">
        <v>5589</v>
      </c>
      <c r="I86" t="s">
        <v>4400</v>
      </c>
      <c r="J86" s="7">
        <v>6.4953703703703694E-2</v>
      </c>
    </row>
    <row r="87" spans="1:15" x14ac:dyDescent="0.4">
      <c r="A87">
        <v>86</v>
      </c>
      <c r="B87">
        <v>672</v>
      </c>
      <c r="C87">
        <v>83</v>
      </c>
      <c r="E87" t="s">
        <v>10688</v>
      </c>
      <c r="F87" t="s">
        <v>981</v>
      </c>
      <c r="G87" t="s">
        <v>10285</v>
      </c>
      <c r="H87" t="s">
        <v>10689</v>
      </c>
      <c r="I87" t="s">
        <v>9359</v>
      </c>
      <c r="J87" s="7">
        <v>6.5000000000000002E-2</v>
      </c>
    </row>
    <row r="88" spans="1:15" x14ac:dyDescent="0.4">
      <c r="A88">
        <v>87</v>
      </c>
      <c r="B88">
        <v>716</v>
      </c>
      <c r="C88">
        <v>84</v>
      </c>
      <c r="E88" t="s">
        <v>10690</v>
      </c>
      <c r="F88" t="s">
        <v>5471</v>
      </c>
      <c r="G88" t="s">
        <v>10691</v>
      </c>
      <c r="H88" t="s">
        <v>5485</v>
      </c>
      <c r="I88" t="s">
        <v>9359</v>
      </c>
      <c r="J88" s="7">
        <v>6.5000000000000002E-2</v>
      </c>
    </row>
    <row r="89" spans="1:15" x14ac:dyDescent="0.4">
      <c r="A89">
        <v>88</v>
      </c>
      <c r="B89">
        <v>508</v>
      </c>
      <c r="C89">
        <v>85</v>
      </c>
      <c r="E89" t="s">
        <v>10692</v>
      </c>
      <c r="F89" t="s">
        <v>5471</v>
      </c>
      <c r="G89" t="s">
        <v>10693</v>
      </c>
      <c r="H89" t="s">
        <v>10694</v>
      </c>
      <c r="I89" t="s">
        <v>4412</v>
      </c>
      <c r="J89" s="7">
        <v>6.5243055555555554E-2</v>
      </c>
    </row>
    <row r="90" spans="1:15" x14ac:dyDescent="0.4">
      <c r="A90">
        <v>89</v>
      </c>
      <c r="B90">
        <v>681</v>
      </c>
      <c r="C90">
        <v>86</v>
      </c>
      <c r="E90" t="s">
        <v>10695</v>
      </c>
      <c r="F90" t="s">
        <v>5471</v>
      </c>
      <c r="G90" t="s">
        <v>10696</v>
      </c>
      <c r="H90" t="s">
        <v>8360</v>
      </c>
      <c r="I90" t="s">
        <v>4412</v>
      </c>
      <c r="J90" s="7">
        <v>6.5254629629629635E-2</v>
      </c>
    </row>
    <row r="91" spans="1:15" x14ac:dyDescent="0.4">
      <c r="A91">
        <v>90</v>
      </c>
      <c r="B91">
        <v>438</v>
      </c>
      <c r="C91">
        <v>87</v>
      </c>
      <c r="E91" t="s">
        <v>10227</v>
      </c>
      <c r="F91" t="s">
        <v>981</v>
      </c>
      <c r="G91" t="s">
        <v>9347</v>
      </c>
      <c r="H91" t="s">
        <v>5485</v>
      </c>
      <c r="I91" t="s">
        <v>4418</v>
      </c>
      <c r="J91" s="7">
        <v>6.5474537037037039E-2</v>
      </c>
    </row>
    <row r="92" spans="1:15" x14ac:dyDescent="0.4">
      <c r="A92">
        <v>91</v>
      </c>
      <c r="B92">
        <v>90</v>
      </c>
      <c r="C92">
        <v>88</v>
      </c>
      <c r="E92" t="s">
        <v>10697</v>
      </c>
      <c r="F92" t="s">
        <v>5471</v>
      </c>
      <c r="G92" t="s">
        <v>10698</v>
      </c>
      <c r="H92" t="s">
        <v>5485</v>
      </c>
      <c r="I92" t="s">
        <v>4421</v>
      </c>
      <c r="J92" s="7">
        <v>6.5520833333333334E-2</v>
      </c>
    </row>
    <row r="93" spans="1:15" x14ac:dyDescent="0.4">
      <c r="A93">
        <v>92</v>
      </c>
      <c r="B93">
        <v>515</v>
      </c>
      <c r="C93">
        <v>89</v>
      </c>
      <c r="E93" t="s">
        <v>10699</v>
      </c>
      <c r="F93" t="s">
        <v>984</v>
      </c>
      <c r="G93" t="s">
        <v>679</v>
      </c>
      <c r="H93" t="s">
        <v>3833</v>
      </c>
      <c r="I93" t="s">
        <v>4425</v>
      </c>
      <c r="J93" s="7">
        <v>6.5590277777777775E-2</v>
      </c>
    </row>
    <row r="94" spans="1:15" x14ac:dyDescent="0.4">
      <c r="A94">
        <v>93</v>
      </c>
      <c r="B94">
        <v>1006</v>
      </c>
      <c r="D94">
        <v>4</v>
      </c>
      <c r="E94" t="s">
        <v>10700</v>
      </c>
      <c r="F94" t="s">
        <v>6569</v>
      </c>
      <c r="G94" t="s">
        <v>10701</v>
      </c>
      <c r="H94" t="s">
        <v>2276</v>
      </c>
      <c r="I94" t="s">
        <v>4425</v>
      </c>
      <c r="J94" s="7">
        <v>6.5601851851851856E-2</v>
      </c>
    </row>
    <row r="95" spans="1:15" x14ac:dyDescent="0.4">
      <c r="A95">
        <v>94</v>
      </c>
      <c r="B95">
        <v>595</v>
      </c>
      <c r="C95">
        <v>90</v>
      </c>
      <c r="E95" t="s">
        <v>10702</v>
      </c>
      <c r="F95" t="s">
        <v>982</v>
      </c>
      <c r="G95" t="s">
        <v>10703</v>
      </c>
      <c r="H95" t="s">
        <v>1452</v>
      </c>
      <c r="I95" t="s">
        <v>4425</v>
      </c>
      <c r="J95" s="7">
        <v>6.5717592592592591E-2</v>
      </c>
    </row>
    <row r="96" spans="1:15" x14ac:dyDescent="0.4">
      <c r="A96">
        <v>95</v>
      </c>
      <c r="B96">
        <v>569</v>
      </c>
      <c r="C96">
        <v>91</v>
      </c>
      <c r="E96" t="s">
        <v>10704</v>
      </c>
      <c r="F96" t="s">
        <v>984</v>
      </c>
      <c r="G96" t="s">
        <v>3617</v>
      </c>
      <c r="H96" t="s">
        <v>4424</v>
      </c>
      <c r="I96" t="s">
        <v>9371</v>
      </c>
      <c r="J96" s="7">
        <v>6.582175925925926E-2</v>
      </c>
    </row>
    <row r="97" spans="1:10" x14ac:dyDescent="0.4">
      <c r="A97">
        <v>96</v>
      </c>
      <c r="B97">
        <v>258</v>
      </c>
      <c r="C97">
        <v>92</v>
      </c>
      <c r="E97" t="s">
        <v>10316</v>
      </c>
      <c r="F97" t="s">
        <v>982</v>
      </c>
      <c r="G97" t="s">
        <v>10705</v>
      </c>
      <c r="H97" t="s">
        <v>8360</v>
      </c>
      <c r="I97" t="s">
        <v>9374</v>
      </c>
      <c r="J97" s="7">
        <v>6.5891203703703702E-2</v>
      </c>
    </row>
    <row r="98" spans="1:10" x14ac:dyDescent="0.4">
      <c r="A98">
        <v>97</v>
      </c>
      <c r="B98">
        <v>373</v>
      </c>
      <c r="C98">
        <v>93</v>
      </c>
      <c r="E98" t="s">
        <v>10706</v>
      </c>
      <c r="F98" t="s">
        <v>5471</v>
      </c>
      <c r="G98" t="s">
        <v>10707</v>
      </c>
      <c r="H98" t="s">
        <v>5485</v>
      </c>
      <c r="I98" t="s">
        <v>9374</v>
      </c>
      <c r="J98" s="7">
        <v>6.598379629629629E-2</v>
      </c>
    </row>
    <row r="99" spans="1:10" x14ac:dyDescent="0.4">
      <c r="A99">
        <v>98</v>
      </c>
      <c r="B99">
        <v>665</v>
      </c>
      <c r="C99">
        <v>94</v>
      </c>
      <c r="E99" t="s">
        <v>10708</v>
      </c>
      <c r="F99" t="s">
        <v>5471</v>
      </c>
      <c r="G99" t="s">
        <v>10709</v>
      </c>
      <c r="H99" t="s">
        <v>5485</v>
      </c>
      <c r="I99" t="s">
        <v>4433</v>
      </c>
      <c r="J99" s="7">
        <v>6.609953703703704E-2</v>
      </c>
    </row>
    <row r="100" spans="1:10" x14ac:dyDescent="0.4">
      <c r="A100">
        <v>99</v>
      </c>
      <c r="B100">
        <v>69</v>
      </c>
      <c r="C100">
        <v>95</v>
      </c>
      <c r="E100" t="s">
        <v>10710</v>
      </c>
      <c r="F100" t="s">
        <v>5471</v>
      </c>
      <c r="G100" t="s">
        <v>10711</v>
      </c>
      <c r="H100" t="s">
        <v>10712</v>
      </c>
      <c r="I100" t="s">
        <v>4433</v>
      </c>
      <c r="J100" s="7">
        <v>6.6168981481481481E-2</v>
      </c>
    </row>
    <row r="101" spans="1:10" x14ac:dyDescent="0.4">
      <c r="A101">
        <v>100</v>
      </c>
      <c r="B101">
        <v>405</v>
      </c>
      <c r="C101">
        <v>96</v>
      </c>
      <c r="E101" t="s">
        <v>7112</v>
      </c>
      <c r="F101" t="s">
        <v>5471</v>
      </c>
      <c r="G101" t="s">
        <v>10713</v>
      </c>
      <c r="H101" t="s">
        <v>5485</v>
      </c>
      <c r="I101" t="s">
        <v>4443</v>
      </c>
      <c r="J101" s="7">
        <v>6.6319444444444445E-2</v>
      </c>
    </row>
    <row r="102" spans="1:10" x14ac:dyDescent="0.4">
      <c r="A102">
        <v>101</v>
      </c>
      <c r="B102">
        <v>506</v>
      </c>
      <c r="C102">
        <v>97</v>
      </c>
      <c r="E102" t="s">
        <v>9326</v>
      </c>
      <c r="F102" t="s">
        <v>5471</v>
      </c>
      <c r="G102" t="s">
        <v>10714</v>
      </c>
      <c r="H102" t="s">
        <v>5485</v>
      </c>
      <c r="I102" t="s">
        <v>4450</v>
      </c>
      <c r="J102" s="7">
        <v>6.6365740740740739E-2</v>
      </c>
    </row>
    <row r="103" spans="1:10" x14ac:dyDescent="0.4">
      <c r="A103">
        <v>102</v>
      </c>
      <c r="B103">
        <v>232</v>
      </c>
      <c r="C103">
        <v>98</v>
      </c>
      <c r="E103" t="s">
        <v>6675</v>
      </c>
      <c r="F103" t="s">
        <v>5471</v>
      </c>
      <c r="G103" t="s">
        <v>10715</v>
      </c>
      <c r="H103" t="s">
        <v>5485</v>
      </c>
      <c r="I103" t="s">
        <v>4450</v>
      </c>
      <c r="J103" s="7">
        <v>6.6388888888888886E-2</v>
      </c>
    </row>
    <row r="104" spans="1:10" x14ac:dyDescent="0.4">
      <c r="A104">
        <v>103</v>
      </c>
      <c r="B104">
        <v>526</v>
      </c>
      <c r="C104">
        <v>99</v>
      </c>
      <c r="E104" t="s">
        <v>10716</v>
      </c>
      <c r="F104" t="s">
        <v>983</v>
      </c>
      <c r="G104" t="s">
        <v>10717</v>
      </c>
      <c r="H104" t="s">
        <v>4251</v>
      </c>
      <c r="I104" t="s">
        <v>4450</v>
      </c>
      <c r="J104" s="7">
        <v>6.6458333333333341E-2</v>
      </c>
    </row>
    <row r="105" spans="1:10" x14ac:dyDescent="0.4">
      <c r="A105">
        <v>104</v>
      </c>
      <c r="B105">
        <v>444</v>
      </c>
      <c r="C105">
        <v>100</v>
      </c>
      <c r="E105" t="s">
        <v>10718</v>
      </c>
      <c r="F105" t="s">
        <v>982</v>
      </c>
      <c r="G105" t="s">
        <v>10719</v>
      </c>
      <c r="H105" t="s">
        <v>5485</v>
      </c>
      <c r="I105" t="s">
        <v>4450</v>
      </c>
      <c r="J105" s="7">
        <v>6.6469907407407408E-2</v>
      </c>
    </row>
    <row r="106" spans="1:10" x14ac:dyDescent="0.4">
      <c r="A106">
        <v>105</v>
      </c>
      <c r="B106">
        <v>566</v>
      </c>
      <c r="C106">
        <v>101</v>
      </c>
      <c r="E106" t="s">
        <v>7012</v>
      </c>
      <c r="F106" t="s">
        <v>986</v>
      </c>
      <c r="G106" t="s">
        <v>9519</v>
      </c>
      <c r="H106" t="s">
        <v>8402</v>
      </c>
      <c r="I106" t="s">
        <v>4453</v>
      </c>
      <c r="J106" s="7">
        <v>6.6493055555555555E-2</v>
      </c>
    </row>
    <row r="107" spans="1:10" x14ac:dyDescent="0.4">
      <c r="A107">
        <v>106</v>
      </c>
      <c r="B107">
        <v>596</v>
      </c>
      <c r="C107">
        <v>102</v>
      </c>
      <c r="E107" t="s">
        <v>5153</v>
      </c>
      <c r="F107" t="s">
        <v>985</v>
      </c>
      <c r="G107" t="s">
        <v>3755</v>
      </c>
      <c r="H107" t="s">
        <v>8360</v>
      </c>
      <c r="I107" t="s">
        <v>4453</v>
      </c>
      <c r="J107" s="7">
        <v>6.6504629629629622E-2</v>
      </c>
    </row>
    <row r="108" spans="1:10" x14ac:dyDescent="0.4">
      <c r="A108">
        <v>107</v>
      </c>
      <c r="B108">
        <v>305</v>
      </c>
      <c r="C108">
        <v>103</v>
      </c>
      <c r="E108" t="s">
        <v>9846</v>
      </c>
      <c r="F108" t="s">
        <v>5471</v>
      </c>
      <c r="G108" t="s">
        <v>10720</v>
      </c>
      <c r="H108" t="s">
        <v>5485</v>
      </c>
      <c r="I108" t="s">
        <v>4453</v>
      </c>
      <c r="J108" s="7">
        <v>6.653935185185185E-2</v>
      </c>
    </row>
    <row r="109" spans="1:10" x14ac:dyDescent="0.4">
      <c r="A109">
        <v>108</v>
      </c>
      <c r="B109">
        <v>165</v>
      </c>
      <c r="C109">
        <v>104</v>
      </c>
      <c r="E109" t="s">
        <v>10721</v>
      </c>
      <c r="F109" t="s">
        <v>981</v>
      </c>
      <c r="G109" t="s">
        <v>10291</v>
      </c>
      <c r="H109" t="s">
        <v>10722</v>
      </c>
      <c r="I109" t="s">
        <v>4453</v>
      </c>
      <c r="J109" s="7">
        <v>6.655092592592593E-2</v>
      </c>
    </row>
    <row r="110" spans="1:10" x14ac:dyDescent="0.4">
      <c r="A110">
        <v>109</v>
      </c>
      <c r="B110">
        <v>19</v>
      </c>
      <c r="C110">
        <v>105</v>
      </c>
      <c r="E110" t="s">
        <v>7411</v>
      </c>
      <c r="F110" t="s">
        <v>982</v>
      </c>
      <c r="G110" t="s">
        <v>10723</v>
      </c>
      <c r="H110" t="s">
        <v>2276</v>
      </c>
      <c r="I110" t="s">
        <v>4453</v>
      </c>
      <c r="J110" s="7">
        <v>6.6574074074074077E-2</v>
      </c>
    </row>
    <row r="111" spans="1:10" x14ac:dyDescent="0.4">
      <c r="A111">
        <v>110</v>
      </c>
      <c r="B111">
        <v>638</v>
      </c>
      <c r="C111">
        <v>106</v>
      </c>
      <c r="E111" t="s">
        <v>10724</v>
      </c>
      <c r="F111" t="s">
        <v>5471</v>
      </c>
      <c r="G111" t="s">
        <v>10725</v>
      </c>
      <c r="H111" t="s">
        <v>5485</v>
      </c>
      <c r="I111" t="s">
        <v>4453</v>
      </c>
      <c r="J111" s="7">
        <v>6.6585648148148144E-2</v>
      </c>
    </row>
    <row r="112" spans="1:10" x14ac:dyDescent="0.4">
      <c r="A112">
        <v>111</v>
      </c>
      <c r="B112">
        <v>485</v>
      </c>
      <c r="C112">
        <v>107</v>
      </c>
      <c r="E112" t="s">
        <v>9493</v>
      </c>
      <c r="F112" t="s">
        <v>5471</v>
      </c>
      <c r="G112" t="s">
        <v>10726</v>
      </c>
      <c r="H112" t="s">
        <v>5485</v>
      </c>
      <c r="I112" t="s">
        <v>4453</v>
      </c>
      <c r="J112" s="7">
        <v>6.6620370370370371E-2</v>
      </c>
    </row>
    <row r="113" spans="1:10" x14ac:dyDescent="0.4">
      <c r="A113">
        <v>112</v>
      </c>
      <c r="B113">
        <v>425</v>
      </c>
      <c r="C113">
        <v>108</v>
      </c>
      <c r="E113" t="s">
        <v>10278</v>
      </c>
      <c r="F113" t="s">
        <v>982</v>
      </c>
      <c r="G113" t="s">
        <v>10727</v>
      </c>
      <c r="H113" t="s">
        <v>5500</v>
      </c>
      <c r="I113" t="s">
        <v>9385</v>
      </c>
      <c r="J113" s="7">
        <v>6.6655092592592599E-2</v>
      </c>
    </row>
    <row r="114" spans="1:10" x14ac:dyDescent="0.4">
      <c r="A114">
        <v>113</v>
      </c>
      <c r="B114">
        <v>231</v>
      </c>
      <c r="C114">
        <v>109</v>
      </c>
      <c r="E114" t="s">
        <v>3684</v>
      </c>
      <c r="F114" t="s">
        <v>5471</v>
      </c>
      <c r="G114" t="s">
        <v>10728</v>
      </c>
      <c r="H114" t="s">
        <v>5485</v>
      </c>
      <c r="I114" t="s">
        <v>4461</v>
      </c>
      <c r="J114" s="7">
        <v>6.6736111111111107E-2</v>
      </c>
    </row>
    <row r="115" spans="1:10" x14ac:dyDescent="0.4">
      <c r="A115">
        <v>114</v>
      </c>
      <c r="B115">
        <v>565</v>
      </c>
      <c r="C115">
        <v>110</v>
      </c>
      <c r="E115" t="s">
        <v>3640</v>
      </c>
      <c r="F115" t="s">
        <v>982</v>
      </c>
      <c r="G115" t="s">
        <v>10729</v>
      </c>
      <c r="H115" t="s">
        <v>5485</v>
      </c>
      <c r="I115" t="s">
        <v>4466</v>
      </c>
      <c r="J115" s="7">
        <v>6.6817129629629629E-2</v>
      </c>
    </row>
    <row r="116" spans="1:10" x14ac:dyDescent="0.4">
      <c r="A116">
        <v>115</v>
      </c>
      <c r="B116">
        <v>1211</v>
      </c>
      <c r="D116">
        <v>5</v>
      </c>
      <c r="E116" t="s">
        <v>2610</v>
      </c>
      <c r="F116" t="s">
        <v>5489</v>
      </c>
      <c r="G116" t="s">
        <v>10730</v>
      </c>
      <c r="H116" t="s">
        <v>1394</v>
      </c>
      <c r="I116" t="s">
        <v>4466</v>
      </c>
      <c r="J116" s="7">
        <v>6.6851851851851843E-2</v>
      </c>
    </row>
    <row r="117" spans="1:10" x14ac:dyDescent="0.4">
      <c r="A117">
        <v>116</v>
      </c>
      <c r="B117">
        <v>364</v>
      </c>
      <c r="C117">
        <v>111</v>
      </c>
      <c r="E117" t="s">
        <v>10731</v>
      </c>
      <c r="F117" t="s">
        <v>5471</v>
      </c>
      <c r="G117" t="s">
        <v>10732</v>
      </c>
      <c r="H117" t="s">
        <v>4424</v>
      </c>
      <c r="I117" t="s">
        <v>9392</v>
      </c>
      <c r="J117" s="7">
        <v>6.6944444444444445E-2</v>
      </c>
    </row>
    <row r="118" spans="1:10" x14ac:dyDescent="0.4">
      <c r="A118">
        <v>117</v>
      </c>
      <c r="B118">
        <v>579</v>
      </c>
      <c r="C118">
        <v>112</v>
      </c>
      <c r="E118" t="s">
        <v>7077</v>
      </c>
      <c r="F118" t="s">
        <v>981</v>
      </c>
      <c r="G118" t="s">
        <v>10297</v>
      </c>
      <c r="H118" t="s">
        <v>5485</v>
      </c>
      <c r="I118" t="s">
        <v>9392</v>
      </c>
      <c r="J118" s="7">
        <v>6.6967592592592592E-2</v>
      </c>
    </row>
    <row r="119" spans="1:10" x14ac:dyDescent="0.4">
      <c r="A119">
        <v>118</v>
      </c>
      <c r="B119">
        <v>432</v>
      </c>
      <c r="C119">
        <v>113</v>
      </c>
      <c r="E119" t="s">
        <v>10733</v>
      </c>
      <c r="F119" t="s">
        <v>983</v>
      </c>
      <c r="G119" t="s">
        <v>10734</v>
      </c>
      <c r="H119" t="s">
        <v>8381</v>
      </c>
      <c r="I119" t="s">
        <v>9397</v>
      </c>
      <c r="J119" s="7">
        <v>6.7013888888888887E-2</v>
      </c>
    </row>
    <row r="120" spans="1:10" x14ac:dyDescent="0.4">
      <c r="A120">
        <v>119</v>
      </c>
      <c r="B120">
        <v>475</v>
      </c>
      <c r="C120">
        <v>114</v>
      </c>
      <c r="E120" t="s">
        <v>10735</v>
      </c>
      <c r="F120" t="s">
        <v>981</v>
      </c>
      <c r="G120" t="s">
        <v>10300</v>
      </c>
      <c r="H120" t="s">
        <v>8360</v>
      </c>
      <c r="I120" t="s">
        <v>9397</v>
      </c>
      <c r="J120" s="7">
        <v>6.7048611111111114E-2</v>
      </c>
    </row>
    <row r="121" spans="1:10" x14ac:dyDescent="0.4">
      <c r="A121">
        <v>120</v>
      </c>
      <c r="B121">
        <v>567</v>
      </c>
      <c r="C121">
        <v>115</v>
      </c>
      <c r="E121" t="s">
        <v>3194</v>
      </c>
      <c r="F121" t="s">
        <v>984</v>
      </c>
      <c r="G121" t="s">
        <v>3672</v>
      </c>
      <c r="H121" t="s">
        <v>8360</v>
      </c>
      <c r="I121" t="s">
        <v>9397</v>
      </c>
      <c r="J121" s="7">
        <v>6.7048611111111114E-2</v>
      </c>
    </row>
    <row r="122" spans="1:10" x14ac:dyDescent="0.4">
      <c r="A122">
        <v>121</v>
      </c>
      <c r="B122">
        <v>1029</v>
      </c>
      <c r="D122">
        <v>6</v>
      </c>
      <c r="E122" t="s">
        <v>6330</v>
      </c>
      <c r="F122" t="s">
        <v>5550</v>
      </c>
      <c r="G122" t="s">
        <v>10736</v>
      </c>
      <c r="H122" t="s">
        <v>8360</v>
      </c>
      <c r="I122" t="s">
        <v>4476</v>
      </c>
      <c r="J122" s="7">
        <v>6.7106481481481475E-2</v>
      </c>
    </row>
    <row r="123" spans="1:10" x14ac:dyDescent="0.4">
      <c r="A123">
        <v>122</v>
      </c>
      <c r="B123">
        <v>317</v>
      </c>
      <c r="C123">
        <v>116</v>
      </c>
      <c r="E123" t="s">
        <v>10737</v>
      </c>
      <c r="F123" t="s">
        <v>981</v>
      </c>
      <c r="G123" t="s">
        <v>9358</v>
      </c>
      <c r="H123" t="s">
        <v>5485</v>
      </c>
      <c r="I123" t="s">
        <v>4476</v>
      </c>
      <c r="J123" s="7">
        <v>6.7129629629629636E-2</v>
      </c>
    </row>
    <row r="124" spans="1:10" x14ac:dyDescent="0.4">
      <c r="A124">
        <v>123</v>
      </c>
      <c r="B124">
        <v>495</v>
      </c>
      <c r="C124">
        <v>117</v>
      </c>
      <c r="E124" t="s">
        <v>9522</v>
      </c>
      <c r="F124" t="s">
        <v>5471</v>
      </c>
      <c r="G124" t="s">
        <v>10738</v>
      </c>
      <c r="H124" t="s">
        <v>5500</v>
      </c>
      <c r="I124" t="s">
        <v>4476</v>
      </c>
      <c r="J124" s="7">
        <v>6.7141203703703703E-2</v>
      </c>
    </row>
    <row r="125" spans="1:10" x14ac:dyDescent="0.4">
      <c r="A125">
        <v>124</v>
      </c>
      <c r="B125">
        <v>391</v>
      </c>
      <c r="C125">
        <v>118</v>
      </c>
      <c r="E125" t="s">
        <v>10739</v>
      </c>
      <c r="F125" t="s">
        <v>982</v>
      </c>
      <c r="G125" t="s">
        <v>10740</v>
      </c>
      <c r="H125" t="s">
        <v>5485</v>
      </c>
      <c r="I125" t="s">
        <v>4476</v>
      </c>
      <c r="J125" s="7">
        <v>6.7187499999999997E-2</v>
      </c>
    </row>
    <row r="126" spans="1:10" x14ac:dyDescent="0.4">
      <c r="A126">
        <v>125</v>
      </c>
      <c r="B126">
        <v>1257</v>
      </c>
      <c r="D126">
        <v>7</v>
      </c>
      <c r="E126" t="s">
        <v>10741</v>
      </c>
      <c r="F126" t="s">
        <v>5550</v>
      </c>
      <c r="G126" t="s">
        <v>10742</v>
      </c>
      <c r="H126" t="s">
        <v>5485</v>
      </c>
      <c r="I126" t="s">
        <v>4476</v>
      </c>
      <c r="J126" s="7">
        <v>6.7199074074074064E-2</v>
      </c>
    </row>
    <row r="127" spans="1:10" x14ac:dyDescent="0.4">
      <c r="A127">
        <v>126</v>
      </c>
      <c r="B127">
        <v>500</v>
      </c>
      <c r="C127">
        <v>119</v>
      </c>
      <c r="E127" t="s">
        <v>3828</v>
      </c>
      <c r="F127" t="s">
        <v>985</v>
      </c>
      <c r="G127" t="s">
        <v>3762</v>
      </c>
      <c r="H127" t="s">
        <v>8360</v>
      </c>
      <c r="I127" t="s">
        <v>4481</v>
      </c>
      <c r="J127" s="7">
        <v>6.7268518518518519E-2</v>
      </c>
    </row>
    <row r="128" spans="1:10" x14ac:dyDescent="0.4">
      <c r="A128">
        <v>127</v>
      </c>
      <c r="B128">
        <v>473</v>
      </c>
      <c r="C128">
        <v>120</v>
      </c>
      <c r="E128" t="s">
        <v>4580</v>
      </c>
      <c r="F128" t="s">
        <v>5471</v>
      </c>
      <c r="G128" t="s">
        <v>10743</v>
      </c>
      <c r="H128" t="s">
        <v>5485</v>
      </c>
      <c r="I128" t="s">
        <v>4481</v>
      </c>
      <c r="J128" s="7">
        <v>6.7372685185185188E-2</v>
      </c>
    </row>
    <row r="129" spans="1:10" x14ac:dyDescent="0.4">
      <c r="A129">
        <v>128</v>
      </c>
      <c r="B129">
        <v>477</v>
      </c>
      <c r="C129">
        <v>121</v>
      </c>
      <c r="E129" t="s">
        <v>10744</v>
      </c>
      <c r="F129" t="s">
        <v>983</v>
      </c>
      <c r="G129" t="s">
        <v>10745</v>
      </c>
      <c r="H129" t="s">
        <v>5485</v>
      </c>
      <c r="I129" t="s">
        <v>4484</v>
      </c>
      <c r="J129" s="7">
        <v>6.7407407407407416E-2</v>
      </c>
    </row>
    <row r="130" spans="1:10" x14ac:dyDescent="0.4">
      <c r="A130">
        <v>129</v>
      </c>
      <c r="B130">
        <v>531</v>
      </c>
      <c r="C130">
        <v>122</v>
      </c>
      <c r="E130" t="s">
        <v>3622</v>
      </c>
      <c r="F130" t="s">
        <v>5471</v>
      </c>
      <c r="G130" t="s">
        <v>10746</v>
      </c>
      <c r="H130" t="s">
        <v>5485</v>
      </c>
      <c r="I130" t="s">
        <v>4484</v>
      </c>
      <c r="J130" s="7">
        <v>6.7465277777777777E-2</v>
      </c>
    </row>
    <row r="131" spans="1:10" x14ac:dyDescent="0.4">
      <c r="A131">
        <v>130</v>
      </c>
      <c r="B131">
        <v>100</v>
      </c>
      <c r="C131">
        <v>123</v>
      </c>
      <c r="E131" t="s">
        <v>9365</v>
      </c>
      <c r="F131" t="s">
        <v>5471</v>
      </c>
      <c r="G131" t="s">
        <v>10747</v>
      </c>
      <c r="H131" t="s">
        <v>5485</v>
      </c>
      <c r="I131" t="s">
        <v>4490</v>
      </c>
      <c r="J131" s="7">
        <v>6.7650462962962968E-2</v>
      </c>
    </row>
    <row r="132" spans="1:10" x14ac:dyDescent="0.4">
      <c r="A132">
        <v>131</v>
      </c>
      <c r="B132">
        <v>533</v>
      </c>
      <c r="C132">
        <v>124</v>
      </c>
      <c r="E132" t="s">
        <v>10748</v>
      </c>
      <c r="F132" t="s">
        <v>5471</v>
      </c>
      <c r="G132" t="s">
        <v>10749</v>
      </c>
      <c r="H132" t="s">
        <v>5485</v>
      </c>
      <c r="I132" t="s">
        <v>4494</v>
      </c>
      <c r="J132" s="7">
        <v>6.7847222222222225E-2</v>
      </c>
    </row>
    <row r="133" spans="1:10" x14ac:dyDescent="0.4">
      <c r="A133">
        <v>132</v>
      </c>
      <c r="B133">
        <v>504</v>
      </c>
      <c r="C133">
        <v>125</v>
      </c>
      <c r="E133" t="s">
        <v>9367</v>
      </c>
      <c r="F133" t="s">
        <v>5471</v>
      </c>
      <c r="G133" t="s">
        <v>10750</v>
      </c>
      <c r="H133" t="s">
        <v>5485</v>
      </c>
      <c r="I133" t="s">
        <v>4504</v>
      </c>
      <c r="J133" s="7">
        <v>6.7870370370370373E-2</v>
      </c>
    </row>
    <row r="134" spans="1:10" x14ac:dyDescent="0.4">
      <c r="A134">
        <v>133</v>
      </c>
      <c r="B134">
        <v>139</v>
      </c>
      <c r="C134">
        <v>126</v>
      </c>
      <c r="E134" t="s">
        <v>9318</v>
      </c>
      <c r="F134" t="s">
        <v>982</v>
      </c>
      <c r="G134" t="s">
        <v>10751</v>
      </c>
      <c r="H134" t="s">
        <v>5485</v>
      </c>
      <c r="I134" t="s">
        <v>4504</v>
      </c>
      <c r="J134" s="7">
        <v>6.7881944444444439E-2</v>
      </c>
    </row>
    <row r="135" spans="1:10" x14ac:dyDescent="0.4">
      <c r="A135">
        <v>134</v>
      </c>
      <c r="B135">
        <v>586</v>
      </c>
      <c r="C135">
        <v>127</v>
      </c>
      <c r="E135" t="s">
        <v>10752</v>
      </c>
      <c r="F135" t="s">
        <v>5471</v>
      </c>
      <c r="G135" t="s">
        <v>10753</v>
      </c>
      <c r="H135" t="s">
        <v>5485</v>
      </c>
      <c r="I135" t="s">
        <v>4504</v>
      </c>
      <c r="J135" s="7">
        <v>6.789351851851852E-2</v>
      </c>
    </row>
    <row r="136" spans="1:10" x14ac:dyDescent="0.4">
      <c r="A136">
        <v>135</v>
      </c>
      <c r="B136">
        <v>462</v>
      </c>
      <c r="C136">
        <v>128</v>
      </c>
      <c r="E136" t="s">
        <v>10754</v>
      </c>
      <c r="F136" t="s">
        <v>5471</v>
      </c>
      <c r="G136" t="s">
        <v>10755</v>
      </c>
      <c r="H136" t="s">
        <v>5485</v>
      </c>
      <c r="I136" t="s">
        <v>4504</v>
      </c>
      <c r="J136" s="7">
        <v>6.7951388888888895E-2</v>
      </c>
    </row>
    <row r="137" spans="1:10" x14ac:dyDescent="0.4">
      <c r="A137">
        <v>136</v>
      </c>
      <c r="B137">
        <v>369</v>
      </c>
      <c r="C137">
        <v>129</v>
      </c>
      <c r="E137" t="s">
        <v>2962</v>
      </c>
      <c r="F137" t="s">
        <v>984</v>
      </c>
      <c r="G137" t="s">
        <v>3811</v>
      </c>
      <c r="H137" t="s">
        <v>5538</v>
      </c>
      <c r="I137" t="s">
        <v>4509</v>
      </c>
      <c r="J137" s="7">
        <v>6.7986111111111108E-2</v>
      </c>
    </row>
    <row r="138" spans="1:10" x14ac:dyDescent="0.4">
      <c r="A138">
        <v>137</v>
      </c>
      <c r="B138">
        <v>366</v>
      </c>
      <c r="C138">
        <v>130</v>
      </c>
      <c r="E138" t="s">
        <v>10756</v>
      </c>
      <c r="F138" t="s">
        <v>5471</v>
      </c>
      <c r="G138" t="s">
        <v>10757</v>
      </c>
      <c r="H138" t="s">
        <v>4424</v>
      </c>
      <c r="I138" t="s">
        <v>4512</v>
      </c>
      <c r="J138" s="7">
        <v>6.8090277777777777E-2</v>
      </c>
    </row>
    <row r="139" spans="1:10" x14ac:dyDescent="0.4">
      <c r="A139">
        <v>138</v>
      </c>
      <c r="B139">
        <v>538</v>
      </c>
      <c r="C139">
        <v>131</v>
      </c>
      <c r="E139" t="s">
        <v>10758</v>
      </c>
      <c r="F139" t="s">
        <v>5471</v>
      </c>
      <c r="G139" t="s">
        <v>10759</v>
      </c>
      <c r="H139" t="s">
        <v>4458</v>
      </c>
      <c r="I139" t="s">
        <v>4515</v>
      </c>
      <c r="J139" s="7">
        <v>6.8263888888888888E-2</v>
      </c>
    </row>
    <row r="140" spans="1:10" x14ac:dyDescent="0.4">
      <c r="A140">
        <v>139</v>
      </c>
      <c r="B140">
        <v>316</v>
      </c>
      <c r="C140">
        <v>132</v>
      </c>
      <c r="E140" t="s">
        <v>10760</v>
      </c>
      <c r="F140" t="s">
        <v>5471</v>
      </c>
      <c r="G140" t="s">
        <v>10761</v>
      </c>
      <c r="H140" t="s">
        <v>5485</v>
      </c>
      <c r="I140" t="s">
        <v>4515</v>
      </c>
      <c r="J140" s="7">
        <v>6.8287037037037035E-2</v>
      </c>
    </row>
    <row r="141" spans="1:10" x14ac:dyDescent="0.4">
      <c r="A141">
        <v>140</v>
      </c>
      <c r="B141">
        <v>365</v>
      </c>
      <c r="C141">
        <v>133</v>
      </c>
      <c r="E141" t="s">
        <v>9409</v>
      </c>
      <c r="F141" t="s">
        <v>5471</v>
      </c>
      <c r="G141" t="s">
        <v>10762</v>
      </c>
      <c r="H141" t="s">
        <v>5485</v>
      </c>
      <c r="I141" t="s">
        <v>4518</v>
      </c>
      <c r="J141" s="7">
        <v>6.8321759259259263E-2</v>
      </c>
    </row>
    <row r="142" spans="1:10" x14ac:dyDescent="0.4">
      <c r="A142">
        <v>141</v>
      </c>
      <c r="B142">
        <v>688</v>
      </c>
      <c r="C142">
        <v>134</v>
      </c>
      <c r="E142" t="s">
        <v>10763</v>
      </c>
      <c r="F142" t="s">
        <v>5471</v>
      </c>
      <c r="G142" t="s">
        <v>10764</v>
      </c>
      <c r="H142" t="s">
        <v>5485</v>
      </c>
      <c r="I142" t="s">
        <v>4518</v>
      </c>
      <c r="J142" s="7">
        <v>6.8333333333333343E-2</v>
      </c>
    </row>
    <row r="143" spans="1:10" x14ac:dyDescent="0.4">
      <c r="A143">
        <v>142</v>
      </c>
      <c r="B143">
        <v>1288</v>
      </c>
      <c r="D143">
        <v>8</v>
      </c>
      <c r="E143" t="s">
        <v>3757</v>
      </c>
      <c r="F143" t="s">
        <v>7672</v>
      </c>
      <c r="G143" t="s">
        <v>10765</v>
      </c>
      <c r="H143" t="s">
        <v>8360</v>
      </c>
      <c r="I143" t="s">
        <v>4518</v>
      </c>
      <c r="J143" s="7">
        <v>6.8391203703703704E-2</v>
      </c>
    </row>
    <row r="144" spans="1:10" x14ac:dyDescent="0.4">
      <c r="A144">
        <v>143</v>
      </c>
      <c r="B144">
        <v>240</v>
      </c>
      <c r="C144">
        <v>135</v>
      </c>
      <c r="E144" t="s">
        <v>10766</v>
      </c>
      <c r="F144" t="s">
        <v>5471</v>
      </c>
      <c r="G144" t="s">
        <v>10767</v>
      </c>
      <c r="H144" t="s">
        <v>5485</v>
      </c>
      <c r="I144" t="s">
        <v>4528</v>
      </c>
      <c r="J144" s="7">
        <v>6.8460648148148159E-2</v>
      </c>
    </row>
    <row r="145" spans="1:10" x14ac:dyDescent="0.4">
      <c r="A145">
        <v>144</v>
      </c>
      <c r="B145">
        <v>455</v>
      </c>
      <c r="C145">
        <v>136</v>
      </c>
      <c r="E145" t="s">
        <v>10768</v>
      </c>
      <c r="F145" t="s">
        <v>5471</v>
      </c>
      <c r="G145" t="s">
        <v>10769</v>
      </c>
      <c r="H145" t="s">
        <v>10770</v>
      </c>
      <c r="I145" t="s">
        <v>4528</v>
      </c>
      <c r="J145" s="7">
        <v>6.8472222222222226E-2</v>
      </c>
    </row>
    <row r="146" spans="1:10" x14ac:dyDescent="0.4">
      <c r="A146">
        <v>145</v>
      </c>
      <c r="B146">
        <v>441</v>
      </c>
      <c r="C146">
        <v>137</v>
      </c>
      <c r="E146" t="s">
        <v>7301</v>
      </c>
      <c r="F146" t="s">
        <v>981</v>
      </c>
      <c r="G146" t="s">
        <v>10307</v>
      </c>
      <c r="H146" t="s">
        <v>5485</v>
      </c>
      <c r="I146" t="s">
        <v>4528</v>
      </c>
      <c r="J146" s="7">
        <v>6.8530092592592587E-2</v>
      </c>
    </row>
    <row r="147" spans="1:10" x14ac:dyDescent="0.4">
      <c r="A147">
        <v>146</v>
      </c>
      <c r="B147">
        <v>1224</v>
      </c>
      <c r="D147">
        <v>9</v>
      </c>
      <c r="E147" t="s">
        <v>3596</v>
      </c>
      <c r="F147" t="s">
        <v>7672</v>
      </c>
      <c r="G147" t="s">
        <v>10771</v>
      </c>
      <c r="H147" t="s">
        <v>8402</v>
      </c>
      <c r="I147" t="s">
        <v>4528</v>
      </c>
      <c r="J147" s="7">
        <v>6.8553240740740748E-2</v>
      </c>
    </row>
    <row r="148" spans="1:10" x14ac:dyDescent="0.4">
      <c r="A148">
        <v>147</v>
      </c>
      <c r="B148">
        <v>406</v>
      </c>
      <c r="C148">
        <v>138</v>
      </c>
      <c r="E148" t="s">
        <v>4868</v>
      </c>
      <c r="F148" t="s">
        <v>5471</v>
      </c>
      <c r="G148" t="s">
        <v>10772</v>
      </c>
      <c r="H148" t="s">
        <v>5485</v>
      </c>
      <c r="I148" t="s">
        <v>4528</v>
      </c>
      <c r="J148" s="7">
        <v>6.8599537037037042E-2</v>
      </c>
    </row>
    <row r="149" spans="1:10" x14ac:dyDescent="0.4">
      <c r="A149">
        <v>148</v>
      </c>
      <c r="B149">
        <v>87</v>
      </c>
      <c r="C149">
        <v>139</v>
      </c>
      <c r="E149" t="s">
        <v>10773</v>
      </c>
      <c r="F149" t="s">
        <v>5471</v>
      </c>
      <c r="G149" t="s">
        <v>10774</v>
      </c>
      <c r="H149" t="s">
        <v>10775</v>
      </c>
      <c r="I149" t="s">
        <v>4537</v>
      </c>
      <c r="J149" s="7">
        <v>6.8611111111111109E-2</v>
      </c>
    </row>
    <row r="150" spans="1:10" x14ac:dyDescent="0.4">
      <c r="A150">
        <v>149</v>
      </c>
      <c r="B150">
        <v>610</v>
      </c>
      <c r="C150">
        <v>140</v>
      </c>
      <c r="E150" t="s">
        <v>4844</v>
      </c>
      <c r="F150" t="s">
        <v>981</v>
      </c>
      <c r="G150" t="s">
        <v>9382</v>
      </c>
      <c r="H150" t="s">
        <v>5587</v>
      </c>
      <c r="I150" t="s">
        <v>4542</v>
      </c>
      <c r="J150" s="7">
        <v>6.8692129629629631E-2</v>
      </c>
    </row>
    <row r="151" spans="1:10" x14ac:dyDescent="0.4">
      <c r="A151">
        <v>150</v>
      </c>
      <c r="B151">
        <v>156</v>
      </c>
      <c r="C151">
        <v>141</v>
      </c>
      <c r="E151" t="s">
        <v>7974</v>
      </c>
      <c r="F151" t="s">
        <v>981</v>
      </c>
      <c r="G151" t="s">
        <v>10311</v>
      </c>
      <c r="H151" t="s">
        <v>5485</v>
      </c>
      <c r="I151" t="s">
        <v>4542</v>
      </c>
      <c r="J151" s="7">
        <v>6.8738425925925925E-2</v>
      </c>
    </row>
    <row r="152" spans="1:10" x14ac:dyDescent="0.4">
      <c r="A152">
        <v>151</v>
      </c>
      <c r="B152">
        <v>27</v>
      </c>
      <c r="C152">
        <v>142</v>
      </c>
      <c r="E152" t="s">
        <v>10776</v>
      </c>
      <c r="F152" t="s">
        <v>5471</v>
      </c>
      <c r="G152" t="s">
        <v>10777</v>
      </c>
      <c r="H152" t="s">
        <v>1318</v>
      </c>
      <c r="I152" t="s">
        <v>4545</v>
      </c>
      <c r="J152" s="7">
        <v>6.8761574074074072E-2</v>
      </c>
    </row>
    <row r="153" spans="1:10" x14ac:dyDescent="0.4">
      <c r="A153">
        <v>152</v>
      </c>
      <c r="B153">
        <v>275</v>
      </c>
      <c r="C153">
        <v>143</v>
      </c>
      <c r="E153" t="s">
        <v>10778</v>
      </c>
      <c r="F153" t="s">
        <v>982</v>
      </c>
      <c r="G153" t="s">
        <v>10779</v>
      </c>
      <c r="H153" t="s">
        <v>5485</v>
      </c>
      <c r="I153" t="s">
        <v>4545</v>
      </c>
      <c r="J153" s="7">
        <v>6.8773148148148153E-2</v>
      </c>
    </row>
    <row r="154" spans="1:10" x14ac:dyDescent="0.4">
      <c r="A154">
        <v>153</v>
      </c>
      <c r="B154">
        <v>1197</v>
      </c>
      <c r="D154">
        <v>10</v>
      </c>
      <c r="E154" t="s">
        <v>4799</v>
      </c>
      <c r="F154" t="s">
        <v>5489</v>
      </c>
      <c r="G154" t="s">
        <v>10780</v>
      </c>
      <c r="H154" t="s">
        <v>5538</v>
      </c>
      <c r="I154" t="s">
        <v>4545</v>
      </c>
      <c r="J154" s="7">
        <v>6.880787037037038E-2</v>
      </c>
    </row>
    <row r="155" spans="1:10" x14ac:dyDescent="0.4">
      <c r="A155">
        <v>154</v>
      </c>
      <c r="B155">
        <v>713</v>
      </c>
      <c r="C155">
        <v>144</v>
      </c>
      <c r="E155" t="s">
        <v>10781</v>
      </c>
      <c r="F155" t="s">
        <v>983</v>
      </c>
      <c r="G155" t="s">
        <v>10782</v>
      </c>
      <c r="H155" t="s">
        <v>5485</v>
      </c>
      <c r="I155" t="s">
        <v>4551</v>
      </c>
      <c r="J155" s="7">
        <v>6.8912037037037036E-2</v>
      </c>
    </row>
    <row r="156" spans="1:10" x14ac:dyDescent="0.4">
      <c r="A156">
        <v>155</v>
      </c>
      <c r="B156">
        <v>525</v>
      </c>
      <c r="C156">
        <v>145</v>
      </c>
      <c r="E156" t="s">
        <v>10783</v>
      </c>
      <c r="F156" t="s">
        <v>5471</v>
      </c>
      <c r="G156" t="s">
        <v>10784</v>
      </c>
      <c r="H156" t="s">
        <v>5485</v>
      </c>
      <c r="I156" t="s">
        <v>4553</v>
      </c>
      <c r="J156" s="7">
        <v>6.8946759259259263E-2</v>
      </c>
    </row>
    <row r="157" spans="1:10" x14ac:dyDescent="0.4">
      <c r="A157">
        <v>156</v>
      </c>
      <c r="B157">
        <v>379</v>
      </c>
      <c r="C157">
        <v>146</v>
      </c>
      <c r="E157" t="s">
        <v>10785</v>
      </c>
      <c r="F157" t="s">
        <v>5471</v>
      </c>
      <c r="G157" t="s">
        <v>10786</v>
      </c>
      <c r="H157" t="s">
        <v>5485</v>
      </c>
      <c r="I157" t="s">
        <v>4553</v>
      </c>
      <c r="J157" s="7">
        <v>6.9004629629629624E-2</v>
      </c>
    </row>
    <row r="158" spans="1:10" x14ac:dyDescent="0.4">
      <c r="A158">
        <v>157</v>
      </c>
      <c r="B158">
        <v>105</v>
      </c>
      <c r="C158">
        <v>147</v>
      </c>
      <c r="E158" t="s">
        <v>9497</v>
      </c>
      <c r="F158" t="s">
        <v>5471</v>
      </c>
      <c r="G158" t="s">
        <v>10787</v>
      </c>
      <c r="H158" t="s">
        <v>5485</v>
      </c>
      <c r="I158" t="s">
        <v>4553</v>
      </c>
      <c r="J158" s="7">
        <v>6.9004629629629624E-2</v>
      </c>
    </row>
    <row r="159" spans="1:10" x14ac:dyDescent="0.4">
      <c r="A159">
        <v>158</v>
      </c>
      <c r="B159">
        <v>150</v>
      </c>
      <c r="C159">
        <v>148</v>
      </c>
      <c r="E159" t="s">
        <v>6267</v>
      </c>
      <c r="F159" t="s">
        <v>981</v>
      </c>
      <c r="G159" t="s">
        <v>9401</v>
      </c>
      <c r="H159" t="s">
        <v>5573</v>
      </c>
      <c r="I159" t="s">
        <v>4562</v>
      </c>
      <c r="J159" s="7">
        <v>6.9097222222222213E-2</v>
      </c>
    </row>
    <row r="160" spans="1:10" x14ac:dyDescent="0.4">
      <c r="A160">
        <v>159</v>
      </c>
      <c r="B160">
        <v>606</v>
      </c>
      <c r="C160">
        <v>149</v>
      </c>
      <c r="E160" t="s">
        <v>10788</v>
      </c>
      <c r="F160" t="s">
        <v>981</v>
      </c>
      <c r="G160" t="s">
        <v>9406</v>
      </c>
      <c r="H160" t="s">
        <v>10789</v>
      </c>
      <c r="I160" t="s">
        <v>4562</v>
      </c>
      <c r="J160" s="7">
        <v>6.9143518518518521E-2</v>
      </c>
    </row>
    <row r="161" spans="1:10" x14ac:dyDescent="0.4">
      <c r="A161">
        <v>160</v>
      </c>
      <c r="B161">
        <v>605</v>
      </c>
      <c r="C161">
        <v>150</v>
      </c>
      <c r="E161" t="s">
        <v>4901</v>
      </c>
      <c r="F161" t="s">
        <v>982</v>
      </c>
      <c r="G161" t="s">
        <v>10790</v>
      </c>
      <c r="H161" t="s">
        <v>5485</v>
      </c>
      <c r="I161" t="s">
        <v>9460</v>
      </c>
      <c r="J161" s="7">
        <v>6.9189814814814815E-2</v>
      </c>
    </row>
    <row r="162" spans="1:10" x14ac:dyDescent="0.4">
      <c r="A162">
        <v>161</v>
      </c>
      <c r="B162">
        <v>78</v>
      </c>
      <c r="C162">
        <v>151</v>
      </c>
      <c r="E162" t="s">
        <v>4522</v>
      </c>
      <c r="F162" t="s">
        <v>981</v>
      </c>
      <c r="G162" t="s">
        <v>9415</v>
      </c>
      <c r="H162" t="s">
        <v>5485</v>
      </c>
      <c r="I162" t="s">
        <v>9460</v>
      </c>
      <c r="J162" s="7">
        <v>6.9212962962962962E-2</v>
      </c>
    </row>
    <row r="163" spans="1:10" x14ac:dyDescent="0.4">
      <c r="A163">
        <v>162</v>
      </c>
      <c r="B163">
        <v>639</v>
      </c>
      <c r="C163">
        <v>152</v>
      </c>
      <c r="E163" t="s">
        <v>10791</v>
      </c>
      <c r="F163" t="s">
        <v>981</v>
      </c>
      <c r="G163" t="s">
        <v>9423</v>
      </c>
      <c r="H163" t="s">
        <v>5555</v>
      </c>
      <c r="I163" t="s">
        <v>4567</v>
      </c>
      <c r="J163" s="7">
        <v>6.9224537037037029E-2</v>
      </c>
    </row>
    <row r="164" spans="1:10" x14ac:dyDescent="0.4">
      <c r="A164">
        <v>163</v>
      </c>
      <c r="B164">
        <v>661</v>
      </c>
      <c r="C164">
        <v>153</v>
      </c>
      <c r="E164" t="s">
        <v>10792</v>
      </c>
      <c r="F164" t="s">
        <v>5471</v>
      </c>
      <c r="G164" t="s">
        <v>10793</v>
      </c>
      <c r="H164" t="s">
        <v>5485</v>
      </c>
      <c r="I164" t="s">
        <v>4567</v>
      </c>
      <c r="J164" s="7">
        <v>6.9236111111111109E-2</v>
      </c>
    </row>
    <row r="165" spans="1:10" x14ac:dyDescent="0.4">
      <c r="A165">
        <v>164</v>
      </c>
      <c r="B165">
        <v>264</v>
      </c>
      <c r="C165">
        <v>154</v>
      </c>
      <c r="E165" t="s">
        <v>3843</v>
      </c>
      <c r="F165" t="s">
        <v>981</v>
      </c>
      <c r="G165" t="s">
        <v>10330</v>
      </c>
      <c r="H165" t="s">
        <v>5485</v>
      </c>
      <c r="I165" t="s">
        <v>4567</v>
      </c>
      <c r="J165" s="7">
        <v>6.9282407407407418E-2</v>
      </c>
    </row>
    <row r="166" spans="1:10" x14ac:dyDescent="0.4">
      <c r="A166">
        <v>165</v>
      </c>
      <c r="B166">
        <v>617</v>
      </c>
      <c r="C166">
        <v>155</v>
      </c>
      <c r="E166" t="s">
        <v>10794</v>
      </c>
      <c r="F166" t="s">
        <v>5471</v>
      </c>
      <c r="G166" t="s">
        <v>10795</v>
      </c>
      <c r="H166" t="s">
        <v>5485</v>
      </c>
      <c r="I166" t="s">
        <v>4567</v>
      </c>
      <c r="J166" s="7">
        <v>6.9293981481481484E-2</v>
      </c>
    </row>
    <row r="167" spans="1:10" x14ac:dyDescent="0.4">
      <c r="A167">
        <v>166</v>
      </c>
      <c r="B167">
        <v>272</v>
      </c>
      <c r="C167">
        <v>156</v>
      </c>
      <c r="E167" t="s">
        <v>3669</v>
      </c>
      <c r="F167" t="s">
        <v>5471</v>
      </c>
      <c r="G167" t="s">
        <v>10796</v>
      </c>
      <c r="H167" t="s">
        <v>5485</v>
      </c>
      <c r="I167" t="s">
        <v>4567</v>
      </c>
      <c r="J167" s="7">
        <v>6.9351851851851845E-2</v>
      </c>
    </row>
    <row r="168" spans="1:10" x14ac:dyDescent="0.4">
      <c r="A168">
        <v>167</v>
      </c>
      <c r="B168">
        <v>426</v>
      </c>
      <c r="C168">
        <v>157</v>
      </c>
      <c r="E168" t="s">
        <v>9572</v>
      </c>
      <c r="F168" t="s">
        <v>982</v>
      </c>
      <c r="G168" t="s">
        <v>10797</v>
      </c>
      <c r="H168" t="s">
        <v>5589</v>
      </c>
      <c r="I168" t="s">
        <v>4573</v>
      </c>
      <c r="J168" s="7">
        <v>6.9386574074074073E-2</v>
      </c>
    </row>
    <row r="169" spans="1:10" x14ac:dyDescent="0.4">
      <c r="A169">
        <v>168</v>
      </c>
      <c r="B169">
        <v>235</v>
      </c>
      <c r="C169">
        <v>158</v>
      </c>
      <c r="E169" t="s">
        <v>5019</v>
      </c>
      <c r="F169" t="s">
        <v>983</v>
      </c>
      <c r="G169" t="s">
        <v>10798</v>
      </c>
      <c r="H169" t="s">
        <v>5565</v>
      </c>
      <c r="I169" t="s">
        <v>4575</v>
      </c>
      <c r="J169" s="7">
        <v>6.9479166666666661E-2</v>
      </c>
    </row>
    <row r="170" spans="1:10" x14ac:dyDescent="0.4">
      <c r="A170">
        <v>169</v>
      </c>
      <c r="B170">
        <v>122</v>
      </c>
      <c r="C170">
        <v>159</v>
      </c>
      <c r="E170" t="s">
        <v>10799</v>
      </c>
      <c r="F170" t="s">
        <v>981</v>
      </c>
      <c r="G170" t="s">
        <v>9449</v>
      </c>
      <c r="H170" t="s">
        <v>5485</v>
      </c>
      <c r="I170" t="s">
        <v>4578</v>
      </c>
      <c r="J170" s="7">
        <v>6.9525462962962969E-2</v>
      </c>
    </row>
    <row r="171" spans="1:10" x14ac:dyDescent="0.4">
      <c r="A171">
        <v>170</v>
      </c>
      <c r="B171">
        <v>123</v>
      </c>
      <c r="C171">
        <v>160</v>
      </c>
      <c r="E171" t="s">
        <v>9796</v>
      </c>
      <c r="F171" t="s">
        <v>5471</v>
      </c>
      <c r="G171" t="s">
        <v>10800</v>
      </c>
      <c r="H171" t="s">
        <v>5485</v>
      </c>
      <c r="I171" t="s">
        <v>4578</v>
      </c>
      <c r="J171" s="7">
        <v>6.9560185185185183E-2</v>
      </c>
    </row>
    <row r="172" spans="1:10" x14ac:dyDescent="0.4">
      <c r="A172">
        <v>171</v>
      </c>
      <c r="B172">
        <v>349</v>
      </c>
      <c r="C172">
        <v>161</v>
      </c>
      <c r="E172" t="s">
        <v>10801</v>
      </c>
      <c r="F172" t="s">
        <v>5471</v>
      </c>
      <c r="G172" t="s">
        <v>10802</v>
      </c>
      <c r="H172" t="s">
        <v>4266</v>
      </c>
      <c r="I172" t="s">
        <v>4578</v>
      </c>
      <c r="J172" s="7">
        <v>6.957175925925925E-2</v>
      </c>
    </row>
    <row r="173" spans="1:10" x14ac:dyDescent="0.4">
      <c r="A173">
        <v>172</v>
      </c>
      <c r="B173">
        <v>629</v>
      </c>
      <c r="C173">
        <v>162</v>
      </c>
      <c r="E173" t="s">
        <v>10803</v>
      </c>
      <c r="F173" t="s">
        <v>982</v>
      </c>
      <c r="G173" t="s">
        <v>10804</v>
      </c>
      <c r="H173" t="s">
        <v>10805</v>
      </c>
      <c r="I173" t="s">
        <v>4578</v>
      </c>
      <c r="J173" s="7">
        <v>6.957175925925925E-2</v>
      </c>
    </row>
    <row r="174" spans="1:10" x14ac:dyDescent="0.4">
      <c r="A174">
        <v>173</v>
      </c>
      <c r="B174">
        <v>666</v>
      </c>
      <c r="C174">
        <v>163</v>
      </c>
      <c r="E174" t="s">
        <v>10806</v>
      </c>
      <c r="F174" t="s">
        <v>5471</v>
      </c>
      <c r="G174" t="s">
        <v>10807</v>
      </c>
      <c r="H174" t="s">
        <v>5485</v>
      </c>
      <c r="I174" t="s">
        <v>4589</v>
      </c>
      <c r="J174" s="7">
        <v>6.9722222222222227E-2</v>
      </c>
    </row>
    <row r="175" spans="1:10" x14ac:dyDescent="0.4">
      <c r="A175">
        <v>174</v>
      </c>
      <c r="B175">
        <v>226</v>
      </c>
      <c r="C175">
        <v>164</v>
      </c>
      <c r="E175" t="s">
        <v>10808</v>
      </c>
      <c r="F175" t="s">
        <v>5471</v>
      </c>
      <c r="G175" t="s">
        <v>10809</v>
      </c>
      <c r="H175" t="s">
        <v>5485</v>
      </c>
      <c r="I175" t="s">
        <v>4589</v>
      </c>
      <c r="J175" s="7">
        <v>6.9733796296296294E-2</v>
      </c>
    </row>
    <row r="176" spans="1:10" x14ac:dyDescent="0.4">
      <c r="A176">
        <v>175</v>
      </c>
      <c r="B176">
        <v>667</v>
      </c>
      <c r="C176">
        <v>165</v>
      </c>
      <c r="E176" t="s">
        <v>10810</v>
      </c>
      <c r="F176" t="s">
        <v>5471</v>
      </c>
      <c r="G176" t="s">
        <v>10811</v>
      </c>
      <c r="H176" t="s">
        <v>5485</v>
      </c>
      <c r="I176" t="s">
        <v>4589</v>
      </c>
      <c r="J176" s="7">
        <v>6.9733796296296294E-2</v>
      </c>
    </row>
    <row r="177" spans="1:10" x14ac:dyDescent="0.4">
      <c r="A177">
        <v>176</v>
      </c>
      <c r="B177">
        <v>64</v>
      </c>
      <c r="C177">
        <v>166</v>
      </c>
      <c r="E177" t="s">
        <v>4532</v>
      </c>
      <c r="F177" t="s">
        <v>982</v>
      </c>
      <c r="G177" t="s">
        <v>10812</v>
      </c>
      <c r="H177" t="s">
        <v>8347</v>
      </c>
      <c r="I177" t="s">
        <v>4597</v>
      </c>
      <c r="J177" s="7">
        <v>6.9907407407407404E-2</v>
      </c>
    </row>
    <row r="178" spans="1:10" x14ac:dyDescent="0.4">
      <c r="A178">
        <v>177</v>
      </c>
      <c r="B178">
        <v>336</v>
      </c>
      <c r="C178">
        <v>167</v>
      </c>
      <c r="E178" t="s">
        <v>10813</v>
      </c>
      <c r="F178" t="s">
        <v>5471</v>
      </c>
      <c r="G178" t="s">
        <v>10814</v>
      </c>
      <c r="H178" t="s">
        <v>5485</v>
      </c>
      <c r="I178" t="s">
        <v>4597</v>
      </c>
      <c r="J178" s="7">
        <v>6.9918981481481471E-2</v>
      </c>
    </row>
    <row r="179" spans="1:10" x14ac:dyDescent="0.4">
      <c r="A179">
        <v>178</v>
      </c>
      <c r="B179">
        <v>362</v>
      </c>
      <c r="C179">
        <v>168</v>
      </c>
      <c r="E179" t="s">
        <v>10815</v>
      </c>
      <c r="F179" t="s">
        <v>5471</v>
      </c>
      <c r="G179" t="s">
        <v>10816</v>
      </c>
      <c r="H179" t="s">
        <v>5538</v>
      </c>
      <c r="I179" t="s">
        <v>4597</v>
      </c>
      <c r="J179" s="7">
        <v>6.9965277777777779E-2</v>
      </c>
    </row>
    <row r="180" spans="1:10" x14ac:dyDescent="0.4">
      <c r="A180">
        <v>179</v>
      </c>
      <c r="B180">
        <v>705</v>
      </c>
      <c r="C180">
        <v>169</v>
      </c>
      <c r="E180" t="s">
        <v>4011</v>
      </c>
      <c r="F180" t="s">
        <v>5471</v>
      </c>
      <c r="G180" t="s">
        <v>10817</v>
      </c>
      <c r="H180" t="s">
        <v>5485</v>
      </c>
      <c r="I180" t="s">
        <v>4602</v>
      </c>
      <c r="J180" s="7">
        <v>6.9988425925925926E-2</v>
      </c>
    </row>
    <row r="181" spans="1:10" x14ac:dyDescent="0.4">
      <c r="A181">
        <v>180</v>
      </c>
      <c r="B181">
        <v>510</v>
      </c>
      <c r="C181">
        <v>170</v>
      </c>
      <c r="E181" t="s">
        <v>5603</v>
      </c>
      <c r="F181" t="s">
        <v>981</v>
      </c>
      <c r="G181" t="s">
        <v>9455</v>
      </c>
      <c r="H181" t="s">
        <v>5485</v>
      </c>
      <c r="I181" t="s">
        <v>4602</v>
      </c>
      <c r="J181" s="7">
        <v>7.0046296296296287E-2</v>
      </c>
    </row>
    <row r="182" spans="1:10" x14ac:dyDescent="0.4">
      <c r="A182">
        <v>181</v>
      </c>
      <c r="B182">
        <v>72</v>
      </c>
      <c r="C182">
        <v>171</v>
      </c>
      <c r="E182" t="s">
        <v>4082</v>
      </c>
      <c r="F182" t="s">
        <v>983</v>
      </c>
      <c r="G182" t="s">
        <v>10818</v>
      </c>
      <c r="H182" t="s">
        <v>8360</v>
      </c>
      <c r="I182" t="s">
        <v>10819</v>
      </c>
      <c r="J182" s="7">
        <v>7.013888888888889E-2</v>
      </c>
    </row>
    <row r="183" spans="1:10" x14ac:dyDescent="0.4">
      <c r="A183">
        <v>182</v>
      </c>
      <c r="B183">
        <v>389</v>
      </c>
      <c r="C183">
        <v>172</v>
      </c>
      <c r="E183" t="s">
        <v>715</v>
      </c>
      <c r="F183" t="s">
        <v>982</v>
      </c>
      <c r="G183" t="s">
        <v>10820</v>
      </c>
      <c r="H183" t="s">
        <v>5485</v>
      </c>
      <c r="I183" t="s">
        <v>10819</v>
      </c>
      <c r="J183" s="7">
        <v>7.013888888888889E-2</v>
      </c>
    </row>
    <row r="184" spans="1:10" x14ac:dyDescent="0.4">
      <c r="A184">
        <v>183</v>
      </c>
      <c r="B184">
        <v>360</v>
      </c>
      <c r="C184">
        <v>173</v>
      </c>
      <c r="E184" t="s">
        <v>10821</v>
      </c>
      <c r="F184" t="s">
        <v>981</v>
      </c>
      <c r="G184" t="s">
        <v>9456</v>
      </c>
      <c r="H184" t="s">
        <v>5485</v>
      </c>
      <c r="I184" t="s">
        <v>10819</v>
      </c>
      <c r="J184" s="7">
        <v>7.0150462962962956E-2</v>
      </c>
    </row>
    <row r="185" spans="1:10" x14ac:dyDescent="0.4">
      <c r="A185">
        <v>184</v>
      </c>
      <c r="B185">
        <v>28</v>
      </c>
      <c r="C185">
        <v>174</v>
      </c>
      <c r="E185" t="s">
        <v>6306</v>
      </c>
      <c r="F185" t="s">
        <v>982</v>
      </c>
      <c r="G185" t="s">
        <v>10822</v>
      </c>
      <c r="H185" t="s">
        <v>5485</v>
      </c>
      <c r="I185" t="s">
        <v>4615</v>
      </c>
      <c r="J185" s="7">
        <v>7.0162037037037037E-2</v>
      </c>
    </row>
    <row r="186" spans="1:10" x14ac:dyDescent="0.4">
      <c r="A186">
        <v>185</v>
      </c>
      <c r="B186">
        <v>238</v>
      </c>
      <c r="C186">
        <v>175</v>
      </c>
      <c r="E186" t="s">
        <v>10823</v>
      </c>
      <c r="F186" t="s">
        <v>5471</v>
      </c>
      <c r="G186" t="s">
        <v>10824</v>
      </c>
      <c r="H186" t="s">
        <v>5485</v>
      </c>
      <c r="I186" t="s">
        <v>4615</v>
      </c>
      <c r="J186" s="7">
        <v>7.0231481481481492E-2</v>
      </c>
    </row>
    <row r="187" spans="1:10" x14ac:dyDescent="0.4">
      <c r="A187">
        <v>186</v>
      </c>
      <c r="B187">
        <v>575</v>
      </c>
      <c r="C187">
        <v>176</v>
      </c>
      <c r="E187" t="s">
        <v>10825</v>
      </c>
      <c r="F187" t="s">
        <v>981</v>
      </c>
      <c r="G187" t="s">
        <v>9473</v>
      </c>
      <c r="H187" t="s">
        <v>5485</v>
      </c>
      <c r="I187" t="s">
        <v>4621</v>
      </c>
      <c r="J187" s="7">
        <v>7.0335648148148147E-2</v>
      </c>
    </row>
    <row r="188" spans="1:10" x14ac:dyDescent="0.4">
      <c r="A188">
        <v>187</v>
      </c>
      <c r="B188">
        <v>494</v>
      </c>
      <c r="C188">
        <v>177</v>
      </c>
      <c r="E188" t="s">
        <v>9502</v>
      </c>
      <c r="F188" t="s">
        <v>982</v>
      </c>
      <c r="G188" t="s">
        <v>10826</v>
      </c>
      <c r="H188" t="s">
        <v>5485</v>
      </c>
      <c r="I188" t="s">
        <v>4621</v>
      </c>
      <c r="J188" s="7">
        <v>7.0347222222222214E-2</v>
      </c>
    </row>
    <row r="189" spans="1:10" x14ac:dyDescent="0.4">
      <c r="A189">
        <v>188</v>
      </c>
      <c r="B189">
        <v>1164</v>
      </c>
      <c r="D189">
        <v>11</v>
      </c>
      <c r="E189" t="s">
        <v>10827</v>
      </c>
      <c r="F189" t="s">
        <v>5550</v>
      </c>
      <c r="G189" t="s">
        <v>10828</v>
      </c>
      <c r="H189" t="s">
        <v>5538</v>
      </c>
      <c r="I189" t="s">
        <v>4621</v>
      </c>
      <c r="J189" s="7">
        <v>7.0381944444444441E-2</v>
      </c>
    </row>
    <row r="190" spans="1:10" x14ac:dyDescent="0.4">
      <c r="A190">
        <v>189</v>
      </c>
      <c r="B190">
        <v>631</v>
      </c>
      <c r="C190">
        <v>178</v>
      </c>
      <c r="E190" t="s">
        <v>10829</v>
      </c>
      <c r="F190" t="s">
        <v>982</v>
      </c>
      <c r="G190" t="s">
        <v>10830</v>
      </c>
      <c r="H190" t="s">
        <v>10805</v>
      </c>
      <c r="I190" t="s">
        <v>4628</v>
      </c>
      <c r="J190" s="7">
        <v>7.0439814814814816E-2</v>
      </c>
    </row>
    <row r="191" spans="1:10" x14ac:dyDescent="0.4">
      <c r="A191">
        <v>190</v>
      </c>
      <c r="B191">
        <v>375</v>
      </c>
      <c r="C191">
        <v>179</v>
      </c>
      <c r="E191" t="s">
        <v>9345</v>
      </c>
      <c r="F191" t="s">
        <v>5471</v>
      </c>
      <c r="G191" t="s">
        <v>10831</v>
      </c>
      <c r="H191" t="s">
        <v>5485</v>
      </c>
      <c r="I191" t="s">
        <v>4628</v>
      </c>
      <c r="J191" s="7">
        <v>7.0520833333333324E-2</v>
      </c>
    </row>
    <row r="192" spans="1:10" x14ac:dyDescent="0.4">
      <c r="A192">
        <v>191</v>
      </c>
      <c r="B192">
        <v>1262</v>
      </c>
      <c r="D192">
        <v>12</v>
      </c>
      <c r="E192" t="s">
        <v>10832</v>
      </c>
      <c r="F192" t="s">
        <v>5550</v>
      </c>
      <c r="G192" t="s">
        <v>10833</v>
      </c>
      <c r="H192" t="s">
        <v>7674</v>
      </c>
      <c r="I192" t="s">
        <v>4628</v>
      </c>
      <c r="J192" s="7">
        <v>7.0543981481481485E-2</v>
      </c>
    </row>
    <row r="193" spans="1:10" x14ac:dyDescent="0.4">
      <c r="A193">
        <v>192</v>
      </c>
      <c r="B193">
        <v>388</v>
      </c>
      <c r="C193">
        <v>180</v>
      </c>
      <c r="E193" t="s">
        <v>10834</v>
      </c>
      <c r="F193" t="s">
        <v>5471</v>
      </c>
      <c r="G193" t="s">
        <v>10835</v>
      </c>
      <c r="H193" t="s">
        <v>5485</v>
      </c>
      <c r="I193" t="s">
        <v>4628</v>
      </c>
      <c r="J193" s="7">
        <v>7.0555555555555552E-2</v>
      </c>
    </row>
    <row r="194" spans="1:10" x14ac:dyDescent="0.4">
      <c r="A194">
        <v>193</v>
      </c>
      <c r="B194">
        <v>676</v>
      </c>
      <c r="C194">
        <v>181</v>
      </c>
      <c r="E194" t="s">
        <v>10836</v>
      </c>
      <c r="F194" t="s">
        <v>983</v>
      </c>
      <c r="G194" t="s">
        <v>10837</v>
      </c>
      <c r="H194" t="s">
        <v>1452</v>
      </c>
      <c r="I194" t="s">
        <v>4628</v>
      </c>
      <c r="J194" s="7">
        <v>7.0567129629629632E-2</v>
      </c>
    </row>
    <row r="195" spans="1:10" x14ac:dyDescent="0.4">
      <c r="A195">
        <v>194</v>
      </c>
      <c r="B195">
        <v>267</v>
      </c>
      <c r="C195">
        <v>182</v>
      </c>
      <c r="E195" t="s">
        <v>10838</v>
      </c>
      <c r="F195" t="s">
        <v>981</v>
      </c>
      <c r="G195" t="s">
        <v>9475</v>
      </c>
      <c r="H195" t="s">
        <v>5485</v>
      </c>
      <c r="I195" t="s">
        <v>4638</v>
      </c>
      <c r="J195" s="7">
        <v>7.0613425925925913E-2</v>
      </c>
    </row>
    <row r="196" spans="1:10" x14ac:dyDescent="0.4">
      <c r="A196">
        <v>195</v>
      </c>
      <c r="B196">
        <v>147</v>
      </c>
      <c r="C196">
        <v>183</v>
      </c>
      <c r="E196" t="s">
        <v>10366</v>
      </c>
      <c r="F196" t="s">
        <v>982</v>
      </c>
      <c r="G196" t="s">
        <v>10839</v>
      </c>
      <c r="H196" t="s">
        <v>594</v>
      </c>
      <c r="I196" t="s">
        <v>4644</v>
      </c>
      <c r="J196" s="7">
        <v>7.064814814814814E-2</v>
      </c>
    </row>
    <row r="197" spans="1:10" x14ac:dyDescent="0.4">
      <c r="A197">
        <v>196</v>
      </c>
      <c r="B197">
        <v>131</v>
      </c>
      <c r="C197">
        <v>184</v>
      </c>
      <c r="E197" t="s">
        <v>4000</v>
      </c>
      <c r="F197" t="s">
        <v>981</v>
      </c>
      <c r="G197" t="s">
        <v>10348</v>
      </c>
      <c r="H197" t="s">
        <v>5485</v>
      </c>
      <c r="I197" t="s">
        <v>4644</v>
      </c>
      <c r="J197" s="7">
        <v>7.0694444444444449E-2</v>
      </c>
    </row>
    <row r="198" spans="1:10" x14ac:dyDescent="0.4">
      <c r="A198">
        <v>197</v>
      </c>
      <c r="B198">
        <v>419</v>
      </c>
      <c r="C198">
        <v>185</v>
      </c>
      <c r="E198" t="s">
        <v>10840</v>
      </c>
      <c r="F198" t="s">
        <v>5471</v>
      </c>
      <c r="G198" t="s">
        <v>10841</v>
      </c>
      <c r="H198" t="s">
        <v>5485</v>
      </c>
      <c r="I198" t="s">
        <v>4644</v>
      </c>
      <c r="J198" s="7">
        <v>7.0729166666666662E-2</v>
      </c>
    </row>
    <row r="199" spans="1:10" x14ac:dyDescent="0.4">
      <c r="A199">
        <v>198</v>
      </c>
      <c r="B199">
        <v>1100</v>
      </c>
      <c r="D199">
        <v>13</v>
      </c>
      <c r="E199" t="s">
        <v>10842</v>
      </c>
      <c r="F199" t="s">
        <v>5489</v>
      </c>
      <c r="G199" t="s">
        <v>10843</v>
      </c>
      <c r="H199" t="s">
        <v>10647</v>
      </c>
      <c r="I199" t="s">
        <v>4652</v>
      </c>
      <c r="J199" s="7">
        <v>7.0972222222222228E-2</v>
      </c>
    </row>
    <row r="200" spans="1:10" x14ac:dyDescent="0.4">
      <c r="A200">
        <v>199</v>
      </c>
      <c r="B200">
        <v>534</v>
      </c>
      <c r="C200">
        <v>186</v>
      </c>
      <c r="E200" t="s">
        <v>10844</v>
      </c>
      <c r="F200" t="s">
        <v>5471</v>
      </c>
      <c r="G200" t="s">
        <v>10845</v>
      </c>
      <c r="H200" t="s">
        <v>10846</v>
      </c>
      <c r="I200" t="s">
        <v>10847</v>
      </c>
      <c r="J200" s="7">
        <v>7.104166666666667E-2</v>
      </c>
    </row>
    <row r="201" spans="1:10" x14ac:dyDescent="0.4">
      <c r="A201">
        <v>200</v>
      </c>
      <c r="B201">
        <v>443</v>
      </c>
      <c r="C201">
        <v>187</v>
      </c>
      <c r="E201" t="s">
        <v>9606</v>
      </c>
      <c r="F201" t="s">
        <v>5471</v>
      </c>
      <c r="G201" t="s">
        <v>10848</v>
      </c>
      <c r="H201" t="s">
        <v>5485</v>
      </c>
      <c r="I201" t="s">
        <v>10847</v>
      </c>
      <c r="J201" s="7">
        <v>7.1064814814814817E-2</v>
      </c>
    </row>
    <row r="202" spans="1:10" x14ac:dyDescent="0.4">
      <c r="A202">
        <v>201</v>
      </c>
      <c r="B202">
        <v>328</v>
      </c>
      <c r="C202">
        <v>188</v>
      </c>
      <c r="E202" t="s">
        <v>10849</v>
      </c>
      <c r="F202" t="s">
        <v>5471</v>
      </c>
      <c r="G202" t="s">
        <v>10850</v>
      </c>
      <c r="H202" t="s">
        <v>5538</v>
      </c>
      <c r="I202" t="s">
        <v>1248</v>
      </c>
      <c r="J202" s="7">
        <v>7.1192129629629633E-2</v>
      </c>
    </row>
    <row r="203" spans="1:10" x14ac:dyDescent="0.4">
      <c r="A203">
        <v>202</v>
      </c>
      <c r="B203">
        <v>370</v>
      </c>
      <c r="C203">
        <v>189</v>
      </c>
      <c r="E203" t="s">
        <v>10851</v>
      </c>
      <c r="F203" t="s">
        <v>981</v>
      </c>
      <c r="G203" t="s">
        <v>9484</v>
      </c>
      <c r="H203" t="s">
        <v>5485</v>
      </c>
      <c r="I203" t="s">
        <v>1248</v>
      </c>
      <c r="J203" s="7">
        <v>7.12037037037037E-2</v>
      </c>
    </row>
    <row r="204" spans="1:10" x14ac:dyDescent="0.4">
      <c r="A204">
        <v>203</v>
      </c>
      <c r="B204">
        <v>51</v>
      </c>
      <c r="C204">
        <v>190</v>
      </c>
      <c r="E204" t="s">
        <v>10852</v>
      </c>
      <c r="F204" t="s">
        <v>5471</v>
      </c>
      <c r="G204" t="s">
        <v>10853</v>
      </c>
      <c r="H204" t="s">
        <v>5485</v>
      </c>
      <c r="I204" t="s">
        <v>1248</v>
      </c>
      <c r="J204" s="7">
        <v>7.1226851851851861E-2</v>
      </c>
    </row>
    <row r="205" spans="1:10" x14ac:dyDescent="0.4">
      <c r="A205">
        <v>204</v>
      </c>
      <c r="B205">
        <v>507</v>
      </c>
      <c r="C205">
        <v>191</v>
      </c>
      <c r="E205" t="s">
        <v>4771</v>
      </c>
      <c r="F205" t="s">
        <v>984</v>
      </c>
      <c r="G205" t="s">
        <v>3829</v>
      </c>
      <c r="H205" t="s">
        <v>5510</v>
      </c>
      <c r="I205" t="s">
        <v>1248</v>
      </c>
      <c r="J205" s="7">
        <v>7.1296296296296288E-2</v>
      </c>
    </row>
    <row r="206" spans="1:10" x14ac:dyDescent="0.4">
      <c r="A206">
        <v>205</v>
      </c>
      <c r="B206">
        <v>331</v>
      </c>
      <c r="C206">
        <v>192</v>
      </c>
      <c r="E206" t="s">
        <v>9582</v>
      </c>
      <c r="F206" t="s">
        <v>985</v>
      </c>
      <c r="G206" t="s">
        <v>3767</v>
      </c>
      <c r="H206" t="s">
        <v>5485</v>
      </c>
      <c r="I206" t="s">
        <v>1263</v>
      </c>
      <c r="J206" s="7">
        <v>7.1365740740740743E-2</v>
      </c>
    </row>
    <row r="207" spans="1:10" x14ac:dyDescent="0.4">
      <c r="A207">
        <v>206</v>
      </c>
      <c r="B207">
        <v>572</v>
      </c>
      <c r="C207">
        <v>193</v>
      </c>
      <c r="E207" t="s">
        <v>10854</v>
      </c>
      <c r="F207" t="s">
        <v>982</v>
      </c>
      <c r="G207" t="s">
        <v>10855</v>
      </c>
      <c r="H207" t="s">
        <v>5500</v>
      </c>
      <c r="I207" t="s">
        <v>1266</v>
      </c>
      <c r="J207" s="7">
        <v>7.1458333333333332E-2</v>
      </c>
    </row>
    <row r="208" spans="1:10" x14ac:dyDescent="0.4">
      <c r="A208">
        <v>207</v>
      </c>
      <c r="B208">
        <v>550</v>
      </c>
      <c r="C208">
        <v>194</v>
      </c>
      <c r="E208" t="s">
        <v>3732</v>
      </c>
      <c r="F208" t="s">
        <v>981</v>
      </c>
      <c r="G208" t="s">
        <v>9501</v>
      </c>
      <c r="H208" t="s">
        <v>8402</v>
      </c>
      <c r="I208" t="s">
        <v>1266</v>
      </c>
      <c r="J208" s="7">
        <v>7.1481481481481479E-2</v>
      </c>
    </row>
    <row r="209" spans="1:10" x14ac:dyDescent="0.4">
      <c r="A209">
        <v>208</v>
      </c>
      <c r="B209">
        <v>547</v>
      </c>
      <c r="C209">
        <v>195</v>
      </c>
      <c r="E209" t="s">
        <v>10856</v>
      </c>
      <c r="F209" t="s">
        <v>5471</v>
      </c>
      <c r="G209" t="s">
        <v>10857</v>
      </c>
      <c r="H209" t="s">
        <v>4424</v>
      </c>
      <c r="I209" t="s">
        <v>1270</v>
      </c>
      <c r="J209" s="7">
        <v>7.149305555555556E-2</v>
      </c>
    </row>
    <row r="210" spans="1:10" x14ac:dyDescent="0.4">
      <c r="A210">
        <v>209</v>
      </c>
      <c r="B210">
        <v>339</v>
      </c>
      <c r="C210">
        <v>196</v>
      </c>
      <c r="E210" t="s">
        <v>10858</v>
      </c>
      <c r="F210" t="s">
        <v>5471</v>
      </c>
      <c r="G210" t="s">
        <v>10859</v>
      </c>
      <c r="H210" t="s">
        <v>5485</v>
      </c>
      <c r="I210" t="s">
        <v>1270</v>
      </c>
      <c r="J210" s="7">
        <v>7.1504629629629626E-2</v>
      </c>
    </row>
    <row r="211" spans="1:10" x14ac:dyDescent="0.4">
      <c r="A211">
        <v>210</v>
      </c>
      <c r="B211">
        <v>488</v>
      </c>
      <c r="C211">
        <v>197</v>
      </c>
      <c r="E211" t="s">
        <v>9517</v>
      </c>
      <c r="F211" t="s">
        <v>983</v>
      </c>
      <c r="G211" t="s">
        <v>10860</v>
      </c>
      <c r="H211" t="s">
        <v>5485</v>
      </c>
      <c r="I211" t="s">
        <v>1270</v>
      </c>
      <c r="J211" s="7">
        <v>7.1516203703703707E-2</v>
      </c>
    </row>
    <row r="212" spans="1:10" x14ac:dyDescent="0.4">
      <c r="A212">
        <v>211</v>
      </c>
      <c r="B212">
        <v>1287</v>
      </c>
      <c r="D212">
        <v>14</v>
      </c>
      <c r="E212" t="s">
        <v>10861</v>
      </c>
      <c r="F212" t="s">
        <v>6331</v>
      </c>
      <c r="G212" t="s">
        <v>10862</v>
      </c>
      <c r="H212" t="s">
        <v>8360</v>
      </c>
      <c r="I212" t="s">
        <v>1270</v>
      </c>
      <c r="J212" s="7">
        <v>7.1527777777777787E-2</v>
      </c>
    </row>
    <row r="213" spans="1:10" x14ac:dyDescent="0.4">
      <c r="A213">
        <v>212</v>
      </c>
      <c r="B213">
        <v>493</v>
      </c>
      <c r="C213">
        <v>198</v>
      </c>
      <c r="E213" t="s">
        <v>10863</v>
      </c>
      <c r="F213" t="s">
        <v>982</v>
      </c>
      <c r="G213" t="s">
        <v>10864</v>
      </c>
      <c r="H213" t="s">
        <v>10865</v>
      </c>
      <c r="I213" t="s">
        <v>1270</v>
      </c>
      <c r="J213" s="7">
        <v>7.1550925925925921E-2</v>
      </c>
    </row>
    <row r="214" spans="1:10" x14ac:dyDescent="0.4">
      <c r="A214">
        <v>213</v>
      </c>
      <c r="B214">
        <v>657</v>
      </c>
      <c r="C214">
        <v>199</v>
      </c>
      <c r="E214" t="s">
        <v>9673</v>
      </c>
      <c r="F214" t="s">
        <v>981</v>
      </c>
      <c r="G214" t="s">
        <v>9506</v>
      </c>
      <c r="H214" t="s">
        <v>5485</v>
      </c>
      <c r="I214" t="s">
        <v>1270</v>
      </c>
      <c r="J214" s="7">
        <v>7.1608796296296295E-2</v>
      </c>
    </row>
    <row r="215" spans="1:10" x14ac:dyDescent="0.4">
      <c r="A215">
        <v>214</v>
      </c>
      <c r="B215">
        <v>636</v>
      </c>
      <c r="C215">
        <v>200</v>
      </c>
      <c r="E215" t="s">
        <v>5358</v>
      </c>
      <c r="F215" t="s">
        <v>983</v>
      </c>
      <c r="G215" t="s">
        <v>10866</v>
      </c>
      <c r="H215" t="s">
        <v>1287</v>
      </c>
      <c r="I215" t="s">
        <v>1277</v>
      </c>
      <c r="J215" s="7">
        <v>7.165509259259259E-2</v>
      </c>
    </row>
    <row r="216" spans="1:10" x14ac:dyDescent="0.4">
      <c r="A216">
        <v>215</v>
      </c>
      <c r="B216">
        <v>621</v>
      </c>
      <c r="C216">
        <v>201</v>
      </c>
      <c r="E216" t="s">
        <v>7888</v>
      </c>
      <c r="F216" t="s">
        <v>982</v>
      </c>
      <c r="G216" t="s">
        <v>10867</v>
      </c>
      <c r="H216" t="s">
        <v>5485</v>
      </c>
      <c r="I216" t="s">
        <v>1277</v>
      </c>
      <c r="J216" s="7">
        <v>7.166666666666667E-2</v>
      </c>
    </row>
    <row r="217" spans="1:10" x14ac:dyDescent="0.4">
      <c r="A217">
        <v>216</v>
      </c>
      <c r="B217">
        <v>1199</v>
      </c>
      <c r="D217">
        <v>15</v>
      </c>
      <c r="E217" t="s">
        <v>298</v>
      </c>
      <c r="F217" t="s">
        <v>7672</v>
      </c>
      <c r="G217" t="s">
        <v>10868</v>
      </c>
      <c r="H217" t="s">
        <v>8360</v>
      </c>
      <c r="I217" t="s">
        <v>1277</v>
      </c>
      <c r="J217" s="7">
        <v>7.1759259259259259E-2</v>
      </c>
    </row>
    <row r="218" spans="1:10" x14ac:dyDescent="0.4">
      <c r="A218">
        <v>217</v>
      </c>
      <c r="B218">
        <v>277</v>
      </c>
      <c r="C218">
        <v>202</v>
      </c>
      <c r="E218" t="s">
        <v>10869</v>
      </c>
      <c r="F218" t="s">
        <v>5471</v>
      </c>
      <c r="G218" t="s">
        <v>10870</v>
      </c>
      <c r="H218" t="s">
        <v>1452</v>
      </c>
      <c r="I218" t="s">
        <v>1282</v>
      </c>
      <c r="J218" s="7">
        <v>7.18287037037037E-2</v>
      </c>
    </row>
    <row r="219" spans="1:10" x14ac:dyDescent="0.4">
      <c r="A219">
        <v>218</v>
      </c>
      <c r="B219">
        <v>592</v>
      </c>
      <c r="C219">
        <v>203</v>
      </c>
      <c r="E219" t="s">
        <v>4949</v>
      </c>
      <c r="F219" t="s">
        <v>982</v>
      </c>
      <c r="G219" t="s">
        <v>10871</v>
      </c>
      <c r="H219" t="s">
        <v>5485</v>
      </c>
      <c r="I219" t="s">
        <v>1290</v>
      </c>
      <c r="J219" s="7">
        <v>7.1886574074074075E-2</v>
      </c>
    </row>
    <row r="220" spans="1:10" x14ac:dyDescent="0.4">
      <c r="A220">
        <v>219</v>
      </c>
      <c r="B220">
        <v>346</v>
      </c>
      <c r="C220">
        <v>204</v>
      </c>
      <c r="E220" t="s">
        <v>10872</v>
      </c>
      <c r="F220" t="s">
        <v>981</v>
      </c>
      <c r="G220" t="s">
        <v>9514</v>
      </c>
      <c r="H220" t="s">
        <v>5485</v>
      </c>
      <c r="I220" t="s">
        <v>1299</v>
      </c>
      <c r="J220" s="7">
        <v>7.2002314814814811E-2</v>
      </c>
    </row>
    <row r="221" spans="1:10" x14ac:dyDescent="0.4">
      <c r="A221">
        <v>220</v>
      </c>
      <c r="B221">
        <v>287</v>
      </c>
      <c r="C221">
        <v>205</v>
      </c>
      <c r="E221" t="s">
        <v>10873</v>
      </c>
      <c r="F221" t="s">
        <v>5471</v>
      </c>
      <c r="G221" t="s">
        <v>10874</v>
      </c>
      <c r="H221" t="s">
        <v>5485</v>
      </c>
      <c r="I221" t="s">
        <v>1299</v>
      </c>
      <c r="J221" s="7">
        <v>7.2002314814814811E-2</v>
      </c>
    </row>
    <row r="222" spans="1:10" x14ac:dyDescent="0.4">
      <c r="A222">
        <v>221</v>
      </c>
      <c r="B222">
        <v>202</v>
      </c>
      <c r="C222">
        <v>206</v>
      </c>
      <c r="E222" t="s">
        <v>3879</v>
      </c>
      <c r="F222" t="s">
        <v>981</v>
      </c>
      <c r="G222" t="s">
        <v>9521</v>
      </c>
      <c r="H222" t="s">
        <v>5485</v>
      </c>
      <c r="I222" t="s">
        <v>1299</v>
      </c>
      <c r="J222" s="7">
        <v>7.2013888888888891E-2</v>
      </c>
    </row>
    <row r="223" spans="1:10" x14ac:dyDescent="0.4">
      <c r="A223">
        <v>222</v>
      </c>
      <c r="B223">
        <v>260</v>
      </c>
      <c r="C223">
        <v>207</v>
      </c>
      <c r="E223" t="s">
        <v>10875</v>
      </c>
      <c r="F223" t="s">
        <v>983</v>
      </c>
      <c r="G223" t="s">
        <v>10876</v>
      </c>
      <c r="H223" t="s">
        <v>5485</v>
      </c>
      <c r="I223" t="s">
        <v>1299</v>
      </c>
      <c r="J223" s="7">
        <v>7.2025462962962958E-2</v>
      </c>
    </row>
    <row r="224" spans="1:10" x14ac:dyDescent="0.4">
      <c r="A224">
        <v>223</v>
      </c>
      <c r="B224">
        <v>1258</v>
      </c>
      <c r="D224">
        <v>16</v>
      </c>
      <c r="E224" t="s">
        <v>10877</v>
      </c>
      <c r="F224" t="s">
        <v>5489</v>
      </c>
      <c r="G224" t="s">
        <v>10878</v>
      </c>
      <c r="H224" t="s">
        <v>5485</v>
      </c>
      <c r="I224" t="s">
        <v>1299</v>
      </c>
      <c r="J224" s="7">
        <v>7.2048611111111105E-2</v>
      </c>
    </row>
    <row r="225" spans="1:10" x14ac:dyDescent="0.4">
      <c r="A225">
        <v>224</v>
      </c>
      <c r="B225">
        <v>333</v>
      </c>
      <c r="C225">
        <v>208</v>
      </c>
      <c r="E225" t="s">
        <v>10879</v>
      </c>
      <c r="F225" t="s">
        <v>984</v>
      </c>
      <c r="G225" t="s">
        <v>3891</v>
      </c>
      <c r="H225" t="s">
        <v>5485</v>
      </c>
      <c r="I225" t="s">
        <v>1299</v>
      </c>
      <c r="J225" s="7">
        <v>7.2083333333333333E-2</v>
      </c>
    </row>
    <row r="226" spans="1:10" x14ac:dyDescent="0.4">
      <c r="A226">
        <v>225</v>
      </c>
      <c r="B226">
        <v>532</v>
      </c>
      <c r="C226">
        <v>209</v>
      </c>
      <c r="E226" t="s">
        <v>10880</v>
      </c>
      <c r="F226" t="s">
        <v>5471</v>
      </c>
      <c r="G226" t="s">
        <v>10881</v>
      </c>
      <c r="H226" t="s">
        <v>5485</v>
      </c>
      <c r="I226" t="s">
        <v>1304</v>
      </c>
      <c r="J226" s="7">
        <v>7.210648148148148E-2</v>
      </c>
    </row>
    <row r="227" spans="1:10" x14ac:dyDescent="0.4">
      <c r="A227">
        <v>226</v>
      </c>
      <c r="B227">
        <v>378</v>
      </c>
      <c r="C227">
        <v>210</v>
      </c>
      <c r="E227" t="s">
        <v>10882</v>
      </c>
      <c r="F227" t="s">
        <v>5471</v>
      </c>
      <c r="G227" t="s">
        <v>10883</v>
      </c>
      <c r="H227" t="s">
        <v>2276</v>
      </c>
      <c r="I227" t="s">
        <v>1304</v>
      </c>
      <c r="J227" s="7">
        <v>7.2141203703703707E-2</v>
      </c>
    </row>
    <row r="228" spans="1:10" x14ac:dyDescent="0.4">
      <c r="A228">
        <v>227</v>
      </c>
      <c r="B228">
        <v>227</v>
      </c>
      <c r="C228">
        <v>211</v>
      </c>
      <c r="E228" t="s">
        <v>10884</v>
      </c>
      <c r="F228" t="s">
        <v>5471</v>
      </c>
      <c r="G228" t="s">
        <v>10885</v>
      </c>
      <c r="H228" t="s">
        <v>5485</v>
      </c>
      <c r="I228" t="s">
        <v>1304</v>
      </c>
      <c r="J228" s="7">
        <v>7.2152777777777774E-2</v>
      </c>
    </row>
    <row r="229" spans="1:10" x14ac:dyDescent="0.4">
      <c r="A229">
        <v>228</v>
      </c>
      <c r="B229">
        <v>1291</v>
      </c>
      <c r="D229">
        <v>17</v>
      </c>
      <c r="E229" t="s">
        <v>10886</v>
      </c>
      <c r="F229" t="s">
        <v>5489</v>
      </c>
      <c r="G229" t="s">
        <v>10887</v>
      </c>
      <c r="H229" t="s">
        <v>5485</v>
      </c>
      <c r="I229" t="s">
        <v>1304</v>
      </c>
      <c r="J229" s="7">
        <v>7.2187500000000002E-2</v>
      </c>
    </row>
    <row r="230" spans="1:10" x14ac:dyDescent="0.4">
      <c r="A230">
        <v>229</v>
      </c>
      <c r="B230">
        <v>347</v>
      </c>
      <c r="C230">
        <v>212</v>
      </c>
      <c r="E230" t="s">
        <v>10888</v>
      </c>
      <c r="F230" t="s">
        <v>5471</v>
      </c>
      <c r="G230" t="s">
        <v>10889</v>
      </c>
      <c r="H230" t="s">
        <v>5485</v>
      </c>
      <c r="I230" t="s">
        <v>1304</v>
      </c>
      <c r="J230" s="7">
        <v>7.2210648148148149E-2</v>
      </c>
    </row>
    <row r="231" spans="1:10" x14ac:dyDescent="0.4">
      <c r="A231">
        <v>230</v>
      </c>
      <c r="B231">
        <v>499</v>
      </c>
      <c r="C231">
        <v>213</v>
      </c>
      <c r="E231" t="s">
        <v>10890</v>
      </c>
      <c r="F231" t="s">
        <v>981</v>
      </c>
      <c r="G231" t="s">
        <v>10375</v>
      </c>
      <c r="H231" t="s">
        <v>5485</v>
      </c>
      <c r="I231" t="s">
        <v>1304</v>
      </c>
      <c r="J231" s="7">
        <v>7.2222222222222229E-2</v>
      </c>
    </row>
    <row r="232" spans="1:10" x14ac:dyDescent="0.4">
      <c r="A232">
        <v>231</v>
      </c>
      <c r="B232">
        <v>597</v>
      </c>
      <c r="C232">
        <v>214</v>
      </c>
      <c r="E232" t="s">
        <v>8018</v>
      </c>
      <c r="F232" t="s">
        <v>982</v>
      </c>
      <c r="G232" t="s">
        <v>10891</v>
      </c>
      <c r="H232" t="s">
        <v>5485</v>
      </c>
      <c r="I232" t="s">
        <v>1304</v>
      </c>
      <c r="J232" s="7">
        <v>7.2245370370370363E-2</v>
      </c>
    </row>
    <row r="233" spans="1:10" x14ac:dyDescent="0.4">
      <c r="A233">
        <v>232</v>
      </c>
      <c r="B233">
        <v>324</v>
      </c>
      <c r="C233">
        <v>215</v>
      </c>
      <c r="E233" t="s">
        <v>6367</v>
      </c>
      <c r="F233" t="s">
        <v>981</v>
      </c>
      <c r="G233" t="s">
        <v>9531</v>
      </c>
      <c r="H233" t="s">
        <v>5565</v>
      </c>
      <c r="I233" t="s">
        <v>1310</v>
      </c>
      <c r="J233" s="7">
        <v>7.2256944444444443E-2</v>
      </c>
    </row>
    <row r="234" spans="1:10" x14ac:dyDescent="0.4">
      <c r="A234">
        <v>233</v>
      </c>
      <c r="B234">
        <v>1265</v>
      </c>
      <c r="D234">
        <v>18</v>
      </c>
      <c r="E234" t="s">
        <v>10421</v>
      </c>
      <c r="F234" t="s">
        <v>5550</v>
      </c>
      <c r="G234" t="s">
        <v>10892</v>
      </c>
      <c r="H234" t="s">
        <v>1452</v>
      </c>
      <c r="I234" t="s">
        <v>1310</v>
      </c>
      <c r="J234" s="7">
        <v>7.2303240740740737E-2</v>
      </c>
    </row>
    <row r="235" spans="1:10" x14ac:dyDescent="0.4">
      <c r="A235">
        <v>234</v>
      </c>
      <c r="B235">
        <v>546</v>
      </c>
      <c r="C235">
        <v>216</v>
      </c>
      <c r="E235" t="s">
        <v>10217</v>
      </c>
      <c r="F235" t="s">
        <v>982</v>
      </c>
      <c r="G235" t="s">
        <v>10893</v>
      </c>
      <c r="H235" t="s">
        <v>2153</v>
      </c>
      <c r="I235" t="s">
        <v>1313</v>
      </c>
      <c r="J235" s="7">
        <v>7.2361111111111112E-2</v>
      </c>
    </row>
    <row r="236" spans="1:10" x14ac:dyDescent="0.4">
      <c r="A236">
        <v>235</v>
      </c>
      <c r="B236">
        <v>359</v>
      </c>
      <c r="C236">
        <v>217</v>
      </c>
      <c r="E236" t="s">
        <v>10894</v>
      </c>
      <c r="F236" t="s">
        <v>5471</v>
      </c>
      <c r="G236" t="s">
        <v>10895</v>
      </c>
      <c r="H236" t="s">
        <v>5485</v>
      </c>
      <c r="I236" t="s">
        <v>1313</v>
      </c>
      <c r="J236" s="7">
        <v>7.2361111111111112E-2</v>
      </c>
    </row>
    <row r="237" spans="1:10" x14ac:dyDescent="0.4">
      <c r="A237">
        <v>236</v>
      </c>
      <c r="B237">
        <v>12</v>
      </c>
      <c r="C237">
        <v>218</v>
      </c>
      <c r="E237" t="s">
        <v>9286</v>
      </c>
      <c r="F237" t="s">
        <v>982</v>
      </c>
      <c r="G237" t="s">
        <v>10896</v>
      </c>
      <c r="H237" t="s">
        <v>5589</v>
      </c>
      <c r="I237" t="s">
        <v>1313</v>
      </c>
      <c r="J237" s="7">
        <v>7.2384259259259259E-2</v>
      </c>
    </row>
    <row r="238" spans="1:10" x14ac:dyDescent="0.4">
      <c r="A238">
        <v>237</v>
      </c>
      <c r="B238">
        <v>673</v>
      </c>
      <c r="C238">
        <v>219</v>
      </c>
      <c r="E238" t="s">
        <v>9757</v>
      </c>
      <c r="F238" t="s">
        <v>5471</v>
      </c>
      <c r="G238" t="s">
        <v>10897</v>
      </c>
      <c r="H238" t="s">
        <v>5485</v>
      </c>
      <c r="I238" t="s">
        <v>1313</v>
      </c>
      <c r="J238" s="7">
        <v>7.2384259259259259E-2</v>
      </c>
    </row>
    <row r="239" spans="1:10" x14ac:dyDescent="0.4">
      <c r="A239">
        <v>238</v>
      </c>
      <c r="B239">
        <v>1103</v>
      </c>
      <c r="D239">
        <v>19</v>
      </c>
      <c r="E239" t="s">
        <v>1339</v>
      </c>
      <c r="F239" t="s">
        <v>6614</v>
      </c>
      <c r="G239" t="s">
        <v>4307</v>
      </c>
      <c r="H239" t="s">
        <v>5485</v>
      </c>
      <c r="I239" t="s">
        <v>1315</v>
      </c>
      <c r="J239" s="7">
        <v>7.2430555555555554E-2</v>
      </c>
    </row>
    <row r="240" spans="1:10" x14ac:dyDescent="0.4">
      <c r="A240">
        <v>239</v>
      </c>
      <c r="B240">
        <v>315</v>
      </c>
      <c r="C240">
        <v>220</v>
      </c>
      <c r="E240" t="s">
        <v>10898</v>
      </c>
      <c r="F240" t="s">
        <v>5471</v>
      </c>
      <c r="G240" t="s">
        <v>10899</v>
      </c>
      <c r="H240" t="s">
        <v>5485</v>
      </c>
      <c r="I240" t="s">
        <v>1315</v>
      </c>
      <c r="J240" s="7">
        <v>7.2488425925925928E-2</v>
      </c>
    </row>
    <row r="241" spans="1:10" x14ac:dyDescent="0.4">
      <c r="A241">
        <v>240</v>
      </c>
      <c r="B241">
        <v>32</v>
      </c>
      <c r="C241">
        <v>221</v>
      </c>
      <c r="E241" t="s">
        <v>10900</v>
      </c>
      <c r="F241" t="s">
        <v>5471</v>
      </c>
      <c r="G241" t="s">
        <v>10901</v>
      </c>
      <c r="H241" t="s">
        <v>5485</v>
      </c>
      <c r="I241" t="s">
        <v>9553</v>
      </c>
      <c r="J241" s="7">
        <v>7.256944444444445E-2</v>
      </c>
    </row>
    <row r="242" spans="1:10" x14ac:dyDescent="0.4">
      <c r="A242">
        <v>241</v>
      </c>
      <c r="B242">
        <v>454</v>
      </c>
      <c r="C242">
        <v>222</v>
      </c>
      <c r="E242" t="s">
        <v>10902</v>
      </c>
      <c r="F242" t="s">
        <v>5471</v>
      </c>
      <c r="G242" t="s">
        <v>10903</v>
      </c>
      <c r="H242" t="s">
        <v>10581</v>
      </c>
      <c r="I242" t="s">
        <v>9553</v>
      </c>
      <c r="J242" s="7">
        <v>7.2581018518518517E-2</v>
      </c>
    </row>
    <row r="243" spans="1:10" x14ac:dyDescent="0.4">
      <c r="A243">
        <v>242</v>
      </c>
      <c r="B243">
        <v>645</v>
      </c>
      <c r="C243">
        <v>223</v>
      </c>
      <c r="E243" t="s">
        <v>10904</v>
      </c>
      <c r="F243" t="s">
        <v>5471</v>
      </c>
      <c r="G243" t="s">
        <v>10905</v>
      </c>
      <c r="H243" t="s">
        <v>5485</v>
      </c>
      <c r="I243" t="s">
        <v>1325</v>
      </c>
      <c r="J243" s="7">
        <v>7.2604166666666664E-2</v>
      </c>
    </row>
    <row r="244" spans="1:10" x14ac:dyDescent="0.4">
      <c r="A244">
        <v>243</v>
      </c>
      <c r="B244">
        <v>401</v>
      </c>
      <c r="C244">
        <v>224</v>
      </c>
      <c r="E244" t="s">
        <v>10906</v>
      </c>
      <c r="F244" t="s">
        <v>5471</v>
      </c>
      <c r="G244" t="s">
        <v>10907</v>
      </c>
      <c r="H244" t="s">
        <v>5485</v>
      </c>
      <c r="I244" t="s">
        <v>1335</v>
      </c>
      <c r="J244" s="7">
        <v>7.2708333333333333E-2</v>
      </c>
    </row>
    <row r="245" spans="1:10" x14ac:dyDescent="0.4">
      <c r="A245">
        <v>244</v>
      </c>
      <c r="B245">
        <v>422</v>
      </c>
      <c r="C245">
        <v>225</v>
      </c>
      <c r="E245" t="s">
        <v>6702</v>
      </c>
      <c r="F245" t="s">
        <v>981</v>
      </c>
      <c r="G245" t="s">
        <v>9533</v>
      </c>
      <c r="H245" t="s">
        <v>5485</v>
      </c>
      <c r="I245" t="s">
        <v>1335</v>
      </c>
      <c r="J245" s="7">
        <v>7.2719907407407414E-2</v>
      </c>
    </row>
    <row r="246" spans="1:10" x14ac:dyDescent="0.4">
      <c r="A246">
        <v>245</v>
      </c>
      <c r="B246">
        <v>613</v>
      </c>
      <c r="C246">
        <v>226</v>
      </c>
      <c r="E246" t="s">
        <v>10908</v>
      </c>
      <c r="F246" t="s">
        <v>983</v>
      </c>
      <c r="G246" t="s">
        <v>10909</v>
      </c>
      <c r="H246" t="s">
        <v>5485</v>
      </c>
      <c r="I246" t="s">
        <v>1335</v>
      </c>
      <c r="J246" s="7">
        <v>7.2789351851851855E-2</v>
      </c>
    </row>
    <row r="247" spans="1:10" x14ac:dyDescent="0.4">
      <c r="A247">
        <v>246</v>
      </c>
      <c r="B247">
        <v>308</v>
      </c>
      <c r="C247">
        <v>227</v>
      </c>
      <c r="E247" t="s">
        <v>10910</v>
      </c>
      <c r="F247" t="s">
        <v>982</v>
      </c>
      <c r="G247" t="s">
        <v>10911</v>
      </c>
      <c r="H247" t="s">
        <v>5485</v>
      </c>
      <c r="I247" t="s">
        <v>1345</v>
      </c>
      <c r="J247" s="7">
        <v>7.2835648148148149E-2</v>
      </c>
    </row>
    <row r="248" spans="1:10" x14ac:dyDescent="0.4">
      <c r="A248">
        <v>247</v>
      </c>
      <c r="B248">
        <v>1247</v>
      </c>
      <c r="D248">
        <v>20</v>
      </c>
      <c r="E248" t="s">
        <v>10912</v>
      </c>
      <c r="F248" t="s">
        <v>6614</v>
      </c>
      <c r="G248" t="s">
        <v>1255</v>
      </c>
      <c r="H248" t="s">
        <v>10407</v>
      </c>
      <c r="I248" t="s">
        <v>1350</v>
      </c>
      <c r="J248" s="7">
        <v>7.289351851851851E-2</v>
      </c>
    </row>
    <row r="249" spans="1:10" x14ac:dyDescent="0.4">
      <c r="A249">
        <v>248</v>
      </c>
      <c r="B249">
        <v>193</v>
      </c>
      <c r="C249">
        <v>228</v>
      </c>
      <c r="E249" t="s">
        <v>1729</v>
      </c>
      <c r="F249" t="s">
        <v>5471</v>
      </c>
      <c r="G249" t="s">
        <v>10913</v>
      </c>
      <c r="H249" t="s">
        <v>5485</v>
      </c>
      <c r="I249" t="s">
        <v>1350</v>
      </c>
      <c r="J249" s="7">
        <v>7.289351851851851E-2</v>
      </c>
    </row>
    <row r="250" spans="1:10" x14ac:dyDescent="0.4">
      <c r="A250">
        <v>249</v>
      </c>
      <c r="B250">
        <v>487</v>
      </c>
      <c r="C250">
        <v>229</v>
      </c>
      <c r="E250" t="s">
        <v>5325</v>
      </c>
      <c r="F250" t="s">
        <v>985</v>
      </c>
      <c r="G250" t="s">
        <v>3847</v>
      </c>
      <c r="H250" t="s">
        <v>5911</v>
      </c>
      <c r="I250" t="s">
        <v>1350</v>
      </c>
      <c r="J250" s="7">
        <v>7.289351851851851E-2</v>
      </c>
    </row>
    <row r="251" spans="1:10" x14ac:dyDescent="0.4">
      <c r="A251">
        <v>250</v>
      </c>
      <c r="B251">
        <v>643</v>
      </c>
      <c r="C251">
        <v>230</v>
      </c>
      <c r="E251" t="s">
        <v>10914</v>
      </c>
      <c r="F251" t="s">
        <v>5471</v>
      </c>
      <c r="G251" t="s">
        <v>10915</v>
      </c>
      <c r="H251" t="s">
        <v>5485</v>
      </c>
      <c r="I251" t="s">
        <v>1350</v>
      </c>
      <c r="J251" s="7">
        <v>7.289351851851851E-2</v>
      </c>
    </row>
    <row r="252" spans="1:10" x14ac:dyDescent="0.4">
      <c r="A252">
        <v>251</v>
      </c>
      <c r="B252">
        <v>1289</v>
      </c>
      <c r="D252">
        <v>21</v>
      </c>
      <c r="E252" t="s">
        <v>5996</v>
      </c>
      <c r="F252" t="s">
        <v>7672</v>
      </c>
      <c r="G252" t="s">
        <v>10916</v>
      </c>
      <c r="H252" t="s">
        <v>2327</v>
      </c>
      <c r="I252" t="s">
        <v>1350</v>
      </c>
      <c r="J252" s="7">
        <v>7.2905092592592591E-2</v>
      </c>
    </row>
    <row r="253" spans="1:10" x14ac:dyDescent="0.4">
      <c r="A253">
        <v>252</v>
      </c>
      <c r="B253">
        <v>430</v>
      </c>
      <c r="C253">
        <v>231</v>
      </c>
      <c r="E253" t="s">
        <v>276</v>
      </c>
      <c r="F253" t="s">
        <v>5471</v>
      </c>
      <c r="G253" t="s">
        <v>10917</v>
      </c>
      <c r="H253" t="s">
        <v>5485</v>
      </c>
      <c r="I253" t="s">
        <v>1350</v>
      </c>
      <c r="J253" s="7">
        <v>7.2939814814814818E-2</v>
      </c>
    </row>
    <row r="254" spans="1:10" x14ac:dyDescent="0.4">
      <c r="A254">
        <v>253</v>
      </c>
      <c r="B254">
        <v>1203</v>
      </c>
      <c r="D254">
        <v>22</v>
      </c>
      <c r="E254" t="s">
        <v>10918</v>
      </c>
      <c r="F254" t="s">
        <v>6569</v>
      </c>
      <c r="G254" t="s">
        <v>10919</v>
      </c>
      <c r="H254" t="s">
        <v>8360</v>
      </c>
      <c r="I254" t="s">
        <v>1350</v>
      </c>
      <c r="J254" s="7">
        <v>7.2974537037037032E-2</v>
      </c>
    </row>
    <row r="255" spans="1:10" x14ac:dyDescent="0.4">
      <c r="A255">
        <v>254</v>
      </c>
      <c r="B255">
        <v>169</v>
      </c>
      <c r="C255">
        <v>232</v>
      </c>
      <c r="E255" t="s">
        <v>10920</v>
      </c>
      <c r="F255" t="s">
        <v>5471</v>
      </c>
      <c r="G255" t="s">
        <v>10921</v>
      </c>
      <c r="H255" t="s">
        <v>5485</v>
      </c>
      <c r="I255" t="s">
        <v>1359</v>
      </c>
      <c r="J255" s="7">
        <v>7.3032407407407407E-2</v>
      </c>
    </row>
    <row r="256" spans="1:10" x14ac:dyDescent="0.4">
      <c r="A256">
        <v>255</v>
      </c>
      <c r="B256">
        <v>330</v>
      </c>
      <c r="C256">
        <v>233</v>
      </c>
      <c r="E256" t="s">
        <v>10922</v>
      </c>
      <c r="F256" t="s">
        <v>5471</v>
      </c>
      <c r="G256" t="s">
        <v>10923</v>
      </c>
      <c r="H256" t="s">
        <v>5485</v>
      </c>
      <c r="I256" t="s">
        <v>1359</v>
      </c>
      <c r="J256" s="7">
        <v>7.3032407407407407E-2</v>
      </c>
    </row>
    <row r="257" spans="1:10" x14ac:dyDescent="0.4">
      <c r="A257">
        <v>256</v>
      </c>
      <c r="B257">
        <v>600</v>
      </c>
      <c r="C257">
        <v>234</v>
      </c>
      <c r="E257" t="s">
        <v>10924</v>
      </c>
      <c r="F257" t="s">
        <v>981</v>
      </c>
      <c r="G257" t="s">
        <v>9534</v>
      </c>
      <c r="H257" t="s">
        <v>5600</v>
      </c>
      <c r="I257" t="s">
        <v>1364</v>
      </c>
      <c r="J257" s="7">
        <v>7.3124999999999996E-2</v>
      </c>
    </row>
    <row r="258" spans="1:10" x14ac:dyDescent="0.4">
      <c r="A258">
        <v>257</v>
      </c>
      <c r="B258">
        <v>1031</v>
      </c>
      <c r="D258">
        <v>23</v>
      </c>
      <c r="E258" t="s">
        <v>727</v>
      </c>
      <c r="F258" t="s">
        <v>6569</v>
      </c>
      <c r="G258" t="s">
        <v>10925</v>
      </c>
      <c r="H258" t="s">
        <v>8360</v>
      </c>
      <c r="I258" t="s">
        <v>1364</v>
      </c>
      <c r="J258" s="7">
        <v>7.3136574074074076E-2</v>
      </c>
    </row>
    <row r="259" spans="1:10" x14ac:dyDescent="0.4">
      <c r="A259">
        <v>258</v>
      </c>
      <c r="B259">
        <v>22</v>
      </c>
      <c r="C259">
        <v>235</v>
      </c>
      <c r="E259" t="s">
        <v>10926</v>
      </c>
      <c r="F259" t="s">
        <v>5471</v>
      </c>
      <c r="G259" t="s">
        <v>10927</v>
      </c>
      <c r="H259" t="s">
        <v>5485</v>
      </c>
      <c r="I259" t="s">
        <v>1368</v>
      </c>
      <c r="J259" s="7">
        <v>7.3171296296296304E-2</v>
      </c>
    </row>
    <row r="260" spans="1:10" x14ac:dyDescent="0.4">
      <c r="A260">
        <v>259</v>
      </c>
      <c r="B260">
        <v>456</v>
      </c>
      <c r="C260">
        <v>236</v>
      </c>
      <c r="E260" t="s">
        <v>4877</v>
      </c>
      <c r="F260" t="s">
        <v>986</v>
      </c>
      <c r="G260" t="s">
        <v>9620</v>
      </c>
      <c r="H260" t="s">
        <v>8360</v>
      </c>
      <c r="I260" t="s">
        <v>1368</v>
      </c>
      <c r="J260" s="7">
        <v>7.3240740740740731E-2</v>
      </c>
    </row>
    <row r="261" spans="1:10" x14ac:dyDescent="0.4">
      <c r="A261">
        <v>260</v>
      </c>
      <c r="B261">
        <v>247</v>
      </c>
      <c r="C261">
        <v>237</v>
      </c>
      <c r="E261" t="s">
        <v>10928</v>
      </c>
      <c r="F261" t="s">
        <v>5471</v>
      </c>
      <c r="G261" t="s">
        <v>10929</v>
      </c>
      <c r="H261" t="s">
        <v>5485</v>
      </c>
      <c r="I261" t="s">
        <v>1368</v>
      </c>
      <c r="J261" s="7">
        <v>7.3240740740740731E-2</v>
      </c>
    </row>
    <row r="262" spans="1:10" x14ac:dyDescent="0.4">
      <c r="A262">
        <v>261</v>
      </c>
      <c r="B262">
        <v>603</v>
      </c>
      <c r="C262">
        <v>238</v>
      </c>
      <c r="E262" t="s">
        <v>7907</v>
      </c>
      <c r="F262" t="s">
        <v>982</v>
      </c>
      <c r="G262" t="s">
        <v>10930</v>
      </c>
      <c r="H262" t="s">
        <v>5538</v>
      </c>
      <c r="I262" t="s">
        <v>1374</v>
      </c>
      <c r="J262" s="7">
        <v>7.3356481481481481E-2</v>
      </c>
    </row>
    <row r="263" spans="1:10" x14ac:dyDescent="0.4">
      <c r="A263">
        <v>262</v>
      </c>
      <c r="B263">
        <v>181</v>
      </c>
      <c r="C263">
        <v>239</v>
      </c>
      <c r="E263" t="s">
        <v>10931</v>
      </c>
      <c r="F263" t="s">
        <v>5471</v>
      </c>
      <c r="G263" t="s">
        <v>10932</v>
      </c>
      <c r="H263" t="s">
        <v>5485</v>
      </c>
      <c r="I263" t="s">
        <v>1374</v>
      </c>
      <c r="J263" s="7">
        <v>7.3391203703703708E-2</v>
      </c>
    </row>
    <row r="264" spans="1:10" x14ac:dyDescent="0.4">
      <c r="A264">
        <v>263</v>
      </c>
      <c r="B264">
        <v>671</v>
      </c>
      <c r="C264">
        <v>240</v>
      </c>
      <c r="E264" t="s">
        <v>4053</v>
      </c>
      <c r="F264" t="s">
        <v>982</v>
      </c>
      <c r="G264" t="s">
        <v>10933</v>
      </c>
      <c r="H264" t="s">
        <v>5485</v>
      </c>
      <c r="I264" t="s">
        <v>1374</v>
      </c>
      <c r="J264" s="7">
        <v>7.3402777777777775E-2</v>
      </c>
    </row>
    <row r="265" spans="1:10" x14ac:dyDescent="0.4">
      <c r="A265">
        <v>264</v>
      </c>
      <c r="B265">
        <v>106</v>
      </c>
      <c r="C265">
        <v>241</v>
      </c>
      <c r="E265" t="s">
        <v>10934</v>
      </c>
      <c r="F265" t="s">
        <v>981</v>
      </c>
      <c r="G265" t="s">
        <v>9541</v>
      </c>
      <c r="H265" t="s">
        <v>7651</v>
      </c>
      <c r="I265" t="s">
        <v>1374</v>
      </c>
      <c r="J265" s="7">
        <v>7.3414351851851856E-2</v>
      </c>
    </row>
    <row r="266" spans="1:10" x14ac:dyDescent="0.4">
      <c r="A266">
        <v>265</v>
      </c>
      <c r="B266">
        <v>1115</v>
      </c>
      <c r="D266">
        <v>24</v>
      </c>
      <c r="E266" t="s">
        <v>10935</v>
      </c>
      <c r="F266" t="s">
        <v>7672</v>
      </c>
      <c r="G266" t="s">
        <v>10936</v>
      </c>
      <c r="H266" t="s">
        <v>1394</v>
      </c>
      <c r="I266" t="s">
        <v>1386</v>
      </c>
      <c r="J266" s="7">
        <v>7.3483796296296297E-2</v>
      </c>
    </row>
    <row r="267" spans="1:10" x14ac:dyDescent="0.4">
      <c r="A267">
        <v>266</v>
      </c>
      <c r="B267">
        <v>544</v>
      </c>
      <c r="C267">
        <v>242</v>
      </c>
      <c r="E267" t="s">
        <v>8002</v>
      </c>
      <c r="F267" t="s">
        <v>5471</v>
      </c>
      <c r="G267" t="s">
        <v>10937</v>
      </c>
      <c r="H267" t="s">
        <v>5538</v>
      </c>
      <c r="I267" t="s">
        <v>1386</v>
      </c>
      <c r="J267" s="7">
        <v>7.3530092592592591E-2</v>
      </c>
    </row>
    <row r="268" spans="1:10" x14ac:dyDescent="0.4">
      <c r="A268">
        <v>267</v>
      </c>
      <c r="B268">
        <v>261</v>
      </c>
      <c r="C268">
        <v>243</v>
      </c>
      <c r="E268" t="s">
        <v>2117</v>
      </c>
      <c r="F268" t="s">
        <v>5471</v>
      </c>
      <c r="G268" t="s">
        <v>10938</v>
      </c>
      <c r="H268" t="s">
        <v>5485</v>
      </c>
      <c r="I268" t="s">
        <v>1397</v>
      </c>
      <c r="J268" s="7">
        <v>7.3611111111111113E-2</v>
      </c>
    </row>
    <row r="269" spans="1:10" x14ac:dyDescent="0.4">
      <c r="A269">
        <v>268</v>
      </c>
      <c r="B269">
        <v>203</v>
      </c>
      <c r="C269">
        <v>244</v>
      </c>
      <c r="E269" t="s">
        <v>10939</v>
      </c>
      <c r="F269" t="s">
        <v>5471</v>
      </c>
      <c r="G269" t="s">
        <v>10940</v>
      </c>
      <c r="H269" t="s">
        <v>5485</v>
      </c>
      <c r="I269" t="s">
        <v>5612</v>
      </c>
      <c r="J269" s="7">
        <v>7.3668981481481488E-2</v>
      </c>
    </row>
    <row r="270" spans="1:10" x14ac:dyDescent="0.4">
      <c r="A270">
        <v>269</v>
      </c>
      <c r="B270">
        <v>191</v>
      </c>
      <c r="C270">
        <v>245</v>
      </c>
      <c r="E270" t="s">
        <v>9575</v>
      </c>
      <c r="F270" t="s">
        <v>982</v>
      </c>
      <c r="G270" t="s">
        <v>10941</v>
      </c>
      <c r="H270" t="s">
        <v>5485</v>
      </c>
      <c r="I270" t="s">
        <v>5612</v>
      </c>
      <c r="J270" s="7">
        <v>7.3680555555555555E-2</v>
      </c>
    </row>
    <row r="271" spans="1:10" x14ac:dyDescent="0.4">
      <c r="A271">
        <v>270</v>
      </c>
      <c r="B271">
        <v>1266</v>
      </c>
      <c r="D271">
        <v>25</v>
      </c>
      <c r="E271" t="s">
        <v>10942</v>
      </c>
      <c r="F271" t="s">
        <v>6569</v>
      </c>
      <c r="G271" t="s">
        <v>10943</v>
      </c>
      <c r="H271" t="s">
        <v>5538</v>
      </c>
      <c r="I271" t="s">
        <v>5612</v>
      </c>
      <c r="J271" s="7">
        <v>7.3692129629629635E-2</v>
      </c>
    </row>
    <row r="272" spans="1:10" x14ac:dyDescent="0.4">
      <c r="A272">
        <v>271</v>
      </c>
      <c r="B272">
        <v>155</v>
      </c>
      <c r="C272">
        <v>246</v>
      </c>
      <c r="E272" t="s">
        <v>9532</v>
      </c>
      <c r="F272" t="s">
        <v>982</v>
      </c>
      <c r="G272" t="s">
        <v>10944</v>
      </c>
      <c r="H272" t="s">
        <v>5485</v>
      </c>
      <c r="I272" t="s">
        <v>5612</v>
      </c>
      <c r="J272" s="7">
        <v>7.3715277777777768E-2</v>
      </c>
    </row>
    <row r="273" spans="1:10" x14ac:dyDescent="0.4">
      <c r="A273">
        <v>272</v>
      </c>
      <c r="B273">
        <v>649</v>
      </c>
      <c r="C273">
        <v>247</v>
      </c>
      <c r="E273" t="s">
        <v>10945</v>
      </c>
      <c r="F273" t="s">
        <v>5471</v>
      </c>
      <c r="G273" t="s">
        <v>10946</v>
      </c>
      <c r="H273" t="s">
        <v>5485</v>
      </c>
      <c r="I273" t="s">
        <v>5612</v>
      </c>
      <c r="J273" s="7">
        <v>7.3749999999999996E-2</v>
      </c>
    </row>
    <row r="274" spans="1:10" x14ac:dyDescent="0.4">
      <c r="A274">
        <v>273</v>
      </c>
      <c r="B274">
        <v>77</v>
      </c>
      <c r="C274">
        <v>248</v>
      </c>
      <c r="E274" t="s">
        <v>4770</v>
      </c>
      <c r="F274" t="s">
        <v>982</v>
      </c>
      <c r="G274" t="s">
        <v>10947</v>
      </c>
      <c r="H274" t="s">
        <v>5485</v>
      </c>
      <c r="I274" t="s">
        <v>5620</v>
      </c>
      <c r="J274" s="7">
        <v>7.379629629629629E-2</v>
      </c>
    </row>
    <row r="275" spans="1:10" x14ac:dyDescent="0.4">
      <c r="A275">
        <v>274</v>
      </c>
      <c r="B275">
        <v>448</v>
      </c>
      <c r="C275">
        <v>249</v>
      </c>
      <c r="E275" t="s">
        <v>10948</v>
      </c>
      <c r="F275" t="s">
        <v>982</v>
      </c>
      <c r="G275" t="s">
        <v>10949</v>
      </c>
      <c r="H275" t="s">
        <v>6172</v>
      </c>
      <c r="I275" t="s">
        <v>5623</v>
      </c>
      <c r="J275" s="7">
        <v>7.3865740740740746E-2</v>
      </c>
    </row>
    <row r="276" spans="1:10" x14ac:dyDescent="0.4">
      <c r="A276">
        <v>275</v>
      </c>
      <c r="B276">
        <v>318</v>
      </c>
      <c r="C276">
        <v>250</v>
      </c>
      <c r="E276" t="s">
        <v>3080</v>
      </c>
      <c r="F276" t="s">
        <v>981</v>
      </c>
      <c r="G276" t="s">
        <v>9551</v>
      </c>
      <c r="H276" t="s">
        <v>5485</v>
      </c>
      <c r="I276" t="s">
        <v>5630</v>
      </c>
      <c r="J276" s="7">
        <v>7.3946759259259254E-2</v>
      </c>
    </row>
    <row r="277" spans="1:10" x14ac:dyDescent="0.4">
      <c r="A277">
        <v>276</v>
      </c>
      <c r="B277">
        <v>633</v>
      </c>
      <c r="C277">
        <v>251</v>
      </c>
      <c r="E277" t="s">
        <v>10950</v>
      </c>
      <c r="F277" t="s">
        <v>5471</v>
      </c>
      <c r="G277" t="s">
        <v>10951</v>
      </c>
      <c r="H277" t="s">
        <v>5485</v>
      </c>
      <c r="I277" t="s">
        <v>5630</v>
      </c>
      <c r="J277" s="7">
        <v>7.3981481481481481E-2</v>
      </c>
    </row>
    <row r="278" spans="1:10" x14ac:dyDescent="0.4">
      <c r="A278">
        <v>277</v>
      </c>
      <c r="B278">
        <v>74</v>
      </c>
      <c r="C278">
        <v>252</v>
      </c>
      <c r="E278" t="s">
        <v>10952</v>
      </c>
      <c r="F278" t="s">
        <v>5471</v>
      </c>
      <c r="G278" t="s">
        <v>10953</v>
      </c>
      <c r="H278" t="s">
        <v>5485</v>
      </c>
      <c r="I278" t="s">
        <v>5630</v>
      </c>
      <c r="J278" s="7">
        <v>7.4004629629629629E-2</v>
      </c>
    </row>
    <row r="279" spans="1:10" x14ac:dyDescent="0.4">
      <c r="A279">
        <v>278</v>
      </c>
      <c r="B279">
        <v>1231</v>
      </c>
      <c r="D279">
        <v>26</v>
      </c>
      <c r="E279" t="s">
        <v>10954</v>
      </c>
      <c r="F279" t="s">
        <v>5489</v>
      </c>
      <c r="G279" t="s">
        <v>10955</v>
      </c>
      <c r="H279" t="s">
        <v>5485</v>
      </c>
      <c r="I279" t="s">
        <v>5630</v>
      </c>
      <c r="J279" s="7">
        <v>7.402777777777779E-2</v>
      </c>
    </row>
    <row r="280" spans="1:10" x14ac:dyDescent="0.4">
      <c r="A280">
        <v>279</v>
      </c>
      <c r="B280">
        <v>1239</v>
      </c>
      <c r="D280">
        <v>27</v>
      </c>
      <c r="E280" t="s">
        <v>493</v>
      </c>
      <c r="F280" t="s">
        <v>7672</v>
      </c>
      <c r="G280" t="s">
        <v>10956</v>
      </c>
      <c r="H280" t="s">
        <v>5485</v>
      </c>
      <c r="I280" t="s">
        <v>5637</v>
      </c>
      <c r="J280" s="7">
        <v>7.4155092592592592E-2</v>
      </c>
    </row>
    <row r="281" spans="1:10" x14ac:dyDescent="0.4">
      <c r="A281">
        <v>280</v>
      </c>
      <c r="B281">
        <v>714</v>
      </c>
      <c r="C281">
        <v>253</v>
      </c>
      <c r="E281" t="s">
        <v>10957</v>
      </c>
      <c r="F281" t="s">
        <v>983</v>
      </c>
      <c r="G281" t="s">
        <v>10958</v>
      </c>
      <c r="H281" t="s">
        <v>5485</v>
      </c>
      <c r="I281" t="s">
        <v>5637</v>
      </c>
      <c r="J281" s="7">
        <v>7.4201388888888886E-2</v>
      </c>
    </row>
    <row r="282" spans="1:10" x14ac:dyDescent="0.4">
      <c r="A282">
        <v>281</v>
      </c>
      <c r="B282">
        <v>640</v>
      </c>
      <c r="C282">
        <v>254</v>
      </c>
      <c r="E282" t="s">
        <v>1190</v>
      </c>
      <c r="F282" t="s">
        <v>986</v>
      </c>
      <c r="G282" t="s">
        <v>9746</v>
      </c>
      <c r="H282" t="s">
        <v>8360</v>
      </c>
      <c r="I282" t="s">
        <v>5637</v>
      </c>
      <c r="J282" s="7">
        <v>7.4212962962962967E-2</v>
      </c>
    </row>
    <row r="283" spans="1:10" x14ac:dyDescent="0.4">
      <c r="A283">
        <v>282</v>
      </c>
      <c r="B283">
        <v>390</v>
      </c>
      <c r="C283">
        <v>255</v>
      </c>
      <c r="E283" t="s">
        <v>7838</v>
      </c>
      <c r="F283" t="s">
        <v>984</v>
      </c>
      <c r="G283" t="s">
        <v>3901</v>
      </c>
      <c r="H283" t="s">
        <v>5485</v>
      </c>
      <c r="I283" t="s">
        <v>5643</v>
      </c>
      <c r="J283" s="7">
        <v>7.4224537037037033E-2</v>
      </c>
    </row>
    <row r="284" spans="1:10" x14ac:dyDescent="0.4">
      <c r="A284">
        <v>283</v>
      </c>
      <c r="B284">
        <v>594</v>
      </c>
      <c r="C284">
        <v>256</v>
      </c>
      <c r="E284" t="s">
        <v>10959</v>
      </c>
      <c r="F284" t="s">
        <v>5471</v>
      </c>
      <c r="G284" t="s">
        <v>10960</v>
      </c>
      <c r="H284" t="s">
        <v>5485</v>
      </c>
      <c r="I284" t="s">
        <v>5643</v>
      </c>
      <c r="J284" s="7">
        <v>7.4270833333333341E-2</v>
      </c>
    </row>
    <row r="285" spans="1:10" x14ac:dyDescent="0.4">
      <c r="A285">
        <v>284</v>
      </c>
      <c r="B285">
        <v>94</v>
      </c>
      <c r="C285">
        <v>257</v>
      </c>
      <c r="E285" t="s">
        <v>10961</v>
      </c>
      <c r="F285" t="s">
        <v>5471</v>
      </c>
      <c r="G285" t="s">
        <v>10962</v>
      </c>
      <c r="H285" t="s">
        <v>5485</v>
      </c>
      <c r="I285" t="s">
        <v>5652</v>
      </c>
      <c r="J285" s="7">
        <v>7.4305555555555555E-2</v>
      </c>
    </row>
    <row r="286" spans="1:10" x14ac:dyDescent="0.4">
      <c r="A286">
        <v>285</v>
      </c>
      <c r="B286">
        <v>658</v>
      </c>
      <c r="C286">
        <v>258</v>
      </c>
      <c r="E286" t="s">
        <v>10963</v>
      </c>
      <c r="F286" t="s">
        <v>982</v>
      </c>
      <c r="G286" t="s">
        <v>10964</v>
      </c>
      <c r="H286" t="s">
        <v>5485</v>
      </c>
      <c r="I286" t="s">
        <v>5652</v>
      </c>
      <c r="J286" s="7">
        <v>7.435185185185185E-2</v>
      </c>
    </row>
    <row r="287" spans="1:10" x14ac:dyDescent="0.4">
      <c r="A287">
        <v>286</v>
      </c>
      <c r="B287">
        <v>616</v>
      </c>
      <c r="C287">
        <v>259</v>
      </c>
      <c r="E287" t="s">
        <v>10965</v>
      </c>
      <c r="F287" t="s">
        <v>5471</v>
      </c>
      <c r="G287" t="s">
        <v>10966</v>
      </c>
      <c r="H287" t="s">
        <v>5485</v>
      </c>
      <c r="I287" t="s">
        <v>5656</v>
      </c>
      <c r="J287" s="7">
        <v>7.4432870370370371E-2</v>
      </c>
    </row>
    <row r="288" spans="1:10" x14ac:dyDescent="0.4">
      <c r="A288">
        <v>287</v>
      </c>
      <c r="B288">
        <v>585</v>
      </c>
      <c r="C288">
        <v>260</v>
      </c>
      <c r="E288" t="s">
        <v>6430</v>
      </c>
      <c r="F288" t="s">
        <v>983</v>
      </c>
      <c r="G288" t="s">
        <v>10967</v>
      </c>
      <c r="H288" t="s">
        <v>5485</v>
      </c>
      <c r="I288" t="s">
        <v>5656</v>
      </c>
      <c r="J288" s="7">
        <v>7.4444444444444438E-2</v>
      </c>
    </row>
    <row r="289" spans="1:10" x14ac:dyDescent="0.4">
      <c r="A289">
        <v>288</v>
      </c>
      <c r="B289" t="s">
        <v>5321</v>
      </c>
      <c r="E289" t="s">
        <v>2286</v>
      </c>
      <c r="G289" t="s">
        <v>2697</v>
      </c>
      <c r="I289" t="s">
        <v>5656</v>
      </c>
      <c r="J289" s="7">
        <v>7.4456018518518519E-2</v>
      </c>
    </row>
    <row r="290" spans="1:10" x14ac:dyDescent="0.4">
      <c r="A290">
        <v>289</v>
      </c>
      <c r="B290">
        <v>198</v>
      </c>
      <c r="C290">
        <v>261</v>
      </c>
      <c r="E290" t="s">
        <v>10390</v>
      </c>
      <c r="F290" t="s">
        <v>5471</v>
      </c>
      <c r="G290" t="s">
        <v>10968</v>
      </c>
      <c r="H290" t="s">
        <v>8360</v>
      </c>
      <c r="I290" t="s">
        <v>5656</v>
      </c>
      <c r="J290" s="7">
        <v>7.4467592592592599E-2</v>
      </c>
    </row>
    <row r="291" spans="1:10" x14ac:dyDescent="0.4">
      <c r="A291">
        <v>290</v>
      </c>
      <c r="B291" t="s">
        <v>5321</v>
      </c>
      <c r="E291" t="s">
        <v>2286</v>
      </c>
      <c r="G291" t="s">
        <v>2697</v>
      </c>
      <c r="I291" t="s">
        <v>5656</v>
      </c>
      <c r="J291" s="7">
        <v>7.4467592592592599E-2</v>
      </c>
    </row>
    <row r="292" spans="1:10" x14ac:dyDescent="0.4">
      <c r="A292">
        <v>291</v>
      </c>
      <c r="B292">
        <v>612</v>
      </c>
      <c r="C292">
        <v>262</v>
      </c>
      <c r="E292" t="s">
        <v>446</v>
      </c>
      <c r="F292" t="s">
        <v>5471</v>
      </c>
      <c r="G292" t="s">
        <v>10969</v>
      </c>
      <c r="H292" t="s">
        <v>8360</v>
      </c>
      <c r="I292" t="s">
        <v>5656</v>
      </c>
      <c r="J292" s="7">
        <v>7.4479166666666666E-2</v>
      </c>
    </row>
    <row r="293" spans="1:10" x14ac:dyDescent="0.4">
      <c r="A293">
        <v>292</v>
      </c>
      <c r="B293">
        <v>608</v>
      </c>
      <c r="C293">
        <v>263</v>
      </c>
      <c r="E293" t="s">
        <v>10381</v>
      </c>
      <c r="F293" t="s">
        <v>5471</v>
      </c>
      <c r="G293" t="s">
        <v>10970</v>
      </c>
      <c r="H293" t="s">
        <v>8360</v>
      </c>
      <c r="I293" t="s">
        <v>5656</v>
      </c>
      <c r="J293" s="7">
        <v>7.4490740740740746E-2</v>
      </c>
    </row>
    <row r="294" spans="1:10" x14ac:dyDescent="0.4">
      <c r="A294">
        <v>293</v>
      </c>
      <c r="B294">
        <v>138</v>
      </c>
      <c r="C294">
        <v>264</v>
      </c>
      <c r="E294" t="s">
        <v>10971</v>
      </c>
      <c r="F294" t="s">
        <v>5471</v>
      </c>
      <c r="G294" t="s">
        <v>10972</v>
      </c>
      <c r="H294" t="s">
        <v>5485</v>
      </c>
      <c r="I294" t="s">
        <v>5656</v>
      </c>
      <c r="J294" s="7">
        <v>7.4502314814814813E-2</v>
      </c>
    </row>
    <row r="295" spans="1:10" x14ac:dyDescent="0.4">
      <c r="A295">
        <v>294</v>
      </c>
      <c r="B295">
        <v>1184</v>
      </c>
      <c r="D295">
        <v>28</v>
      </c>
      <c r="E295" t="s">
        <v>10973</v>
      </c>
      <c r="F295" t="s">
        <v>7672</v>
      </c>
      <c r="G295" t="s">
        <v>10974</v>
      </c>
      <c r="H295" t="s">
        <v>5485</v>
      </c>
      <c r="I295" t="s">
        <v>5663</v>
      </c>
      <c r="J295" s="7">
        <v>7.4594907407407415E-2</v>
      </c>
    </row>
    <row r="296" spans="1:10" x14ac:dyDescent="0.4">
      <c r="A296">
        <v>295</v>
      </c>
      <c r="B296">
        <v>332</v>
      </c>
      <c r="C296">
        <v>265</v>
      </c>
      <c r="E296" t="s">
        <v>10975</v>
      </c>
      <c r="F296" t="s">
        <v>982</v>
      </c>
      <c r="G296" t="s">
        <v>10976</v>
      </c>
      <c r="H296" t="s">
        <v>5485</v>
      </c>
      <c r="I296" t="s">
        <v>5663</v>
      </c>
      <c r="J296" s="7">
        <v>7.4606481481481482E-2</v>
      </c>
    </row>
    <row r="297" spans="1:10" x14ac:dyDescent="0.4">
      <c r="A297">
        <v>296</v>
      </c>
      <c r="B297">
        <v>1183</v>
      </c>
      <c r="D297">
        <v>29</v>
      </c>
      <c r="E297" t="s">
        <v>10977</v>
      </c>
      <c r="F297" t="s">
        <v>5489</v>
      </c>
      <c r="G297" t="s">
        <v>10978</v>
      </c>
      <c r="H297" t="s">
        <v>5538</v>
      </c>
      <c r="I297" t="s">
        <v>9594</v>
      </c>
      <c r="J297" s="7">
        <v>7.4710648148148151E-2</v>
      </c>
    </row>
    <row r="298" spans="1:10" x14ac:dyDescent="0.4">
      <c r="A298">
        <v>297</v>
      </c>
      <c r="B298">
        <v>1113</v>
      </c>
      <c r="D298">
        <v>30</v>
      </c>
      <c r="E298" t="s">
        <v>10979</v>
      </c>
      <c r="F298" t="s">
        <v>5489</v>
      </c>
      <c r="G298" t="s">
        <v>10980</v>
      </c>
      <c r="H298" t="s">
        <v>4424</v>
      </c>
      <c r="I298" t="s">
        <v>9594</v>
      </c>
      <c r="J298" s="7">
        <v>7.4722222222222232E-2</v>
      </c>
    </row>
    <row r="299" spans="1:10" x14ac:dyDescent="0.4">
      <c r="A299">
        <v>298</v>
      </c>
      <c r="B299">
        <v>266</v>
      </c>
      <c r="C299">
        <v>266</v>
      </c>
      <c r="E299" t="s">
        <v>10981</v>
      </c>
      <c r="F299" t="s">
        <v>5471</v>
      </c>
      <c r="G299" t="s">
        <v>10982</v>
      </c>
      <c r="H299" t="s">
        <v>5485</v>
      </c>
      <c r="I299" t="s">
        <v>9594</v>
      </c>
      <c r="J299" s="7">
        <v>7.4745370370370365E-2</v>
      </c>
    </row>
    <row r="300" spans="1:10" x14ac:dyDescent="0.4">
      <c r="A300">
        <v>299</v>
      </c>
      <c r="B300">
        <v>1194</v>
      </c>
      <c r="D300">
        <v>31</v>
      </c>
      <c r="E300" t="s">
        <v>10983</v>
      </c>
      <c r="F300" t="s">
        <v>6331</v>
      </c>
      <c r="G300" t="s">
        <v>10984</v>
      </c>
      <c r="H300" t="s">
        <v>5485</v>
      </c>
      <c r="I300" t="s">
        <v>5684</v>
      </c>
      <c r="J300" s="7">
        <v>7.480324074074074E-2</v>
      </c>
    </row>
    <row r="301" spans="1:10" x14ac:dyDescent="0.4">
      <c r="A301">
        <v>300</v>
      </c>
      <c r="B301">
        <v>435</v>
      </c>
      <c r="C301">
        <v>267</v>
      </c>
      <c r="E301" t="s">
        <v>5670</v>
      </c>
      <c r="F301" t="s">
        <v>985</v>
      </c>
      <c r="G301" t="s">
        <v>3852</v>
      </c>
      <c r="H301" t="s">
        <v>7651</v>
      </c>
      <c r="I301" t="s">
        <v>5691</v>
      </c>
      <c r="J301" s="7">
        <v>7.4837962962962967E-2</v>
      </c>
    </row>
    <row r="302" spans="1:10" x14ac:dyDescent="0.4">
      <c r="A302">
        <v>301</v>
      </c>
      <c r="B302">
        <v>278</v>
      </c>
      <c r="C302">
        <v>268</v>
      </c>
      <c r="E302" t="s">
        <v>10985</v>
      </c>
      <c r="F302" t="s">
        <v>5471</v>
      </c>
      <c r="G302" t="s">
        <v>10986</v>
      </c>
      <c r="H302" t="s">
        <v>5485</v>
      </c>
      <c r="I302" t="s">
        <v>5691</v>
      </c>
      <c r="J302" s="7">
        <v>7.4884259259259262E-2</v>
      </c>
    </row>
    <row r="303" spans="1:10" x14ac:dyDescent="0.4">
      <c r="A303">
        <v>302</v>
      </c>
      <c r="B303">
        <v>1282</v>
      </c>
      <c r="D303">
        <v>32</v>
      </c>
      <c r="E303" t="s">
        <v>4058</v>
      </c>
      <c r="F303" t="s">
        <v>7672</v>
      </c>
      <c r="G303" t="s">
        <v>10987</v>
      </c>
      <c r="H303" t="s">
        <v>5589</v>
      </c>
      <c r="I303" t="s">
        <v>5691</v>
      </c>
      <c r="J303" s="7">
        <v>7.4895833333333328E-2</v>
      </c>
    </row>
    <row r="304" spans="1:10" x14ac:dyDescent="0.4">
      <c r="A304">
        <v>303</v>
      </c>
      <c r="B304">
        <v>551</v>
      </c>
      <c r="C304">
        <v>269</v>
      </c>
      <c r="E304" t="s">
        <v>7805</v>
      </c>
      <c r="F304" t="s">
        <v>981</v>
      </c>
      <c r="G304" t="s">
        <v>9561</v>
      </c>
      <c r="H304" t="s">
        <v>5485</v>
      </c>
      <c r="I304" t="s">
        <v>5691</v>
      </c>
      <c r="J304" s="7">
        <v>7.4907407407407409E-2</v>
      </c>
    </row>
    <row r="305" spans="1:10" x14ac:dyDescent="0.4">
      <c r="A305">
        <v>304</v>
      </c>
      <c r="B305">
        <v>351</v>
      </c>
      <c r="C305">
        <v>270</v>
      </c>
      <c r="E305" t="s">
        <v>10988</v>
      </c>
      <c r="F305" t="s">
        <v>5471</v>
      </c>
      <c r="G305" t="s">
        <v>10989</v>
      </c>
      <c r="H305" t="s">
        <v>5485</v>
      </c>
      <c r="I305" t="s">
        <v>5691</v>
      </c>
      <c r="J305" s="7">
        <v>7.4965277777777783E-2</v>
      </c>
    </row>
    <row r="306" spans="1:10" x14ac:dyDescent="0.4">
      <c r="A306">
        <v>305</v>
      </c>
      <c r="B306">
        <v>1128</v>
      </c>
      <c r="D306">
        <v>33</v>
      </c>
      <c r="E306" t="s">
        <v>10990</v>
      </c>
      <c r="F306" t="s">
        <v>5550</v>
      </c>
      <c r="G306" t="s">
        <v>10991</v>
      </c>
      <c r="H306" t="s">
        <v>8360</v>
      </c>
      <c r="I306" t="s">
        <v>5701</v>
      </c>
      <c r="J306" s="7">
        <v>7.4976851851851864E-2</v>
      </c>
    </row>
    <row r="307" spans="1:10" x14ac:dyDescent="0.4">
      <c r="A307">
        <v>306</v>
      </c>
      <c r="B307">
        <v>161</v>
      </c>
      <c r="C307">
        <v>271</v>
      </c>
      <c r="E307" t="s">
        <v>10992</v>
      </c>
      <c r="F307" t="s">
        <v>982</v>
      </c>
      <c r="G307" t="s">
        <v>10993</v>
      </c>
      <c r="H307" t="s">
        <v>5485</v>
      </c>
      <c r="I307" t="s">
        <v>5707</v>
      </c>
      <c r="J307" s="7">
        <v>7.513888888888888E-2</v>
      </c>
    </row>
    <row r="308" spans="1:10" x14ac:dyDescent="0.4">
      <c r="A308">
        <v>307</v>
      </c>
      <c r="B308">
        <v>1264</v>
      </c>
      <c r="D308">
        <v>34</v>
      </c>
      <c r="E308" t="s">
        <v>10412</v>
      </c>
      <c r="F308" t="s">
        <v>5489</v>
      </c>
      <c r="G308" t="s">
        <v>10994</v>
      </c>
      <c r="H308" t="s">
        <v>10414</v>
      </c>
      <c r="I308" t="s">
        <v>5707</v>
      </c>
      <c r="J308" s="7">
        <v>7.5162037037037041E-2</v>
      </c>
    </row>
    <row r="309" spans="1:10" x14ac:dyDescent="0.4">
      <c r="A309">
        <v>308</v>
      </c>
      <c r="B309">
        <v>467</v>
      </c>
      <c r="C309">
        <v>272</v>
      </c>
      <c r="E309" t="s">
        <v>10995</v>
      </c>
      <c r="F309" t="s">
        <v>982</v>
      </c>
      <c r="G309" t="s">
        <v>10996</v>
      </c>
      <c r="H309" t="s">
        <v>5538</v>
      </c>
      <c r="I309" t="s">
        <v>5707</v>
      </c>
      <c r="J309" s="7">
        <v>7.5185185185185188E-2</v>
      </c>
    </row>
    <row r="310" spans="1:10" x14ac:dyDescent="0.4">
      <c r="A310">
        <v>309</v>
      </c>
      <c r="B310">
        <v>60</v>
      </c>
      <c r="C310">
        <v>273</v>
      </c>
      <c r="E310" t="s">
        <v>9206</v>
      </c>
      <c r="F310" t="s">
        <v>983</v>
      </c>
      <c r="G310" t="s">
        <v>10997</v>
      </c>
      <c r="H310" t="s">
        <v>5485</v>
      </c>
      <c r="I310" t="s">
        <v>5707</v>
      </c>
      <c r="J310" s="7">
        <v>7.5208333333333335E-2</v>
      </c>
    </row>
    <row r="311" spans="1:10" x14ac:dyDescent="0.4">
      <c r="A311">
        <v>310</v>
      </c>
      <c r="B311">
        <v>75</v>
      </c>
      <c r="C311">
        <v>274</v>
      </c>
      <c r="E311" t="s">
        <v>10998</v>
      </c>
      <c r="F311" t="s">
        <v>5471</v>
      </c>
      <c r="G311" t="s">
        <v>10999</v>
      </c>
      <c r="H311" t="s">
        <v>5485</v>
      </c>
      <c r="I311" t="s">
        <v>5714</v>
      </c>
      <c r="J311" s="7">
        <v>7.5312500000000004E-2</v>
      </c>
    </row>
    <row r="312" spans="1:10" x14ac:dyDescent="0.4">
      <c r="A312">
        <v>311</v>
      </c>
      <c r="B312">
        <v>622</v>
      </c>
      <c r="C312">
        <v>275</v>
      </c>
      <c r="E312" t="s">
        <v>11000</v>
      </c>
      <c r="F312" t="s">
        <v>5471</v>
      </c>
      <c r="G312" t="s">
        <v>11001</v>
      </c>
      <c r="H312" t="s">
        <v>5485</v>
      </c>
      <c r="I312" t="s">
        <v>5714</v>
      </c>
      <c r="J312" s="7">
        <v>7.5358796296296285E-2</v>
      </c>
    </row>
    <row r="313" spans="1:10" x14ac:dyDescent="0.4">
      <c r="A313">
        <v>312</v>
      </c>
      <c r="B313">
        <v>313</v>
      </c>
      <c r="C313">
        <v>276</v>
      </c>
      <c r="E313" t="s">
        <v>721</v>
      </c>
      <c r="F313" t="s">
        <v>984</v>
      </c>
      <c r="G313" t="s">
        <v>3921</v>
      </c>
      <c r="H313" t="s">
        <v>8402</v>
      </c>
      <c r="I313" t="s">
        <v>5725</v>
      </c>
      <c r="J313" s="7">
        <v>7.5486111111111115E-2</v>
      </c>
    </row>
    <row r="314" spans="1:10" x14ac:dyDescent="0.4">
      <c r="A314">
        <v>313</v>
      </c>
      <c r="B314">
        <v>591</v>
      </c>
      <c r="C314">
        <v>277</v>
      </c>
      <c r="E314" t="s">
        <v>7314</v>
      </c>
      <c r="F314" t="s">
        <v>987</v>
      </c>
      <c r="G314" t="s">
        <v>11002</v>
      </c>
      <c r="H314" t="s">
        <v>8360</v>
      </c>
      <c r="I314" t="s">
        <v>5728</v>
      </c>
      <c r="J314" s="7">
        <v>7.5520833333333329E-2</v>
      </c>
    </row>
    <row r="315" spans="1:10" x14ac:dyDescent="0.4">
      <c r="A315">
        <v>314</v>
      </c>
      <c r="B315">
        <v>535</v>
      </c>
      <c r="C315">
        <v>278</v>
      </c>
      <c r="E315" t="s">
        <v>11003</v>
      </c>
      <c r="F315" t="s">
        <v>985</v>
      </c>
      <c r="G315" t="s">
        <v>4091</v>
      </c>
      <c r="H315" t="s">
        <v>5485</v>
      </c>
      <c r="I315" t="s">
        <v>5728</v>
      </c>
      <c r="J315" s="7">
        <v>7.5532407407407409E-2</v>
      </c>
    </row>
    <row r="316" spans="1:10" x14ac:dyDescent="0.4">
      <c r="A316">
        <v>315</v>
      </c>
      <c r="B316">
        <v>311</v>
      </c>
      <c r="C316">
        <v>279</v>
      </c>
      <c r="E316" t="s">
        <v>11004</v>
      </c>
      <c r="F316" t="s">
        <v>5471</v>
      </c>
      <c r="G316" t="s">
        <v>11005</v>
      </c>
      <c r="H316" t="s">
        <v>5485</v>
      </c>
      <c r="I316" t="s">
        <v>5728</v>
      </c>
      <c r="J316" s="7">
        <v>7.5567129629629637E-2</v>
      </c>
    </row>
    <row r="317" spans="1:10" x14ac:dyDescent="0.4">
      <c r="A317">
        <v>316</v>
      </c>
      <c r="B317">
        <v>522</v>
      </c>
      <c r="C317">
        <v>280</v>
      </c>
      <c r="E317" t="s">
        <v>11006</v>
      </c>
      <c r="F317" t="s">
        <v>5471</v>
      </c>
      <c r="G317" t="s">
        <v>11007</v>
      </c>
      <c r="H317" t="s">
        <v>5485</v>
      </c>
      <c r="I317" t="s">
        <v>5734</v>
      </c>
      <c r="J317" s="7">
        <v>7.5601851851851851E-2</v>
      </c>
    </row>
    <row r="318" spans="1:10" x14ac:dyDescent="0.4">
      <c r="A318">
        <v>317</v>
      </c>
      <c r="B318">
        <v>433</v>
      </c>
      <c r="C318">
        <v>281</v>
      </c>
      <c r="E318" t="s">
        <v>11008</v>
      </c>
      <c r="F318" t="s">
        <v>982</v>
      </c>
      <c r="G318" t="s">
        <v>11009</v>
      </c>
      <c r="H318" t="s">
        <v>5485</v>
      </c>
      <c r="I318" t="s">
        <v>5734</v>
      </c>
      <c r="J318" s="7">
        <v>7.5636574074074078E-2</v>
      </c>
    </row>
    <row r="319" spans="1:10" x14ac:dyDescent="0.4">
      <c r="A319">
        <v>318</v>
      </c>
      <c r="B319">
        <v>15</v>
      </c>
      <c r="C319">
        <v>282</v>
      </c>
      <c r="E319" t="s">
        <v>5405</v>
      </c>
      <c r="F319" t="s">
        <v>5471</v>
      </c>
      <c r="G319" t="s">
        <v>11010</v>
      </c>
      <c r="H319" t="s">
        <v>5485</v>
      </c>
      <c r="I319" t="s">
        <v>5734</v>
      </c>
      <c r="J319" s="7">
        <v>7.5648148148148145E-2</v>
      </c>
    </row>
    <row r="320" spans="1:10" x14ac:dyDescent="0.4">
      <c r="A320">
        <v>319</v>
      </c>
      <c r="B320">
        <v>706</v>
      </c>
      <c r="C320">
        <v>283</v>
      </c>
      <c r="E320" t="s">
        <v>11011</v>
      </c>
      <c r="F320" t="s">
        <v>982</v>
      </c>
      <c r="G320" t="s">
        <v>11012</v>
      </c>
      <c r="H320" t="s">
        <v>2327</v>
      </c>
      <c r="I320" t="s">
        <v>5734</v>
      </c>
      <c r="J320" s="7">
        <v>7.5659722222222225E-2</v>
      </c>
    </row>
    <row r="321" spans="1:10" x14ac:dyDescent="0.4">
      <c r="A321">
        <v>320</v>
      </c>
      <c r="B321">
        <v>289</v>
      </c>
      <c r="C321">
        <v>284</v>
      </c>
      <c r="E321" t="s">
        <v>11013</v>
      </c>
      <c r="F321" t="s">
        <v>983</v>
      </c>
      <c r="G321" t="s">
        <v>11014</v>
      </c>
      <c r="H321" t="s">
        <v>2689</v>
      </c>
      <c r="I321" t="s">
        <v>5734</v>
      </c>
      <c r="J321" s="7">
        <v>7.5729166666666667E-2</v>
      </c>
    </row>
    <row r="322" spans="1:10" x14ac:dyDescent="0.4">
      <c r="A322">
        <v>321</v>
      </c>
      <c r="B322">
        <v>1038</v>
      </c>
      <c r="D322">
        <v>35</v>
      </c>
      <c r="E322" t="s">
        <v>11015</v>
      </c>
      <c r="F322" t="s">
        <v>6331</v>
      </c>
      <c r="G322" t="s">
        <v>11016</v>
      </c>
      <c r="H322" t="s">
        <v>5485</v>
      </c>
      <c r="I322" t="s">
        <v>5740</v>
      </c>
      <c r="J322" s="7">
        <v>7.5740740740740733E-2</v>
      </c>
    </row>
    <row r="323" spans="1:10" x14ac:dyDescent="0.4">
      <c r="A323">
        <v>322</v>
      </c>
      <c r="B323">
        <v>215</v>
      </c>
      <c r="C323">
        <v>285</v>
      </c>
      <c r="E323" t="s">
        <v>3124</v>
      </c>
      <c r="F323" t="s">
        <v>982</v>
      </c>
      <c r="G323" t="s">
        <v>11017</v>
      </c>
      <c r="H323" t="s">
        <v>5485</v>
      </c>
      <c r="I323" t="s">
        <v>5743</v>
      </c>
      <c r="J323" s="7">
        <v>7.5763888888888895E-2</v>
      </c>
    </row>
    <row r="324" spans="1:10" x14ac:dyDescent="0.4">
      <c r="A324">
        <v>323</v>
      </c>
      <c r="B324">
        <v>1083</v>
      </c>
      <c r="D324">
        <v>36</v>
      </c>
      <c r="E324" t="s">
        <v>4170</v>
      </c>
      <c r="F324" t="s">
        <v>5550</v>
      </c>
      <c r="G324" t="s">
        <v>11018</v>
      </c>
      <c r="H324" t="s">
        <v>5485</v>
      </c>
      <c r="I324" t="s">
        <v>5743</v>
      </c>
      <c r="J324" s="7">
        <v>7.5798611111111108E-2</v>
      </c>
    </row>
    <row r="325" spans="1:10" x14ac:dyDescent="0.4">
      <c r="A325">
        <v>324</v>
      </c>
      <c r="B325">
        <v>173</v>
      </c>
      <c r="C325">
        <v>286</v>
      </c>
      <c r="E325" t="s">
        <v>11019</v>
      </c>
      <c r="F325" t="s">
        <v>5471</v>
      </c>
      <c r="G325" t="s">
        <v>11020</v>
      </c>
      <c r="H325" t="s">
        <v>5485</v>
      </c>
      <c r="I325" t="s">
        <v>5743</v>
      </c>
      <c r="J325" s="7">
        <v>7.5798611111111108E-2</v>
      </c>
    </row>
    <row r="326" spans="1:10" x14ac:dyDescent="0.4">
      <c r="A326">
        <v>325</v>
      </c>
      <c r="B326">
        <v>1263</v>
      </c>
      <c r="D326">
        <v>37</v>
      </c>
      <c r="E326" t="s">
        <v>8591</v>
      </c>
      <c r="F326" t="s">
        <v>6331</v>
      </c>
      <c r="G326" t="s">
        <v>11021</v>
      </c>
      <c r="H326" t="s">
        <v>8360</v>
      </c>
      <c r="I326" t="s">
        <v>5743</v>
      </c>
      <c r="J326" s="7">
        <v>7.5821759259259255E-2</v>
      </c>
    </row>
    <row r="327" spans="1:10" x14ac:dyDescent="0.4">
      <c r="A327">
        <v>326</v>
      </c>
      <c r="B327">
        <v>14</v>
      </c>
      <c r="C327">
        <v>287</v>
      </c>
      <c r="E327" t="s">
        <v>5827</v>
      </c>
      <c r="F327" t="s">
        <v>5471</v>
      </c>
      <c r="G327" t="s">
        <v>11022</v>
      </c>
      <c r="H327" t="s">
        <v>5573</v>
      </c>
      <c r="I327" t="s">
        <v>5743</v>
      </c>
      <c r="J327" s="7">
        <v>7.586805555555555E-2</v>
      </c>
    </row>
    <row r="328" spans="1:10" x14ac:dyDescent="0.4">
      <c r="A328">
        <v>327</v>
      </c>
      <c r="B328">
        <v>1105</v>
      </c>
      <c r="D328">
        <v>38</v>
      </c>
      <c r="E328" t="s">
        <v>6537</v>
      </c>
      <c r="F328" t="s">
        <v>5550</v>
      </c>
      <c r="G328" t="s">
        <v>11023</v>
      </c>
      <c r="H328" t="s">
        <v>5485</v>
      </c>
      <c r="I328" t="s">
        <v>5743</v>
      </c>
      <c r="J328" s="7">
        <v>7.587962962962963E-2</v>
      </c>
    </row>
    <row r="329" spans="1:10" x14ac:dyDescent="0.4">
      <c r="A329">
        <v>328</v>
      </c>
      <c r="B329">
        <v>183</v>
      </c>
      <c r="C329">
        <v>288</v>
      </c>
      <c r="E329" t="s">
        <v>11024</v>
      </c>
      <c r="F329" t="s">
        <v>5471</v>
      </c>
      <c r="G329" t="s">
        <v>11025</v>
      </c>
      <c r="H329" t="s">
        <v>5485</v>
      </c>
      <c r="I329" t="s">
        <v>5749</v>
      </c>
      <c r="J329" s="7">
        <v>7.5902777777777777E-2</v>
      </c>
    </row>
    <row r="330" spans="1:10" x14ac:dyDescent="0.4">
      <c r="A330">
        <v>329</v>
      </c>
      <c r="B330">
        <v>248</v>
      </c>
      <c r="C330">
        <v>289</v>
      </c>
      <c r="E330" t="s">
        <v>11026</v>
      </c>
      <c r="F330" t="s">
        <v>981</v>
      </c>
      <c r="G330" t="s">
        <v>10393</v>
      </c>
      <c r="H330" t="s">
        <v>5485</v>
      </c>
      <c r="I330" t="s">
        <v>5749</v>
      </c>
      <c r="J330" s="7">
        <v>7.5914351851851858E-2</v>
      </c>
    </row>
    <row r="331" spans="1:10" x14ac:dyDescent="0.4">
      <c r="A331">
        <v>330</v>
      </c>
      <c r="B331">
        <v>712</v>
      </c>
      <c r="C331">
        <v>290</v>
      </c>
      <c r="E331" t="s">
        <v>11027</v>
      </c>
      <c r="F331" t="s">
        <v>981</v>
      </c>
      <c r="G331" t="s">
        <v>9573</v>
      </c>
      <c r="H331" t="s">
        <v>5485</v>
      </c>
      <c r="I331" t="s">
        <v>5749</v>
      </c>
      <c r="J331" s="7">
        <v>7.5925925925925938E-2</v>
      </c>
    </row>
    <row r="332" spans="1:10" x14ac:dyDescent="0.4">
      <c r="A332">
        <v>331</v>
      </c>
      <c r="B332">
        <v>149</v>
      </c>
      <c r="C332">
        <v>291</v>
      </c>
      <c r="E332" t="s">
        <v>4043</v>
      </c>
      <c r="F332" t="s">
        <v>981</v>
      </c>
      <c r="G332" t="s">
        <v>10400</v>
      </c>
      <c r="H332" t="s">
        <v>5485</v>
      </c>
      <c r="I332" t="s">
        <v>5749</v>
      </c>
      <c r="J332" s="7">
        <v>7.5983796296296299E-2</v>
      </c>
    </row>
    <row r="333" spans="1:10" x14ac:dyDescent="0.4">
      <c r="A333">
        <v>332</v>
      </c>
      <c r="B333">
        <v>325</v>
      </c>
      <c r="C333">
        <v>292</v>
      </c>
      <c r="E333" t="s">
        <v>11028</v>
      </c>
      <c r="F333" t="s">
        <v>5471</v>
      </c>
      <c r="G333" t="s">
        <v>11029</v>
      </c>
      <c r="H333" t="s">
        <v>4424</v>
      </c>
      <c r="I333" t="s">
        <v>5749</v>
      </c>
      <c r="J333" s="7">
        <v>7.5995370370370366E-2</v>
      </c>
    </row>
    <row r="334" spans="1:10" x14ac:dyDescent="0.4">
      <c r="A334">
        <v>333</v>
      </c>
      <c r="B334">
        <v>338</v>
      </c>
      <c r="C334">
        <v>293</v>
      </c>
      <c r="E334" t="s">
        <v>11030</v>
      </c>
      <c r="F334" t="s">
        <v>5471</v>
      </c>
      <c r="G334" t="s">
        <v>11031</v>
      </c>
      <c r="H334" t="s">
        <v>5485</v>
      </c>
      <c r="I334" t="s">
        <v>5753</v>
      </c>
      <c r="J334" s="7">
        <v>7.6030092592592594E-2</v>
      </c>
    </row>
    <row r="335" spans="1:10" x14ac:dyDescent="0.4">
      <c r="A335">
        <v>334</v>
      </c>
      <c r="B335">
        <v>1028</v>
      </c>
      <c r="D335">
        <v>39</v>
      </c>
      <c r="E335" t="s">
        <v>10405</v>
      </c>
      <c r="F335" t="s">
        <v>7672</v>
      </c>
      <c r="G335" t="s">
        <v>11032</v>
      </c>
      <c r="H335" t="s">
        <v>8360</v>
      </c>
      <c r="I335" t="s">
        <v>5759</v>
      </c>
      <c r="J335" s="7">
        <v>7.6076388888888888E-2</v>
      </c>
    </row>
    <row r="336" spans="1:10" x14ac:dyDescent="0.4">
      <c r="A336">
        <v>335</v>
      </c>
      <c r="B336">
        <v>1218</v>
      </c>
      <c r="D336">
        <v>40</v>
      </c>
      <c r="E336" t="s">
        <v>4687</v>
      </c>
      <c r="F336" t="s">
        <v>5489</v>
      </c>
      <c r="G336" t="s">
        <v>11033</v>
      </c>
      <c r="H336" t="s">
        <v>5485</v>
      </c>
      <c r="I336" t="s">
        <v>5759</v>
      </c>
      <c r="J336" s="7">
        <v>7.6111111111111115E-2</v>
      </c>
    </row>
    <row r="337" spans="1:10" x14ac:dyDescent="0.4">
      <c r="A337">
        <v>336</v>
      </c>
      <c r="B337">
        <v>67</v>
      </c>
      <c r="C337">
        <v>294</v>
      </c>
      <c r="E337" t="s">
        <v>9602</v>
      </c>
      <c r="F337" t="s">
        <v>5471</v>
      </c>
      <c r="G337" t="s">
        <v>11034</v>
      </c>
      <c r="H337" t="s">
        <v>5485</v>
      </c>
      <c r="I337" t="s">
        <v>5759</v>
      </c>
      <c r="J337" s="7">
        <v>7.6145833333333343E-2</v>
      </c>
    </row>
    <row r="338" spans="1:10" x14ac:dyDescent="0.4">
      <c r="A338">
        <v>337</v>
      </c>
      <c r="B338">
        <v>96</v>
      </c>
      <c r="C338">
        <v>295</v>
      </c>
      <c r="E338" t="s">
        <v>3990</v>
      </c>
      <c r="F338" t="s">
        <v>5471</v>
      </c>
      <c r="G338" t="s">
        <v>11035</v>
      </c>
      <c r="H338" t="s">
        <v>5485</v>
      </c>
      <c r="I338" t="s">
        <v>5759</v>
      </c>
      <c r="J338" s="7">
        <v>7.615740740740741E-2</v>
      </c>
    </row>
    <row r="339" spans="1:10" x14ac:dyDescent="0.4">
      <c r="A339">
        <v>338</v>
      </c>
      <c r="B339">
        <v>281</v>
      </c>
      <c r="C339">
        <v>296</v>
      </c>
      <c r="E339" t="s">
        <v>11036</v>
      </c>
      <c r="F339" t="s">
        <v>5471</v>
      </c>
      <c r="G339" t="s">
        <v>11037</v>
      </c>
      <c r="H339" t="s">
        <v>5485</v>
      </c>
      <c r="I339" t="s">
        <v>5759</v>
      </c>
      <c r="J339" s="7">
        <v>7.6180555555555557E-2</v>
      </c>
    </row>
    <row r="340" spans="1:10" x14ac:dyDescent="0.4">
      <c r="A340">
        <v>339</v>
      </c>
      <c r="B340">
        <v>471</v>
      </c>
      <c r="C340">
        <v>297</v>
      </c>
      <c r="E340" t="s">
        <v>6358</v>
      </c>
      <c r="F340" t="s">
        <v>983</v>
      </c>
      <c r="G340" t="s">
        <v>11038</v>
      </c>
      <c r="H340" t="s">
        <v>5485</v>
      </c>
      <c r="I340" t="s">
        <v>5764</v>
      </c>
      <c r="J340" s="7">
        <v>7.6192129629629637E-2</v>
      </c>
    </row>
    <row r="341" spans="1:10" x14ac:dyDescent="0.4">
      <c r="A341">
        <v>340</v>
      </c>
      <c r="B341">
        <v>1156</v>
      </c>
      <c r="D341">
        <v>41</v>
      </c>
      <c r="E341" t="s">
        <v>11039</v>
      </c>
      <c r="F341" t="s">
        <v>6331</v>
      </c>
      <c r="G341" t="s">
        <v>11040</v>
      </c>
      <c r="H341" t="s">
        <v>5485</v>
      </c>
      <c r="I341" t="s">
        <v>5764</v>
      </c>
      <c r="J341" s="7">
        <v>7.6226851851851851E-2</v>
      </c>
    </row>
    <row r="342" spans="1:10" x14ac:dyDescent="0.4">
      <c r="A342">
        <v>341</v>
      </c>
      <c r="B342">
        <v>42</v>
      </c>
      <c r="C342">
        <v>298</v>
      </c>
      <c r="E342" t="s">
        <v>11041</v>
      </c>
      <c r="F342" t="s">
        <v>984</v>
      </c>
      <c r="G342" t="s">
        <v>4020</v>
      </c>
      <c r="H342" t="s">
        <v>5485</v>
      </c>
      <c r="I342" t="s">
        <v>5764</v>
      </c>
      <c r="J342" s="7">
        <v>7.6249999999999998E-2</v>
      </c>
    </row>
    <row r="343" spans="1:10" x14ac:dyDescent="0.4">
      <c r="A343">
        <v>342</v>
      </c>
      <c r="B343">
        <v>66</v>
      </c>
      <c r="C343">
        <v>299</v>
      </c>
      <c r="E343" t="s">
        <v>7827</v>
      </c>
      <c r="F343" t="s">
        <v>5471</v>
      </c>
      <c r="G343" t="s">
        <v>11042</v>
      </c>
      <c r="H343" t="s">
        <v>5485</v>
      </c>
      <c r="I343" t="s">
        <v>9637</v>
      </c>
      <c r="J343" s="7">
        <v>7.6261574074074079E-2</v>
      </c>
    </row>
    <row r="344" spans="1:10" x14ac:dyDescent="0.4">
      <c r="A344">
        <v>343</v>
      </c>
      <c r="B344">
        <v>31</v>
      </c>
      <c r="C344">
        <v>300</v>
      </c>
      <c r="E344" t="s">
        <v>10099</v>
      </c>
      <c r="F344" t="s">
        <v>5471</v>
      </c>
      <c r="G344" t="s">
        <v>11043</v>
      </c>
      <c r="H344" t="s">
        <v>5485</v>
      </c>
      <c r="I344" t="s">
        <v>9637</v>
      </c>
      <c r="J344" s="7">
        <v>7.6307870370370359E-2</v>
      </c>
    </row>
    <row r="345" spans="1:10" x14ac:dyDescent="0.4">
      <c r="A345">
        <v>344</v>
      </c>
      <c r="B345">
        <v>1082</v>
      </c>
      <c r="D345">
        <v>42</v>
      </c>
      <c r="E345" t="s">
        <v>753</v>
      </c>
      <c r="F345" t="s">
        <v>7672</v>
      </c>
      <c r="G345" t="s">
        <v>11044</v>
      </c>
      <c r="H345" t="s">
        <v>6071</v>
      </c>
      <c r="I345" t="s">
        <v>5767</v>
      </c>
      <c r="J345" s="7">
        <v>7.6388888888888895E-2</v>
      </c>
    </row>
    <row r="346" spans="1:10" x14ac:dyDescent="0.4">
      <c r="A346">
        <v>345</v>
      </c>
      <c r="B346">
        <v>1160</v>
      </c>
      <c r="D346">
        <v>43</v>
      </c>
      <c r="E346" t="s">
        <v>11045</v>
      </c>
      <c r="F346" t="s">
        <v>5489</v>
      </c>
      <c r="G346" t="s">
        <v>11046</v>
      </c>
      <c r="H346" t="s">
        <v>5485</v>
      </c>
      <c r="I346" t="s">
        <v>5767</v>
      </c>
      <c r="J346" s="7">
        <v>7.6423611111111109E-2</v>
      </c>
    </row>
    <row r="347" spans="1:10" x14ac:dyDescent="0.4">
      <c r="A347">
        <v>346</v>
      </c>
      <c r="B347">
        <v>1130</v>
      </c>
      <c r="D347">
        <v>44</v>
      </c>
      <c r="E347" t="s">
        <v>11047</v>
      </c>
      <c r="F347" t="s">
        <v>5550</v>
      </c>
      <c r="G347" t="s">
        <v>11048</v>
      </c>
      <c r="H347" t="s">
        <v>5485</v>
      </c>
      <c r="I347" t="s">
        <v>5767</v>
      </c>
      <c r="J347" s="7">
        <v>7.6446759259259256E-2</v>
      </c>
    </row>
    <row r="348" spans="1:10" x14ac:dyDescent="0.4">
      <c r="A348">
        <v>347</v>
      </c>
      <c r="B348">
        <v>1290</v>
      </c>
      <c r="D348">
        <v>45</v>
      </c>
      <c r="E348" t="s">
        <v>6699</v>
      </c>
      <c r="F348" t="s">
        <v>6331</v>
      </c>
      <c r="G348" t="s">
        <v>11049</v>
      </c>
      <c r="H348" t="s">
        <v>5485</v>
      </c>
      <c r="I348" t="s">
        <v>5767</v>
      </c>
      <c r="J348" s="7">
        <v>7.6481481481481484E-2</v>
      </c>
    </row>
    <row r="349" spans="1:10" x14ac:dyDescent="0.4">
      <c r="A349">
        <v>348</v>
      </c>
      <c r="B349">
        <v>1261</v>
      </c>
      <c r="D349">
        <v>46</v>
      </c>
      <c r="E349" t="s">
        <v>11050</v>
      </c>
      <c r="F349" t="s">
        <v>5489</v>
      </c>
      <c r="G349" t="s">
        <v>11051</v>
      </c>
      <c r="H349" t="s">
        <v>5485</v>
      </c>
      <c r="I349" t="s">
        <v>5776</v>
      </c>
      <c r="J349" s="7">
        <v>7.6516203703703697E-2</v>
      </c>
    </row>
    <row r="350" spans="1:10" x14ac:dyDescent="0.4">
      <c r="A350">
        <v>349</v>
      </c>
      <c r="B350">
        <v>1163</v>
      </c>
      <c r="D350">
        <v>47</v>
      </c>
      <c r="E350" t="s">
        <v>11052</v>
      </c>
      <c r="F350" t="s">
        <v>6569</v>
      </c>
      <c r="G350" t="s">
        <v>11053</v>
      </c>
      <c r="H350" t="s">
        <v>2689</v>
      </c>
      <c r="I350" t="s">
        <v>5776</v>
      </c>
      <c r="J350" s="7">
        <v>7.6574074074074072E-2</v>
      </c>
    </row>
    <row r="351" spans="1:10" x14ac:dyDescent="0.4">
      <c r="A351">
        <v>350</v>
      </c>
      <c r="B351">
        <v>1191</v>
      </c>
      <c r="D351">
        <v>48</v>
      </c>
      <c r="E351" t="s">
        <v>10385</v>
      </c>
      <c r="F351" t="s">
        <v>6331</v>
      </c>
      <c r="G351" t="s">
        <v>11054</v>
      </c>
      <c r="H351" t="s">
        <v>5555</v>
      </c>
      <c r="I351" t="s">
        <v>5776</v>
      </c>
      <c r="J351" s="7">
        <v>7.66087962962963E-2</v>
      </c>
    </row>
    <row r="352" spans="1:10" x14ac:dyDescent="0.4">
      <c r="A352">
        <v>351</v>
      </c>
      <c r="B352">
        <v>1260</v>
      </c>
      <c r="D352">
        <v>49</v>
      </c>
      <c r="E352" t="s">
        <v>11055</v>
      </c>
      <c r="F352" t="s">
        <v>7672</v>
      </c>
      <c r="G352" t="s">
        <v>11056</v>
      </c>
      <c r="H352" t="s">
        <v>5589</v>
      </c>
      <c r="I352" t="s">
        <v>5776</v>
      </c>
      <c r="J352" s="7">
        <v>7.6631944444444447E-2</v>
      </c>
    </row>
    <row r="353" spans="1:10" x14ac:dyDescent="0.4">
      <c r="A353">
        <v>352</v>
      </c>
      <c r="B353">
        <v>568</v>
      </c>
      <c r="C353">
        <v>301</v>
      </c>
      <c r="E353" t="s">
        <v>11057</v>
      </c>
      <c r="F353" t="s">
        <v>5471</v>
      </c>
      <c r="G353" t="s">
        <v>11058</v>
      </c>
      <c r="H353" t="s">
        <v>5485</v>
      </c>
      <c r="I353" t="s">
        <v>5776</v>
      </c>
      <c r="J353" s="7">
        <v>7.6643518518518514E-2</v>
      </c>
    </row>
    <row r="354" spans="1:10" x14ac:dyDescent="0.4">
      <c r="A354">
        <v>353</v>
      </c>
      <c r="B354">
        <v>680</v>
      </c>
      <c r="C354">
        <v>302</v>
      </c>
      <c r="E354" t="s">
        <v>11059</v>
      </c>
      <c r="F354" t="s">
        <v>5471</v>
      </c>
      <c r="G354" t="s">
        <v>11060</v>
      </c>
      <c r="H354" t="s">
        <v>5485</v>
      </c>
      <c r="I354" t="s">
        <v>5786</v>
      </c>
      <c r="J354" s="7">
        <v>7.6678240740740741E-2</v>
      </c>
    </row>
    <row r="355" spans="1:10" x14ac:dyDescent="0.4">
      <c r="A355">
        <v>354</v>
      </c>
      <c r="B355">
        <v>93</v>
      </c>
      <c r="C355">
        <v>303</v>
      </c>
      <c r="E355" t="s">
        <v>11061</v>
      </c>
      <c r="F355" t="s">
        <v>5471</v>
      </c>
      <c r="G355" t="s">
        <v>11062</v>
      </c>
      <c r="H355" t="s">
        <v>5485</v>
      </c>
      <c r="I355" t="s">
        <v>5786</v>
      </c>
      <c r="J355" s="7">
        <v>7.6678240740740741E-2</v>
      </c>
    </row>
    <row r="356" spans="1:10" x14ac:dyDescent="0.4">
      <c r="A356">
        <v>355</v>
      </c>
      <c r="B356">
        <v>686</v>
      </c>
      <c r="C356">
        <v>304</v>
      </c>
      <c r="E356" t="s">
        <v>317</v>
      </c>
      <c r="F356" t="s">
        <v>982</v>
      </c>
      <c r="G356" t="s">
        <v>11063</v>
      </c>
      <c r="H356" t="s">
        <v>5485</v>
      </c>
      <c r="I356" t="s">
        <v>5786</v>
      </c>
      <c r="J356" s="7">
        <v>7.6712962962962969E-2</v>
      </c>
    </row>
    <row r="357" spans="1:10" x14ac:dyDescent="0.4">
      <c r="A357">
        <v>356</v>
      </c>
      <c r="B357">
        <v>402</v>
      </c>
      <c r="C357">
        <v>305</v>
      </c>
      <c r="E357" t="s">
        <v>11064</v>
      </c>
      <c r="F357" t="s">
        <v>5471</v>
      </c>
      <c r="G357" t="s">
        <v>11065</v>
      </c>
      <c r="H357" t="s">
        <v>5485</v>
      </c>
      <c r="I357" t="s">
        <v>5791</v>
      </c>
      <c r="J357" s="7">
        <v>7.6759259259259263E-2</v>
      </c>
    </row>
    <row r="358" spans="1:10" x14ac:dyDescent="0.4">
      <c r="A358">
        <v>357</v>
      </c>
      <c r="B358">
        <v>554</v>
      </c>
      <c r="C358">
        <v>306</v>
      </c>
      <c r="E358" t="s">
        <v>3998</v>
      </c>
      <c r="F358" t="s">
        <v>981</v>
      </c>
      <c r="G358" t="s">
        <v>9593</v>
      </c>
      <c r="H358" t="s">
        <v>5485</v>
      </c>
      <c r="I358" t="s">
        <v>5791</v>
      </c>
      <c r="J358" s="7">
        <v>7.6759259259259263E-2</v>
      </c>
    </row>
    <row r="359" spans="1:10" x14ac:dyDescent="0.4">
      <c r="A359">
        <v>358</v>
      </c>
      <c r="B359">
        <v>634</v>
      </c>
      <c r="C359">
        <v>307</v>
      </c>
      <c r="E359" t="s">
        <v>11066</v>
      </c>
      <c r="F359" t="s">
        <v>981</v>
      </c>
      <c r="G359" t="s">
        <v>9598</v>
      </c>
      <c r="H359" t="s">
        <v>5485</v>
      </c>
      <c r="I359" t="s">
        <v>5791</v>
      </c>
      <c r="J359" s="7">
        <v>7.677083333333333E-2</v>
      </c>
    </row>
    <row r="360" spans="1:10" x14ac:dyDescent="0.4">
      <c r="A360">
        <v>359</v>
      </c>
      <c r="B360">
        <v>290</v>
      </c>
      <c r="C360">
        <v>308</v>
      </c>
      <c r="E360" t="s">
        <v>6707</v>
      </c>
      <c r="F360" t="s">
        <v>5471</v>
      </c>
      <c r="G360" t="s">
        <v>11067</v>
      </c>
      <c r="H360" t="s">
        <v>5485</v>
      </c>
      <c r="I360" t="s">
        <v>5791</v>
      </c>
      <c r="J360" s="7">
        <v>7.678240740740741E-2</v>
      </c>
    </row>
    <row r="361" spans="1:10" x14ac:dyDescent="0.4">
      <c r="A361">
        <v>360</v>
      </c>
      <c r="B361">
        <v>450</v>
      </c>
      <c r="C361">
        <v>309</v>
      </c>
      <c r="E361" t="s">
        <v>804</v>
      </c>
      <c r="F361" t="s">
        <v>5471</v>
      </c>
      <c r="G361" t="s">
        <v>11068</v>
      </c>
      <c r="H361" t="s">
        <v>5485</v>
      </c>
      <c r="I361" t="s">
        <v>5798</v>
      </c>
      <c r="J361" s="7">
        <v>7.6851851851851852E-2</v>
      </c>
    </row>
    <row r="362" spans="1:10" x14ac:dyDescent="0.4">
      <c r="A362">
        <v>361</v>
      </c>
      <c r="B362">
        <v>341</v>
      </c>
      <c r="C362">
        <v>310</v>
      </c>
      <c r="E362" t="s">
        <v>11069</v>
      </c>
      <c r="F362" t="s">
        <v>982</v>
      </c>
      <c r="G362" t="s">
        <v>11070</v>
      </c>
      <c r="H362" t="s">
        <v>5485</v>
      </c>
      <c r="I362" t="s">
        <v>5798</v>
      </c>
      <c r="J362" s="7">
        <v>7.6898148148148146E-2</v>
      </c>
    </row>
    <row r="363" spans="1:10" x14ac:dyDescent="0.4">
      <c r="A363">
        <v>362</v>
      </c>
      <c r="B363">
        <v>409</v>
      </c>
      <c r="C363">
        <v>311</v>
      </c>
      <c r="E363" t="s">
        <v>11071</v>
      </c>
      <c r="F363" t="s">
        <v>981</v>
      </c>
      <c r="G363" t="s">
        <v>9609</v>
      </c>
      <c r="H363" t="s">
        <v>11072</v>
      </c>
      <c r="I363" t="s">
        <v>5798</v>
      </c>
      <c r="J363" s="7">
        <v>7.6932870370370374E-2</v>
      </c>
    </row>
    <row r="364" spans="1:10" x14ac:dyDescent="0.4">
      <c r="A364">
        <v>363</v>
      </c>
      <c r="B364">
        <v>1069</v>
      </c>
      <c r="D364">
        <v>50</v>
      </c>
      <c r="E364" t="s">
        <v>9653</v>
      </c>
      <c r="F364" t="s">
        <v>6331</v>
      </c>
      <c r="G364" t="s">
        <v>11073</v>
      </c>
      <c r="H364" t="s">
        <v>5485</v>
      </c>
      <c r="I364" t="s">
        <v>5804</v>
      </c>
      <c r="J364" s="7">
        <v>7.7013888888888882E-2</v>
      </c>
    </row>
    <row r="365" spans="1:10" x14ac:dyDescent="0.4">
      <c r="A365">
        <v>364</v>
      </c>
      <c r="B365">
        <v>116</v>
      </c>
      <c r="C365">
        <v>312</v>
      </c>
      <c r="E365" t="s">
        <v>11074</v>
      </c>
      <c r="F365" t="s">
        <v>5471</v>
      </c>
      <c r="G365" t="s">
        <v>11075</v>
      </c>
      <c r="H365" t="s">
        <v>5485</v>
      </c>
      <c r="I365" t="s">
        <v>5804</v>
      </c>
      <c r="J365" s="7">
        <v>7.7037037037037029E-2</v>
      </c>
    </row>
    <row r="366" spans="1:10" x14ac:dyDescent="0.4">
      <c r="A366">
        <v>365</v>
      </c>
      <c r="B366">
        <v>483</v>
      </c>
      <c r="C366">
        <v>313</v>
      </c>
      <c r="E366" t="s">
        <v>11076</v>
      </c>
      <c r="F366" t="s">
        <v>5471</v>
      </c>
      <c r="G366" t="s">
        <v>11077</v>
      </c>
      <c r="H366" t="s">
        <v>5485</v>
      </c>
      <c r="I366" t="s">
        <v>5804</v>
      </c>
      <c r="J366" s="7">
        <v>7.7083333333333337E-2</v>
      </c>
    </row>
    <row r="367" spans="1:10" x14ac:dyDescent="0.4">
      <c r="A367">
        <v>366</v>
      </c>
      <c r="B367">
        <v>482</v>
      </c>
      <c r="C367">
        <v>314</v>
      </c>
      <c r="E367" t="s">
        <v>11078</v>
      </c>
      <c r="F367" t="s">
        <v>983</v>
      </c>
      <c r="G367" t="s">
        <v>11079</v>
      </c>
      <c r="H367" t="s">
        <v>5485</v>
      </c>
      <c r="I367" t="s">
        <v>5804</v>
      </c>
      <c r="J367" s="7">
        <v>7.7083333333333337E-2</v>
      </c>
    </row>
    <row r="368" spans="1:10" x14ac:dyDescent="0.4">
      <c r="A368">
        <v>367</v>
      </c>
      <c r="B368">
        <v>687</v>
      </c>
      <c r="C368">
        <v>315</v>
      </c>
      <c r="E368" t="s">
        <v>9500</v>
      </c>
      <c r="F368" t="s">
        <v>981</v>
      </c>
      <c r="G368" t="s">
        <v>9611</v>
      </c>
      <c r="H368" t="s">
        <v>5911</v>
      </c>
      <c r="I368" t="s">
        <v>5804</v>
      </c>
      <c r="J368" s="7">
        <v>7.7094907407407418E-2</v>
      </c>
    </row>
    <row r="369" spans="1:10" x14ac:dyDescent="0.4">
      <c r="A369">
        <v>368</v>
      </c>
      <c r="B369">
        <v>527</v>
      </c>
      <c r="C369">
        <v>316</v>
      </c>
      <c r="E369" t="s">
        <v>11080</v>
      </c>
      <c r="F369" t="s">
        <v>5471</v>
      </c>
      <c r="G369" t="s">
        <v>11081</v>
      </c>
      <c r="H369" t="s">
        <v>5485</v>
      </c>
      <c r="I369" t="s">
        <v>5811</v>
      </c>
      <c r="J369" s="7">
        <v>7.7129629629629631E-2</v>
      </c>
    </row>
    <row r="370" spans="1:10" x14ac:dyDescent="0.4">
      <c r="A370">
        <v>369</v>
      </c>
      <c r="B370">
        <v>1014</v>
      </c>
      <c r="D370">
        <v>51</v>
      </c>
      <c r="E370" t="s">
        <v>11082</v>
      </c>
      <c r="F370" t="s">
        <v>5489</v>
      </c>
      <c r="G370" t="s">
        <v>11083</v>
      </c>
      <c r="H370" t="s">
        <v>5485</v>
      </c>
      <c r="I370" t="s">
        <v>5811</v>
      </c>
      <c r="J370" s="7">
        <v>7.7141203703703712E-2</v>
      </c>
    </row>
    <row r="371" spans="1:10" x14ac:dyDescent="0.4">
      <c r="A371">
        <v>370</v>
      </c>
      <c r="B371">
        <v>326</v>
      </c>
      <c r="C371">
        <v>317</v>
      </c>
      <c r="E371" t="s">
        <v>11084</v>
      </c>
      <c r="F371" t="s">
        <v>5471</v>
      </c>
      <c r="G371" t="s">
        <v>11085</v>
      </c>
      <c r="H371" t="s">
        <v>5485</v>
      </c>
      <c r="I371" t="s">
        <v>5811</v>
      </c>
      <c r="J371" s="7">
        <v>7.7141203703703712E-2</v>
      </c>
    </row>
    <row r="372" spans="1:10" x14ac:dyDescent="0.4">
      <c r="A372">
        <v>371</v>
      </c>
      <c r="B372">
        <v>1057</v>
      </c>
      <c r="D372">
        <v>52</v>
      </c>
      <c r="E372" t="s">
        <v>11086</v>
      </c>
      <c r="F372" t="s">
        <v>5550</v>
      </c>
      <c r="G372" t="s">
        <v>11087</v>
      </c>
      <c r="H372" t="s">
        <v>5485</v>
      </c>
      <c r="I372" t="s">
        <v>5811</v>
      </c>
      <c r="J372" s="7">
        <v>7.7164351851851845E-2</v>
      </c>
    </row>
    <row r="373" spans="1:10" x14ac:dyDescent="0.4">
      <c r="A373">
        <v>372</v>
      </c>
      <c r="B373">
        <v>73</v>
      </c>
      <c r="C373">
        <v>318</v>
      </c>
      <c r="E373" t="s">
        <v>5681</v>
      </c>
      <c r="F373" t="s">
        <v>981</v>
      </c>
      <c r="G373" t="s">
        <v>9613</v>
      </c>
      <c r="H373" t="s">
        <v>5485</v>
      </c>
      <c r="I373" t="s">
        <v>5811</v>
      </c>
      <c r="J373" s="7">
        <v>7.7199074074074073E-2</v>
      </c>
    </row>
    <row r="374" spans="1:10" x14ac:dyDescent="0.4">
      <c r="A374">
        <v>373</v>
      </c>
      <c r="B374">
        <v>1146</v>
      </c>
      <c r="D374">
        <v>53</v>
      </c>
      <c r="E374" t="s">
        <v>1395</v>
      </c>
      <c r="F374" t="s">
        <v>5550</v>
      </c>
      <c r="G374" t="s">
        <v>11088</v>
      </c>
      <c r="H374" t="s">
        <v>5538</v>
      </c>
      <c r="I374" t="s">
        <v>5811</v>
      </c>
      <c r="J374" s="7">
        <v>7.7210648148148139E-2</v>
      </c>
    </row>
    <row r="375" spans="1:10" x14ac:dyDescent="0.4">
      <c r="A375">
        <v>374</v>
      </c>
      <c r="B375">
        <v>436</v>
      </c>
      <c r="C375">
        <v>319</v>
      </c>
      <c r="E375" t="s">
        <v>11089</v>
      </c>
      <c r="F375" t="s">
        <v>981</v>
      </c>
      <c r="G375" t="s">
        <v>9616</v>
      </c>
      <c r="H375" t="s">
        <v>5485</v>
      </c>
      <c r="I375" t="s">
        <v>11090</v>
      </c>
      <c r="J375" s="7">
        <v>7.7245370370370367E-2</v>
      </c>
    </row>
    <row r="376" spans="1:10" x14ac:dyDescent="0.4">
      <c r="A376">
        <v>375</v>
      </c>
      <c r="B376">
        <v>701</v>
      </c>
      <c r="C376">
        <v>320</v>
      </c>
      <c r="E376" t="s">
        <v>780</v>
      </c>
      <c r="F376" t="s">
        <v>983</v>
      </c>
      <c r="G376" t="s">
        <v>11091</v>
      </c>
      <c r="H376" t="s">
        <v>5485</v>
      </c>
      <c r="I376" t="s">
        <v>5817</v>
      </c>
      <c r="J376" s="7">
        <v>7.7268518518518514E-2</v>
      </c>
    </row>
    <row r="377" spans="1:10" x14ac:dyDescent="0.4">
      <c r="A377">
        <v>376</v>
      </c>
      <c r="B377">
        <v>343</v>
      </c>
      <c r="C377">
        <v>321</v>
      </c>
      <c r="E377" t="s">
        <v>11092</v>
      </c>
      <c r="F377" t="s">
        <v>981</v>
      </c>
      <c r="G377" t="s">
        <v>10423</v>
      </c>
      <c r="H377" t="s">
        <v>5485</v>
      </c>
      <c r="I377" t="s">
        <v>5817</v>
      </c>
      <c r="J377" s="7">
        <v>7.7280092592592595E-2</v>
      </c>
    </row>
    <row r="378" spans="1:10" x14ac:dyDescent="0.4">
      <c r="A378">
        <v>377</v>
      </c>
      <c r="B378">
        <v>270</v>
      </c>
      <c r="C378">
        <v>322</v>
      </c>
      <c r="E378" t="s">
        <v>11093</v>
      </c>
      <c r="F378" t="s">
        <v>5471</v>
      </c>
      <c r="G378" t="s">
        <v>11094</v>
      </c>
      <c r="H378" t="s">
        <v>5485</v>
      </c>
      <c r="I378" t="s">
        <v>5817</v>
      </c>
      <c r="J378" s="7">
        <v>7.7291666666666661E-2</v>
      </c>
    </row>
    <row r="379" spans="1:10" x14ac:dyDescent="0.4">
      <c r="A379">
        <v>378</v>
      </c>
      <c r="B379">
        <v>662</v>
      </c>
      <c r="C379">
        <v>323</v>
      </c>
      <c r="E379" t="s">
        <v>5318</v>
      </c>
      <c r="F379" t="s">
        <v>5471</v>
      </c>
      <c r="G379" t="s">
        <v>11095</v>
      </c>
      <c r="H379" t="s">
        <v>5485</v>
      </c>
      <c r="I379" t="s">
        <v>5817</v>
      </c>
      <c r="J379" s="7">
        <v>7.7337962962962969E-2</v>
      </c>
    </row>
    <row r="380" spans="1:10" x14ac:dyDescent="0.4">
      <c r="A380">
        <v>379</v>
      </c>
      <c r="B380">
        <v>700</v>
      </c>
      <c r="C380">
        <v>324</v>
      </c>
      <c r="E380" t="s">
        <v>11096</v>
      </c>
      <c r="F380" t="s">
        <v>5471</v>
      </c>
      <c r="G380" t="s">
        <v>11097</v>
      </c>
      <c r="H380" t="s">
        <v>5485</v>
      </c>
      <c r="I380" t="s">
        <v>5817</v>
      </c>
      <c r="J380" s="7">
        <v>7.7372685185185183E-2</v>
      </c>
    </row>
    <row r="381" spans="1:10" x14ac:dyDescent="0.4">
      <c r="A381">
        <v>380</v>
      </c>
      <c r="B381">
        <v>377</v>
      </c>
      <c r="C381">
        <v>325</v>
      </c>
      <c r="E381" t="s">
        <v>11098</v>
      </c>
      <c r="F381" t="s">
        <v>5471</v>
      </c>
      <c r="G381" t="s">
        <v>11099</v>
      </c>
      <c r="H381" t="s">
        <v>5485</v>
      </c>
      <c r="I381" t="s">
        <v>5826</v>
      </c>
      <c r="J381" s="7">
        <v>7.7418981481481478E-2</v>
      </c>
    </row>
    <row r="382" spans="1:10" x14ac:dyDescent="0.4">
      <c r="A382">
        <v>381</v>
      </c>
      <c r="B382">
        <v>200</v>
      </c>
      <c r="C382">
        <v>326</v>
      </c>
      <c r="E382" t="s">
        <v>5209</v>
      </c>
      <c r="F382" t="s">
        <v>5471</v>
      </c>
      <c r="G382" t="s">
        <v>11100</v>
      </c>
      <c r="H382" t="s">
        <v>5485</v>
      </c>
      <c r="I382" t="s">
        <v>5826</v>
      </c>
      <c r="J382" s="7">
        <v>7.7430555555555558E-2</v>
      </c>
    </row>
    <row r="383" spans="1:10" x14ac:dyDescent="0.4">
      <c r="A383">
        <v>382</v>
      </c>
      <c r="B383">
        <v>1089</v>
      </c>
      <c r="D383">
        <v>54</v>
      </c>
      <c r="E383" t="s">
        <v>5765</v>
      </c>
      <c r="F383" t="s">
        <v>5550</v>
      </c>
      <c r="G383" t="s">
        <v>11101</v>
      </c>
      <c r="H383" t="s">
        <v>5565</v>
      </c>
      <c r="I383" t="s">
        <v>5826</v>
      </c>
      <c r="J383" s="7">
        <v>7.7442129629629639E-2</v>
      </c>
    </row>
    <row r="384" spans="1:10" x14ac:dyDescent="0.4">
      <c r="A384">
        <v>383</v>
      </c>
      <c r="B384">
        <v>273</v>
      </c>
      <c r="C384">
        <v>327</v>
      </c>
      <c r="E384" t="s">
        <v>11102</v>
      </c>
      <c r="F384" t="s">
        <v>981</v>
      </c>
      <c r="G384" t="s">
        <v>10430</v>
      </c>
      <c r="H384" t="s">
        <v>11103</v>
      </c>
      <c r="I384" t="s">
        <v>5826</v>
      </c>
      <c r="J384" s="7">
        <v>7.7453703703703705E-2</v>
      </c>
    </row>
    <row r="385" spans="1:10" x14ac:dyDescent="0.4">
      <c r="A385">
        <v>384</v>
      </c>
      <c r="B385">
        <v>256</v>
      </c>
      <c r="C385">
        <v>328</v>
      </c>
      <c r="E385" t="s">
        <v>11104</v>
      </c>
      <c r="F385" t="s">
        <v>5471</v>
      </c>
      <c r="G385" t="s">
        <v>11105</v>
      </c>
      <c r="H385" t="s">
        <v>5485</v>
      </c>
      <c r="I385" t="s">
        <v>5832</v>
      </c>
      <c r="J385" s="7">
        <v>7.7511574074074066E-2</v>
      </c>
    </row>
    <row r="386" spans="1:10" x14ac:dyDescent="0.4">
      <c r="A386">
        <v>385</v>
      </c>
      <c r="B386">
        <v>469</v>
      </c>
      <c r="C386">
        <v>329</v>
      </c>
      <c r="E386" t="s">
        <v>11106</v>
      </c>
      <c r="F386" t="s">
        <v>5471</v>
      </c>
      <c r="G386" t="s">
        <v>11107</v>
      </c>
      <c r="H386" t="s">
        <v>4424</v>
      </c>
      <c r="I386" t="s">
        <v>5832</v>
      </c>
      <c r="J386" s="7">
        <v>7.7523148148148147E-2</v>
      </c>
    </row>
    <row r="387" spans="1:10" x14ac:dyDescent="0.4">
      <c r="A387">
        <v>386</v>
      </c>
      <c r="B387">
        <v>646</v>
      </c>
      <c r="C387">
        <v>330</v>
      </c>
      <c r="E387" t="s">
        <v>11108</v>
      </c>
      <c r="F387" t="s">
        <v>983</v>
      </c>
      <c r="G387" t="s">
        <v>11109</v>
      </c>
      <c r="H387" t="s">
        <v>5485</v>
      </c>
      <c r="I387" t="s">
        <v>5845</v>
      </c>
      <c r="J387" s="7">
        <v>7.7604166666666669E-2</v>
      </c>
    </row>
    <row r="388" spans="1:10" x14ac:dyDescent="0.4">
      <c r="A388">
        <v>387</v>
      </c>
      <c r="B388">
        <v>269</v>
      </c>
      <c r="C388">
        <v>331</v>
      </c>
      <c r="E388" t="s">
        <v>11110</v>
      </c>
      <c r="F388" t="s">
        <v>5471</v>
      </c>
      <c r="G388" t="s">
        <v>11111</v>
      </c>
      <c r="H388" t="s">
        <v>5485</v>
      </c>
      <c r="I388" t="s">
        <v>5845</v>
      </c>
      <c r="J388" s="7">
        <v>7.7627314814814816E-2</v>
      </c>
    </row>
    <row r="389" spans="1:10" x14ac:dyDescent="0.4">
      <c r="A389">
        <v>388</v>
      </c>
      <c r="B389">
        <v>542</v>
      </c>
      <c r="C389">
        <v>332</v>
      </c>
      <c r="E389" t="s">
        <v>11112</v>
      </c>
      <c r="F389" t="s">
        <v>984</v>
      </c>
      <c r="G389" t="s">
        <v>4050</v>
      </c>
      <c r="H389" t="s">
        <v>8381</v>
      </c>
      <c r="I389" t="s">
        <v>5845</v>
      </c>
      <c r="J389" s="7">
        <v>7.7650462962962963E-2</v>
      </c>
    </row>
    <row r="390" spans="1:10" x14ac:dyDescent="0.4">
      <c r="A390">
        <v>389</v>
      </c>
      <c r="B390">
        <v>690</v>
      </c>
      <c r="C390">
        <v>333</v>
      </c>
      <c r="E390" t="s">
        <v>4130</v>
      </c>
      <c r="F390" t="s">
        <v>981</v>
      </c>
      <c r="G390" t="s">
        <v>9628</v>
      </c>
      <c r="H390" t="s">
        <v>10581</v>
      </c>
      <c r="I390" t="s">
        <v>5845</v>
      </c>
      <c r="J390" s="7">
        <v>7.7662037037037043E-2</v>
      </c>
    </row>
    <row r="391" spans="1:10" x14ac:dyDescent="0.4">
      <c r="A391">
        <v>390</v>
      </c>
      <c r="B391">
        <v>1281</v>
      </c>
      <c r="D391">
        <v>55</v>
      </c>
      <c r="E391" t="s">
        <v>11113</v>
      </c>
      <c r="F391" t="s">
        <v>5489</v>
      </c>
      <c r="G391" t="s">
        <v>11114</v>
      </c>
      <c r="H391" t="s">
        <v>5485</v>
      </c>
      <c r="I391" t="s">
        <v>5845</v>
      </c>
      <c r="J391" s="7">
        <v>7.767361111111111E-2</v>
      </c>
    </row>
    <row r="392" spans="1:10" x14ac:dyDescent="0.4">
      <c r="A392">
        <v>391</v>
      </c>
      <c r="B392">
        <v>682</v>
      </c>
      <c r="C392">
        <v>334</v>
      </c>
      <c r="E392" t="s">
        <v>11115</v>
      </c>
      <c r="F392" t="s">
        <v>5471</v>
      </c>
      <c r="G392" t="s">
        <v>11116</v>
      </c>
      <c r="H392" t="s">
        <v>5485</v>
      </c>
      <c r="I392" t="s">
        <v>5845</v>
      </c>
      <c r="J392" s="7">
        <v>7.768518518518519E-2</v>
      </c>
    </row>
    <row r="393" spans="1:10" x14ac:dyDescent="0.4">
      <c r="A393">
        <v>392</v>
      </c>
      <c r="B393">
        <v>1094</v>
      </c>
      <c r="D393">
        <v>56</v>
      </c>
      <c r="E393" t="s">
        <v>9671</v>
      </c>
      <c r="F393" t="s">
        <v>7672</v>
      </c>
      <c r="G393" t="s">
        <v>11117</v>
      </c>
      <c r="H393" t="s">
        <v>5485</v>
      </c>
      <c r="I393" t="s">
        <v>5845</v>
      </c>
      <c r="J393" s="7">
        <v>7.7696759259259257E-2</v>
      </c>
    </row>
    <row r="394" spans="1:10" x14ac:dyDescent="0.4">
      <c r="A394">
        <v>393</v>
      </c>
      <c r="B394">
        <v>530</v>
      </c>
      <c r="C394">
        <v>335</v>
      </c>
      <c r="E394" t="s">
        <v>11118</v>
      </c>
      <c r="F394" t="s">
        <v>5471</v>
      </c>
      <c r="G394" t="s">
        <v>11119</v>
      </c>
      <c r="H394" t="s">
        <v>5485</v>
      </c>
      <c r="I394" t="s">
        <v>11120</v>
      </c>
      <c r="J394" s="7">
        <v>7.7708333333333338E-2</v>
      </c>
    </row>
    <row r="395" spans="1:10" x14ac:dyDescent="0.4">
      <c r="A395">
        <v>394</v>
      </c>
      <c r="B395">
        <v>1141</v>
      </c>
      <c r="D395">
        <v>57</v>
      </c>
      <c r="E395" t="s">
        <v>9784</v>
      </c>
      <c r="F395" t="s">
        <v>7672</v>
      </c>
      <c r="G395" t="s">
        <v>11121</v>
      </c>
      <c r="H395" t="s">
        <v>5485</v>
      </c>
      <c r="I395" t="s">
        <v>5851</v>
      </c>
      <c r="J395" s="7">
        <v>7.7719907407407404E-2</v>
      </c>
    </row>
    <row r="396" spans="1:10" x14ac:dyDescent="0.4">
      <c r="A396">
        <v>395</v>
      </c>
      <c r="B396">
        <v>427</v>
      </c>
      <c r="C396">
        <v>336</v>
      </c>
      <c r="E396" t="s">
        <v>853</v>
      </c>
      <c r="F396" t="s">
        <v>5471</v>
      </c>
      <c r="G396" t="s">
        <v>11122</v>
      </c>
      <c r="H396" t="s">
        <v>5485</v>
      </c>
      <c r="I396" t="s">
        <v>5851</v>
      </c>
      <c r="J396" s="7">
        <v>7.7731481481481471E-2</v>
      </c>
    </row>
    <row r="397" spans="1:10" x14ac:dyDescent="0.4">
      <c r="A397">
        <v>396</v>
      </c>
      <c r="B397">
        <v>197</v>
      </c>
      <c r="C397">
        <v>337</v>
      </c>
      <c r="E397" t="s">
        <v>11123</v>
      </c>
      <c r="F397" t="s">
        <v>5471</v>
      </c>
      <c r="G397" t="s">
        <v>11124</v>
      </c>
      <c r="H397" t="s">
        <v>5485</v>
      </c>
      <c r="I397" t="s">
        <v>5851</v>
      </c>
      <c r="J397" s="7">
        <v>7.7743055555555551E-2</v>
      </c>
    </row>
    <row r="398" spans="1:10" x14ac:dyDescent="0.4">
      <c r="A398">
        <v>397</v>
      </c>
      <c r="B398">
        <v>412</v>
      </c>
      <c r="C398">
        <v>338</v>
      </c>
      <c r="E398" t="s">
        <v>11125</v>
      </c>
      <c r="F398" t="s">
        <v>984</v>
      </c>
      <c r="G398" t="s">
        <v>4051</v>
      </c>
      <c r="H398" t="s">
        <v>5485</v>
      </c>
      <c r="I398" t="s">
        <v>5851</v>
      </c>
      <c r="J398" s="7">
        <v>7.7800925925925926E-2</v>
      </c>
    </row>
    <row r="399" spans="1:10" x14ac:dyDescent="0.4">
      <c r="A399">
        <v>398</v>
      </c>
      <c r="B399">
        <v>164</v>
      </c>
      <c r="C399">
        <v>339</v>
      </c>
      <c r="E399" t="s">
        <v>11126</v>
      </c>
      <c r="F399" t="s">
        <v>5471</v>
      </c>
      <c r="G399" t="s">
        <v>11127</v>
      </c>
      <c r="H399" t="s">
        <v>5485</v>
      </c>
      <c r="I399" t="s">
        <v>5851</v>
      </c>
      <c r="J399" s="7">
        <v>7.7824074074074087E-2</v>
      </c>
    </row>
    <row r="400" spans="1:10" x14ac:dyDescent="0.4">
      <c r="A400">
        <v>399</v>
      </c>
      <c r="B400">
        <v>652</v>
      </c>
      <c r="C400">
        <v>340</v>
      </c>
      <c r="E400" t="s">
        <v>9588</v>
      </c>
      <c r="F400" t="s">
        <v>982</v>
      </c>
      <c r="G400" t="s">
        <v>11128</v>
      </c>
      <c r="H400" t="s">
        <v>5485</v>
      </c>
      <c r="I400" t="s">
        <v>5865</v>
      </c>
      <c r="J400" s="7">
        <v>7.7858796296296287E-2</v>
      </c>
    </row>
    <row r="401" spans="1:10" x14ac:dyDescent="0.4">
      <c r="A401">
        <v>400</v>
      </c>
      <c r="B401">
        <v>1216</v>
      </c>
      <c r="D401">
        <v>58</v>
      </c>
      <c r="E401" t="s">
        <v>11129</v>
      </c>
      <c r="F401" t="s">
        <v>6569</v>
      </c>
      <c r="G401" t="s">
        <v>11130</v>
      </c>
      <c r="H401" t="s">
        <v>7651</v>
      </c>
      <c r="I401" t="s">
        <v>5865</v>
      </c>
      <c r="J401" s="7">
        <v>7.7870370370370368E-2</v>
      </c>
    </row>
    <row r="402" spans="1:10" x14ac:dyDescent="0.4">
      <c r="A402">
        <v>401</v>
      </c>
      <c r="B402">
        <v>689</v>
      </c>
      <c r="C402">
        <v>341</v>
      </c>
      <c r="E402" t="s">
        <v>1489</v>
      </c>
      <c r="F402" t="s">
        <v>5471</v>
      </c>
      <c r="G402" t="s">
        <v>11131</v>
      </c>
      <c r="H402" t="s">
        <v>5485</v>
      </c>
      <c r="I402" t="s">
        <v>5865</v>
      </c>
      <c r="J402" s="7">
        <v>7.7893518518518515E-2</v>
      </c>
    </row>
    <row r="403" spans="1:10" x14ac:dyDescent="0.4">
      <c r="A403">
        <v>402</v>
      </c>
      <c r="B403">
        <v>684</v>
      </c>
      <c r="C403">
        <v>342</v>
      </c>
      <c r="E403" t="s">
        <v>1357</v>
      </c>
      <c r="F403" t="s">
        <v>981</v>
      </c>
      <c r="G403" t="s">
        <v>9636</v>
      </c>
      <c r="H403" t="s">
        <v>5485</v>
      </c>
      <c r="I403" t="s">
        <v>5865</v>
      </c>
      <c r="J403" s="7">
        <v>7.7893518518518515E-2</v>
      </c>
    </row>
    <row r="404" spans="1:10" x14ac:dyDescent="0.4">
      <c r="A404">
        <v>403</v>
      </c>
      <c r="B404">
        <v>1154</v>
      </c>
      <c r="D404">
        <v>59</v>
      </c>
      <c r="E404" t="s">
        <v>11132</v>
      </c>
      <c r="F404" t="s">
        <v>5489</v>
      </c>
      <c r="G404" t="s">
        <v>11133</v>
      </c>
      <c r="H404" t="s">
        <v>5485</v>
      </c>
      <c r="I404" t="s">
        <v>5865</v>
      </c>
      <c r="J404" s="7">
        <v>7.7939814814814809E-2</v>
      </c>
    </row>
    <row r="405" spans="1:10" x14ac:dyDescent="0.4">
      <c r="A405">
        <v>404</v>
      </c>
      <c r="B405">
        <v>1009</v>
      </c>
      <c r="D405">
        <v>60</v>
      </c>
      <c r="E405" t="s">
        <v>11134</v>
      </c>
      <c r="F405" t="s">
        <v>6331</v>
      </c>
      <c r="G405" t="s">
        <v>11135</v>
      </c>
      <c r="H405" t="s">
        <v>2276</v>
      </c>
      <c r="I405" t="s">
        <v>5870</v>
      </c>
      <c r="J405" s="7">
        <v>7.7962962962962956E-2</v>
      </c>
    </row>
    <row r="406" spans="1:10" x14ac:dyDescent="0.4">
      <c r="A406">
        <v>405</v>
      </c>
      <c r="B406">
        <v>1055</v>
      </c>
      <c r="D406">
        <v>61</v>
      </c>
      <c r="E406" t="s">
        <v>10006</v>
      </c>
      <c r="F406" t="s">
        <v>6331</v>
      </c>
      <c r="G406" t="s">
        <v>11136</v>
      </c>
      <c r="H406" t="s">
        <v>5485</v>
      </c>
      <c r="I406" t="s">
        <v>5874</v>
      </c>
      <c r="J406" s="7">
        <v>7.8009259259259264E-2</v>
      </c>
    </row>
    <row r="407" spans="1:10" x14ac:dyDescent="0.4">
      <c r="A407">
        <v>406</v>
      </c>
      <c r="B407">
        <v>296</v>
      </c>
      <c r="C407">
        <v>343</v>
      </c>
      <c r="E407" t="s">
        <v>11137</v>
      </c>
      <c r="F407" t="s">
        <v>982</v>
      </c>
      <c r="G407" t="s">
        <v>11138</v>
      </c>
      <c r="H407" t="s">
        <v>5485</v>
      </c>
      <c r="I407" t="s">
        <v>5874</v>
      </c>
      <c r="J407" s="7">
        <v>7.8055555555555559E-2</v>
      </c>
    </row>
    <row r="408" spans="1:10" x14ac:dyDescent="0.4">
      <c r="A408">
        <v>407</v>
      </c>
      <c r="B408">
        <v>408</v>
      </c>
      <c r="C408">
        <v>344</v>
      </c>
      <c r="E408" t="s">
        <v>2592</v>
      </c>
      <c r="F408" t="s">
        <v>983</v>
      </c>
      <c r="G408" t="s">
        <v>11139</v>
      </c>
      <c r="H408" t="s">
        <v>5485</v>
      </c>
      <c r="I408" t="s">
        <v>5874</v>
      </c>
      <c r="J408" s="7">
        <v>7.8067129629629625E-2</v>
      </c>
    </row>
    <row r="409" spans="1:10" x14ac:dyDescent="0.4">
      <c r="A409">
        <v>408</v>
      </c>
      <c r="B409">
        <v>395</v>
      </c>
      <c r="C409">
        <v>345</v>
      </c>
      <c r="E409" t="s">
        <v>362</v>
      </c>
      <c r="F409" t="s">
        <v>982</v>
      </c>
      <c r="G409" t="s">
        <v>11140</v>
      </c>
      <c r="H409" t="s">
        <v>5485</v>
      </c>
      <c r="I409" t="s">
        <v>5874</v>
      </c>
      <c r="J409" s="7">
        <v>7.8078703703703692E-2</v>
      </c>
    </row>
    <row r="410" spans="1:10" x14ac:dyDescent="0.4">
      <c r="A410">
        <v>409</v>
      </c>
      <c r="B410">
        <v>1166</v>
      </c>
      <c r="D410">
        <v>62</v>
      </c>
      <c r="E410" t="s">
        <v>10441</v>
      </c>
      <c r="F410" t="s">
        <v>7672</v>
      </c>
      <c r="G410" t="s">
        <v>11141</v>
      </c>
      <c r="H410" t="s">
        <v>8360</v>
      </c>
      <c r="I410" t="s">
        <v>5874</v>
      </c>
      <c r="J410" s="7">
        <v>7.8148148148148147E-2</v>
      </c>
    </row>
    <row r="411" spans="1:10" x14ac:dyDescent="0.4">
      <c r="A411">
        <v>410</v>
      </c>
      <c r="B411">
        <v>167</v>
      </c>
      <c r="C411">
        <v>346</v>
      </c>
      <c r="E411" t="s">
        <v>11142</v>
      </c>
      <c r="F411" t="s">
        <v>982</v>
      </c>
      <c r="G411" t="s">
        <v>11143</v>
      </c>
      <c r="H411" t="s">
        <v>5485</v>
      </c>
      <c r="I411" t="s">
        <v>5879</v>
      </c>
      <c r="J411" s="7">
        <v>7.8229166666666669E-2</v>
      </c>
    </row>
    <row r="412" spans="1:10" x14ac:dyDescent="0.4">
      <c r="A412">
        <v>411</v>
      </c>
      <c r="B412">
        <v>552</v>
      </c>
      <c r="C412">
        <v>347</v>
      </c>
      <c r="E412" t="s">
        <v>11144</v>
      </c>
      <c r="F412" t="s">
        <v>982</v>
      </c>
      <c r="G412" t="s">
        <v>11145</v>
      </c>
      <c r="H412" t="s">
        <v>11103</v>
      </c>
      <c r="I412" t="s">
        <v>5879</v>
      </c>
      <c r="J412" s="7">
        <v>7.8229166666666669E-2</v>
      </c>
    </row>
    <row r="413" spans="1:10" x14ac:dyDescent="0.4">
      <c r="A413">
        <v>412</v>
      </c>
      <c r="B413">
        <v>196</v>
      </c>
      <c r="C413">
        <v>348</v>
      </c>
      <c r="E413" t="s">
        <v>1411</v>
      </c>
      <c r="F413" t="s">
        <v>983</v>
      </c>
      <c r="G413" t="s">
        <v>11146</v>
      </c>
      <c r="H413" t="s">
        <v>5485</v>
      </c>
      <c r="I413" t="s">
        <v>5879</v>
      </c>
      <c r="J413" s="7">
        <v>7.8240740740740736E-2</v>
      </c>
    </row>
    <row r="414" spans="1:10" x14ac:dyDescent="0.4">
      <c r="A414">
        <v>413</v>
      </c>
      <c r="B414">
        <v>1175</v>
      </c>
      <c r="D414">
        <v>63</v>
      </c>
      <c r="E414" t="s">
        <v>11147</v>
      </c>
      <c r="F414" t="s">
        <v>5489</v>
      </c>
      <c r="G414" t="s">
        <v>11148</v>
      </c>
      <c r="H414" t="s">
        <v>5485</v>
      </c>
      <c r="I414" t="s">
        <v>5884</v>
      </c>
      <c r="J414" s="7">
        <v>7.8379629629629632E-2</v>
      </c>
    </row>
    <row r="415" spans="1:10" x14ac:dyDescent="0.4">
      <c r="A415">
        <v>414</v>
      </c>
      <c r="B415">
        <v>13</v>
      </c>
      <c r="C415">
        <v>349</v>
      </c>
      <c r="E415" t="s">
        <v>11149</v>
      </c>
      <c r="F415" t="s">
        <v>5471</v>
      </c>
      <c r="G415" t="s">
        <v>11150</v>
      </c>
      <c r="H415" t="s">
        <v>5485</v>
      </c>
      <c r="I415" t="s">
        <v>5884</v>
      </c>
      <c r="J415" s="7">
        <v>7.8414351851851846E-2</v>
      </c>
    </row>
    <row r="416" spans="1:10" x14ac:dyDescent="0.4">
      <c r="A416">
        <v>415</v>
      </c>
      <c r="B416">
        <v>344</v>
      </c>
      <c r="C416">
        <v>350</v>
      </c>
      <c r="E416" t="s">
        <v>11151</v>
      </c>
      <c r="F416" t="s">
        <v>5471</v>
      </c>
      <c r="G416" t="s">
        <v>11152</v>
      </c>
      <c r="H416" t="s">
        <v>5485</v>
      </c>
      <c r="I416" t="s">
        <v>11153</v>
      </c>
      <c r="J416" s="7">
        <v>7.846064814814814E-2</v>
      </c>
    </row>
    <row r="417" spans="1:10" x14ac:dyDescent="0.4">
      <c r="A417">
        <v>416</v>
      </c>
      <c r="B417">
        <v>677</v>
      </c>
      <c r="C417">
        <v>351</v>
      </c>
      <c r="E417" t="s">
        <v>11154</v>
      </c>
      <c r="F417" t="s">
        <v>5471</v>
      </c>
      <c r="G417" t="s">
        <v>11155</v>
      </c>
      <c r="H417" t="s">
        <v>5485</v>
      </c>
      <c r="I417" t="s">
        <v>5891</v>
      </c>
      <c r="J417" s="7">
        <v>7.8472222222222221E-2</v>
      </c>
    </row>
    <row r="418" spans="1:10" x14ac:dyDescent="0.4">
      <c r="A418">
        <v>417</v>
      </c>
      <c r="B418">
        <v>557</v>
      </c>
      <c r="C418">
        <v>352</v>
      </c>
      <c r="E418" t="s">
        <v>11156</v>
      </c>
      <c r="F418" t="s">
        <v>5471</v>
      </c>
      <c r="G418" t="s">
        <v>11157</v>
      </c>
      <c r="H418" t="s">
        <v>5485</v>
      </c>
      <c r="I418" t="s">
        <v>5891</v>
      </c>
      <c r="J418" s="7">
        <v>7.8530092592592596E-2</v>
      </c>
    </row>
    <row r="419" spans="1:10" x14ac:dyDescent="0.4">
      <c r="A419">
        <v>418</v>
      </c>
      <c r="B419">
        <v>1138</v>
      </c>
      <c r="D419">
        <v>64</v>
      </c>
      <c r="E419" t="s">
        <v>11158</v>
      </c>
      <c r="F419" t="s">
        <v>5489</v>
      </c>
      <c r="G419" t="s">
        <v>11159</v>
      </c>
      <c r="H419" t="s">
        <v>5485</v>
      </c>
      <c r="I419" t="s">
        <v>5899</v>
      </c>
      <c r="J419" s="7">
        <v>7.8703703703703706E-2</v>
      </c>
    </row>
    <row r="420" spans="1:10" x14ac:dyDescent="0.4">
      <c r="A420">
        <v>419</v>
      </c>
      <c r="B420">
        <v>230</v>
      </c>
      <c r="C420">
        <v>353</v>
      </c>
      <c r="E420" t="s">
        <v>11160</v>
      </c>
      <c r="F420" t="s">
        <v>5471</v>
      </c>
      <c r="G420" t="s">
        <v>11161</v>
      </c>
      <c r="H420" t="s">
        <v>11162</v>
      </c>
      <c r="I420" t="s">
        <v>5899</v>
      </c>
      <c r="J420" s="7">
        <v>7.8715277777777773E-2</v>
      </c>
    </row>
    <row r="421" spans="1:10" x14ac:dyDescent="0.4">
      <c r="A421">
        <v>420</v>
      </c>
      <c r="B421">
        <v>703</v>
      </c>
      <c r="C421">
        <v>354</v>
      </c>
      <c r="E421" t="s">
        <v>11163</v>
      </c>
      <c r="F421" t="s">
        <v>5471</v>
      </c>
      <c r="G421" t="s">
        <v>11164</v>
      </c>
      <c r="H421" t="s">
        <v>5485</v>
      </c>
      <c r="I421" t="s">
        <v>5899</v>
      </c>
      <c r="J421" s="7">
        <v>7.8726851851851853E-2</v>
      </c>
    </row>
    <row r="422" spans="1:10" x14ac:dyDescent="0.4">
      <c r="A422">
        <v>421</v>
      </c>
      <c r="B422">
        <v>110</v>
      </c>
      <c r="C422">
        <v>355</v>
      </c>
      <c r="E422" t="s">
        <v>5726</v>
      </c>
      <c r="F422" t="s">
        <v>984</v>
      </c>
      <c r="G422" t="s">
        <v>4074</v>
      </c>
      <c r="H422" t="s">
        <v>5485</v>
      </c>
      <c r="I422" t="s">
        <v>5904</v>
      </c>
      <c r="J422" s="7">
        <v>7.8784722222222228E-2</v>
      </c>
    </row>
    <row r="423" spans="1:10" x14ac:dyDescent="0.4">
      <c r="A423">
        <v>422</v>
      </c>
      <c r="B423">
        <v>163</v>
      </c>
      <c r="C423">
        <v>356</v>
      </c>
      <c r="E423" t="s">
        <v>11165</v>
      </c>
      <c r="F423" t="s">
        <v>5471</v>
      </c>
      <c r="G423" t="s">
        <v>11166</v>
      </c>
      <c r="H423" t="s">
        <v>5485</v>
      </c>
      <c r="I423" t="s">
        <v>5904</v>
      </c>
      <c r="J423" s="7">
        <v>7.8831018518518522E-2</v>
      </c>
    </row>
    <row r="424" spans="1:10" x14ac:dyDescent="0.4">
      <c r="A424">
        <v>423</v>
      </c>
      <c r="B424">
        <v>1243</v>
      </c>
      <c r="D424">
        <v>65</v>
      </c>
      <c r="E424" t="s">
        <v>11167</v>
      </c>
      <c r="F424" t="s">
        <v>5489</v>
      </c>
      <c r="G424" t="s">
        <v>11168</v>
      </c>
      <c r="H424" t="s">
        <v>5485</v>
      </c>
      <c r="I424" t="s">
        <v>5904</v>
      </c>
      <c r="J424" s="7">
        <v>7.885416666666667E-2</v>
      </c>
    </row>
    <row r="425" spans="1:10" x14ac:dyDescent="0.4">
      <c r="A425">
        <v>424</v>
      </c>
      <c r="B425">
        <v>257</v>
      </c>
      <c r="C425">
        <v>357</v>
      </c>
      <c r="E425" t="s">
        <v>9889</v>
      </c>
      <c r="F425" t="s">
        <v>982</v>
      </c>
      <c r="G425" t="s">
        <v>11169</v>
      </c>
      <c r="H425" t="s">
        <v>5485</v>
      </c>
      <c r="I425" t="s">
        <v>5904</v>
      </c>
      <c r="J425" s="7">
        <v>7.8888888888888883E-2</v>
      </c>
    </row>
    <row r="426" spans="1:10" x14ac:dyDescent="0.4">
      <c r="A426">
        <v>425</v>
      </c>
      <c r="B426">
        <v>107</v>
      </c>
      <c r="C426">
        <v>358</v>
      </c>
      <c r="E426" t="s">
        <v>11170</v>
      </c>
      <c r="F426" t="s">
        <v>981</v>
      </c>
      <c r="G426" t="s">
        <v>9646</v>
      </c>
      <c r="H426" t="s">
        <v>7651</v>
      </c>
      <c r="I426" t="s">
        <v>5904</v>
      </c>
      <c r="J426" s="7">
        <v>7.8900462962962964E-2</v>
      </c>
    </row>
    <row r="427" spans="1:10" x14ac:dyDescent="0.4">
      <c r="A427">
        <v>426</v>
      </c>
      <c r="B427">
        <v>306</v>
      </c>
      <c r="C427">
        <v>359</v>
      </c>
      <c r="E427" t="s">
        <v>11171</v>
      </c>
      <c r="F427" t="s">
        <v>982</v>
      </c>
      <c r="G427" t="s">
        <v>11172</v>
      </c>
      <c r="H427" t="s">
        <v>5485</v>
      </c>
      <c r="I427" t="s">
        <v>5915</v>
      </c>
      <c r="J427" s="7">
        <v>7.8981481481481486E-2</v>
      </c>
    </row>
    <row r="428" spans="1:10" x14ac:dyDescent="0.4">
      <c r="A428">
        <v>427</v>
      </c>
      <c r="B428">
        <v>153</v>
      </c>
      <c r="C428">
        <v>360</v>
      </c>
      <c r="E428" t="s">
        <v>11173</v>
      </c>
      <c r="F428" t="s">
        <v>981</v>
      </c>
      <c r="G428" t="s">
        <v>9660</v>
      </c>
      <c r="H428" t="s">
        <v>5485</v>
      </c>
      <c r="I428" t="s">
        <v>5915</v>
      </c>
      <c r="J428" s="7">
        <v>7.90162037037037E-2</v>
      </c>
    </row>
    <row r="429" spans="1:10" x14ac:dyDescent="0.4">
      <c r="A429">
        <v>428</v>
      </c>
      <c r="B429">
        <v>650</v>
      </c>
      <c r="C429">
        <v>361</v>
      </c>
      <c r="E429" t="s">
        <v>11174</v>
      </c>
      <c r="F429" t="s">
        <v>983</v>
      </c>
      <c r="G429" t="s">
        <v>11175</v>
      </c>
      <c r="H429" t="s">
        <v>11072</v>
      </c>
      <c r="I429" t="s">
        <v>5915</v>
      </c>
      <c r="J429" s="7">
        <v>7.9039351851851861E-2</v>
      </c>
    </row>
    <row r="430" spans="1:10" x14ac:dyDescent="0.4">
      <c r="A430">
        <v>429</v>
      </c>
      <c r="B430">
        <v>1259</v>
      </c>
      <c r="D430">
        <v>66</v>
      </c>
      <c r="E430" t="s">
        <v>11176</v>
      </c>
      <c r="F430" t="s">
        <v>5489</v>
      </c>
      <c r="G430" t="s">
        <v>11177</v>
      </c>
      <c r="H430" t="s">
        <v>5485</v>
      </c>
      <c r="I430" t="s">
        <v>5915</v>
      </c>
      <c r="J430" s="7">
        <v>7.9062499999999994E-2</v>
      </c>
    </row>
    <row r="431" spans="1:10" x14ac:dyDescent="0.4">
      <c r="A431">
        <v>430</v>
      </c>
      <c r="B431">
        <v>55</v>
      </c>
      <c r="C431">
        <v>362</v>
      </c>
      <c r="E431" t="s">
        <v>9362</v>
      </c>
      <c r="F431" t="s">
        <v>5471</v>
      </c>
      <c r="G431" t="s">
        <v>11178</v>
      </c>
      <c r="H431" t="s">
        <v>5485</v>
      </c>
      <c r="I431" t="s">
        <v>5934</v>
      </c>
      <c r="J431" s="7">
        <v>7.9097222222222222E-2</v>
      </c>
    </row>
    <row r="432" spans="1:10" x14ac:dyDescent="0.4">
      <c r="A432">
        <v>431</v>
      </c>
      <c r="B432">
        <v>80</v>
      </c>
      <c r="C432">
        <v>363</v>
      </c>
      <c r="E432" t="s">
        <v>8728</v>
      </c>
      <c r="F432" t="s">
        <v>981</v>
      </c>
      <c r="G432" t="s">
        <v>9674</v>
      </c>
      <c r="H432" t="s">
        <v>5485</v>
      </c>
      <c r="I432" t="s">
        <v>5934</v>
      </c>
      <c r="J432" s="7">
        <v>7.9108796296296288E-2</v>
      </c>
    </row>
    <row r="433" spans="1:10" x14ac:dyDescent="0.4">
      <c r="A433">
        <v>432</v>
      </c>
      <c r="B433">
        <v>644</v>
      </c>
      <c r="C433">
        <v>364</v>
      </c>
      <c r="E433" t="s">
        <v>6139</v>
      </c>
      <c r="F433" t="s">
        <v>981</v>
      </c>
      <c r="G433" t="s">
        <v>9676</v>
      </c>
      <c r="H433" t="s">
        <v>5485</v>
      </c>
      <c r="I433" t="s">
        <v>11179</v>
      </c>
      <c r="J433" s="7">
        <v>7.918981481481481E-2</v>
      </c>
    </row>
    <row r="434" spans="1:10" x14ac:dyDescent="0.4">
      <c r="A434">
        <v>433</v>
      </c>
      <c r="B434">
        <v>1187</v>
      </c>
      <c r="D434">
        <v>67</v>
      </c>
      <c r="E434" t="s">
        <v>11180</v>
      </c>
      <c r="F434" t="s">
        <v>5489</v>
      </c>
      <c r="G434" t="s">
        <v>11181</v>
      </c>
      <c r="H434" t="s">
        <v>5485</v>
      </c>
      <c r="I434" t="s">
        <v>5938</v>
      </c>
      <c r="J434" s="7">
        <v>7.9270833333333332E-2</v>
      </c>
    </row>
    <row r="435" spans="1:10" x14ac:dyDescent="0.4">
      <c r="A435">
        <v>434</v>
      </c>
      <c r="B435">
        <v>517</v>
      </c>
      <c r="C435">
        <v>365</v>
      </c>
      <c r="E435" t="s">
        <v>11182</v>
      </c>
      <c r="F435" t="s">
        <v>5471</v>
      </c>
      <c r="G435" t="s">
        <v>11183</v>
      </c>
      <c r="H435" t="s">
        <v>5485</v>
      </c>
      <c r="I435" t="s">
        <v>5938</v>
      </c>
      <c r="J435" s="7">
        <v>7.9328703703703707E-2</v>
      </c>
    </row>
    <row r="436" spans="1:10" x14ac:dyDescent="0.4">
      <c r="A436">
        <v>435</v>
      </c>
      <c r="B436">
        <v>154</v>
      </c>
      <c r="C436">
        <v>366</v>
      </c>
      <c r="E436" t="s">
        <v>3307</v>
      </c>
      <c r="F436" t="s">
        <v>5471</v>
      </c>
      <c r="G436" t="s">
        <v>11184</v>
      </c>
      <c r="H436" t="s">
        <v>5485</v>
      </c>
      <c r="I436" t="s">
        <v>5946</v>
      </c>
      <c r="J436" s="7">
        <v>7.9374999999999987E-2</v>
      </c>
    </row>
    <row r="437" spans="1:10" x14ac:dyDescent="0.4">
      <c r="A437">
        <v>436</v>
      </c>
      <c r="B437">
        <v>1226</v>
      </c>
      <c r="D437">
        <v>68</v>
      </c>
      <c r="E437" t="s">
        <v>11185</v>
      </c>
      <c r="F437" t="s">
        <v>5550</v>
      </c>
      <c r="G437" t="s">
        <v>11186</v>
      </c>
      <c r="H437" t="s">
        <v>5485</v>
      </c>
      <c r="I437" t="s">
        <v>5946</v>
      </c>
      <c r="J437" s="7">
        <v>7.9386574074074082E-2</v>
      </c>
    </row>
    <row r="438" spans="1:10" x14ac:dyDescent="0.4">
      <c r="A438">
        <v>437</v>
      </c>
      <c r="B438">
        <v>1108</v>
      </c>
      <c r="D438">
        <v>69</v>
      </c>
      <c r="E438" t="s">
        <v>11187</v>
      </c>
      <c r="F438" t="s">
        <v>5550</v>
      </c>
      <c r="G438" t="s">
        <v>11188</v>
      </c>
      <c r="H438" t="s">
        <v>5485</v>
      </c>
      <c r="I438" t="s">
        <v>5946</v>
      </c>
      <c r="J438" s="7">
        <v>7.9386574074074082E-2</v>
      </c>
    </row>
    <row r="439" spans="1:10" x14ac:dyDescent="0.4">
      <c r="A439">
        <v>438</v>
      </c>
      <c r="B439">
        <v>171</v>
      </c>
      <c r="C439">
        <v>367</v>
      </c>
      <c r="E439" t="s">
        <v>11189</v>
      </c>
      <c r="F439" t="s">
        <v>5471</v>
      </c>
      <c r="G439" t="s">
        <v>11190</v>
      </c>
      <c r="H439" t="s">
        <v>5485</v>
      </c>
      <c r="I439" t="s">
        <v>5948</v>
      </c>
      <c r="J439" s="7">
        <v>7.947916666666667E-2</v>
      </c>
    </row>
    <row r="440" spans="1:10" x14ac:dyDescent="0.4">
      <c r="A440">
        <v>439</v>
      </c>
      <c r="B440">
        <v>1274</v>
      </c>
      <c r="D440">
        <v>70</v>
      </c>
      <c r="E440" t="s">
        <v>9697</v>
      </c>
      <c r="F440" t="s">
        <v>6331</v>
      </c>
      <c r="G440" t="s">
        <v>11191</v>
      </c>
      <c r="H440" t="s">
        <v>5485</v>
      </c>
      <c r="I440" t="s">
        <v>5948</v>
      </c>
      <c r="J440" s="7">
        <v>7.9502314814814817E-2</v>
      </c>
    </row>
    <row r="441" spans="1:10" x14ac:dyDescent="0.4">
      <c r="A441">
        <v>440</v>
      </c>
      <c r="B441">
        <v>1135</v>
      </c>
      <c r="D441">
        <v>71</v>
      </c>
      <c r="E441" t="s">
        <v>11192</v>
      </c>
      <c r="F441" t="s">
        <v>5489</v>
      </c>
      <c r="G441" t="s">
        <v>11193</v>
      </c>
      <c r="H441" t="s">
        <v>5485</v>
      </c>
      <c r="I441" t="s">
        <v>5956</v>
      </c>
      <c r="J441" s="7">
        <v>7.9525462962962964E-2</v>
      </c>
    </row>
    <row r="442" spans="1:10" x14ac:dyDescent="0.4">
      <c r="A442">
        <v>441</v>
      </c>
      <c r="B442">
        <v>189</v>
      </c>
      <c r="C442">
        <v>368</v>
      </c>
      <c r="E442" t="s">
        <v>11194</v>
      </c>
      <c r="F442" t="s">
        <v>5471</v>
      </c>
      <c r="G442" t="s">
        <v>11195</v>
      </c>
      <c r="H442" t="s">
        <v>5485</v>
      </c>
      <c r="I442" t="s">
        <v>5956</v>
      </c>
      <c r="J442" s="7">
        <v>7.9537037037037031E-2</v>
      </c>
    </row>
    <row r="443" spans="1:10" x14ac:dyDescent="0.4">
      <c r="A443">
        <v>442</v>
      </c>
      <c r="B443">
        <v>699</v>
      </c>
      <c r="C443">
        <v>369</v>
      </c>
      <c r="E443" t="s">
        <v>11196</v>
      </c>
      <c r="F443" t="s">
        <v>5471</v>
      </c>
      <c r="G443" t="s">
        <v>11197</v>
      </c>
      <c r="H443" t="s">
        <v>5485</v>
      </c>
      <c r="I443" t="s">
        <v>5956</v>
      </c>
      <c r="J443" s="7">
        <v>7.9571759259259259E-2</v>
      </c>
    </row>
    <row r="444" spans="1:10" x14ac:dyDescent="0.4">
      <c r="A444">
        <v>443</v>
      </c>
      <c r="B444">
        <v>1217</v>
      </c>
      <c r="D444">
        <v>72</v>
      </c>
      <c r="E444" t="s">
        <v>8803</v>
      </c>
      <c r="F444" t="s">
        <v>7672</v>
      </c>
      <c r="G444" t="s">
        <v>11198</v>
      </c>
      <c r="H444" t="s">
        <v>5911</v>
      </c>
      <c r="I444" t="s">
        <v>5956</v>
      </c>
      <c r="J444" s="7">
        <v>7.9594907407407406E-2</v>
      </c>
    </row>
    <row r="445" spans="1:10" x14ac:dyDescent="0.4">
      <c r="A445">
        <v>444</v>
      </c>
      <c r="B445">
        <v>698</v>
      </c>
      <c r="C445">
        <v>370</v>
      </c>
      <c r="E445" t="s">
        <v>11199</v>
      </c>
      <c r="F445" t="s">
        <v>5471</v>
      </c>
      <c r="G445" t="s">
        <v>11200</v>
      </c>
      <c r="H445" t="s">
        <v>5485</v>
      </c>
      <c r="I445" t="s">
        <v>5956</v>
      </c>
      <c r="J445" s="7">
        <v>7.9618055555555553E-2</v>
      </c>
    </row>
    <row r="446" spans="1:10" x14ac:dyDescent="0.4">
      <c r="A446">
        <v>445</v>
      </c>
      <c r="B446">
        <v>410</v>
      </c>
      <c r="C446">
        <v>371</v>
      </c>
      <c r="E446" t="s">
        <v>11201</v>
      </c>
      <c r="F446" t="s">
        <v>5471</v>
      </c>
      <c r="G446" t="s">
        <v>11202</v>
      </c>
      <c r="H446" t="s">
        <v>5485</v>
      </c>
      <c r="I446" t="s">
        <v>5956</v>
      </c>
      <c r="J446" s="7">
        <v>7.962962962962962E-2</v>
      </c>
    </row>
    <row r="447" spans="1:10" x14ac:dyDescent="0.4">
      <c r="A447">
        <v>446</v>
      </c>
      <c r="B447">
        <v>468</v>
      </c>
      <c r="C447">
        <v>372</v>
      </c>
      <c r="E447" t="s">
        <v>7327</v>
      </c>
      <c r="F447" t="s">
        <v>987</v>
      </c>
      <c r="G447" t="s">
        <v>11203</v>
      </c>
      <c r="H447" t="s">
        <v>8381</v>
      </c>
      <c r="I447" t="s">
        <v>5956</v>
      </c>
      <c r="J447" s="7">
        <v>7.96412037037037E-2</v>
      </c>
    </row>
    <row r="448" spans="1:10" x14ac:dyDescent="0.4">
      <c r="A448">
        <v>447</v>
      </c>
      <c r="B448">
        <v>126</v>
      </c>
      <c r="C448">
        <v>373</v>
      </c>
      <c r="E448" t="s">
        <v>11204</v>
      </c>
      <c r="F448" t="s">
        <v>5471</v>
      </c>
      <c r="G448" t="s">
        <v>11205</v>
      </c>
      <c r="H448" t="s">
        <v>5485</v>
      </c>
      <c r="I448" t="s">
        <v>5964</v>
      </c>
      <c r="J448" s="7">
        <v>7.9733796296296303E-2</v>
      </c>
    </row>
    <row r="449" spans="1:10" x14ac:dyDescent="0.4">
      <c r="A449">
        <v>448</v>
      </c>
      <c r="B449">
        <v>221</v>
      </c>
      <c r="C449">
        <v>374</v>
      </c>
      <c r="E449" t="s">
        <v>11206</v>
      </c>
      <c r="F449" t="s">
        <v>981</v>
      </c>
      <c r="G449" t="s">
        <v>9690</v>
      </c>
      <c r="H449" t="s">
        <v>4424</v>
      </c>
      <c r="I449" t="s">
        <v>5964</v>
      </c>
      <c r="J449" s="7">
        <v>7.9745370370370369E-2</v>
      </c>
    </row>
    <row r="450" spans="1:10" x14ac:dyDescent="0.4">
      <c r="A450">
        <v>449</v>
      </c>
      <c r="B450">
        <v>199</v>
      </c>
      <c r="C450">
        <v>375</v>
      </c>
      <c r="E450" t="s">
        <v>11207</v>
      </c>
      <c r="F450" t="s">
        <v>981</v>
      </c>
      <c r="G450" t="s">
        <v>9699</v>
      </c>
      <c r="H450" t="s">
        <v>11208</v>
      </c>
      <c r="I450" t="s">
        <v>5964</v>
      </c>
      <c r="J450" s="7">
        <v>7.9768518518518516E-2</v>
      </c>
    </row>
    <row r="451" spans="1:10" x14ac:dyDescent="0.4">
      <c r="A451">
        <v>450</v>
      </c>
      <c r="B451">
        <v>583</v>
      </c>
      <c r="C451">
        <v>376</v>
      </c>
      <c r="E451" t="s">
        <v>11209</v>
      </c>
      <c r="F451" t="s">
        <v>984</v>
      </c>
      <c r="G451" t="s">
        <v>4103</v>
      </c>
      <c r="H451" t="s">
        <v>5485</v>
      </c>
      <c r="I451" t="s">
        <v>5964</v>
      </c>
      <c r="J451" s="7">
        <v>7.9780092592592597E-2</v>
      </c>
    </row>
    <row r="452" spans="1:10" x14ac:dyDescent="0.4">
      <c r="A452">
        <v>451</v>
      </c>
      <c r="B452">
        <v>119</v>
      </c>
      <c r="C452">
        <v>377</v>
      </c>
      <c r="E452" t="s">
        <v>1680</v>
      </c>
      <c r="F452" t="s">
        <v>982</v>
      </c>
      <c r="G452" t="s">
        <v>11210</v>
      </c>
      <c r="H452" t="s">
        <v>5485</v>
      </c>
      <c r="I452" t="s">
        <v>5964</v>
      </c>
      <c r="J452" s="7">
        <v>7.9826388888888891E-2</v>
      </c>
    </row>
    <row r="453" spans="1:10" x14ac:dyDescent="0.4">
      <c r="A453">
        <v>452</v>
      </c>
      <c r="B453">
        <v>479</v>
      </c>
      <c r="C453">
        <v>378</v>
      </c>
      <c r="E453" t="s">
        <v>11211</v>
      </c>
      <c r="F453" t="s">
        <v>983</v>
      </c>
      <c r="G453" t="s">
        <v>11212</v>
      </c>
      <c r="H453" t="s">
        <v>5485</v>
      </c>
      <c r="I453" t="s">
        <v>5975</v>
      </c>
      <c r="J453" s="7">
        <v>7.9837962962962958E-2</v>
      </c>
    </row>
    <row r="454" spans="1:10" x14ac:dyDescent="0.4">
      <c r="A454">
        <v>453</v>
      </c>
      <c r="B454">
        <v>1272</v>
      </c>
      <c r="D454">
        <v>73</v>
      </c>
      <c r="E454" t="s">
        <v>11213</v>
      </c>
      <c r="F454" t="s">
        <v>5489</v>
      </c>
      <c r="G454" t="s">
        <v>11214</v>
      </c>
      <c r="H454" t="s">
        <v>5485</v>
      </c>
      <c r="I454" t="s">
        <v>5975</v>
      </c>
      <c r="J454" s="7">
        <v>7.9861111111111105E-2</v>
      </c>
    </row>
    <row r="455" spans="1:10" x14ac:dyDescent="0.4">
      <c r="A455">
        <v>454</v>
      </c>
      <c r="B455">
        <v>632</v>
      </c>
      <c r="C455">
        <v>379</v>
      </c>
      <c r="E455" t="s">
        <v>11215</v>
      </c>
      <c r="F455" t="s">
        <v>5471</v>
      </c>
      <c r="G455" t="s">
        <v>11216</v>
      </c>
      <c r="H455" t="s">
        <v>5485</v>
      </c>
      <c r="I455" t="s">
        <v>5975</v>
      </c>
      <c r="J455" s="7">
        <v>7.9861111111111105E-2</v>
      </c>
    </row>
    <row r="456" spans="1:10" x14ac:dyDescent="0.4">
      <c r="A456">
        <v>455</v>
      </c>
      <c r="B456">
        <v>265</v>
      </c>
      <c r="C456">
        <v>380</v>
      </c>
      <c r="E456" t="s">
        <v>743</v>
      </c>
      <c r="F456" t="s">
        <v>982</v>
      </c>
      <c r="G456" t="s">
        <v>11217</v>
      </c>
      <c r="H456" t="s">
        <v>5485</v>
      </c>
      <c r="I456" t="s">
        <v>5975</v>
      </c>
      <c r="J456" s="7">
        <v>7.9907407407407413E-2</v>
      </c>
    </row>
    <row r="457" spans="1:10" x14ac:dyDescent="0.4">
      <c r="A457">
        <v>456</v>
      </c>
      <c r="B457">
        <v>1120</v>
      </c>
      <c r="D457">
        <v>74</v>
      </c>
      <c r="E457" t="s">
        <v>11218</v>
      </c>
      <c r="F457" t="s">
        <v>7672</v>
      </c>
      <c r="G457" t="s">
        <v>11219</v>
      </c>
      <c r="H457" t="s">
        <v>5510</v>
      </c>
      <c r="I457" t="s">
        <v>9768</v>
      </c>
      <c r="J457" s="7">
        <v>7.991898148148148E-2</v>
      </c>
    </row>
    <row r="458" spans="1:10" x14ac:dyDescent="0.4">
      <c r="A458">
        <v>457</v>
      </c>
      <c r="B458">
        <v>21</v>
      </c>
      <c r="C458">
        <v>381</v>
      </c>
      <c r="E458" t="s">
        <v>5320</v>
      </c>
      <c r="F458" t="s">
        <v>985</v>
      </c>
      <c r="G458" t="s">
        <v>4158</v>
      </c>
      <c r="H458" t="s">
        <v>6341</v>
      </c>
      <c r="I458" t="s">
        <v>9768</v>
      </c>
      <c r="J458" s="7">
        <v>7.993055555555556E-2</v>
      </c>
    </row>
    <row r="459" spans="1:10" x14ac:dyDescent="0.4">
      <c r="A459">
        <v>458</v>
      </c>
      <c r="B459">
        <v>685</v>
      </c>
      <c r="C459">
        <v>382</v>
      </c>
      <c r="E459" t="s">
        <v>11220</v>
      </c>
      <c r="F459" t="s">
        <v>5471</v>
      </c>
      <c r="G459" t="s">
        <v>11221</v>
      </c>
      <c r="H459" t="s">
        <v>5485</v>
      </c>
      <c r="I459" t="s">
        <v>9768</v>
      </c>
      <c r="J459" s="7">
        <v>7.9953703703703707E-2</v>
      </c>
    </row>
    <row r="460" spans="1:10" x14ac:dyDescent="0.4">
      <c r="A460">
        <v>459</v>
      </c>
      <c r="B460">
        <v>693</v>
      </c>
      <c r="C460">
        <v>383</v>
      </c>
      <c r="E460" t="s">
        <v>11222</v>
      </c>
      <c r="F460" t="s">
        <v>982</v>
      </c>
      <c r="G460" t="s">
        <v>11223</v>
      </c>
      <c r="H460" t="s">
        <v>5485</v>
      </c>
      <c r="I460" t="s">
        <v>5985</v>
      </c>
      <c r="J460" s="7">
        <v>7.9988425925925921E-2</v>
      </c>
    </row>
    <row r="461" spans="1:10" x14ac:dyDescent="0.4">
      <c r="A461">
        <v>460</v>
      </c>
      <c r="B461">
        <v>393</v>
      </c>
      <c r="C461">
        <v>384</v>
      </c>
      <c r="E461" t="s">
        <v>11224</v>
      </c>
      <c r="F461" t="s">
        <v>5471</v>
      </c>
      <c r="G461" t="s">
        <v>11225</v>
      </c>
      <c r="H461" t="s">
        <v>5485</v>
      </c>
      <c r="I461" t="s">
        <v>5985</v>
      </c>
      <c r="J461" s="7">
        <v>8.0011574074074068E-2</v>
      </c>
    </row>
    <row r="462" spans="1:10" x14ac:dyDescent="0.4">
      <c r="A462">
        <v>461</v>
      </c>
      <c r="B462">
        <v>415</v>
      </c>
      <c r="C462">
        <v>385</v>
      </c>
      <c r="E462" t="s">
        <v>11226</v>
      </c>
      <c r="F462" t="s">
        <v>982</v>
      </c>
      <c r="G462" t="s">
        <v>11227</v>
      </c>
      <c r="H462" t="s">
        <v>5485</v>
      </c>
      <c r="I462" t="s">
        <v>5985</v>
      </c>
      <c r="J462" s="7">
        <v>8.0034722222222229E-2</v>
      </c>
    </row>
    <row r="463" spans="1:10" x14ac:dyDescent="0.4">
      <c r="A463">
        <v>462</v>
      </c>
      <c r="B463">
        <v>598</v>
      </c>
      <c r="C463">
        <v>386</v>
      </c>
      <c r="E463" t="s">
        <v>11228</v>
      </c>
      <c r="F463" t="s">
        <v>5471</v>
      </c>
      <c r="G463" t="s">
        <v>11229</v>
      </c>
      <c r="H463" t="s">
        <v>5485</v>
      </c>
      <c r="I463" t="s">
        <v>5985</v>
      </c>
      <c r="J463" s="7">
        <v>8.0046296296296296E-2</v>
      </c>
    </row>
    <row r="464" spans="1:10" x14ac:dyDescent="0.4">
      <c r="A464">
        <v>463</v>
      </c>
      <c r="B464">
        <v>166</v>
      </c>
      <c r="C464">
        <v>387</v>
      </c>
      <c r="E464" t="s">
        <v>5303</v>
      </c>
      <c r="F464" t="s">
        <v>985</v>
      </c>
      <c r="G464" t="s">
        <v>4201</v>
      </c>
      <c r="H464" t="s">
        <v>5600</v>
      </c>
      <c r="I464" t="s">
        <v>5985</v>
      </c>
      <c r="J464" s="7">
        <v>8.0057870370370363E-2</v>
      </c>
    </row>
    <row r="465" spans="1:10" x14ac:dyDescent="0.4">
      <c r="A465">
        <v>464</v>
      </c>
      <c r="B465">
        <v>144</v>
      </c>
      <c r="C465">
        <v>388</v>
      </c>
      <c r="E465" t="s">
        <v>9906</v>
      </c>
      <c r="F465" t="s">
        <v>984</v>
      </c>
      <c r="G465" t="s">
        <v>4104</v>
      </c>
      <c r="H465" t="s">
        <v>5538</v>
      </c>
      <c r="I465" t="s">
        <v>5985</v>
      </c>
      <c r="J465" s="7">
        <v>8.0069444444444443E-2</v>
      </c>
    </row>
    <row r="466" spans="1:10" x14ac:dyDescent="0.4">
      <c r="A466">
        <v>465</v>
      </c>
      <c r="B466">
        <v>1158</v>
      </c>
      <c r="D466">
        <v>75</v>
      </c>
      <c r="E466" t="s">
        <v>2639</v>
      </c>
      <c r="F466" t="s">
        <v>5550</v>
      </c>
      <c r="G466" t="s">
        <v>11230</v>
      </c>
      <c r="H466" t="s">
        <v>5485</v>
      </c>
      <c r="I466" t="s">
        <v>5991</v>
      </c>
      <c r="J466" s="7">
        <v>8.0162037037037046E-2</v>
      </c>
    </row>
    <row r="467" spans="1:10" x14ac:dyDescent="0.4">
      <c r="A467">
        <v>466</v>
      </c>
      <c r="B467">
        <v>1277</v>
      </c>
      <c r="D467">
        <v>76</v>
      </c>
      <c r="E467" t="s">
        <v>11231</v>
      </c>
      <c r="F467" t="s">
        <v>5489</v>
      </c>
      <c r="G467" t="s">
        <v>11232</v>
      </c>
      <c r="H467" t="s">
        <v>1318</v>
      </c>
      <c r="I467" t="s">
        <v>5991</v>
      </c>
      <c r="J467" s="7">
        <v>8.0185185185185193E-2</v>
      </c>
    </row>
    <row r="468" spans="1:10" x14ac:dyDescent="0.4">
      <c r="A468">
        <v>467</v>
      </c>
      <c r="B468">
        <v>674</v>
      </c>
      <c r="C468">
        <v>389</v>
      </c>
      <c r="E468" t="s">
        <v>10763</v>
      </c>
      <c r="F468" t="s">
        <v>982</v>
      </c>
      <c r="G468" t="s">
        <v>11233</v>
      </c>
      <c r="H468" t="s">
        <v>5485</v>
      </c>
      <c r="I468" t="s">
        <v>5991</v>
      </c>
      <c r="J468" s="7">
        <v>8.0243055555555554E-2</v>
      </c>
    </row>
    <row r="469" spans="1:10" x14ac:dyDescent="0.4">
      <c r="A469">
        <v>468</v>
      </c>
      <c r="B469">
        <v>357</v>
      </c>
      <c r="C469">
        <v>390</v>
      </c>
      <c r="E469" t="s">
        <v>11234</v>
      </c>
      <c r="F469" t="s">
        <v>982</v>
      </c>
      <c r="G469" t="s">
        <v>11235</v>
      </c>
      <c r="H469" t="s">
        <v>5485</v>
      </c>
      <c r="I469" t="s">
        <v>5991</v>
      </c>
      <c r="J469" s="7">
        <v>8.0277777777777781E-2</v>
      </c>
    </row>
    <row r="470" spans="1:10" x14ac:dyDescent="0.4">
      <c r="A470">
        <v>469</v>
      </c>
      <c r="B470">
        <v>300</v>
      </c>
      <c r="C470">
        <v>391</v>
      </c>
      <c r="E470" t="s">
        <v>1703</v>
      </c>
      <c r="F470" t="s">
        <v>982</v>
      </c>
      <c r="G470" t="s">
        <v>11236</v>
      </c>
      <c r="H470" t="s">
        <v>6341</v>
      </c>
      <c r="I470" t="s">
        <v>5998</v>
      </c>
      <c r="J470" s="7">
        <v>8.0300925925925928E-2</v>
      </c>
    </row>
    <row r="471" spans="1:10" x14ac:dyDescent="0.4">
      <c r="A471">
        <v>470</v>
      </c>
      <c r="B471">
        <v>588</v>
      </c>
      <c r="C471">
        <v>392</v>
      </c>
      <c r="E471" t="s">
        <v>9566</v>
      </c>
      <c r="F471" t="s">
        <v>5471</v>
      </c>
      <c r="G471" t="s">
        <v>11237</v>
      </c>
      <c r="H471" t="s">
        <v>5485</v>
      </c>
      <c r="I471" t="s">
        <v>5998</v>
      </c>
      <c r="J471" s="7">
        <v>8.0312499999999995E-2</v>
      </c>
    </row>
    <row r="472" spans="1:10" x14ac:dyDescent="0.4">
      <c r="A472">
        <v>471</v>
      </c>
      <c r="B472">
        <v>1284</v>
      </c>
      <c r="D472">
        <v>77</v>
      </c>
      <c r="E472" t="s">
        <v>11238</v>
      </c>
      <c r="F472" t="s">
        <v>5489</v>
      </c>
      <c r="G472" t="s">
        <v>11239</v>
      </c>
      <c r="H472" t="s">
        <v>5485</v>
      </c>
      <c r="I472" t="s">
        <v>5998</v>
      </c>
      <c r="J472" s="7">
        <v>8.0312499999999995E-2</v>
      </c>
    </row>
    <row r="473" spans="1:10" x14ac:dyDescent="0.4">
      <c r="A473">
        <v>472</v>
      </c>
      <c r="B473">
        <v>293</v>
      </c>
      <c r="C473">
        <v>393</v>
      </c>
      <c r="E473" t="s">
        <v>11240</v>
      </c>
      <c r="F473" t="s">
        <v>5471</v>
      </c>
      <c r="G473" t="s">
        <v>11241</v>
      </c>
      <c r="H473" t="s">
        <v>5485</v>
      </c>
      <c r="I473" t="s">
        <v>5998</v>
      </c>
      <c r="J473" s="7">
        <v>8.0324074074074062E-2</v>
      </c>
    </row>
    <row r="474" spans="1:10" x14ac:dyDescent="0.4">
      <c r="A474">
        <v>473</v>
      </c>
      <c r="B474">
        <v>179</v>
      </c>
      <c r="C474">
        <v>394</v>
      </c>
      <c r="E474" t="s">
        <v>9158</v>
      </c>
      <c r="F474" t="s">
        <v>983</v>
      </c>
      <c r="G474" t="s">
        <v>11242</v>
      </c>
      <c r="H474" t="s">
        <v>5485</v>
      </c>
      <c r="I474" t="s">
        <v>5998</v>
      </c>
      <c r="J474" s="7">
        <v>8.0324074074074062E-2</v>
      </c>
    </row>
    <row r="475" spans="1:10" x14ac:dyDescent="0.4">
      <c r="A475">
        <v>474</v>
      </c>
      <c r="B475">
        <v>162</v>
      </c>
      <c r="C475">
        <v>395</v>
      </c>
      <c r="E475" t="s">
        <v>1582</v>
      </c>
      <c r="F475" t="s">
        <v>983</v>
      </c>
      <c r="G475" t="s">
        <v>11243</v>
      </c>
      <c r="H475" t="s">
        <v>5485</v>
      </c>
      <c r="I475" t="s">
        <v>5998</v>
      </c>
      <c r="J475" s="7">
        <v>8.0347222222222223E-2</v>
      </c>
    </row>
    <row r="476" spans="1:10" x14ac:dyDescent="0.4">
      <c r="A476">
        <v>475</v>
      </c>
      <c r="B476">
        <v>1066</v>
      </c>
      <c r="D476">
        <v>78</v>
      </c>
      <c r="E476" t="s">
        <v>11244</v>
      </c>
      <c r="F476" t="s">
        <v>5489</v>
      </c>
      <c r="G476" t="s">
        <v>11245</v>
      </c>
      <c r="H476" t="s">
        <v>4424</v>
      </c>
      <c r="I476" t="s">
        <v>5998</v>
      </c>
      <c r="J476" s="7">
        <v>8.0358796296296289E-2</v>
      </c>
    </row>
    <row r="477" spans="1:10" x14ac:dyDescent="0.4">
      <c r="A477">
        <v>476</v>
      </c>
      <c r="B477">
        <v>1167</v>
      </c>
      <c r="D477">
        <v>79</v>
      </c>
      <c r="E477" t="s">
        <v>11246</v>
      </c>
      <c r="F477" t="s">
        <v>6331</v>
      </c>
      <c r="G477" t="s">
        <v>11247</v>
      </c>
      <c r="H477" t="s">
        <v>5485</v>
      </c>
      <c r="I477" t="s">
        <v>9790</v>
      </c>
      <c r="J477" s="7">
        <v>8.0416666666666664E-2</v>
      </c>
    </row>
    <row r="478" spans="1:10" x14ac:dyDescent="0.4">
      <c r="A478">
        <v>477</v>
      </c>
      <c r="B478">
        <v>451</v>
      </c>
      <c r="C478">
        <v>396</v>
      </c>
      <c r="E478" t="s">
        <v>11248</v>
      </c>
      <c r="F478" t="s">
        <v>981</v>
      </c>
      <c r="G478" t="s">
        <v>9719</v>
      </c>
      <c r="H478" t="s">
        <v>5485</v>
      </c>
      <c r="I478" t="s">
        <v>6001</v>
      </c>
      <c r="J478" s="7">
        <v>8.0439814814814811E-2</v>
      </c>
    </row>
    <row r="479" spans="1:10" x14ac:dyDescent="0.4">
      <c r="A479">
        <v>478</v>
      </c>
      <c r="B479">
        <v>115</v>
      </c>
      <c r="C479">
        <v>397</v>
      </c>
      <c r="E479" t="s">
        <v>11249</v>
      </c>
      <c r="F479" t="s">
        <v>5471</v>
      </c>
      <c r="G479" t="s">
        <v>11250</v>
      </c>
      <c r="H479" t="s">
        <v>5485</v>
      </c>
      <c r="I479" t="s">
        <v>6001</v>
      </c>
      <c r="J479" s="7">
        <v>8.0462962962962958E-2</v>
      </c>
    </row>
    <row r="480" spans="1:10" x14ac:dyDescent="0.4">
      <c r="A480">
        <v>479</v>
      </c>
      <c r="B480">
        <v>11</v>
      </c>
      <c r="C480">
        <v>398</v>
      </c>
      <c r="E480" t="s">
        <v>9840</v>
      </c>
      <c r="F480" t="s">
        <v>982</v>
      </c>
      <c r="G480" t="s">
        <v>11251</v>
      </c>
      <c r="H480" t="s">
        <v>5485</v>
      </c>
      <c r="I480" t="s">
        <v>6001</v>
      </c>
      <c r="J480" s="7">
        <v>8.0486111111111105E-2</v>
      </c>
    </row>
    <row r="481" spans="1:10" x14ac:dyDescent="0.4">
      <c r="A481">
        <v>480</v>
      </c>
      <c r="B481">
        <v>218</v>
      </c>
      <c r="C481">
        <v>399</v>
      </c>
      <c r="E481" t="s">
        <v>9842</v>
      </c>
      <c r="F481" t="s">
        <v>5471</v>
      </c>
      <c r="G481" t="s">
        <v>11252</v>
      </c>
      <c r="H481" t="s">
        <v>5485</v>
      </c>
      <c r="I481" t="s">
        <v>6001</v>
      </c>
      <c r="J481" s="7">
        <v>8.0497685185185186E-2</v>
      </c>
    </row>
    <row r="482" spans="1:10" x14ac:dyDescent="0.4">
      <c r="A482">
        <v>481</v>
      </c>
      <c r="B482">
        <v>513</v>
      </c>
      <c r="C482">
        <v>400</v>
      </c>
      <c r="E482" t="s">
        <v>6035</v>
      </c>
      <c r="F482" t="s">
        <v>5471</v>
      </c>
      <c r="G482" t="s">
        <v>11253</v>
      </c>
      <c r="H482" t="s">
        <v>5485</v>
      </c>
      <c r="I482" t="s">
        <v>6001</v>
      </c>
      <c r="J482" s="7">
        <v>8.0509259259259267E-2</v>
      </c>
    </row>
    <row r="483" spans="1:10" x14ac:dyDescent="0.4">
      <c r="A483">
        <v>482</v>
      </c>
      <c r="B483">
        <v>262</v>
      </c>
      <c r="C483">
        <v>401</v>
      </c>
      <c r="E483" t="s">
        <v>9805</v>
      </c>
      <c r="F483" t="s">
        <v>981</v>
      </c>
      <c r="G483" t="s">
        <v>9727</v>
      </c>
      <c r="H483" t="s">
        <v>5485</v>
      </c>
      <c r="I483" t="s">
        <v>6001</v>
      </c>
      <c r="J483" s="7">
        <v>8.0555555555555561E-2</v>
      </c>
    </row>
    <row r="484" spans="1:10" x14ac:dyDescent="0.4">
      <c r="A484">
        <v>483</v>
      </c>
      <c r="B484">
        <v>655</v>
      </c>
      <c r="C484">
        <v>402</v>
      </c>
      <c r="E484" t="s">
        <v>7373</v>
      </c>
      <c r="F484" t="s">
        <v>983</v>
      </c>
      <c r="G484" t="s">
        <v>11254</v>
      </c>
      <c r="H484" t="s">
        <v>11255</v>
      </c>
      <c r="I484" t="s">
        <v>6001</v>
      </c>
      <c r="J484" s="7">
        <v>8.0578703703703694E-2</v>
      </c>
    </row>
    <row r="485" spans="1:10" x14ac:dyDescent="0.4">
      <c r="A485">
        <v>484</v>
      </c>
      <c r="B485">
        <v>1056</v>
      </c>
      <c r="D485">
        <v>80</v>
      </c>
      <c r="E485" t="s">
        <v>11256</v>
      </c>
      <c r="F485" t="s">
        <v>6331</v>
      </c>
      <c r="G485" t="s">
        <v>11257</v>
      </c>
      <c r="H485" t="s">
        <v>5485</v>
      </c>
      <c r="I485" t="s">
        <v>6011</v>
      </c>
      <c r="J485" s="7">
        <v>8.0601851851851855E-2</v>
      </c>
    </row>
    <row r="486" spans="1:10" x14ac:dyDescent="0.4">
      <c r="A486">
        <v>485</v>
      </c>
      <c r="B486">
        <v>593</v>
      </c>
      <c r="C486">
        <v>403</v>
      </c>
      <c r="E486" t="s">
        <v>11258</v>
      </c>
      <c r="F486" t="s">
        <v>984</v>
      </c>
      <c r="G486" t="s">
        <v>4128</v>
      </c>
      <c r="H486" t="s">
        <v>2276</v>
      </c>
      <c r="I486" t="s">
        <v>6011</v>
      </c>
      <c r="J486" s="7">
        <v>8.0625000000000002E-2</v>
      </c>
    </row>
    <row r="487" spans="1:10" x14ac:dyDescent="0.4">
      <c r="A487">
        <v>486</v>
      </c>
      <c r="B487">
        <v>376</v>
      </c>
      <c r="C487">
        <v>404</v>
      </c>
      <c r="E487" t="s">
        <v>6378</v>
      </c>
      <c r="F487" t="s">
        <v>983</v>
      </c>
      <c r="G487" t="s">
        <v>11259</v>
      </c>
      <c r="H487" t="s">
        <v>5485</v>
      </c>
      <c r="I487" t="s">
        <v>6016</v>
      </c>
      <c r="J487" s="7">
        <v>8.0659722222222216E-2</v>
      </c>
    </row>
    <row r="488" spans="1:10" x14ac:dyDescent="0.4">
      <c r="A488">
        <v>487</v>
      </c>
      <c r="B488">
        <v>702</v>
      </c>
      <c r="C488">
        <v>405</v>
      </c>
      <c r="E488" t="s">
        <v>854</v>
      </c>
      <c r="F488" t="s">
        <v>5471</v>
      </c>
      <c r="G488" t="s">
        <v>11260</v>
      </c>
      <c r="H488" t="s">
        <v>5485</v>
      </c>
      <c r="I488" t="s">
        <v>6016</v>
      </c>
      <c r="J488" s="7">
        <v>8.070601851851851E-2</v>
      </c>
    </row>
    <row r="489" spans="1:10" x14ac:dyDescent="0.4">
      <c r="A489">
        <v>488</v>
      </c>
      <c r="B489">
        <v>1192</v>
      </c>
      <c r="D489">
        <v>81</v>
      </c>
      <c r="E489" t="s">
        <v>11261</v>
      </c>
      <c r="F489" t="s">
        <v>5489</v>
      </c>
      <c r="G489" t="s">
        <v>11262</v>
      </c>
      <c r="H489" t="s">
        <v>5485</v>
      </c>
      <c r="I489" t="s">
        <v>6023</v>
      </c>
      <c r="J489" s="7">
        <v>8.0740740740740738E-2</v>
      </c>
    </row>
    <row r="490" spans="1:10" x14ac:dyDescent="0.4">
      <c r="A490">
        <v>489</v>
      </c>
      <c r="B490">
        <v>177</v>
      </c>
      <c r="C490">
        <v>406</v>
      </c>
      <c r="E490" t="s">
        <v>5354</v>
      </c>
      <c r="F490" t="s">
        <v>982</v>
      </c>
      <c r="G490" t="s">
        <v>11263</v>
      </c>
      <c r="H490" t="s">
        <v>5485</v>
      </c>
      <c r="I490" t="s">
        <v>6023</v>
      </c>
      <c r="J490" s="7">
        <v>8.0763888888888885E-2</v>
      </c>
    </row>
    <row r="491" spans="1:10" x14ac:dyDescent="0.4">
      <c r="A491">
        <v>490</v>
      </c>
      <c r="B491">
        <v>570</v>
      </c>
      <c r="C491">
        <v>407</v>
      </c>
      <c r="E491" t="s">
        <v>11264</v>
      </c>
      <c r="F491" t="s">
        <v>5471</v>
      </c>
      <c r="G491" t="s">
        <v>11265</v>
      </c>
      <c r="H491" t="s">
        <v>5485</v>
      </c>
      <c r="I491" t="s">
        <v>6023</v>
      </c>
      <c r="J491" s="7">
        <v>8.0856481481481488E-2</v>
      </c>
    </row>
    <row r="492" spans="1:10" x14ac:dyDescent="0.4">
      <c r="A492">
        <v>491</v>
      </c>
      <c r="B492">
        <v>182</v>
      </c>
      <c r="C492">
        <v>408</v>
      </c>
      <c r="E492" t="s">
        <v>11266</v>
      </c>
      <c r="F492" t="s">
        <v>5471</v>
      </c>
      <c r="G492" t="s">
        <v>11267</v>
      </c>
      <c r="H492" t="s">
        <v>5485</v>
      </c>
      <c r="I492" t="s">
        <v>6030</v>
      </c>
      <c r="J492" s="7">
        <v>8.0891203703703715E-2</v>
      </c>
    </row>
    <row r="493" spans="1:10" x14ac:dyDescent="0.4">
      <c r="A493">
        <v>492</v>
      </c>
      <c r="B493">
        <v>461</v>
      </c>
      <c r="C493">
        <v>409</v>
      </c>
      <c r="E493" t="s">
        <v>9728</v>
      </c>
      <c r="F493" t="s">
        <v>982</v>
      </c>
      <c r="G493" t="s">
        <v>11268</v>
      </c>
      <c r="H493" t="s">
        <v>5485</v>
      </c>
      <c r="I493" t="s">
        <v>6030</v>
      </c>
      <c r="J493" s="7">
        <v>8.0914351851851848E-2</v>
      </c>
    </row>
    <row r="494" spans="1:10" x14ac:dyDescent="0.4">
      <c r="A494">
        <v>493</v>
      </c>
      <c r="B494">
        <v>205</v>
      </c>
      <c r="C494">
        <v>410</v>
      </c>
      <c r="E494" t="s">
        <v>11269</v>
      </c>
      <c r="F494" t="s">
        <v>982</v>
      </c>
      <c r="G494" t="s">
        <v>11270</v>
      </c>
      <c r="H494" t="s">
        <v>5485</v>
      </c>
      <c r="I494" t="s">
        <v>6030</v>
      </c>
      <c r="J494" s="7">
        <v>8.0925925925925915E-2</v>
      </c>
    </row>
    <row r="495" spans="1:10" x14ac:dyDescent="0.4">
      <c r="A495">
        <v>494</v>
      </c>
      <c r="B495">
        <v>1162</v>
      </c>
      <c r="D495">
        <v>82</v>
      </c>
      <c r="E495" t="s">
        <v>11271</v>
      </c>
      <c r="F495" t="s">
        <v>5550</v>
      </c>
      <c r="G495" t="s">
        <v>11272</v>
      </c>
      <c r="H495" t="s">
        <v>5485</v>
      </c>
      <c r="I495" t="s">
        <v>6030</v>
      </c>
      <c r="J495" s="7">
        <v>8.0960648148148143E-2</v>
      </c>
    </row>
    <row r="496" spans="1:10" x14ac:dyDescent="0.4">
      <c r="A496">
        <v>495</v>
      </c>
      <c r="B496">
        <v>159</v>
      </c>
      <c r="C496">
        <v>411</v>
      </c>
      <c r="E496" t="s">
        <v>11273</v>
      </c>
      <c r="F496" t="s">
        <v>5471</v>
      </c>
      <c r="G496" t="s">
        <v>11274</v>
      </c>
      <c r="H496" t="s">
        <v>5485</v>
      </c>
      <c r="I496" t="s">
        <v>6030</v>
      </c>
      <c r="J496" s="7">
        <v>8.0972222222222223E-2</v>
      </c>
    </row>
    <row r="497" spans="1:10" x14ac:dyDescent="0.4">
      <c r="A497">
        <v>496</v>
      </c>
      <c r="B497">
        <v>142</v>
      </c>
      <c r="C497">
        <v>412</v>
      </c>
      <c r="E497" t="s">
        <v>9694</v>
      </c>
      <c r="F497" t="s">
        <v>982</v>
      </c>
      <c r="G497" t="s">
        <v>11275</v>
      </c>
      <c r="H497" t="s">
        <v>5485</v>
      </c>
      <c r="I497" t="s">
        <v>6030</v>
      </c>
      <c r="J497" s="7">
        <v>8.0983796296296304E-2</v>
      </c>
    </row>
    <row r="498" spans="1:10" x14ac:dyDescent="0.4">
      <c r="A498">
        <v>497</v>
      </c>
      <c r="B498">
        <v>243</v>
      </c>
      <c r="C498">
        <v>413</v>
      </c>
      <c r="E498" t="s">
        <v>3965</v>
      </c>
      <c r="F498" t="s">
        <v>981</v>
      </c>
      <c r="G498" t="s">
        <v>9729</v>
      </c>
      <c r="H498" t="s">
        <v>5485</v>
      </c>
      <c r="I498" t="s">
        <v>6030</v>
      </c>
      <c r="J498" s="7">
        <v>8.0983796296296304E-2</v>
      </c>
    </row>
    <row r="499" spans="1:10" x14ac:dyDescent="0.4">
      <c r="A499">
        <v>498</v>
      </c>
      <c r="B499">
        <v>121</v>
      </c>
      <c r="C499">
        <v>414</v>
      </c>
      <c r="E499" t="s">
        <v>11276</v>
      </c>
      <c r="F499" t="s">
        <v>981</v>
      </c>
      <c r="G499" t="s">
        <v>9740</v>
      </c>
      <c r="H499" t="s">
        <v>5485</v>
      </c>
      <c r="I499" t="s">
        <v>6030</v>
      </c>
      <c r="J499" s="7">
        <v>8.099537037037037E-2</v>
      </c>
    </row>
    <row r="500" spans="1:10" x14ac:dyDescent="0.4">
      <c r="A500">
        <v>499</v>
      </c>
      <c r="B500">
        <v>1209</v>
      </c>
      <c r="D500">
        <v>83</v>
      </c>
      <c r="E500" t="s">
        <v>11277</v>
      </c>
      <c r="F500" t="s">
        <v>5489</v>
      </c>
      <c r="G500" t="s">
        <v>11278</v>
      </c>
      <c r="H500" t="s">
        <v>6375</v>
      </c>
      <c r="I500" t="s">
        <v>6030</v>
      </c>
      <c r="J500" s="7">
        <v>8.1018518518518517E-2</v>
      </c>
    </row>
    <row r="501" spans="1:10" x14ac:dyDescent="0.4">
      <c r="A501">
        <v>500</v>
      </c>
      <c r="B501">
        <v>560</v>
      </c>
      <c r="C501">
        <v>415</v>
      </c>
      <c r="E501" t="s">
        <v>1901</v>
      </c>
      <c r="F501" t="s">
        <v>981</v>
      </c>
      <c r="G501" t="s">
        <v>9742</v>
      </c>
      <c r="H501" t="s">
        <v>5485</v>
      </c>
      <c r="I501" t="s">
        <v>6038</v>
      </c>
      <c r="J501" s="7">
        <v>8.1041666666666665E-2</v>
      </c>
    </row>
    <row r="502" spans="1:10" x14ac:dyDescent="0.4">
      <c r="A502">
        <v>501</v>
      </c>
      <c r="B502">
        <v>1278</v>
      </c>
      <c r="D502">
        <v>84</v>
      </c>
      <c r="E502" t="s">
        <v>11279</v>
      </c>
      <c r="F502" t="s">
        <v>5489</v>
      </c>
      <c r="G502" t="s">
        <v>11280</v>
      </c>
      <c r="H502" t="s">
        <v>5485</v>
      </c>
      <c r="I502" t="s">
        <v>6038</v>
      </c>
      <c r="J502" s="7">
        <v>8.1053240740740731E-2</v>
      </c>
    </row>
    <row r="503" spans="1:10" x14ac:dyDescent="0.4">
      <c r="A503">
        <v>502</v>
      </c>
      <c r="B503">
        <v>1104</v>
      </c>
      <c r="D503">
        <v>85</v>
      </c>
      <c r="E503" t="s">
        <v>9759</v>
      </c>
      <c r="F503" t="s">
        <v>5489</v>
      </c>
      <c r="G503" t="s">
        <v>11281</v>
      </c>
      <c r="H503" t="s">
        <v>5485</v>
      </c>
      <c r="I503" t="s">
        <v>6038</v>
      </c>
      <c r="J503" s="7">
        <v>8.1076388888888892E-2</v>
      </c>
    </row>
    <row r="504" spans="1:10" x14ac:dyDescent="0.4">
      <c r="A504">
        <v>503</v>
      </c>
      <c r="B504">
        <v>1095</v>
      </c>
      <c r="D504">
        <v>86</v>
      </c>
      <c r="E504" t="s">
        <v>11282</v>
      </c>
      <c r="F504" t="s">
        <v>7672</v>
      </c>
      <c r="G504" t="s">
        <v>11283</v>
      </c>
      <c r="H504" t="s">
        <v>5485</v>
      </c>
      <c r="I504" t="s">
        <v>6043</v>
      </c>
      <c r="J504" s="7">
        <v>8.1134259259259267E-2</v>
      </c>
    </row>
    <row r="505" spans="1:10" x14ac:dyDescent="0.4">
      <c r="A505">
        <v>504</v>
      </c>
      <c r="B505">
        <v>478</v>
      </c>
      <c r="C505">
        <v>416</v>
      </c>
      <c r="E505" t="s">
        <v>11284</v>
      </c>
      <c r="F505" t="s">
        <v>5471</v>
      </c>
      <c r="G505" t="s">
        <v>11285</v>
      </c>
      <c r="H505" t="s">
        <v>5485</v>
      </c>
      <c r="I505" t="s">
        <v>6043</v>
      </c>
      <c r="J505" s="7">
        <v>8.1134259259259267E-2</v>
      </c>
    </row>
    <row r="506" spans="1:10" x14ac:dyDescent="0.4">
      <c r="A506">
        <v>505</v>
      </c>
      <c r="B506">
        <v>372</v>
      </c>
      <c r="C506">
        <v>417</v>
      </c>
      <c r="E506" t="s">
        <v>3890</v>
      </c>
      <c r="F506" t="s">
        <v>984</v>
      </c>
      <c r="G506" t="s">
        <v>4140</v>
      </c>
      <c r="H506" t="s">
        <v>5485</v>
      </c>
      <c r="I506" t="s">
        <v>6043</v>
      </c>
      <c r="J506" s="7">
        <v>8.1168981481481481E-2</v>
      </c>
    </row>
    <row r="507" spans="1:10" x14ac:dyDescent="0.4">
      <c r="A507">
        <v>506</v>
      </c>
      <c r="B507">
        <v>618</v>
      </c>
      <c r="C507">
        <v>418</v>
      </c>
      <c r="E507" t="s">
        <v>11286</v>
      </c>
      <c r="F507" t="s">
        <v>981</v>
      </c>
      <c r="G507" t="s">
        <v>10456</v>
      </c>
      <c r="H507" t="s">
        <v>1452</v>
      </c>
      <c r="I507" t="s">
        <v>6043</v>
      </c>
      <c r="J507" s="7">
        <v>8.1180555555555547E-2</v>
      </c>
    </row>
    <row r="508" spans="1:10" x14ac:dyDescent="0.4">
      <c r="A508">
        <v>507</v>
      </c>
      <c r="B508">
        <v>301</v>
      </c>
      <c r="C508">
        <v>419</v>
      </c>
      <c r="E508" t="s">
        <v>11287</v>
      </c>
      <c r="F508" t="s">
        <v>984</v>
      </c>
      <c r="G508" t="s">
        <v>4176</v>
      </c>
      <c r="H508" t="s">
        <v>8360</v>
      </c>
      <c r="I508" t="s">
        <v>6043</v>
      </c>
      <c r="J508" s="7">
        <v>8.1192129629629628E-2</v>
      </c>
    </row>
    <row r="509" spans="1:10" x14ac:dyDescent="0.4">
      <c r="A509">
        <v>508</v>
      </c>
      <c r="B509">
        <v>23</v>
      </c>
      <c r="C509">
        <v>420</v>
      </c>
      <c r="E509" t="s">
        <v>463</v>
      </c>
      <c r="F509" t="s">
        <v>983</v>
      </c>
      <c r="G509" t="s">
        <v>11288</v>
      </c>
      <c r="H509" t="s">
        <v>5565</v>
      </c>
      <c r="I509" t="s">
        <v>6046</v>
      </c>
      <c r="J509" s="7">
        <v>8.1203703703703708E-2</v>
      </c>
    </row>
    <row r="510" spans="1:10" x14ac:dyDescent="0.4">
      <c r="A510">
        <v>509</v>
      </c>
      <c r="B510">
        <v>1249</v>
      </c>
      <c r="D510">
        <v>87</v>
      </c>
      <c r="E510" t="s">
        <v>11289</v>
      </c>
      <c r="F510" t="s">
        <v>5489</v>
      </c>
      <c r="G510" t="s">
        <v>11290</v>
      </c>
      <c r="H510" t="s">
        <v>10775</v>
      </c>
      <c r="I510" t="s">
        <v>6046</v>
      </c>
      <c r="J510" s="7">
        <v>8.1284722222222217E-2</v>
      </c>
    </row>
    <row r="511" spans="1:10" x14ac:dyDescent="0.4">
      <c r="A511">
        <v>510</v>
      </c>
      <c r="B511">
        <v>710</v>
      </c>
      <c r="C511">
        <v>421</v>
      </c>
      <c r="E511" t="s">
        <v>9657</v>
      </c>
      <c r="F511" t="s">
        <v>5471</v>
      </c>
      <c r="G511" t="s">
        <v>11291</v>
      </c>
      <c r="H511" t="s">
        <v>5485</v>
      </c>
      <c r="I511" t="s">
        <v>6046</v>
      </c>
      <c r="J511" s="7">
        <v>8.1319444444444444E-2</v>
      </c>
    </row>
    <row r="512" spans="1:10" x14ac:dyDescent="0.4">
      <c r="A512">
        <v>511</v>
      </c>
      <c r="B512">
        <v>1148</v>
      </c>
      <c r="D512">
        <v>88</v>
      </c>
      <c r="E512" t="s">
        <v>6587</v>
      </c>
      <c r="F512" t="s">
        <v>5550</v>
      </c>
      <c r="G512" t="s">
        <v>11292</v>
      </c>
      <c r="H512" t="s">
        <v>8360</v>
      </c>
      <c r="I512" t="s">
        <v>11293</v>
      </c>
      <c r="J512" s="7">
        <v>8.1354166666666672E-2</v>
      </c>
    </row>
    <row r="513" spans="1:10" x14ac:dyDescent="0.4">
      <c r="A513">
        <v>512</v>
      </c>
      <c r="B513">
        <v>543</v>
      </c>
      <c r="C513">
        <v>422</v>
      </c>
      <c r="E513" t="s">
        <v>1491</v>
      </c>
      <c r="F513" t="s">
        <v>5471</v>
      </c>
      <c r="G513" t="s">
        <v>11294</v>
      </c>
      <c r="H513" t="s">
        <v>5500</v>
      </c>
      <c r="I513" t="s">
        <v>6051</v>
      </c>
      <c r="J513" s="7">
        <v>8.1377314814814819E-2</v>
      </c>
    </row>
    <row r="514" spans="1:10" x14ac:dyDescent="0.4">
      <c r="A514">
        <v>513</v>
      </c>
      <c r="B514">
        <v>88</v>
      </c>
      <c r="C514">
        <v>423</v>
      </c>
      <c r="E514" t="s">
        <v>11295</v>
      </c>
      <c r="F514" t="s">
        <v>5471</v>
      </c>
      <c r="G514" t="s">
        <v>11296</v>
      </c>
      <c r="H514" t="s">
        <v>5485</v>
      </c>
      <c r="I514" t="s">
        <v>6051</v>
      </c>
      <c r="J514" s="7">
        <v>8.143518518518518E-2</v>
      </c>
    </row>
    <row r="515" spans="1:10" x14ac:dyDescent="0.4">
      <c r="A515">
        <v>514</v>
      </c>
      <c r="B515">
        <v>41</v>
      </c>
      <c r="C515">
        <v>424</v>
      </c>
      <c r="E515" t="s">
        <v>11297</v>
      </c>
      <c r="F515" t="s">
        <v>982</v>
      </c>
      <c r="G515" t="s">
        <v>11298</v>
      </c>
      <c r="H515" t="s">
        <v>5485</v>
      </c>
      <c r="I515" t="s">
        <v>6055</v>
      </c>
      <c r="J515" s="7">
        <v>8.160879629629629E-2</v>
      </c>
    </row>
    <row r="516" spans="1:10" x14ac:dyDescent="0.4">
      <c r="A516">
        <v>515</v>
      </c>
      <c r="B516">
        <v>1071</v>
      </c>
      <c r="D516">
        <v>89</v>
      </c>
      <c r="E516" t="s">
        <v>11299</v>
      </c>
      <c r="F516" t="s">
        <v>5550</v>
      </c>
      <c r="G516" t="s">
        <v>11300</v>
      </c>
      <c r="H516" t="s">
        <v>5485</v>
      </c>
      <c r="I516" t="s">
        <v>6062</v>
      </c>
      <c r="J516" s="7">
        <v>8.1666666666666665E-2</v>
      </c>
    </row>
    <row r="517" spans="1:10" x14ac:dyDescent="0.4">
      <c r="A517">
        <v>516</v>
      </c>
      <c r="B517">
        <v>1077</v>
      </c>
      <c r="D517">
        <v>90</v>
      </c>
      <c r="E517" t="s">
        <v>1537</v>
      </c>
      <c r="F517" t="s">
        <v>5550</v>
      </c>
      <c r="G517" t="s">
        <v>11301</v>
      </c>
      <c r="H517" t="s">
        <v>5485</v>
      </c>
      <c r="I517" t="s">
        <v>6062</v>
      </c>
      <c r="J517" s="7">
        <v>8.1666666666666665E-2</v>
      </c>
    </row>
    <row r="518" spans="1:10" x14ac:dyDescent="0.4">
      <c r="A518">
        <v>517</v>
      </c>
      <c r="B518">
        <v>1190</v>
      </c>
      <c r="D518">
        <v>91</v>
      </c>
      <c r="E518" t="s">
        <v>11302</v>
      </c>
      <c r="F518" t="s">
        <v>6331</v>
      </c>
      <c r="G518" t="s">
        <v>11303</v>
      </c>
      <c r="H518" t="s">
        <v>5485</v>
      </c>
      <c r="I518" t="s">
        <v>6062</v>
      </c>
      <c r="J518" s="7">
        <v>8.1701388888888893E-2</v>
      </c>
    </row>
    <row r="519" spans="1:10" x14ac:dyDescent="0.4">
      <c r="A519">
        <v>518</v>
      </c>
      <c r="B519">
        <v>302</v>
      </c>
      <c r="C519">
        <v>425</v>
      </c>
      <c r="E519" t="s">
        <v>11304</v>
      </c>
      <c r="F519" t="s">
        <v>5471</v>
      </c>
      <c r="G519" t="s">
        <v>11305</v>
      </c>
      <c r="H519" t="s">
        <v>5555</v>
      </c>
      <c r="I519" t="s">
        <v>6068</v>
      </c>
      <c r="J519" s="7">
        <v>8.1828703703703709E-2</v>
      </c>
    </row>
    <row r="520" spans="1:10" x14ac:dyDescent="0.4">
      <c r="A520">
        <v>519</v>
      </c>
      <c r="B520">
        <v>501</v>
      </c>
      <c r="C520">
        <v>426</v>
      </c>
      <c r="E520" t="s">
        <v>923</v>
      </c>
      <c r="F520" t="s">
        <v>983</v>
      </c>
      <c r="G520" t="s">
        <v>11306</v>
      </c>
      <c r="H520" t="s">
        <v>5485</v>
      </c>
      <c r="I520" t="s">
        <v>6073</v>
      </c>
      <c r="J520" s="7">
        <v>8.189814814814815E-2</v>
      </c>
    </row>
    <row r="521" spans="1:10" x14ac:dyDescent="0.4">
      <c r="A521">
        <v>520</v>
      </c>
      <c r="B521">
        <v>1246</v>
      </c>
      <c r="D521">
        <v>92</v>
      </c>
      <c r="E521" t="s">
        <v>863</v>
      </c>
      <c r="F521" t="s">
        <v>5550</v>
      </c>
      <c r="G521" t="s">
        <v>11307</v>
      </c>
      <c r="H521" t="s">
        <v>5538</v>
      </c>
      <c r="I521" t="s">
        <v>6076</v>
      </c>
      <c r="J521" s="7">
        <v>8.2083333333333341E-2</v>
      </c>
    </row>
    <row r="522" spans="1:10" x14ac:dyDescent="0.4">
      <c r="A522">
        <v>521</v>
      </c>
      <c r="B522">
        <v>29</v>
      </c>
      <c r="C522">
        <v>427</v>
      </c>
      <c r="E522" t="s">
        <v>11308</v>
      </c>
      <c r="F522" t="s">
        <v>5471</v>
      </c>
      <c r="G522" t="s">
        <v>11309</v>
      </c>
      <c r="H522" t="s">
        <v>5485</v>
      </c>
      <c r="I522" t="s">
        <v>6085</v>
      </c>
      <c r="J522" s="7">
        <v>8.2118055555555555E-2</v>
      </c>
    </row>
    <row r="523" spans="1:10" x14ac:dyDescent="0.4">
      <c r="A523">
        <v>522</v>
      </c>
      <c r="B523">
        <v>284</v>
      </c>
      <c r="C523">
        <v>428</v>
      </c>
      <c r="E523" t="s">
        <v>11310</v>
      </c>
      <c r="F523" t="s">
        <v>983</v>
      </c>
      <c r="G523" t="s">
        <v>11311</v>
      </c>
      <c r="H523" t="s">
        <v>5485</v>
      </c>
      <c r="I523" t="s">
        <v>6085</v>
      </c>
      <c r="J523" s="7">
        <v>8.2141203703703702E-2</v>
      </c>
    </row>
    <row r="524" spans="1:10" x14ac:dyDescent="0.4">
      <c r="A524">
        <v>523</v>
      </c>
      <c r="B524">
        <v>537</v>
      </c>
      <c r="C524">
        <v>429</v>
      </c>
      <c r="E524" t="s">
        <v>11312</v>
      </c>
      <c r="F524" t="s">
        <v>5471</v>
      </c>
      <c r="G524" t="s">
        <v>11313</v>
      </c>
      <c r="H524" t="s">
        <v>5485</v>
      </c>
      <c r="I524" t="s">
        <v>6085</v>
      </c>
      <c r="J524" s="7">
        <v>8.2141203703703702E-2</v>
      </c>
    </row>
    <row r="525" spans="1:10" x14ac:dyDescent="0.4">
      <c r="A525">
        <v>524</v>
      </c>
      <c r="B525">
        <v>434</v>
      </c>
      <c r="C525">
        <v>430</v>
      </c>
      <c r="E525" t="s">
        <v>4161</v>
      </c>
      <c r="F525" t="s">
        <v>987</v>
      </c>
      <c r="G525" t="s">
        <v>11314</v>
      </c>
      <c r="H525" t="s">
        <v>8381</v>
      </c>
      <c r="I525" t="s">
        <v>6085</v>
      </c>
      <c r="J525" s="7">
        <v>8.2152777777777783E-2</v>
      </c>
    </row>
    <row r="526" spans="1:10" x14ac:dyDescent="0.4">
      <c r="A526">
        <v>525</v>
      </c>
      <c r="B526">
        <v>210</v>
      </c>
      <c r="C526">
        <v>431</v>
      </c>
      <c r="E526" t="s">
        <v>7883</v>
      </c>
      <c r="F526" t="s">
        <v>5471</v>
      </c>
      <c r="G526" t="s">
        <v>11315</v>
      </c>
      <c r="H526" t="s">
        <v>5565</v>
      </c>
      <c r="I526" t="s">
        <v>6085</v>
      </c>
      <c r="J526" s="7">
        <v>8.2199074074074077E-2</v>
      </c>
    </row>
    <row r="527" spans="1:10" x14ac:dyDescent="0.4">
      <c r="A527">
        <v>526</v>
      </c>
      <c r="B527">
        <v>1121</v>
      </c>
      <c r="D527">
        <v>93</v>
      </c>
      <c r="E527" t="s">
        <v>11316</v>
      </c>
      <c r="F527" t="s">
        <v>6614</v>
      </c>
      <c r="G527" t="s">
        <v>6032</v>
      </c>
      <c r="H527" t="s">
        <v>5573</v>
      </c>
      <c r="I527" t="s">
        <v>6085</v>
      </c>
      <c r="J527" s="7">
        <v>8.2210648148148144E-2</v>
      </c>
    </row>
    <row r="528" spans="1:10" x14ac:dyDescent="0.4">
      <c r="A528">
        <v>527</v>
      </c>
      <c r="B528" t="s">
        <v>5321</v>
      </c>
      <c r="E528" t="s">
        <v>2286</v>
      </c>
      <c r="G528" t="s">
        <v>2697</v>
      </c>
      <c r="I528" t="s">
        <v>6093</v>
      </c>
      <c r="J528" s="7">
        <v>8.2268518518518519E-2</v>
      </c>
    </row>
    <row r="529" spans="1:10" x14ac:dyDescent="0.4">
      <c r="A529">
        <v>528</v>
      </c>
      <c r="B529">
        <v>1280</v>
      </c>
      <c r="D529">
        <v>94</v>
      </c>
      <c r="E529" t="s">
        <v>6827</v>
      </c>
      <c r="F529" t="s">
        <v>5550</v>
      </c>
      <c r="G529" t="s">
        <v>11317</v>
      </c>
      <c r="H529" t="s">
        <v>5485</v>
      </c>
      <c r="I529" t="s">
        <v>6102</v>
      </c>
      <c r="J529" s="7">
        <v>8.2442129629629629E-2</v>
      </c>
    </row>
    <row r="530" spans="1:10" x14ac:dyDescent="0.4">
      <c r="A530">
        <v>529</v>
      </c>
      <c r="B530">
        <v>709</v>
      </c>
      <c r="C530">
        <v>432</v>
      </c>
      <c r="E530" t="s">
        <v>11318</v>
      </c>
      <c r="F530" t="s">
        <v>5471</v>
      </c>
      <c r="G530" t="s">
        <v>11319</v>
      </c>
      <c r="H530" t="s">
        <v>5485</v>
      </c>
      <c r="I530" t="s">
        <v>6102</v>
      </c>
      <c r="J530" s="7">
        <v>8.245370370370371E-2</v>
      </c>
    </row>
    <row r="531" spans="1:10" x14ac:dyDescent="0.4">
      <c r="A531">
        <v>530</v>
      </c>
      <c r="B531">
        <v>268</v>
      </c>
      <c r="C531">
        <v>433</v>
      </c>
      <c r="E531" t="s">
        <v>11320</v>
      </c>
      <c r="F531" t="s">
        <v>982</v>
      </c>
      <c r="G531" t="s">
        <v>11321</v>
      </c>
      <c r="H531" t="s">
        <v>5485</v>
      </c>
      <c r="I531" t="s">
        <v>6102</v>
      </c>
      <c r="J531" s="7">
        <v>8.245370370370371E-2</v>
      </c>
    </row>
    <row r="532" spans="1:10" x14ac:dyDescent="0.4">
      <c r="A532">
        <v>531</v>
      </c>
      <c r="B532">
        <v>1035</v>
      </c>
      <c r="D532">
        <v>95</v>
      </c>
      <c r="E532" t="s">
        <v>11322</v>
      </c>
      <c r="F532" t="s">
        <v>7672</v>
      </c>
      <c r="G532" t="s">
        <v>11323</v>
      </c>
      <c r="H532" t="s">
        <v>8360</v>
      </c>
      <c r="I532" t="s">
        <v>6109</v>
      </c>
      <c r="J532" s="7">
        <v>8.2592592592592592E-2</v>
      </c>
    </row>
    <row r="533" spans="1:10" x14ac:dyDescent="0.4">
      <c r="A533">
        <v>532</v>
      </c>
      <c r="B533">
        <v>185</v>
      </c>
      <c r="C533">
        <v>434</v>
      </c>
      <c r="E533" t="s">
        <v>6540</v>
      </c>
      <c r="F533" t="s">
        <v>981</v>
      </c>
      <c r="G533" t="s">
        <v>9762</v>
      </c>
      <c r="H533" t="s">
        <v>5485</v>
      </c>
      <c r="I533" t="s">
        <v>6112</v>
      </c>
      <c r="J533" s="7">
        <v>8.261574074074074E-2</v>
      </c>
    </row>
    <row r="534" spans="1:10" x14ac:dyDescent="0.4">
      <c r="A534">
        <v>533</v>
      </c>
      <c r="B534">
        <v>1150</v>
      </c>
      <c r="D534">
        <v>96</v>
      </c>
      <c r="E534" t="s">
        <v>9946</v>
      </c>
      <c r="F534" t="s">
        <v>5489</v>
      </c>
      <c r="G534" t="s">
        <v>11324</v>
      </c>
      <c r="H534" t="s">
        <v>5485</v>
      </c>
      <c r="I534" t="s">
        <v>6112</v>
      </c>
      <c r="J534" s="7">
        <v>8.2662037037037034E-2</v>
      </c>
    </row>
    <row r="535" spans="1:10" x14ac:dyDescent="0.4">
      <c r="A535">
        <v>534</v>
      </c>
      <c r="B535">
        <v>424</v>
      </c>
      <c r="C535">
        <v>435</v>
      </c>
      <c r="E535" t="s">
        <v>11325</v>
      </c>
      <c r="F535" t="s">
        <v>5471</v>
      </c>
      <c r="G535" t="s">
        <v>11326</v>
      </c>
      <c r="H535" t="s">
        <v>5485</v>
      </c>
      <c r="I535" t="s">
        <v>6112</v>
      </c>
      <c r="J535" s="7">
        <v>8.2673611111111114E-2</v>
      </c>
    </row>
    <row r="536" spans="1:10" x14ac:dyDescent="0.4">
      <c r="A536">
        <v>535</v>
      </c>
      <c r="B536">
        <v>418</v>
      </c>
      <c r="C536">
        <v>436</v>
      </c>
      <c r="E536" t="s">
        <v>7252</v>
      </c>
      <c r="F536" t="s">
        <v>983</v>
      </c>
      <c r="G536" t="s">
        <v>11327</v>
      </c>
      <c r="H536" t="s">
        <v>3823</v>
      </c>
      <c r="I536" t="s">
        <v>6112</v>
      </c>
      <c r="J536" s="7">
        <v>8.2673611111111114E-2</v>
      </c>
    </row>
    <row r="537" spans="1:10" x14ac:dyDescent="0.4">
      <c r="A537">
        <v>536</v>
      </c>
      <c r="B537">
        <v>92</v>
      </c>
      <c r="C537">
        <v>437</v>
      </c>
      <c r="E537" t="s">
        <v>1563</v>
      </c>
      <c r="F537" t="s">
        <v>982</v>
      </c>
      <c r="G537" t="s">
        <v>11328</v>
      </c>
      <c r="H537" t="s">
        <v>5485</v>
      </c>
      <c r="I537" t="s">
        <v>6112</v>
      </c>
      <c r="J537" s="7">
        <v>8.2696759259259262E-2</v>
      </c>
    </row>
    <row r="538" spans="1:10" x14ac:dyDescent="0.4">
      <c r="A538">
        <v>537</v>
      </c>
      <c r="B538">
        <v>1235</v>
      </c>
      <c r="D538">
        <v>97</v>
      </c>
      <c r="E538" t="s">
        <v>1617</v>
      </c>
      <c r="F538" t="s">
        <v>5489</v>
      </c>
      <c r="G538" t="s">
        <v>11329</v>
      </c>
      <c r="H538" t="s">
        <v>8360</v>
      </c>
      <c r="I538" t="s">
        <v>6112</v>
      </c>
      <c r="J538" s="7">
        <v>8.2696759259259262E-2</v>
      </c>
    </row>
    <row r="539" spans="1:10" x14ac:dyDescent="0.4">
      <c r="A539">
        <v>538</v>
      </c>
      <c r="B539">
        <v>339</v>
      </c>
      <c r="E539" t="s">
        <v>11330</v>
      </c>
      <c r="G539" t="s">
        <v>2697</v>
      </c>
      <c r="I539" t="s">
        <v>6116</v>
      </c>
      <c r="J539" s="7">
        <v>8.2812499999999997E-2</v>
      </c>
    </row>
    <row r="540" spans="1:10" x14ac:dyDescent="0.4">
      <c r="A540">
        <v>539</v>
      </c>
      <c r="B540">
        <v>555</v>
      </c>
      <c r="C540">
        <v>438</v>
      </c>
      <c r="E540" t="s">
        <v>11331</v>
      </c>
      <c r="F540" t="s">
        <v>982</v>
      </c>
      <c r="G540" t="s">
        <v>11332</v>
      </c>
      <c r="H540" t="s">
        <v>5538</v>
      </c>
      <c r="I540" t="s">
        <v>6116</v>
      </c>
      <c r="J540" s="7">
        <v>8.2835648148148144E-2</v>
      </c>
    </row>
    <row r="541" spans="1:10" x14ac:dyDescent="0.4">
      <c r="A541">
        <v>540</v>
      </c>
      <c r="B541">
        <v>1273</v>
      </c>
      <c r="D541">
        <v>98</v>
      </c>
      <c r="E541" t="s">
        <v>9926</v>
      </c>
      <c r="F541" t="s">
        <v>6331</v>
      </c>
      <c r="G541" t="s">
        <v>11333</v>
      </c>
      <c r="H541" t="s">
        <v>5485</v>
      </c>
      <c r="I541" t="s">
        <v>6116</v>
      </c>
      <c r="J541" s="7">
        <v>8.2835648148148144E-2</v>
      </c>
    </row>
    <row r="542" spans="1:10" x14ac:dyDescent="0.4">
      <c r="A542">
        <v>541</v>
      </c>
      <c r="B542">
        <v>1171</v>
      </c>
      <c r="D542">
        <v>99</v>
      </c>
      <c r="E542" t="s">
        <v>6127</v>
      </c>
      <c r="F542" t="s">
        <v>6331</v>
      </c>
      <c r="G542" t="s">
        <v>11334</v>
      </c>
      <c r="H542" t="s">
        <v>5555</v>
      </c>
      <c r="I542" t="s">
        <v>9852</v>
      </c>
      <c r="J542" s="7">
        <v>8.2847222222222225E-2</v>
      </c>
    </row>
    <row r="543" spans="1:10" x14ac:dyDescent="0.4">
      <c r="A543">
        <v>542</v>
      </c>
      <c r="B543">
        <v>1253</v>
      </c>
      <c r="D543">
        <v>100</v>
      </c>
      <c r="E543" t="s">
        <v>11335</v>
      </c>
      <c r="F543" t="s">
        <v>6331</v>
      </c>
      <c r="G543" t="s">
        <v>11336</v>
      </c>
      <c r="H543" t="s">
        <v>5485</v>
      </c>
      <c r="I543" t="s">
        <v>6126</v>
      </c>
      <c r="J543" s="7">
        <v>8.2881944444444453E-2</v>
      </c>
    </row>
    <row r="544" spans="1:10" x14ac:dyDescent="0.4">
      <c r="A544">
        <v>543</v>
      </c>
      <c r="B544">
        <v>509</v>
      </c>
      <c r="C544">
        <v>439</v>
      </c>
      <c r="E544" t="s">
        <v>11337</v>
      </c>
      <c r="F544" t="s">
        <v>5471</v>
      </c>
      <c r="G544" t="s">
        <v>11338</v>
      </c>
      <c r="H544" t="s">
        <v>5485</v>
      </c>
      <c r="I544" t="s">
        <v>6126</v>
      </c>
      <c r="J544" s="7">
        <v>8.2928240740740733E-2</v>
      </c>
    </row>
    <row r="545" spans="1:10" x14ac:dyDescent="0.4">
      <c r="A545">
        <v>544</v>
      </c>
      <c r="B545">
        <v>414</v>
      </c>
      <c r="C545">
        <v>440</v>
      </c>
      <c r="E545" t="s">
        <v>11339</v>
      </c>
      <c r="F545" t="s">
        <v>981</v>
      </c>
      <c r="G545" t="s">
        <v>9771</v>
      </c>
      <c r="H545" t="s">
        <v>5482</v>
      </c>
      <c r="I545" t="s">
        <v>6126</v>
      </c>
      <c r="J545" s="7">
        <v>8.295138888888888E-2</v>
      </c>
    </row>
    <row r="546" spans="1:10" x14ac:dyDescent="0.4">
      <c r="A546">
        <v>545</v>
      </c>
      <c r="B546">
        <v>1032</v>
      </c>
      <c r="D546">
        <v>101</v>
      </c>
      <c r="E546" t="s">
        <v>10052</v>
      </c>
      <c r="F546" t="s">
        <v>6331</v>
      </c>
      <c r="G546" t="s">
        <v>11340</v>
      </c>
      <c r="H546" t="s">
        <v>5485</v>
      </c>
      <c r="I546" t="s">
        <v>6126</v>
      </c>
      <c r="J546" s="7">
        <v>8.2974537037037041E-2</v>
      </c>
    </row>
    <row r="547" spans="1:10" x14ac:dyDescent="0.4">
      <c r="A547">
        <v>546</v>
      </c>
      <c r="B547">
        <v>148</v>
      </c>
      <c r="C547">
        <v>441</v>
      </c>
      <c r="E547" t="s">
        <v>11341</v>
      </c>
      <c r="F547" t="s">
        <v>5471</v>
      </c>
      <c r="G547" t="s">
        <v>11342</v>
      </c>
      <c r="H547" t="s">
        <v>5485</v>
      </c>
      <c r="I547" t="s">
        <v>9859</v>
      </c>
      <c r="J547" s="7">
        <v>8.3032407407407416E-2</v>
      </c>
    </row>
    <row r="548" spans="1:10" x14ac:dyDescent="0.4">
      <c r="A548">
        <v>547</v>
      </c>
      <c r="B548">
        <v>1157</v>
      </c>
      <c r="D548">
        <v>102</v>
      </c>
      <c r="E548" t="s">
        <v>11343</v>
      </c>
      <c r="F548" t="s">
        <v>5550</v>
      </c>
      <c r="G548" t="s">
        <v>11344</v>
      </c>
      <c r="H548" t="s">
        <v>5485</v>
      </c>
      <c r="I548" t="s">
        <v>9859</v>
      </c>
      <c r="J548" s="7">
        <v>8.3043981481481483E-2</v>
      </c>
    </row>
    <row r="549" spans="1:10" x14ac:dyDescent="0.4">
      <c r="A549">
        <v>548</v>
      </c>
      <c r="B549">
        <v>1202</v>
      </c>
      <c r="D549">
        <v>103</v>
      </c>
      <c r="E549" t="s">
        <v>11345</v>
      </c>
      <c r="F549" t="s">
        <v>4</v>
      </c>
      <c r="G549" t="s">
        <v>2038</v>
      </c>
      <c r="H549" t="s">
        <v>5538</v>
      </c>
      <c r="I549" t="s">
        <v>9859</v>
      </c>
      <c r="J549" s="7">
        <v>8.3055555555555563E-2</v>
      </c>
    </row>
    <row r="550" spans="1:10" x14ac:dyDescent="0.4">
      <c r="A550">
        <v>549</v>
      </c>
      <c r="B550">
        <v>470</v>
      </c>
      <c r="C550">
        <v>442</v>
      </c>
      <c r="E550" t="s">
        <v>11346</v>
      </c>
      <c r="F550" t="s">
        <v>5471</v>
      </c>
      <c r="G550" t="s">
        <v>11347</v>
      </c>
      <c r="H550" t="s">
        <v>5485</v>
      </c>
      <c r="I550" t="s">
        <v>6132</v>
      </c>
      <c r="J550" s="7">
        <v>8.3090277777777777E-2</v>
      </c>
    </row>
    <row r="551" spans="1:10" x14ac:dyDescent="0.4">
      <c r="A551">
        <v>550</v>
      </c>
      <c r="B551">
        <v>76</v>
      </c>
      <c r="C551">
        <v>443</v>
      </c>
      <c r="E551" t="s">
        <v>11348</v>
      </c>
      <c r="F551" t="s">
        <v>983</v>
      </c>
      <c r="G551" t="s">
        <v>11349</v>
      </c>
      <c r="H551" t="s">
        <v>5485</v>
      </c>
      <c r="I551" t="s">
        <v>6132</v>
      </c>
      <c r="J551" s="7">
        <v>8.3159722222222218E-2</v>
      </c>
    </row>
    <row r="552" spans="1:10" x14ac:dyDescent="0.4">
      <c r="A552">
        <v>551</v>
      </c>
      <c r="B552">
        <v>1048</v>
      </c>
      <c r="D552">
        <v>104</v>
      </c>
      <c r="E552" t="s">
        <v>11350</v>
      </c>
      <c r="F552" t="s">
        <v>5489</v>
      </c>
      <c r="G552" t="s">
        <v>11351</v>
      </c>
      <c r="H552" t="s">
        <v>5485</v>
      </c>
      <c r="I552" t="s">
        <v>6135</v>
      </c>
      <c r="J552" s="7">
        <v>8.3171296296296285E-2</v>
      </c>
    </row>
    <row r="553" spans="1:10" x14ac:dyDescent="0.4">
      <c r="A553">
        <v>552</v>
      </c>
      <c r="B553">
        <v>127</v>
      </c>
      <c r="C553">
        <v>444</v>
      </c>
      <c r="E553" t="s">
        <v>11352</v>
      </c>
      <c r="F553" t="s">
        <v>981</v>
      </c>
      <c r="G553" t="s">
        <v>9789</v>
      </c>
      <c r="H553" t="s">
        <v>5565</v>
      </c>
      <c r="I553" t="s">
        <v>9865</v>
      </c>
      <c r="J553" s="7">
        <v>8.335648148148149E-2</v>
      </c>
    </row>
    <row r="554" spans="1:10" x14ac:dyDescent="0.4">
      <c r="A554">
        <v>553</v>
      </c>
      <c r="B554">
        <v>601</v>
      </c>
      <c r="C554">
        <v>445</v>
      </c>
      <c r="E554" t="s">
        <v>5271</v>
      </c>
      <c r="F554" t="s">
        <v>982</v>
      </c>
      <c r="G554" t="s">
        <v>11353</v>
      </c>
      <c r="H554" t="s">
        <v>5485</v>
      </c>
      <c r="I554" t="s">
        <v>9865</v>
      </c>
      <c r="J554" s="7">
        <v>8.3414351851851851E-2</v>
      </c>
    </row>
    <row r="555" spans="1:10" x14ac:dyDescent="0.4">
      <c r="A555">
        <v>554</v>
      </c>
      <c r="B555">
        <v>304</v>
      </c>
      <c r="C555">
        <v>446</v>
      </c>
      <c r="E555" t="s">
        <v>6795</v>
      </c>
      <c r="F555" t="s">
        <v>984</v>
      </c>
      <c r="G555" t="s">
        <v>4205</v>
      </c>
      <c r="H555" t="s">
        <v>5485</v>
      </c>
      <c r="I555" t="s">
        <v>9865</v>
      </c>
      <c r="J555" s="7">
        <v>8.3425925925925917E-2</v>
      </c>
    </row>
    <row r="556" spans="1:10" x14ac:dyDescent="0.4">
      <c r="A556">
        <v>555</v>
      </c>
      <c r="B556">
        <v>1225</v>
      </c>
      <c r="D556">
        <v>105</v>
      </c>
      <c r="E556" t="s">
        <v>9923</v>
      </c>
      <c r="F556" t="s">
        <v>7672</v>
      </c>
      <c r="G556" t="s">
        <v>11354</v>
      </c>
      <c r="H556" t="s">
        <v>5485</v>
      </c>
      <c r="I556" t="s">
        <v>9865</v>
      </c>
      <c r="J556" s="7">
        <v>8.3437499999999998E-2</v>
      </c>
    </row>
    <row r="557" spans="1:10" x14ac:dyDescent="0.4">
      <c r="A557">
        <v>556</v>
      </c>
      <c r="B557">
        <v>1176</v>
      </c>
      <c r="D557">
        <v>106</v>
      </c>
      <c r="E557" t="s">
        <v>11355</v>
      </c>
      <c r="F557" t="s">
        <v>5489</v>
      </c>
      <c r="G557" t="s">
        <v>11356</v>
      </c>
      <c r="H557" t="s">
        <v>5485</v>
      </c>
      <c r="I557" t="s">
        <v>11357</v>
      </c>
      <c r="J557" s="7">
        <v>8.3587962962962961E-2</v>
      </c>
    </row>
    <row r="558" spans="1:10" x14ac:dyDescent="0.4">
      <c r="A558">
        <v>557</v>
      </c>
      <c r="B558">
        <v>1269</v>
      </c>
      <c r="D558">
        <v>107</v>
      </c>
      <c r="E558" t="s">
        <v>11358</v>
      </c>
      <c r="F558" t="s">
        <v>5550</v>
      </c>
      <c r="G558" t="s">
        <v>11359</v>
      </c>
      <c r="H558" t="s">
        <v>5485</v>
      </c>
      <c r="I558" t="s">
        <v>6144</v>
      </c>
      <c r="J558" s="7">
        <v>8.3749999999999991E-2</v>
      </c>
    </row>
    <row r="559" spans="1:10" x14ac:dyDescent="0.4">
      <c r="A559">
        <v>558</v>
      </c>
      <c r="B559">
        <v>1240</v>
      </c>
      <c r="D559">
        <v>108</v>
      </c>
      <c r="E559" t="s">
        <v>11360</v>
      </c>
      <c r="F559" t="s">
        <v>5489</v>
      </c>
      <c r="G559" t="s">
        <v>11361</v>
      </c>
      <c r="H559" t="s">
        <v>5485</v>
      </c>
      <c r="I559" t="s">
        <v>11362</v>
      </c>
      <c r="J559" s="7">
        <v>8.3773148148148138E-2</v>
      </c>
    </row>
    <row r="560" spans="1:10" x14ac:dyDescent="0.4">
      <c r="A560">
        <v>559</v>
      </c>
      <c r="B560">
        <v>371</v>
      </c>
      <c r="C560">
        <v>447</v>
      </c>
      <c r="E560" t="s">
        <v>9983</v>
      </c>
      <c r="F560" t="s">
        <v>982</v>
      </c>
      <c r="G560" t="s">
        <v>11363</v>
      </c>
      <c r="H560" t="s">
        <v>5485</v>
      </c>
      <c r="I560" t="s">
        <v>11364</v>
      </c>
      <c r="J560" s="7">
        <v>8.3831018518518527E-2</v>
      </c>
    </row>
    <row r="561" spans="1:10" x14ac:dyDescent="0.4">
      <c r="A561">
        <v>560</v>
      </c>
      <c r="B561">
        <v>109</v>
      </c>
      <c r="C561">
        <v>448</v>
      </c>
      <c r="E561" t="s">
        <v>11365</v>
      </c>
      <c r="F561" t="s">
        <v>5471</v>
      </c>
      <c r="G561" t="s">
        <v>11366</v>
      </c>
      <c r="H561" t="s">
        <v>5485</v>
      </c>
      <c r="I561" t="s">
        <v>11364</v>
      </c>
      <c r="J561" s="7">
        <v>8.3854166666666674E-2</v>
      </c>
    </row>
    <row r="562" spans="1:10" x14ac:dyDescent="0.4">
      <c r="A562">
        <v>561</v>
      </c>
      <c r="B562">
        <v>1244</v>
      </c>
      <c r="D562">
        <v>109</v>
      </c>
      <c r="E562" t="s">
        <v>11367</v>
      </c>
      <c r="F562" t="s">
        <v>6331</v>
      </c>
      <c r="G562" t="s">
        <v>11368</v>
      </c>
      <c r="H562" t="s">
        <v>5485</v>
      </c>
      <c r="I562" t="s">
        <v>11364</v>
      </c>
      <c r="J562" s="7">
        <v>8.3865740740740755E-2</v>
      </c>
    </row>
    <row r="563" spans="1:10" x14ac:dyDescent="0.4">
      <c r="A563">
        <v>562</v>
      </c>
      <c r="B563">
        <v>228</v>
      </c>
      <c r="C563">
        <v>449</v>
      </c>
      <c r="E563" t="s">
        <v>11369</v>
      </c>
      <c r="F563" t="s">
        <v>5471</v>
      </c>
      <c r="G563" t="s">
        <v>11370</v>
      </c>
      <c r="H563" t="s">
        <v>5485</v>
      </c>
      <c r="I563" t="s">
        <v>11364</v>
      </c>
      <c r="J563" s="7">
        <v>8.3877314814814807E-2</v>
      </c>
    </row>
    <row r="564" spans="1:10" x14ac:dyDescent="0.4">
      <c r="A564">
        <v>563</v>
      </c>
      <c r="B564">
        <v>137</v>
      </c>
      <c r="C564">
        <v>450</v>
      </c>
      <c r="E564" t="s">
        <v>11371</v>
      </c>
      <c r="F564" t="s">
        <v>983</v>
      </c>
      <c r="G564" t="s">
        <v>11372</v>
      </c>
      <c r="H564" t="s">
        <v>5485</v>
      </c>
      <c r="I564" t="s">
        <v>11364</v>
      </c>
      <c r="J564" s="7">
        <v>8.3900462962962954E-2</v>
      </c>
    </row>
    <row r="565" spans="1:10" x14ac:dyDescent="0.4">
      <c r="A565">
        <v>564</v>
      </c>
      <c r="B565">
        <v>252</v>
      </c>
      <c r="C565">
        <v>451</v>
      </c>
      <c r="E565" t="s">
        <v>1708</v>
      </c>
      <c r="F565" t="s">
        <v>983</v>
      </c>
      <c r="G565" t="s">
        <v>11373</v>
      </c>
      <c r="H565" t="s">
        <v>5485</v>
      </c>
      <c r="I565" t="s">
        <v>9874</v>
      </c>
      <c r="J565" s="7">
        <v>8.3935185185185182E-2</v>
      </c>
    </row>
    <row r="566" spans="1:10" x14ac:dyDescent="0.4">
      <c r="A566">
        <v>565</v>
      </c>
      <c r="B566">
        <v>696</v>
      </c>
      <c r="C566">
        <v>452</v>
      </c>
      <c r="E566" t="s">
        <v>11374</v>
      </c>
      <c r="F566" t="s">
        <v>983</v>
      </c>
      <c r="G566" t="s">
        <v>11375</v>
      </c>
      <c r="H566" t="s">
        <v>10789</v>
      </c>
      <c r="I566" t="s">
        <v>9874</v>
      </c>
      <c r="J566" s="7">
        <v>8.4027777777777771E-2</v>
      </c>
    </row>
    <row r="567" spans="1:10" x14ac:dyDescent="0.4">
      <c r="A567">
        <v>566</v>
      </c>
      <c r="B567">
        <v>397</v>
      </c>
      <c r="C567">
        <v>453</v>
      </c>
      <c r="E567" t="s">
        <v>11376</v>
      </c>
      <c r="F567" t="s">
        <v>983</v>
      </c>
      <c r="G567" t="s">
        <v>11377</v>
      </c>
      <c r="H567" t="s">
        <v>5485</v>
      </c>
      <c r="I567" t="s">
        <v>6149</v>
      </c>
      <c r="J567" s="7">
        <v>8.413194444444444E-2</v>
      </c>
    </row>
    <row r="568" spans="1:10" x14ac:dyDescent="0.4">
      <c r="A568">
        <v>567</v>
      </c>
      <c r="B568">
        <v>656</v>
      </c>
      <c r="C568">
        <v>454</v>
      </c>
      <c r="E568" t="s">
        <v>2671</v>
      </c>
      <c r="F568" t="s">
        <v>5471</v>
      </c>
      <c r="G568" t="s">
        <v>11378</v>
      </c>
      <c r="H568" t="s">
        <v>5485</v>
      </c>
      <c r="I568" t="s">
        <v>6149</v>
      </c>
      <c r="J568" s="7">
        <v>8.4166666666666667E-2</v>
      </c>
    </row>
    <row r="569" spans="1:10" x14ac:dyDescent="0.4">
      <c r="A569">
        <v>568</v>
      </c>
      <c r="B569">
        <v>1172</v>
      </c>
      <c r="D569">
        <v>110</v>
      </c>
      <c r="E569" t="s">
        <v>10515</v>
      </c>
      <c r="F569" t="s">
        <v>6331</v>
      </c>
      <c r="G569" t="s">
        <v>11379</v>
      </c>
      <c r="H569" t="s">
        <v>5538</v>
      </c>
      <c r="I569" t="s">
        <v>11380</v>
      </c>
      <c r="J569" s="7">
        <v>8.4270833333333336E-2</v>
      </c>
    </row>
    <row r="570" spans="1:10" x14ac:dyDescent="0.4">
      <c r="A570">
        <v>569</v>
      </c>
      <c r="B570">
        <v>630</v>
      </c>
      <c r="C570">
        <v>455</v>
      </c>
      <c r="E570" t="s">
        <v>11381</v>
      </c>
      <c r="F570" t="s">
        <v>5471</v>
      </c>
      <c r="G570" t="s">
        <v>11382</v>
      </c>
      <c r="H570" t="s">
        <v>5485</v>
      </c>
      <c r="I570" t="s">
        <v>6157</v>
      </c>
      <c r="J570" s="7">
        <v>8.4409722222222219E-2</v>
      </c>
    </row>
    <row r="571" spans="1:10" x14ac:dyDescent="0.4">
      <c r="A571">
        <v>570</v>
      </c>
      <c r="B571">
        <v>354</v>
      </c>
      <c r="C571">
        <v>456</v>
      </c>
      <c r="E571" t="s">
        <v>11383</v>
      </c>
      <c r="F571" t="s">
        <v>981</v>
      </c>
      <c r="G571" t="s">
        <v>10467</v>
      </c>
      <c r="H571" t="s">
        <v>4424</v>
      </c>
      <c r="I571" t="s">
        <v>6157</v>
      </c>
      <c r="J571" s="7">
        <v>8.44212962962963E-2</v>
      </c>
    </row>
    <row r="572" spans="1:10" x14ac:dyDescent="0.4">
      <c r="A572">
        <v>571</v>
      </c>
      <c r="B572">
        <v>620</v>
      </c>
      <c r="C572">
        <v>457</v>
      </c>
      <c r="E572" t="s">
        <v>11384</v>
      </c>
      <c r="F572" t="s">
        <v>982</v>
      </c>
      <c r="G572" t="s">
        <v>11385</v>
      </c>
      <c r="H572" t="s">
        <v>5485</v>
      </c>
      <c r="I572" t="s">
        <v>6157</v>
      </c>
      <c r="J572" s="7">
        <v>8.443287037037038E-2</v>
      </c>
    </row>
    <row r="573" spans="1:10" x14ac:dyDescent="0.4">
      <c r="A573">
        <v>572</v>
      </c>
      <c r="B573">
        <v>545</v>
      </c>
      <c r="C573">
        <v>458</v>
      </c>
      <c r="E573" t="s">
        <v>1672</v>
      </c>
      <c r="F573" t="s">
        <v>981</v>
      </c>
      <c r="G573" t="s">
        <v>9806</v>
      </c>
      <c r="H573" t="s">
        <v>5500</v>
      </c>
      <c r="I573" t="s">
        <v>6162</v>
      </c>
      <c r="J573" s="7">
        <v>8.4548611111111116E-2</v>
      </c>
    </row>
    <row r="574" spans="1:10" x14ac:dyDescent="0.4">
      <c r="A574">
        <v>573</v>
      </c>
      <c r="B574">
        <v>245</v>
      </c>
      <c r="C574">
        <v>459</v>
      </c>
      <c r="E574" t="s">
        <v>11386</v>
      </c>
      <c r="F574" t="s">
        <v>5471</v>
      </c>
      <c r="G574" t="s">
        <v>11387</v>
      </c>
      <c r="H574" t="s">
        <v>5485</v>
      </c>
      <c r="I574" t="s">
        <v>6162</v>
      </c>
      <c r="J574" s="7">
        <v>8.4641203703703705E-2</v>
      </c>
    </row>
    <row r="575" spans="1:10" x14ac:dyDescent="0.4">
      <c r="A575">
        <v>574</v>
      </c>
      <c r="B575">
        <v>5</v>
      </c>
      <c r="C575">
        <v>460</v>
      </c>
      <c r="E575" t="s">
        <v>11388</v>
      </c>
      <c r="F575" t="s">
        <v>5471</v>
      </c>
      <c r="G575" t="s">
        <v>11389</v>
      </c>
      <c r="H575" t="s">
        <v>5485</v>
      </c>
      <c r="I575" t="s">
        <v>6165</v>
      </c>
      <c r="J575" s="7">
        <v>8.4780092592592601E-2</v>
      </c>
    </row>
    <row r="576" spans="1:10" x14ac:dyDescent="0.4">
      <c r="A576">
        <v>575</v>
      </c>
      <c r="B576">
        <v>539</v>
      </c>
      <c r="C576">
        <v>461</v>
      </c>
      <c r="E576" t="s">
        <v>11390</v>
      </c>
      <c r="F576" t="s">
        <v>5471</v>
      </c>
      <c r="G576" t="s">
        <v>11391</v>
      </c>
      <c r="H576" t="s">
        <v>5485</v>
      </c>
      <c r="I576" t="s">
        <v>6175</v>
      </c>
      <c r="J576" s="7">
        <v>8.4814814814814801E-2</v>
      </c>
    </row>
    <row r="577" spans="1:10" x14ac:dyDescent="0.4">
      <c r="A577">
        <v>576</v>
      </c>
      <c r="B577">
        <v>584</v>
      </c>
      <c r="C577">
        <v>462</v>
      </c>
      <c r="E577" t="s">
        <v>5434</v>
      </c>
      <c r="F577" t="s">
        <v>985</v>
      </c>
      <c r="G577" t="s">
        <v>1479</v>
      </c>
      <c r="H577" t="s">
        <v>2515</v>
      </c>
      <c r="I577" t="s">
        <v>6178</v>
      </c>
      <c r="J577" s="7">
        <v>8.4837962962962962E-2</v>
      </c>
    </row>
    <row r="578" spans="1:10" x14ac:dyDescent="0.4">
      <c r="A578">
        <v>577</v>
      </c>
      <c r="B578">
        <v>549</v>
      </c>
      <c r="C578">
        <v>463</v>
      </c>
      <c r="E578" t="s">
        <v>11392</v>
      </c>
      <c r="F578" t="s">
        <v>982</v>
      </c>
      <c r="G578" t="s">
        <v>11393</v>
      </c>
      <c r="H578" t="s">
        <v>5485</v>
      </c>
      <c r="I578" t="s">
        <v>6178</v>
      </c>
      <c r="J578" s="7">
        <v>8.487268518518519E-2</v>
      </c>
    </row>
    <row r="579" spans="1:10" x14ac:dyDescent="0.4">
      <c r="A579">
        <v>578</v>
      </c>
      <c r="B579">
        <v>1098</v>
      </c>
      <c r="D579">
        <v>111</v>
      </c>
      <c r="E579" t="s">
        <v>11394</v>
      </c>
      <c r="F579" t="s">
        <v>7672</v>
      </c>
      <c r="G579" t="s">
        <v>11395</v>
      </c>
      <c r="H579" t="s">
        <v>5485</v>
      </c>
      <c r="I579" t="s">
        <v>6182</v>
      </c>
      <c r="J579" s="7">
        <v>8.5023148148148153E-2</v>
      </c>
    </row>
    <row r="580" spans="1:10" x14ac:dyDescent="0.4">
      <c r="A580">
        <v>579</v>
      </c>
      <c r="B580">
        <v>607</v>
      </c>
      <c r="C580">
        <v>464</v>
      </c>
      <c r="E580" t="s">
        <v>11396</v>
      </c>
      <c r="F580" t="s">
        <v>5471</v>
      </c>
      <c r="G580" t="s">
        <v>11397</v>
      </c>
      <c r="H580" t="s">
        <v>5485</v>
      </c>
      <c r="I580" t="s">
        <v>6187</v>
      </c>
      <c r="J580" s="7">
        <v>8.5057870370370367E-2</v>
      </c>
    </row>
    <row r="581" spans="1:10" x14ac:dyDescent="0.4">
      <c r="A581">
        <v>580</v>
      </c>
      <c r="B581">
        <v>1230</v>
      </c>
      <c r="D581">
        <v>112</v>
      </c>
      <c r="E581" t="s">
        <v>11398</v>
      </c>
      <c r="F581" t="s">
        <v>5489</v>
      </c>
      <c r="G581" t="s">
        <v>11399</v>
      </c>
      <c r="H581" t="s">
        <v>5485</v>
      </c>
      <c r="I581" t="s">
        <v>6187</v>
      </c>
      <c r="J581" s="7">
        <v>8.5127314814814822E-2</v>
      </c>
    </row>
    <row r="582" spans="1:10" x14ac:dyDescent="0.4">
      <c r="A582">
        <v>581</v>
      </c>
      <c r="B582">
        <v>1052</v>
      </c>
      <c r="D582">
        <v>113</v>
      </c>
      <c r="E582" t="s">
        <v>7512</v>
      </c>
      <c r="F582" t="s">
        <v>7672</v>
      </c>
      <c r="G582" t="s">
        <v>11400</v>
      </c>
      <c r="H582" t="s">
        <v>5485</v>
      </c>
      <c r="I582" t="s">
        <v>6190</v>
      </c>
      <c r="J582" s="7">
        <v>8.5150462962962969E-2</v>
      </c>
    </row>
    <row r="583" spans="1:10" x14ac:dyDescent="0.4">
      <c r="A583">
        <v>582</v>
      </c>
      <c r="B583">
        <v>1051</v>
      </c>
      <c r="D583">
        <v>114</v>
      </c>
      <c r="E583" t="s">
        <v>11401</v>
      </c>
      <c r="F583" t="s">
        <v>6331</v>
      </c>
      <c r="G583" t="s">
        <v>11402</v>
      </c>
      <c r="H583" t="s">
        <v>5485</v>
      </c>
      <c r="I583" t="s">
        <v>6190</v>
      </c>
      <c r="J583" s="7">
        <v>8.5150462962962969E-2</v>
      </c>
    </row>
    <row r="584" spans="1:10" x14ac:dyDescent="0.4">
      <c r="A584">
        <v>583</v>
      </c>
      <c r="B584">
        <v>446</v>
      </c>
      <c r="C584">
        <v>465</v>
      </c>
      <c r="E584" t="s">
        <v>5344</v>
      </c>
      <c r="F584" t="s">
        <v>983</v>
      </c>
      <c r="G584" t="s">
        <v>11403</v>
      </c>
      <c r="H584" t="s">
        <v>4497</v>
      </c>
      <c r="I584" t="s">
        <v>6190</v>
      </c>
      <c r="J584" s="7">
        <v>8.5231481481481478E-2</v>
      </c>
    </row>
    <row r="585" spans="1:10" x14ac:dyDescent="0.4">
      <c r="A585">
        <v>584</v>
      </c>
      <c r="B585">
        <v>212</v>
      </c>
      <c r="C585">
        <v>466</v>
      </c>
      <c r="E585" t="s">
        <v>9592</v>
      </c>
      <c r="F585" t="s">
        <v>981</v>
      </c>
      <c r="G585" t="s">
        <v>9807</v>
      </c>
      <c r="H585" t="s">
        <v>5485</v>
      </c>
      <c r="I585" t="s">
        <v>6190</v>
      </c>
      <c r="J585" s="7">
        <v>8.5254629629629639E-2</v>
      </c>
    </row>
    <row r="586" spans="1:10" x14ac:dyDescent="0.4">
      <c r="A586">
        <v>585</v>
      </c>
      <c r="B586">
        <v>695</v>
      </c>
      <c r="C586">
        <v>467</v>
      </c>
      <c r="E586" t="s">
        <v>11404</v>
      </c>
      <c r="F586" t="s">
        <v>981</v>
      </c>
      <c r="G586" t="s">
        <v>10475</v>
      </c>
      <c r="H586" t="s">
        <v>5485</v>
      </c>
      <c r="I586" t="s">
        <v>6190</v>
      </c>
      <c r="J586" s="7">
        <v>8.5277777777777786E-2</v>
      </c>
    </row>
    <row r="587" spans="1:10" x14ac:dyDescent="0.4">
      <c r="A587">
        <v>586</v>
      </c>
      <c r="B587">
        <v>516</v>
      </c>
      <c r="C587">
        <v>468</v>
      </c>
      <c r="E587" t="s">
        <v>1774</v>
      </c>
      <c r="F587" t="s">
        <v>982</v>
      </c>
      <c r="G587" t="s">
        <v>11405</v>
      </c>
      <c r="H587" t="s">
        <v>4266</v>
      </c>
      <c r="I587" t="s">
        <v>6195</v>
      </c>
      <c r="J587" s="7">
        <v>8.5300925925925919E-2</v>
      </c>
    </row>
    <row r="588" spans="1:10" x14ac:dyDescent="0.4">
      <c r="A588">
        <v>587</v>
      </c>
      <c r="B588">
        <v>295</v>
      </c>
      <c r="C588">
        <v>469</v>
      </c>
      <c r="E588" t="s">
        <v>11406</v>
      </c>
      <c r="F588" t="s">
        <v>5471</v>
      </c>
      <c r="G588" t="s">
        <v>11407</v>
      </c>
      <c r="H588" t="s">
        <v>5485</v>
      </c>
      <c r="I588" t="s">
        <v>6195</v>
      </c>
      <c r="J588" s="7">
        <v>8.5312499999999999E-2</v>
      </c>
    </row>
    <row r="589" spans="1:10" x14ac:dyDescent="0.4">
      <c r="A589">
        <v>588</v>
      </c>
      <c r="B589">
        <v>249</v>
      </c>
      <c r="C589">
        <v>470</v>
      </c>
      <c r="E589" t="s">
        <v>11408</v>
      </c>
      <c r="F589" t="s">
        <v>982</v>
      </c>
      <c r="G589" t="s">
        <v>11409</v>
      </c>
      <c r="H589" t="s">
        <v>5510</v>
      </c>
      <c r="I589" t="s">
        <v>6195</v>
      </c>
      <c r="J589" s="7">
        <v>8.5347222222222227E-2</v>
      </c>
    </row>
    <row r="590" spans="1:10" x14ac:dyDescent="0.4">
      <c r="A590">
        <v>589</v>
      </c>
      <c r="B590">
        <v>1059</v>
      </c>
      <c r="D590">
        <v>115</v>
      </c>
      <c r="E590" t="s">
        <v>811</v>
      </c>
      <c r="F590" t="s">
        <v>6331</v>
      </c>
      <c r="G590" t="s">
        <v>11410</v>
      </c>
      <c r="H590" t="s">
        <v>11072</v>
      </c>
      <c r="I590" t="s">
        <v>6195</v>
      </c>
      <c r="J590" s="7">
        <v>8.5428240740740735E-2</v>
      </c>
    </row>
    <row r="591" spans="1:10" x14ac:dyDescent="0.4">
      <c r="A591">
        <v>590</v>
      </c>
      <c r="B591">
        <v>683</v>
      </c>
      <c r="C591">
        <v>471</v>
      </c>
      <c r="E591" t="s">
        <v>11411</v>
      </c>
      <c r="F591" t="s">
        <v>5471</v>
      </c>
      <c r="G591" t="s">
        <v>11412</v>
      </c>
      <c r="H591" t="s">
        <v>5485</v>
      </c>
      <c r="I591" t="s">
        <v>6201</v>
      </c>
      <c r="J591" s="7">
        <v>8.5520833333333338E-2</v>
      </c>
    </row>
    <row r="592" spans="1:10" x14ac:dyDescent="0.4">
      <c r="A592">
        <v>591</v>
      </c>
      <c r="B592">
        <v>1173</v>
      </c>
      <c r="D592">
        <v>116</v>
      </c>
      <c r="E592" t="s">
        <v>9722</v>
      </c>
      <c r="F592" t="s">
        <v>5550</v>
      </c>
      <c r="G592" t="s">
        <v>11413</v>
      </c>
      <c r="H592" t="s">
        <v>5485</v>
      </c>
      <c r="I592" t="s">
        <v>6206</v>
      </c>
      <c r="J592" s="7">
        <v>8.5532407407407404E-2</v>
      </c>
    </row>
    <row r="593" spans="1:10" x14ac:dyDescent="0.4">
      <c r="A593">
        <v>592</v>
      </c>
      <c r="B593">
        <v>1064</v>
      </c>
      <c r="D593">
        <v>117</v>
      </c>
      <c r="E593" t="s">
        <v>1539</v>
      </c>
      <c r="F593" t="s">
        <v>6569</v>
      </c>
      <c r="G593" t="s">
        <v>11414</v>
      </c>
      <c r="H593" t="s">
        <v>5485</v>
      </c>
      <c r="I593" t="s">
        <v>6206</v>
      </c>
      <c r="J593" s="7">
        <v>8.5543981481481471E-2</v>
      </c>
    </row>
    <row r="594" spans="1:10" x14ac:dyDescent="0.4">
      <c r="A594">
        <v>593</v>
      </c>
      <c r="B594">
        <v>1221</v>
      </c>
      <c r="D594">
        <v>118</v>
      </c>
      <c r="E594" t="s">
        <v>11415</v>
      </c>
      <c r="F594" t="s">
        <v>5489</v>
      </c>
      <c r="G594" t="s">
        <v>11416</v>
      </c>
      <c r="H594" t="s">
        <v>5485</v>
      </c>
      <c r="I594" t="s">
        <v>6206</v>
      </c>
      <c r="J594" s="7">
        <v>8.5555555555555551E-2</v>
      </c>
    </row>
    <row r="595" spans="1:10" x14ac:dyDescent="0.4">
      <c r="A595">
        <v>594</v>
      </c>
      <c r="B595">
        <v>382</v>
      </c>
      <c r="C595">
        <v>472</v>
      </c>
      <c r="E595" t="s">
        <v>11417</v>
      </c>
      <c r="F595" t="s">
        <v>5471</v>
      </c>
      <c r="G595" t="s">
        <v>11418</v>
      </c>
      <c r="H595" t="s">
        <v>5485</v>
      </c>
      <c r="I595" t="s">
        <v>6208</v>
      </c>
      <c r="J595" s="7">
        <v>8.5717592592592595E-2</v>
      </c>
    </row>
    <row r="596" spans="1:10" x14ac:dyDescent="0.4">
      <c r="A596">
        <v>595</v>
      </c>
      <c r="B596">
        <v>521</v>
      </c>
      <c r="C596">
        <v>473</v>
      </c>
      <c r="E596" t="s">
        <v>7732</v>
      </c>
      <c r="F596" t="s">
        <v>983</v>
      </c>
      <c r="G596" t="s">
        <v>11419</v>
      </c>
      <c r="H596" t="s">
        <v>5485</v>
      </c>
      <c r="I596" t="s">
        <v>6213</v>
      </c>
      <c r="J596" s="7">
        <v>8.5798611111111103E-2</v>
      </c>
    </row>
    <row r="597" spans="1:10" x14ac:dyDescent="0.4">
      <c r="A597">
        <v>596</v>
      </c>
      <c r="B597">
        <v>1220</v>
      </c>
      <c r="D597">
        <v>119</v>
      </c>
      <c r="E597" t="s">
        <v>11420</v>
      </c>
      <c r="F597" t="s">
        <v>5489</v>
      </c>
      <c r="G597" t="s">
        <v>11421</v>
      </c>
      <c r="H597" t="s">
        <v>5485</v>
      </c>
      <c r="I597" t="s">
        <v>6213</v>
      </c>
      <c r="J597" s="7">
        <v>8.5891203703703692E-2</v>
      </c>
    </row>
    <row r="598" spans="1:10" x14ac:dyDescent="0.4">
      <c r="A598">
        <v>597</v>
      </c>
      <c r="B598">
        <v>459</v>
      </c>
      <c r="C598">
        <v>474</v>
      </c>
      <c r="E598" t="s">
        <v>11422</v>
      </c>
      <c r="F598" t="s">
        <v>5471</v>
      </c>
      <c r="G598" t="s">
        <v>11423</v>
      </c>
      <c r="H598" t="s">
        <v>4424</v>
      </c>
      <c r="I598" t="s">
        <v>6216</v>
      </c>
      <c r="J598" s="7">
        <v>8.5902777777777772E-2</v>
      </c>
    </row>
    <row r="599" spans="1:10" x14ac:dyDescent="0.4">
      <c r="A599">
        <v>598</v>
      </c>
      <c r="B599">
        <v>160</v>
      </c>
      <c r="C599">
        <v>475</v>
      </c>
      <c r="E599" t="s">
        <v>11424</v>
      </c>
      <c r="F599" t="s">
        <v>5471</v>
      </c>
      <c r="G599" t="s">
        <v>11425</v>
      </c>
      <c r="H599" t="s">
        <v>5485</v>
      </c>
      <c r="I599" t="s">
        <v>9925</v>
      </c>
      <c r="J599" s="7">
        <v>8.6099537037037044E-2</v>
      </c>
    </row>
    <row r="600" spans="1:10" x14ac:dyDescent="0.4">
      <c r="A600">
        <v>599</v>
      </c>
      <c r="B600">
        <v>1251</v>
      </c>
      <c r="D600">
        <v>120</v>
      </c>
      <c r="E600" t="s">
        <v>11426</v>
      </c>
      <c r="F600" t="s">
        <v>6569</v>
      </c>
      <c r="G600" t="s">
        <v>11427</v>
      </c>
      <c r="H600" t="s">
        <v>5485</v>
      </c>
      <c r="I600" t="s">
        <v>6222</v>
      </c>
      <c r="J600" s="7">
        <v>8.6261574074074074E-2</v>
      </c>
    </row>
    <row r="601" spans="1:10" x14ac:dyDescent="0.4">
      <c r="A601">
        <v>600</v>
      </c>
      <c r="B601">
        <v>1118</v>
      </c>
      <c r="D601">
        <v>121</v>
      </c>
      <c r="E601" t="s">
        <v>11428</v>
      </c>
      <c r="F601" t="s">
        <v>5489</v>
      </c>
      <c r="G601" t="s">
        <v>11429</v>
      </c>
      <c r="H601" t="s">
        <v>5485</v>
      </c>
      <c r="I601" t="s">
        <v>6225</v>
      </c>
      <c r="J601" s="7">
        <v>8.6412037037037037E-2</v>
      </c>
    </row>
    <row r="602" spans="1:10" x14ac:dyDescent="0.4">
      <c r="A602">
        <v>601</v>
      </c>
      <c r="B602">
        <v>1112</v>
      </c>
      <c r="D602">
        <v>122</v>
      </c>
      <c r="E602" t="s">
        <v>11430</v>
      </c>
      <c r="F602" t="s">
        <v>5550</v>
      </c>
      <c r="G602" t="s">
        <v>11431</v>
      </c>
      <c r="H602" t="s">
        <v>5485</v>
      </c>
      <c r="I602" t="s">
        <v>6225</v>
      </c>
      <c r="J602" s="7">
        <v>8.6446759259259265E-2</v>
      </c>
    </row>
    <row r="603" spans="1:10" x14ac:dyDescent="0.4">
      <c r="A603">
        <v>602</v>
      </c>
      <c r="B603">
        <v>1151</v>
      </c>
      <c r="D603">
        <v>123</v>
      </c>
      <c r="E603" t="s">
        <v>2785</v>
      </c>
      <c r="F603" t="s">
        <v>5489</v>
      </c>
      <c r="G603" t="s">
        <v>11432</v>
      </c>
      <c r="H603" t="s">
        <v>5485</v>
      </c>
      <c r="I603" t="s">
        <v>6225</v>
      </c>
      <c r="J603" s="7">
        <v>8.6481481481481479E-2</v>
      </c>
    </row>
    <row r="604" spans="1:10" x14ac:dyDescent="0.4">
      <c r="A604">
        <v>603</v>
      </c>
      <c r="B604">
        <v>253</v>
      </c>
      <c r="C604">
        <v>476</v>
      </c>
      <c r="E604" t="s">
        <v>11433</v>
      </c>
      <c r="F604" t="s">
        <v>5471</v>
      </c>
      <c r="G604" t="s">
        <v>11434</v>
      </c>
      <c r="H604" t="s">
        <v>5485</v>
      </c>
      <c r="I604" t="s">
        <v>6232</v>
      </c>
      <c r="J604" s="7">
        <v>8.6539351851851853E-2</v>
      </c>
    </row>
    <row r="605" spans="1:10" x14ac:dyDescent="0.4">
      <c r="A605">
        <v>604</v>
      </c>
      <c r="B605">
        <v>175</v>
      </c>
      <c r="C605">
        <v>477</v>
      </c>
      <c r="E605" t="s">
        <v>11435</v>
      </c>
      <c r="F605" t="s">
        <v>5471</v>
      </c>
      <c r="G605" t="s">
        <v>11436</v>
      </c>
      <c r="H605" t="s">
        <v>5485</v>
      </c>
      <c r="I605" t="s">
        <v>6232</v>
      </c>
      <c r="J605" s="7">
        <v>8.6539351851851853E-2</v>
      </c>
    </row>
    <row r="606" spans="1:10" x14ac:dyDescent="0.4">
      <c r="A606">
        <v>605</v>
      </c>
      <c r="B606">
        <v>117</v>
      </c>
      <c r="C606">
        <v>478</v>
      </c>
      <c r="E606" t="s">
        <v>6049</v>
      </c>
      <c r="F606" t="s">
        <v>5471</v>
      </c>
      <c r="G606" t="s">
        <v>11437</v>
      </c>
      <c r="H606" t="s">
        <v>5485</v>
      </c>
      <c r="I606" t="s">
        <v>6232</v>
      </c>
      <c r="J606" s="7">
        <v>8.6585648148148162E-2</v>
      </c>
    </row>
    <row r="607" spans="1:10" x14ac:dyDescent="0.4">
      <c r="A607">
        <v>606</v>
      </c>
      <c r="B607">
        <v>170</v>
      </c>
      <c r="C607">
        <v>479</v>
      </c>
      <c r="E607" t="s">
        <v>11438</v>
      </c>
      <c r="F607" t="s">
        <v>5471</v>
      </c>
      <c r="G607" t="s">
        <v>11439</v>
      </c>
      <c r="H607" t="s">
        <v>5485</v>
      </c>
      <c r="I607" t="s">
        <v>6232</v>
      </c>
      <c r="J607" s="7">
        <v>8.6585648148148162E-2</v>
      </c>
    </row>
    <row r="608" spans="1:10" x14ac:dyDescent="0.4">
      <c r="A608">
        <v>607</v>
      </c>
      <c r="B608">
        <v>651</v>
      </c>
      <c r="C608">
        <v>480</v>
      </c>
      <c r="E608" t="s">
        <v>9933</v>
      </c>
      <c r="F608" t="s">
        <v>5471</v>
      </c>
      <c r="G608" t="s">
        <v>11440</v>
      </c>
      <c r="H608" t="s">
        <v>5485</v>
      </c>
      <c r="I608" t="s">
        <v>2037</v>
      </c>
      <c r="J608" s="7">
        <v>8.671296296296295E-2</v>
      </c>
    </row>
    <row r="609" spans="1:10" x14ac:dyDescent="0.4">
      <c r="A609">
        <v>608</v>
      </c>
      <c r="B609">
        <v>1122</v>
      </c>
      <c r="D609">
        <v>124</v>
      </c>
      <c r="E609" t="s">
        <v>11441</v>
      </c>
      <c r="F609" t="s">
        <v>7672</v>
      </c>
      <c r="G609" t="s">
        <v>11442</v>
      </c>
      <c r="H609" t="s">
        <v>5485</v>
      </c>
      <c r="I609" t="s">
        <v>2037</v>
      </c>
      <c r="J609" s="7">
        <v>8.6724537037037031E-2</v>
      </c>
    </row>
    <row r="610" spans="1:10" x14ac:dyDescent="0.4">
      <c r="A610">
        <v>609</v>
      </c>
      <c r="B610">
        <v>1200</v>
      </c>
      <c r="D610">
        <v>125</v>
      </c>
      <c r="E610" t="s">
        <v>11443</v>
      </c>
      <c r="F610" t="s">
        <v>6569</v>
      </c>
      <c r="G610" t="s">
        <v>11444</v>
      </c>
      <c r="H610" t="s">
        <v>4424</v>
      </c>
      <c r="I610" t="s">
        <v>2037</v>
      </c>
      <c r="J610" s="7">
        <v>8.6736111111111111E-2</v>
      </c>
    </row>
    <row r="611" spans="1:10" x14ac:dyDescent="0.4">
      <c r="A611">
        <v>610</v>
      </c>
      <c r="B611">
        <v>1136</v>
      </c>
      <c r="D611">
        <v>126</v>
      </c>
      <c r="E611" t="s">
        <v>11445</v>
      </c>
      <c r="F611" t="s">
        <v>6569</v>
      </c>
      <c r="G611" t="s">
        <v>11446</v>
      </c>
      <c r="H611" t="s">
        <v>5485</v>
      </c>
      <c r="I611" t="s">
        <v>2041</v>
      </c>
      <c r="J611" s="7">
        <v>8.6747685185185178E-2</v>
      </c>
    </row>
    <row r="612" spans="1:10" x14ac:dyDescent="0.4">
      <c r="A612">
        <v>611</v>
      </c>
      <c r="B612">
        <v>486</v>
      </c>
      <c r="C612">
        <v>481</v>
      </c>
      <c r="E612" t="s">
        <v>11447</v>
      </c>
      <c r="F612" t="s">
        <v>987</v>
      </c>
      <c r="G612" t="s">
        <v>11448</v>
      </c>
      <c r="H612" t="s">
        <v>5485</v>
      </c>
      <c r="I612" t="s">
        <v>2044</v>
      </c>
      <c r="J612" s="7">
        <v>8.6851851851851847E-2</v>
      </c>
    </row>
    <row r="613" spans="1:10" x14ac:dyDescent="0.4">
      <c r="A613">
        <v>612</v>
      </c>
      <c r="B613">
        <v>1223</v>
      </c>
      <c r="D613">
        <v>127</v>
      </c>
      <c r="E613" t="s">
        <v>11449</v>
      </c>
      <c r="F613" t="s">
        <v>5489</v>
      </c>
      <c r="G613" t="s">
        <v>11450</v>
      </c>
      <c r="H613" t="s">
        <v>5482</v>
      </c>
      <c r="I613" t="s">
        <v>2044</v>
      </c>
      <c r="J613" s="7">
        <v>8.6863425925925927E-2</v>
      </c>
    </row>
    <row r="614" spans="1:10" x14ac:dyDescent="0.4">
      <c r="A614">
        <v>613</v>
      </c>
      <c r="B614">
        <v>194</v>
      </c>
      <c r="C614">
        <v>482</v>
      </c>
      <c r="E614" t="s">
        <v>11451</v>
      </c>
      <c r="F614" t="s">
        <v>984</v>
      </c>
      <c r="G614" t="s">
        <v>1472</v>
      </c>
      <c r="H614" t="s">
        <v>5485</v>
      </c>
      <c r="I614" t="s">
        <v>2044</v>
      </c>
      <c r="J614" s="7">
        <v>8.6932870370370383E-2</v>
      </c>
    </row>
    <row r="615" spans="1:10" x14ac:dyDescent="0.4">
      <c r="A615">
        <v>614</v>
      </c>
      <c r="B615">
        <v>1044</v>
      </c>
      <c r="D615">
        <v>128</v>
      </c>
      <c r="E615" t="s">
        <v>2718</v>
      </c>
      <c r="F615" t="s">
        <v>5550</v>
      </c>
      <c r="G615" t="s">
        <v>11452</v>
      </c>
      <c r="H615" t="s">
        <v>4266</v>
      </c>
      <c r="I615" t="s">
        <v>2056</v>
      </c>
      <c r="J615" s="7">
        <v>8.7152777777777787E-2</v>
      </c>
    </row>
    <row r="616" spans="1:10" x14ac:dyDescent="0.4">
      <c r="A616">
        <v>615</v>
      </c>
      <c r="B616">
        <v>1078</v>
      </c>
      <c r="D616">
        <v>129</v>
      </c>
      <c r="E616" t="s">
        <v>11453</v>
      </c>
      <c r="F616" t="s">
        <v>5489</v>
      </c>
      <c r="G616" t="s">
        <v>11454</v>
      </c>
      <c r="H616" t="s">
        <v>5485</v>
      </c>
      <c r="I616" t="s">
        <v>2056</v>
      </c>
      <c r="J616" s="7">
        <v>8.7164351851851854E-2</v>
      </c>
    </row>
    <row r="617" spans="1:10" x14ac:dyDescent="0.4">
      <c r="A617">
        <v>616</v>
      </c>
      <c r="B617">
        <v>1256</v>
      </c>
      <c r="D617">
        <v>130</v>
      </c>
      <c r="E617" t="s">
        <v>5437</v>
      </c>
      <c r="F617" t="s">
        <v>6569</v>
      </c>
      <c r="G617" t="s">
        <v>11455</v>
      </c>
      <c r="H617" t="s">
        <v>2515</v>
      </c>
      <c r="I617" t="s">
        <v>2056</v>
      </c>
      <c r="J617" s="7">
        <v>8.7199074074074068E-2</v>
      </c>
    </row>
    <row r="618" spans="1:10" x14ac:dyDescent="0.4">
      <c r="A618">
        <v>617</v>
      </c>
      <c r="B618">
        <v>1207</v>
      </c>
      <c r="D618">
        <v>131</v>
      </c>
      <c r="E618" t="s">
        <v>10493</v>
      </c>
      <c r="F618" t="s">
        <v>7672</v>
      </c>
      <c r="G618" t="s">
        <v>11456</v>
      </c>
      <c r="H618" t="s">
        <v>5555</v>
      </c>
      <c r="I618" t="s">
        <v>2056</v>
      </c>
      <c r="J618" s="7">
        <v>8.7222222222222215E-2</v>
      </c>
    </row>
    <row r="619" spans="1:10" x14ac:dyDescent="0.4">
      <c r="A619">
        <v>618</v>
      </c>
      <c r="B619">
        <v>56</v>
      </c>
      <c r="C619">
        <v>483</v>
      </c>
      <c r="E619" t="s">
        <v>11457</v>
      </c>
      <c r="F619" t="s">
        <v>981</v>
      </c>
      <c r="G619" t="s">
        <v>9811</v>
      </c>
      <c r="H619" t="s">
        <v>5485</v>
      </c>
      <c r="I619" t="s">
        <v>10513</v>
      </c>
      <c r="J619" s="7">
        <v>8.7245370370370376E-2</v>
      </c>
    </row>
    <row r="620" spans="1:10" x14ac:dyDescent="0.4">
      <c r="A620">
        <v>619</v>
      </c>
      <c r="B620">
        <v>1236</v>
      </c>
      <c r="D620">
        <v>132</v>
      </c>
      <c r="E620" t="s">
        <v>11458</v>
      </c>
      <c r="F620" t="s">
        <v>6331</v>
      </c>
      <c r="G620" t="s">
        <v>11459</v>
      </c>
      <c r="H620" t="s">
        <v>5485</v>
      </c>
      <c r="I620" t="s">
        <v>2064</v>
      </c>
      <c r="J620" s="7">
        <v>8.7384259259259259E-2</v>
      </c>
    </row>
    <row r="621" spans="1:10" x14ac:dyDescent="0.4">
      <c r="A621">
        <v>620</v>
      </c>
      <c r="B621">
        <v>491</v>
      </c>
      <c r="C621">
        <v>484</v>
      </c>
      <c r="E621" t="s">
        <v>11460</v>
      </c>
      <c r="F621" t="s">
        <v>981</v>
      </c>
      <c r="G621" t="s">
        <v>10478</v>
      </c>
      <c r="H621" t="s">
        <v>5485</v>
      </c>
      <c r="I621" t="s">
        <v>2064</v>
      </c>
      <c r="J621" s="7">
        <v>8.7384259259259259E-2</v>
      </c>
    </row>
    <row r="622" spans="1:10" x14ac:dyDescent="0.4">
      <c r="A622">
        <v>621</v>
      </c>
      <c r="B622">
        <v>37</v>
      </c>
      <c r="C622">
        <v>485</v>
      </c>
      <c r="E622" t="s">
        <v>11461</v>
      </c>
      <c r="F622" t="s">
        <v>982</v>
      </c>
      <c r="G622" t="s">
        <v>11462</v>
      </c>
      <c r="H622" t="s">
        <v>5485</v>
      </c>
      <c r="I622" t="s">
        <v>2064</v>
      </c>
      <c r="J622" s="7">
        <v>8.7395833333333339E-2</v>
      </c>
    </row>
    <row r="623" spans="1:10" x14ac:dyDescent="0.4">
      <c r="A623">
        <v>622</v>
      </c>
      <c r="B623">
        <v>283</v>
      </c>
      <c r="C623">
        <v>486</v>
      </c>
      <c r="E623" t="s">
        <v>5994</v>
      </c>
      <c r="F623" t="s">
        <v>5471</v>
      </c>
      <c r="G623" t="s">
        <v>11463</v>
      </c>
      <c r="H623" t="s">
        <v>5485</v>
      </c>
      <c r="I623" t="s">
        <v>2064</v>
      </c>
      <c r="J623" s="7">
        <v>8.740740740740742E-2</v>
      </c>
    </row>
    <row r="624" spans="1:10" x14ac:dyDescent="0.4">
      <c r="A624">
        <v>623</v>
      </c>
      <c r="B624">
        <v>502</v>
      </c>
      <c r="C624">
        <v>487</v>
      </c>
      <c r="E624" t="s">
        <v>11464</v>
      </c>
      <c r="F624" t="s">
        <v>981</v>
      </c>
      <c r="G624" t="s">
        <v>9834</v>
      </c>
      <c r="H624" t="s">
        <v>5485</v>
      </c>
      <c r="I624" t="s">
        <v>2064</v>
      </c>
      <c r="J624" s="7">
        <v>8.740740740740742E-2</v>
      </c>
    </row>
    <row r="625" spans="1:10" x14ac:dyDescent="0.4">
      <c r="A625">
        <v>624</v>
      </c>
      <c r="B625">
        <v>337</v>
      </c>
      <c r="C625">
        <v>488</v>
      </c>
      <c r="E625" t="s">
        <v>6799</v>
      </c>
      <c r="F625" t="s">
        <v>985</v>
      </c>
      <c r="G625" t="s">
        <v>1745</v>
      </c>
      <c r="H625" t="s">
        <v>5485</v>
      </c>
      <c r="I625" t="s">
        <v>2073</v>
      </c>
      <c r="J625" s="7">
        <v>8.744212962962962E-2</v>
      </c>
    </row>
    <row r="626" spans="1:10" x14ac:dyDescent="0.4">
      <c r="A626">
        <v>625</v>
      </c>
      <c r="B626">
        <v>361</v>
      </c>
      <c r="C626">
        <v>489</v>
      </c>
      <c r="E626" t="s">
        <v>11465</v>
      </c>
      <c r="F626" t="s">
        <v>5471</v>
      </c>
      <c r="G626" t="s">
        <v>11466</v>
      </c>
      <c r="H626" t="s">
        <v>5485</v>
      </c>
      <c r="I626" t="s">
        <v>2078</v>
      </c>
      <c r="J626" s="7">
        <v>8.7476851851851847E-2</v>
      </c>
    </row>
    <row r="627" spans="1:10" x14ac:dyDescent="0.4">
      <c r="A627">
        <v>626</v>
      </c>
      <c r="B627">
        <v>30</v>
      </c>
      <c r="C627">
        <v>490</v>
      </c>
      <c r="E627" t="s">
        <v>11467</v>
      </c>
      <c r="F627" t="s">
        <v>5471</v>
      </c>
      <c r="G627" t="s">
        <v>11468</v>
      </c>
      <c r="H627" t="s">
        <v>5485</v>
      </c>
      <c r="I627" t="s">
        <v>2086</v>
      </c>
      <c r="J627" s="7">
        <v>8.7592592592592597E-2</v>
      </c>
    </row>
    <row r="628" spans="1:10" x14ac:dyDescent="0.4">
      <c r="A628">
        <v>627</v>
      </c>
      <c r="B628">
        <v>279</v>
      </c>
      <c r="C628">
        <v>491</v>
      </c>
      <c r="E628" t="s">
        <v>11469</v>
      </c>
      <c r="F628" t="s">
        <v>981</v>
      </c>
      <c r="G628" t="s">
        <v>9841</v>
      </c>
      <c r="H628" t="s">
        <v>5485</v>
      </c>
      <c r="I628" t="s">
        <v>2086</v>
      </c>
      <c r="J628" s="7">
        <v>8.7662037037037024E-2</v>
      </c>
    </row>
    <row r="629" spans="1:10" x14ac:dyDescent="0.4">
      <c r="A629">
        <v>628</v>
      </c>
      <c r="B629">
        <v>1097</v>
      </c>
      <c r="D629">
        <v>133</v>
      </c>
      <c r="E629" t="s">
        <v>11470</v>
      </c>
      <c r="F629" t="s">
        <v>6331</v>
      </c>
      <c r="G629" t="s">
        <v>11471</v>
      </c>
      <c r="H629" t="s">
        <v>5485</v>
      </c>
      <c r="I629" t="s">
        <v>2086</v>
      </c>
      <c r="J629" s="7">
        <v>8.7673611111111105E-2</v>
      </c>
    </row>
    <row r="630" spans="1:10" x14ac:dyDescent="0.4">
      <c r="A630">
        <v>629</v>
      </c>
      <c r="B630">
        <v>99</v>
      </c>
      <c r="C630">
        <v>492</v>
      </c>
      <c r="E630" t="s">
        <v>11472</v>
      </c>
      <c r="F630" t="s">
        <v>5471</v>
      </c>
      <c r="G630" t="s">
        <v>11473</v>
      </c>
      <c r="H630" t="s">
        <v>5485</v>
      </c>
      <c r="I630" t="s">
        <v>2086</v>
      </c>
      <c r="J630" s="7">
        <v>8.7696759259259252E-2</v>
      </c>
    </row>
    <row r="631" spans="1:10" x14ac:dyDescent="0.4">
      <c r="A631">
        <v>630</v>
      </c>
      <c r="B631">
        <v>1245</v>
      </c>
      <c r="D631">
        <v>134</v>
      </c>
      <c r="E631" t="s">
        <v>11474</v>
      </c>
      <c r="F631" t="s">
        <v>7672</v>
      </c>
      <c r="G631" t="s">
        <v>11475</v>
      </c>
      <c r="H631" t="s">
        <v>5485</v>
      </c>
      <c r="I631" t="s">
        <v>2089</v>
      </c>
      <c r="J631" s="7">
        <v>8.7719907407407413E-2</v>
      </c>
    </row>
    <row r="632" spans="1:10" x14ac:dyDescent="0.4">
      <c r="A632">
        <v>631</v>
      </c>
      <c r="B632">
        <v>396</v>
      </c>
      <c r="C632">
        <v>493</v>
      </c>
      <c r="E632" t="s">
        <v>11476</v>
      </c>
      <c r="F632" t="s">
        <v>5471</v>
      </c>
      <c r="G632" t="s">
        <v>11477</v>
      </c>
      <c r="H632" t="s">
        <v>5485</v>
      </c>
      <c r="I632" t="s">
        <v>2089</v>
      </c>
      <c r="J632" s="7">
        <v>8.7754629629629641E-2</v>
      </c>
    </row>
    <row r="633" spans="1:10" x14ac:dyDescent="0.4">
      <c r="A633">
        <v>632</v>
      </c>
      <c r="B633">
        <v>496</v>
      </c>
      <c r="C633">
        <v>494</v>
      </c>
      <c r="E633" t="s">
        <v>11478</v>
      </c>
      <c r="F633" t="s">
        <v>5471</v>
      </c>
      <c r="G633" t="s">
        <v>11479</v>
      </c>
      <c r="H633" t="s">
        <v>5485</v>
      </c>
      <c r="I633" t="s">
        <v>2089</v>
      </c>
      <c r="J633" s="7">
        <v>8.7754629629629641E-2</v>
      </c>
    </row>
    <row r="634" spans="1:10" x14ac:dyDescent="0.4">
      <c r="A634">
        <v>633</v>
      </c>
      <c r="B634">
        <v>1037</v>
      </c>
      <c r="D634">
        <v>135</v>
      </c>
      <c r="E634" t="s">
        <v>11480</v>
      </c>
      <c r="F634" t="s">
        <v>6331</v>
      </c>
      <c r="G634" t="s">
        <v>11481</v>
      </c>
      <c r="H634" t="s">
        <v>11482</v>
      </c>
      <c r="I634" t="s">
        <v>2089</v>
      </c>
      <c r="J634" s="7">
        <v>8.7800925925925921E-2</v>
      </c>
    </row>
    <row r="635" spans="1:10" x14ac:dyDescent="0.4">
      <c r="A635">
        <v>634</v>
      </c>
      <c r="B635">
        <v>660</v>
      </c>
      <c r="C635">
        <v>495</v>
      </c>
      <c r="E635" t="s">
        <v>11483</v>
      </c>
      <c r="F635" t="s">
        <v>982</v>
      </c>
      <c r="G635" t="s">
        <v>11484</v>
      </c>
      <c r="H635" t="s">
        <v>5485</v>
      </c>
      <c r="I635" t="s">
        <v>2089</v>
      </c>
      <c r="J635" s="7">
        <v>8.7824074074074068E-2</v>
      </c>
    </row>
    <row r="636" spans="1:10" x14ac:dyDescent="0.4">
      <c r="A636">
        <v>635</v>
      </c>
      <c r="B636">
        <v>1169</v>
      </c>
      <c r="D636">
        <v>136</v>
      </c>
      <c r="E636" t="s">
        <v>10485</v>
      </c>
      <c r="F636" t="s">
        <v>6331</v>
      </c>
      <c r="G636" t="s">
        <v>11485</v>
      </c>
      <c r="H636" t="s">
        <v>8360</v>
      </c>
      <c r="I636" t="s">
        <v>2089</v>
      </c>
      <c r="J636" s="7">
        <v>8.7824074074074068E-2</v>
      </c>
    </row>
    <row r="637" spans="1:10" x14ac:dyDescent="0.4">
      <c r="A637">
        <v>636</v>
      </c>
      <c r="B637">
        <v>178</v>
      </c>
      <c r="C637">
        <v>496</v>
      </c>
      <c r="E637" t="s">
        <v>11486</v>
      </c>
      <c r="F637" t="s">
        <v>981</v>
      </c>
      <c r="G637" t="s">
        <v>9847</v>
      </c>
      <c r="H637" t="s">
        <v>5485</v>
      </c>
      <c r="I637" t="s">
        <v>2089</v>
      </c>
      <c r="J637" s="7">
        <v>8.7858796296296296E-2</v>
      </c>
    </row>
    <row r="638" spans="1:10" x14ac:dyDescent="0.4">
      <c r="A638">
        <v>637</v>
      </c>
      <c r="B638">
        <v>1107</v>
      </c>
      <c r="D638">
        <v>137</v>
      </c>
      <c r="E638" t="s">
        <v>11487</v>
      </c>
      <c r="F638" t="s">
        <v>5489</v>
      </c>
      <c r="G638" t="s">
        <v>11488</v>
      </c>
      <c r="H638" t="s">
        <v>5485</v>
      </c>
      <c r="I638" t="s">
        <v>2089</v>
      </c>
      <c r="J638" s="7">
        <v>8.7858796296296296E-2</v>
      </c>
    </row>
    <row r="639" spans="1:10" x14ac:dyDescent="0.4">
      <c r="A639">
        <v>638</v>
      </c>
      <c r="B639">
        <v>1228</v>
      </c>
      <c r="D639">
        <v>138</v>
      </c>
      <c r="E639" t="s">
        <v>11489</v>
      </c>
      <c r="F639" t="s">
        <v>5489</v>
      </c>
      <c r="G639" t="s">
        <v>11490</v>
      </c>
      <c r="H639" t="s">
        <v>5485</v>
      </c>
      <c r="I639" t="s">
        <v>2096</v>
      </c>
      <c r="J639" s="7">
        <v>8.8020833333333326E-2</v>
      </c>
    </row>
    <row r="640" spans="1:10" x14ac:dyDescent="0.4">
      <c r="A640">
        <v>639</v>
      </c>
      <c r="B640">
        <v>654</v>
      </c>
      <c r="C640">
        <v>497</v>
      </c>
      <c r="E640" t="s">
        <v>8815</v>
      </c>
      <c r="F640" t="s">
        <v>983</v>
      </c>
      <c r="G640" t="s">
        <v>11491</v>
      </c>
      <c r="H640" t="s">
        <v>5485</v>
      </c>
      <c r="I640" t="s">
        <v>2096</v>
      </c>
      <c r="J640" s="7">
        <v>8.8020833333333326E-2</v>
      </c>
    </row>
    <row r="641" spans="1:10" x14ac:dyDescent="0.4">
      <c r="A641">
        <v>640</v>
      </c>
      <c r="B641">
        <v>1214</v>
      </c>
      <c r="D641">
        <v>139</v>
      </c>
      <c r="E641" t="s">
        <v>11492</v>
      </c>
      <c r="F641" t="s">
        <v>5489</v>
      </c>
      <c r="G641" t="s">
        <v>11493</v>
      </c>
      <c r="H641" t="s">
        <v>5485</v>
      </c>
      <c r="I641" t="s">
        <v>2096</v>
      </c>
      <c r="J641" s="7">
        <v>8.8055555555555554E-2</v>
      </c>
    </row>
    <row r="642" spans="1:10" x14ac:dyDescent="0.4">
      <c r="A642">
        <v>641</v>
      </c>
      <c r="B642">
        <v>1129</v>
      </c>
      <c r="D642">
        <v>140</v>
      </c>
      <c r="E642" t="s">
        <v>2094</v>
      </c>
      <c r="F642" t="s">
        <v>5550</v>
      </c>
      <c r="G642" t="s">
        <v>11494</v>
      </c>
      <c r="H642" t="s">
        <v>3823</v>
      </c>
      <c r="I642" t="s">
        <v>2096</v>
      </c>
      <c r="J642" s="7">
        <v>8.8078703703703701E-2</v>
      </c>
    </row>
    <row r="643" spans="1:10" x14ac:dyDescent="0.4">
      <c r="A643">
        <v>642</v>
      </c>
      <c r="B643">
        <v>1041</v>
      </c>
      <c r="D643">
        <v>141</v>
      </c>
      <c r="E643" t="s">
        <v>11495</v>
      </c>
      <c r="F643" t="s">
        <v>5489</v>
      </c>
      <c r="G643" t="s">
        <v>11496</v>
      </c>
      <c r="H643" t="s">
        <v>5485</v>
      </c>
      <c r="I643" t="s">
        <v>9958</v>
      </c>
      <c r="J643" s="7">
        <v>8.8171296296296289E-2</v>
      </c>
    </row>
    <row r="644" spans="1:10" x14ac:dyDescent="0.4">
      <c r="A644">
        <v>643</v>
      </c>
      <c r="B644">
        <v>352</v>
      </c>
      <c r="C644">
        <v>498</v>
      </c>
      <c r="E644" t="s">
        <v>11497</v>
      </c>
      <c r="F644" t="s">
        <v>5471</v>
      </c>
      <c r="G644" t="s">
        <v>11498</v>
      </c>
      <c r="H644" t="s">
        <v>5555</v>
      </c>
      <c r="I644" t="s">
        <v>9958</v>
      </c>
      <c r="J644" s="7">
        <v>8.8206018518518517E-2</v>
      </c>
    </row>
    <row r="645" spans="1:10" x14ac:dyDescent="0.4">
      <c r="A645">
        <v>644</v>
      </c>
      <c r="B645">
        <v>141</v>
      </c>
      <c r="C645">
        <v>499</v>
      </c>
      <c r="E645" t="s">
        <v>11499</v>
      </c>
      <c r="F645" t="s">
        <v>983</v>
      </c>
      <c r="G645" t="s">
        <v>11500</v>
      </c>
      <c r="H645" t="s">
        <v>5485</v>
      </c>
      <c r="I645" t="s">
        <v>2101</v>
      </c>
      <c r="J645" s="7">
        <v>8.8217592592592597E-2</v>
      </c>
    </row>
    <row r="646" spans="1:10" x14ac:dyDescent="0.4">
      <c r="A646">
        <v>645</v>
      </c>
      <c r="B646">
        <v>335</v>
      </c>
      <c r="C646">
        <v>500</v>
      </c>
      <c r="E646" t="s">
        <v>2734</v>
      </c>
      <c r="F646" t="s">
        <v>984</v>
      </c>
      <c r="G646" t="s">
        <v>1519</v>
      </c>
      <c r="H646" t="s">
        <v>5485</v>
      </c>
      <c r="I646" t="s">
        <v>2101</v>
      </c>
      <c r="J646" s="7">
        <v>8.8252314814814811E-2</v>
      </c>
    </row>
    <row r="647" spans="1:10" x14ac:dyDescent="0.4">
      <c r="A647">
        <v>646</v>
      </c>
      <c r="B647">
        <v>1250</v>
      </c>
      <c r="D647">
        <v>142</v>
      </c>
      <c r="E647" t="s">
        <v>11501</v>
      </c>
      <c r="F647" t="s">
        <v>5550</v>
      </c>
      <c r="G647" t="s">
        <v>11502</v>
      </c>
      <c r="H647" t="s">
        <v>5485</v>
      </c>
      <c r="I647" t="s">
        <v>2103</v>
      </c>
      <c r="J647" s="7">
        <v>8.8321759259259267E-2</v>
      </c>
    </row>
    <row r="648" spans="1:10" x14ac:dyDescent="0.4">
      <c r="A648">
        <v>647</v>
      </c>
      <c r="B648">
        <v>474</v>
      </c>
      <c r="C648">
        <v>501</v>
      </c>
      <c r="E648" t="s">
        <v>10040</v>
      </c>
      <c r="F648" t="s">
        <v>5471</v>
      </c>
      <c r="G648" t="s">
        <v>11503</v>
      </c>
      <c r="H648" t="s">
        <v>8390</v>
      </c>
      <c r="I648" t="s">
        <v>2106</v>
      </c>
      <c r="J648" s="7">
        <v>8.8541666666666671E-2</v>
      </c>
    </row>
    <row r="649" spans="1:10" x14ac:dyDescent="0.4">
      <c r="A649">
        <v>648</v>
      </c>
      <c r="B649">
        <v>381</v>
      </c>
      <c r="C649">
        <v>502</v>
      </c>
      <c r="E649" t="s">
        <v>455</v>
      </c>
      <c r="F649" t="s">
        <v>986</v>
      </c>
      <c r="G649" t="s">
        <v>10464</v>
      </c>
      <c r="H649" t="s">
        <v>5600</v>
      </c>
      <c r="I649" t="s">
        <v>2116</v>
      </c>
      <c r="J649" s="7">
        <v>8.863425925925926E-2</v>
      </c>
    </row>
    <row r="650" spans="1:10" x14ac:dyDescent="0.4">
      <c r="A650">
        <v>649</v>
      </c>
      <c r="B650">
        <v>484</v>
      </c>
      <c r="C650">
        <v>503</v>
      </c>
      <c r="E650" t="s">
        <v>841</v>
      </c>
      <c r="F650" t="s">
        <v>984</v>
      </c>
      <c r="G650" t="s">
        <v>1546</v>
      </c>
      <c r="H650" t="s">
        <v>5600</v>
      </c>
      <c r="I650" t="s">
        <v>2116</v>
      </c>
      <c r="J650" s="7">
        <v>8.8645833333333326E-2</v>
      </c>
    </row>
    <row r="651" spans="1:10" x14ac:dyDescent="0.4">
      <c r="A651">
        <v>650</v>
      </c>
      <c r="B651">
        <v>1170</v>
      </c>
      <c r="D651">
        <v>143</v>
      </c>
      <c r="E651" t="s">
        <v>11504</v>
      </c>
      <c r="F651" t="s">
        <v>5550</v>
      </c>
      <c r="G651" t="s">
        <v>11505</v>
      </c>
      <c r="H651" t="s">
        <v>5485</v>
      </c>
      <c r="I651" t="s">
        <v>2116</v>
      </c>
      <c r="J651" s="7">
        <v>8.8680555555555554E-2</v>
      </c>
    </row>
    <row r="652" spans="1:10" x14ac:dyDescent="0.4">
      <c r="A652">
        <v>651</v>
      </c>
      <c r="B652">
        <v>604</v>
      </c>
      <c r="C652">
        <v>504</v>
      </c>
      <c r="E652" t="s">
        <v>11506</v>
      </c>
      <c r="F652" t="s">
        <v>5471</v>
      </c>
      <c r="G652" t="s">
        <v>11507</v>
      </c>
      <c r="H652" t="s">
        <v>5485</v>
      </c>
      <c r="I652" t="s">
        <v>2116</v>
      </c>
      <c r="J652" s="7">
        <v>8.8692129629629635E-2</v>
      </c>
    </row>
    <row r="653" spans="1:10" x14ac:dyDescent="0.4">
      <c r="A653">
        <v>652</v>
      </c>
      <c r="B653">
        <v>81</v>
      </c>
      <c r="C653">
        <v>505</v>
      </c>
      <c r="E653" t="s">
        <v>11508</v>
      </c>
      <c r="F653" t="s">
        <v>985</v>
      </c>
      <c r="G653" t="s">
        <v>1754</v>
      </c>
      <c r="H653" t="s">
        <v>5485</v>
      </c>
      <c r="I653" t="s">
        <v>2119</v>
      </c>
      <c r="J653" s="7">
        <v>8.8784722222222223E-2</v>
      </c>
    </row>
    <row r="654" spans="1:10" x14ac:dyDescent="0.4">
      <c r="A654">
        <v>653</v>
      </c>
      <c r="B654">
        <v>251</v>
      </c>
      <c r="C654">
        <v>506</v>
      </c>
      <c r="E654" t="s">
        <v>11509</v>
      </c>
      <c r="F654" t="s">
        <v>5471</v>
      </c>
      <c r="G654" t="s">
        <v>11510</v>
      </c>
      <c r="H654" t="s">
        <v>5485</v>
      </c>
      <c r="I654" t="s">
        <v>2119</v>
      </c>
      <c r="J654" s="7">
        <v>8.8796296296296304E-2</v>
      </c>
    </row>
    <row r="655" spans="1:10" x14ac:dyDescent="0.4">
      <c r="A655">
        <v>654</v>
      </c>
      <c r="B655">
        <v>1152</v>
      </c>
      <c r="D655">
        <v>144</v>
      </c>
      <c r="E655" t="s">
        <v>11511</v>
      </c>
      <c r="F655" t="s">
        <v>5489</v>
      </c>
      <c r="G655" t="s">
        <v>11512</v>
      </c>
      <c r="H655" t="s">
        <v>5485</v>
      </c>
      <c r="I655" t="s">
        <v>2119</v>
      </c>
      <c r="J655" s="7">
        <v>8.8796296296296304E-2</v>
      </c>
    </row>
    <row r="656" spans="1:10" x14ac:dyDescent="0.4">
      <c r="A656">
        <v>655</v>
      </c>
      <c r="B656">
        <v>664</v>
      </c>
      <c r="C656">
        <v>507</v>
      </c>
      <c r="E656" t="s">
        <v>1518</v>
      </c>
      <c r="F656" t="s">
        <v>984</v>
      </c>
      <c r="G656" t="s">
        <v>1697</v>
      </c>
      <c r="H656" t="s">
        <v>8360</v>
      </c>
      <c r="I656" t="s">
        <v>2119</v>
      </c>
      <c r="J656" s="7">
        <v>8.8900462962962959E-2</v>
      </c>
    </row>
    <row r="657" spans="1:10" x14ac:dyDescent="0.4">
      <c r="A657">
        <v>656</v>
      </c>
      <c r="B657">
        <v>704</v>
      </c>
      <c r="C657">
        <v>508</v>
      </c>
      <c r="E657" t="s">
        <v>8921</v>
      </c>
      <c r="F657" t="s">
        <v>5471</v>
      </c>
      <c r="G657" t="s">
        <v>11513</v>
      </c>
      <c r="H657" t="s">
        <v>5485</v>
      </c>
      <c r="I657" t="s">
        <v>2128</v>
      </c>
      <c r="J657" s="7">
        <v>8.9039351851851856E-2</v>
      </c>
    </row>
    <row r="658" spans="1:10" x14ac:dyDescent="0.4">
      <c r="A658">
        <v>657</v>
      </c>
      <c r="B658">
        <v>574</v>
      </c>
      <c r="C658">
        <v>509</v>
      </c>
      <c r="E658" t="s">
        <v>11514</v>
      </c>
      <c r="F658" t="s">
        <v>5471</v>
      </c>
      <c r="G658" t="s">
        <v>11515</v>
      </c>
      <c r="H658" t="s">
        <v>5485</v>
      </c>
      <c r="I658" t="s">
        <v>2128</v>
      </c>
      <c r="J658" s="7">
        <v>8.9050925925925936E-2</v>
      </c>
    </row>
    <row r="659" spans="1:10" x14ac:dyDescent="0.4">
      <c r="A659">
        <v>658</v>
      </c>
      <c r="B659">
        <v>1046</v>
      </c>
      <c r="D659">
        <v>145</v>
      </c>
      <c r="E659" t="s">
        <v>11516</v>
      </c>
      <c r="F659" t="s">
        <v>6331</v>
      </c>
      <c r="G659" t="s">
        <v>11517</v>
      </c>
      <c r="H659" t="s">
        <v>5485</v>
      </c>
      <c r="I659" t="s">
        <v>2133</v>
      </c>
      <c r="J659" s="7">
        <v>8.9143518518518525E-2</v>
      </c>
    </row>
    <row r="660" spans="1:10" x14ac:dyDescent="0.4">
      <c r="A660">
        <v>659</v>
      </c>
      <c r="B660">
        <v>679</v>
      </c>
      <c r="C660">
        <v>510</v>
      </c>
      <c r="E660" t="s">
        <v>11518</v>
      </c>
      <c r="F660" t="s">
        <v>5471</v>
      </c>
      <c r="G660" t="s">
        <v>11519</v>
      </c>
      <c r="H660" t="s">
        <v>5485</v>
      </c>
      <c r="I660" t="s">
        <v>11520</v>
      </c>
      <c r="J660" s="7">
        <v>8.9189814814814819E-2</v>
      </c>
    </row>
    <row r="661" spans="1:10" x14ac:dyDescent="0.4">
      <c r="A661">
        <v>660</v>
      </c>
      <c r="B661">
        <v>576</v>
      </c>
      <c r="C661">
        <v>511</v>
      </c>
      <c r="E661" t="s">
        <v>11521</v>
      </c>
      <c r="F661" t="s">
        <v>982</v>
      </c>
      <c r="G661" t="s">
        <v>11522</v>
      </c>
      <c r="H661" t="s">
        <v>5485</v>
      </c>
      <c r="I661" t="s">
        <v>2138</v>
      </c>
      <c r="J661" s="7">
        <v>8.925925925925926E-2</v>
      </c>
    </row>
    <row r="662" spans="1:10" x14ac:dyDescent="0.4">
      <c r="A662">
        <v>661</v>
      </c>
      <c r="B662">
        <v>1222</v>
      </c>
      <c r="D662">
        <v>146</v>
      </c>
      <c r="E662" t="s">
        <v>11523</v>
      </c>
      <c r="F662" t="s">
        <v>6331</v>
      </c>
      <c r="G662" t="s">
        <v>11524</v>
      </c>
      <c r="H662" t="s">
        <v>5485</v>
      </c>
      <c r="I662" t="s">
        <v>2138</v>
      </c>
      <c r="J662" s="7">
        <v>8.9317129629629621E-2</v>
      </c>
    </row>
    <row r="663" spans="1:10" x14ac:dyDescent="0.4">
      <c r="A663">
        <v>662</v>
      </c>
      <c r="B663">
        <v>590</v>
      </c>
      <c r="C663">
        <v>512</v>
      </c>
      <c r="E663" t="s">
        <v>11525</v>
      </c>
      <c r="F663" t="s">
        <v>981</v>
      </c>
      <c r="G663" t="s">
        <v>10487</v>
      </c>
      <c r="H663" t="s">
        <v>5485</v>
      </c>
      <c r="I663" t="s">
        <v>11526</v>
      </c>
      <c r="J663" s="7">
        <v>8.9421296296296304E-2</v>
      </c>
    </row>
    <row r="664" spans="1:10" x14ac:dyDescent="0.4">
      <c r="A664">
        <v>663</v>
      </c>
      <c r="B664">
        <v>1268</v>
      </c>
      <c r="D664">
        <v>147</v>
      </c>
      <c r="E664" t="s">
        <v>11527</v>
      </c>
      <c r="F664" t="s">
        <v>5489</v>
      </c>
      <c r="G664" t="s">
        <v>11528</v>
      </c>
      <c r="H664" t="s">
        <v>1452</v>
      </c>
      <c r="I664" t="s">
        <v>2146</v>
      </c>
      <c r="J664" s="7">
        <v>8.953703703703704E-2</v>
      </c>
    </row>
    <row r="665" spans="1:10" x14ac:dyDescent="0.4">
      <c r="A665">
        <v>664</v>
      </c>
      <c r="B665">
        <v>242</v>
      </c>
      <c r="C665">
        <v>513</v>
      </c>
      <c r="E665" t="s">
        <v>11529</v>
      </c>
      <c r="F665" t="s">
        <v>981</v>
      </c>
      <c r="G665" t="s">
        <v>10496</v>
      </c>
      <c r="H665" t="s">
        <v>5600</v>
      </c>
      <c r="I665" t="s">
        <v>2146</v>
      </c>
      <c r="J665" s="7">
        <v>8.9629629629629629E-2</v>
      </c>
    </row>
    <row r="666" spans="1:10" x14ac:dyDescent="0.4">
      <c r="A666">
        <v>665</v>
      </c>
      <c r="B666">
        <v>663</v>
      </c>
      <c r="C666">
        <v>514</v>
      </c>
      <c r="E666" t="s">
        <v>7180</v>
      </c>
      <c r="F666" t="s">
        <v>986</v>
      </c>
      <c r="G666" t="s">
        <v>9837</v>
      </c>
      <c r="H666" t="s">
        <v>5485</v>
      </c>
      <c r="I666" t="s">
        <v>2146</v>
      </c>
      <c r="J666" s="7">
        <v>8.965277777777779E-2</v>
      </c>
    </row>
    <row r="667" spans="1:10" x14ac:dyDescent="0.4">
      <c r="A667">
        <v>666</v>
      </c>
      <c r="B667">
        <v>1063</v>
      </c>
      <c r="D667">
        <v>148</v>
      </c>
      <c r="E667" t="s">
        <v>342</v>
      </c>
      <c r="F667" t="s">
        <v>4</v>
      </c>
      <c r="G667" t="s">
        <v>2261</v>
      </c>
      <c r="H667" t="s">
        <v>1452</v>
      </c>
      <c r="I667" t="s">
        <v>2152</v>
      </c>
      <c r="J667" s="7">
        <v>8.9687499999999989E-2</v>
      </c>
    </row>
    <row r="668" spans="1:10" x14ac:dyDescent="0.4">
      <c r="A668">
        <v>667</v>
      </c>
      <c r="B668">
        <v>1168</v>
      </c>
      <c r="D668">
        <v>149</v>
      </c>
      <c r="E668" t="s">
        <v>11530</v>
      </c>
      <c r="F668" t="s">
        <v>5550</v>
      </c>
      <c r="G668" t="s">
        <v>11531</v>
      </c>
      <c r="H668" t="s">
        <v>5485</v>
      </c>
      <c r="I668" t="s">
        <v>2152</v>
      </c>
      <c r="J668" s="7">
        <v>8.9780092592592606E-2</v>
      </c>
    </row>
    <row r="669" spans="1:10" x14ac:dyDescent="0.4">
      <c r="A669">
        <v>668</v>
      </c>
      <c r="B669">
        <v>303</v>
      </c>
      <c r="C669">
        <v>515</v>
      </c>
      <c r="E669" t="s">
        <v>11532</v>
      </c>
      <c r="F669" t="s">
        <v>981</v>
      </c>
      <c r="G669" t="s">
        <v>9910</v>
      </c>
      <c r="H669" t="s">
        <v>5485</v>
      </c>
      <c r="I669" t="s">
        <v>2152</v>
      </c>
      <c r="J669" s="7">
        <v>8.9780092592592606E-2</v>
      </c>
    </row>
    <row r="670" spans="1:10" x14ac:dyDescent="0.4">
      <c r="A670">
        <v>669</v>
      </c>
      <c r="B670">
        <v>1067</v>
      </c>
      <c r="D670">
        <v>150</v>
      </c>
      <c r="E670" t="s">
        <v>4031</v>
      </c>
      <c r="F670" t="s">
        <v>6331</v>
      </c>
      <c r="G670" t="s">
        <v>11533</v>
      </c>
      <c r="H670" t="s">
        <v>5485</v>
      </c>
      <c r="I670" t="s">
        <v>11534</v>
      </c>
      <c r="J670" s="7">
        <v>8.9872685185185194E-2</v>
      </c>
    </row>
    <row r="671" spans="1:10" x14ac:dyDescent="0.4">
      <c r="A671">
        <v>670</v>
      </c>
      <c r="B671">
        <v>1068</v>
      </c>
      <c r="D671">
        <v>151</v>
      </c>
      <c r="E671" t="s">
        <v>11535</v>
      </c>
      <c r="F671" t="s">
        <v>6331</v>
      </c>
      <c r="G671" t="s">
        <v>11536</v>
      </c>
      <c r="H671" t="s">
        <v>5485</v>
      </c>
      <c r="I671" t="s">
        <v>11534</v>
      </c>
      <c r="J671" s="7">
        <v>8.9872685185185194E-2</v>
      </c>
    </row>
    <row r="672" spans="1:10" x14ac:dyDescent="0.4">
      <c r="A672">
        <v>671</v>
      </c>
      <c r="B672">
        <v>498</v>
      </c>
      <c r="C672">
        <v>516</v>
      </c>
      <c r="E672" t="s">
        <v>11537</v>
      </c>
      <c r="F672" t="s">
        <v>984</v>
      </c>
      <c r="G672" t="s">
        <v>1700</v>
      </c>
      <c r="H672" t="s">
        <v>5485</v>
      </c>
      <c r="I672" t="s">
        <v>2159</v>
      </c>
      <c r="J672" s="7">
        <v>8.998842592592593E-2</v>
      </c>
    </row>
    <row r="673" spans="1:10" x14ac:dyDescent="0.4">
      <c r="A673">
        <v>672</v>
      </c>
      <c r="B673">
        <v>490</v>
      </c>
      <c r="C673">
        <v>517</v>
      </c>
      <c r="E673" t="s">
        <v>11538</v>
      </c>
      <c r="F673" t="s">
        <v>5471</v>
      </c>
      <c r="G673" t="s">
        <v>11539</v>
      </c>
      <c r="H673" t="s">
        <v>5485</v>
      </c>
      <c r="I673" t="s">
        <v>2159</v>
      </c>
      <c r="J673" s="7">
        <v>9.0104166666666666E-2</v>
      </c>
    </row>
    <row r="674" spans="1:10" x14ac:dyDescent="0.4">
      <c r="A674">
        <v>673</v>
      </c>
      <c r="B674">
        <v>1525</v>
      </c>
      <c r="E674" t="s">
        <v>2286</v>
      </c>
      <c r="G674" t="s">
        <v>2697</v>
      </c>
      <c r="I674" t="s">
        <v>2159</v>
      </c>
      <c r="J674" s="7">
        <v>9.0115740740740746E-2</v>
      </c>
    </row>
    <row r="675" spans="1:10" x14ac:dyDescent="0.4">
      <c r="A675">
        <v>674</v>
      </c>
      <c r="B675">
        <v>1114</v>
      </c>
      <c r="D675">
        <v>152</v>
      </c>
      <c r="E675" t="s">
        <v>11540</v>
      </c>
      <c r="F675" t="s">
        <v>6331</v>
      </c>
      <c r="G675" t="s">
        <v>11541</v>
      </c>
      <c r="H675" t="s">
        <v>5485</v>
      </c>
      <c r="I675" t="s">
        <v>10009</v>
      </c>
      <c r="J675" s="7">
        <v>9.0335648148148151E-2</v>
      </c>
    </row>
    <row r="676" spans="1:10" x14ac:dyDescent="0.4">
      <c r="A676">
        <v>675</v>
      </c>
      <c r="B676">
        <v>1271</v>
      </c>
      <c r="D676">
        <v>153</v>
      </c>
      <c r="E676" t="s">
        <v>11542</v>
      </c>
      <c r="F676" t="s">
        <v>7672</v>
      </c>
      <c r="G676" t="s">
        <v>11543</v>
      </c>
      <c r="H676" t="s">
        <v>5485</v>
      </c>
      <c r="I676" t="s">
        <v>2173</v>
      </c>
      <c r="J676" s="7">
        <v>9.0497685185185181E-2</v>
      </c>
    </row>
    <row r="677" spans="1:10" x14ac:dyDescent="0.4">
      <c r="A677">
        <v>676</v>
      </c>
      <c r="B677">
        <v>1241</v>
      </c>
      <c r="D677">
        <v>154</v>
      </c>
      <c r="E677" t="s">
        <v>6088</v>
      </c>
      <c r="F677" t="s">
        <v>7672</v>
      </c>
      <c r="G677" t="s">
        <v>11544</v>
      </c>
      <c r="H677" t="s">
        <v>5485</v>
      </c>
      <c r="I677" t="s">
        <v>2173</v>
      </c>
      <c r="J677" s="7">
        <v>9.0555555555555556E-2</v>
      </c>
    </row>
    <row r="678" spans="1:10" x14ac:dyDescent="0.4">
      <c r="A678">
        <v>677</v>
      </c>
      <c r="B678">
        <v>1139</v>
      </c>
      <c r="D678">
        <v>155</v>
      </c>
      <c r="E678" t="s">
        <v>11545</v>
      </c>
      <c r="F678" t="s">
        <v>5489</v>
      </c>
      <c r="G678" t="s">
        <v>11546</v>
      </c>
      <c r="H678" t="s">
        <v>5485</v>
      </c>
      <c r="I678" t="s">
        <v>2173</v>
      </c>
      <c r="J678" s="7">
        <v>9.0578703703703703E-2</v>
      </c>
    </row>
    <row r="679" spans="1:10" x14ac:dyDescent="0.4">
      <c r="A679">
        <v>678</v>
      </c>
      <c r="B679">
        <v>217</v>
      </c>
      <c r="C679">
        <v>518</v>
      </c>
      <c r="E679" t="s">
        <v>2181</v>
      </c>
      <c r="F679" t="s">
        <v>982</v>
      </c>
      <c r="G679" t="s">
        <v>11547</v>
      </c>
      <c r="H679" t="s">
        <v>5485</v>
      </c>
      <c r="I679" t="s">
        <v>2175</v>
      </c>
      <c r="J679" s="7">
        <v>9.0613425925925917E-2</v>
      </c>
    </row>
    <row r="680" spans="1:10" x14ac:dyDescent="0.4">
      <c r="A680">
        <v>679</v>
      </c>
      <c r="B680">
        <v>101</v>
      </c>
      <c r="C680">
        <v>519</v>
      </c>
      <c r="E680" t="s">
        <v>10131</v>
      </c>
      <c r="F680" t="s">
        <v>982</v>
      </c>
      <c r="G680" t="s">
        <v>11548</v>
      </c>
      <c r="H680" t="s">
        <v>5485</v>
      </c>
      <c r="I680" t="s">
        <v>10013</v>
      </c>
      <c r="J680" s="7">
        <v>9.0694444444444453E-2</v>
      </c>
    </row>
    <row r="681" spans="1:10" x14ac:dyDescent="0.4">
      <c r="A681">
        <v>680</v>
      </c>
      <c r="B681">
        <v>599</v>
      </c>
      <c r="C681">
        <v>520</v>
      </c>
      <c r="E681" t="s">
        <v>4678</v>
      </c>
      <c r="F681" t="s">
        <v>985</v>
      </c>
      <c r="G681" t="s">
        <v>1857</v>
      </c>
      <c r="H681" t="s">
        <v>8360</v>
      </c>
      <c r="I681" t="s">
        <v>10018</v>
      </c>
      <c r="J681" s="7">
        <v>9.076388888888888E-2</v>
      </c>
    </row>
    <row r="682" spans="1:10" x14ac:dyDescent="0.4">
      <c r="A682">
        <v>681</v>
      </c>
      <c r="B682">
        <v>548</v>
      </c>
      <c r="C682">
        <v>521</v>
      </c>
      <c r="E682" t="s">
        <v>11549</v>
      </c>
      <c r="F682" t="s">
        <v>983</v>
      </c>
      <c r="G682" t="s">
        <v>11550</v>
      </c>
      <c r="H682" t="s">
        <v>5485</v>
      </c>
      <c r="I682" t="s">
        <v>10018</v>
      </c>
      <c r="J682" s="7">
        <v>9.0787037037037041E-2</v>
      </c>
    </row>
    <row r="683" spans="1:10" x14ac:dyDescent="0.4">
      <c r="A683">
        <v>682</v>
      </c>
      <c r="B683">
        <v>1248</v>
      </c>
      <c r="D683">
        <v>156</v>
      </c>
      <c r="E683" t="s">
        <v>7206</v>
      </c>
      <c r="F683" t="s">
        <v>5550</v>
      </c>
      <c r="G683" t="s">
        <v>11551</v>
      </c>
      <c r="H683" t="s">
        <v>5485</v>
      </c>
      <c r="I683" t="s">
        <v>10018</v>
      </c>
      <c r="J683" s="7">
        <v>9.0810185185185188E-2</v>
      </c>
    </row>
    <row r="684" spans="1:10" x14ac:dyDescent="0.4">
      <c r="A684">
        <v>683</v>
      </c>
      <c r="B684">
        <v>350</v>
      </c>
      <c r="C684">
        <v>522</v>
      </c>
      <c r="E684" t="s">
        <v>1026</v>
      </c>
      <c r="F684" t="s">
        <v>983</v>
      </c>
      <c r="G684" t="s">
        <v>11552</v>
      </c>
      <c r="H684" t="s">
        <v>10520</v>
      </c>
      <c r="I684" t="s">
        <v>10018</v>
      </c>
      <c r="J684" s="7">
        <v>9.0868055555555549E-2</v>
      </c>
    </row>
    <row r="685" spans="1:10" x14ac:dyDescent="0.4">
      <c r="A685">
        <v>684</v>
      </c>
      <c r="B685">
        <v>1227</v>
      </c>
      <c r="D685">
        <v>157</v>
      </c>
      <c r="E685" t="s">
        <v>11553</v>
      </c>
      <c r="F685" t="s">
        <v>5550</v>
      </c>
      <c r="G685" t="s">
        <v>11554</v>
      </c>
      <c r="H685" t="s">
        <v>2110</v>
      </c>
      <c r="I685" t="s">
        <v>10018</v>
      </c>
      <c r="J685" s="7">
        <v>9.087962962962963E-2</v>
      </c>
    </row>
    <row r="686" spans="1:10" x14ac:dyDescent="0.4">
      <c r="A686">
        <v>685</v>
      </c>
      <c r="B686">
        <v>453</v>
      </c>
      <c r="C686">
        <v>523</v>
      </c>
      <c r="E686" t="s">
        <v>4680</v>
      </c>
      <c r="F686" t="s">
        <v>981</v>
      </c>
      <c r="G686" t="s">
        <v>9929</v>
      </c>
      <c r="H686" t="s">
        <v>2110</v>
      </c>
      <c r="I686" t="s">
        <v>2178</v>
      </c>
      <c r="J686" s="7">
        <v>9.0949074074074085E-2</v>
      </c>
    </row>
    <row r="687" spans="1:10" x14ac:dyDescent="0.4">
      <c r="A687">
        <v>686</v>
      </c>
      <c r="B687">
        <v>1074</v>
      </c>
      <c r="D687">
        <v>158</v>
      </c>
      <c r="E687" t="s">
        <v>1822</v>
      </c>
      <c r="F687" t="s">
        <v>5550</v>
      </c>
      <c r="G687" t="s">
        <v>11555</v>
      </c>
      <c r="H687" t="s">
        <v>5485</v>
      </c>
      <c r="I687" t="s">
        <v>2185</v>
      </c>
      <c r="J687" s="7">
        <v>9.1099537037037034E-2</v>
      </c>
    </row>
    <row r="688" spans="1:10" x14ac:dyDescent="0.4">
      <c r="A688">
        <v>687</v>
      </c>
      <c r="B688">
        <v>1042</v>
      </c>
      <c r="D688">
        <v>159</v>
      </c>
      <c r="E688" t="s">
        <v>2294</v>
      </c>
      <c r="F688" t="s">
        <v>5550</v>
      </c>
      <c r="G688" t="s">
        <v>11556</v>
      </c>
      <c r="H688" t="s">
        <v>5485</v>
      </c>
      <c r="I688" t="s">
        <v>2185</v>
      </c>
      <c r="J688" s="7">
        <v>9.1099537037037034E-2</v>
      </c>
    </row>
    <row r="689" spans="1:10" x14ac:dyDescent="0.4">
      <c r="A689">
        <v>688</v>
      </c>
      <c r="B689">
        <v>363</v>
      </c>
      <c r="C689">
        <v>524</v>
      </c>
      <c r="E689" t="s">
        <v>243</v>
      </c>
      <c r="F689" t="s">
        <v>987</v>
      </c>
      <c r="G689" t="s">
        <v>11557</v>
      </c>
      <c r="H689" t="s">
        <v>10499</v>
      </c>
      <c r="I689" t="s">
        <v>11558</v>
      </c>
      <c r="J689" s="7">
        <v>9.1192129629629637E-2</v>
      </c>
    </row>
    <row r="690" spans="1:10" x14ac:dyDescent="0.4">
      <c r="A690">
        <v>689</v>
      </c>
      <c r="B690">
        <v>124</v>
      </c>
      <c r="C690">
        <v>525</v>
      </c>
      <c r="E690" t="s">
        <v>10044</v>
      </c>
      <c r="F690" t="s">
        <v>982</v>
      </c>
      <c r="G690" t="s">
        <v>11559</v>
      </c>
      <c r="H690" t="s">
        <v>5485</v>
      </c>
      <c r="I690" t="s">
        <v>2191</v>
      </c>
      <c r="J690" s="7">
        <v>9.121527777777777E-2</v>
      </c>
    </row>
    <row r="691" spans="1:10" x14ac:dyDescent="0.4">
      <c r="A691">
        <v>690</v>
      </c>
      <c r="B691">
        <v>211</v>
      </c>
      <c r="C691">
        <v>526</v>
      </c>
      <c r="E691" t="s">
        <v>11560</v>
      </c>
      <c r="F691" t="s">
        <v>981</v>
      </c>
      <c r="G691" t="s">
        <v>9974</v>
      </c>
      <c r="H691" t="s">
        <v>5485</v>
      </c>
      <c r="I691" t="s">
        <v>2195</v>
      </c>
      <c r="J691" s="7">
        <v>9.1400462962962961E-2</v>
      </c>
    </row>
    <row r="692" spans="1:10" x14ac:dyDescent="0.4">
      <c r="A692">
        <v>691</v>
      </c>
      <c r="B692">
        <v>356</v>
      </c>
      <c r="C692">
        <v>527</v>
      </c>
      <c r="E692" t="s">
        <v>11561</v>
      </c>
      <c r="F692" t="s">
        <v>981</v>
      </c>
      <c r="G692" t="s">
        <v>10045</v>
      </c>
      <c r="H692" t="s">
        <v>5485</v>
      </c>
      <c r="I692" t="s">
        <v>2195</v>
      </c>
      <c r="J692" s="7">
        <v>9.1446759259259255E-2</v>
      </c>
    </row>
    <row r="693" spans="1:10" x14ac:dyDescent="0.4">
      <c r="A693">
        <v>692</v>
      </c>
      <c r="B693">
        <v>1174</v>
      </c>
      <c r="D693">
        <v>160</v>
      </c>
      <c r="E693" t="s">
        <v>11562</v>
      </c>
      <c r="F693" t="s">
        <v>7672</v>
      </c>
      <c r="G693" t="s">
        <v>11563</v>
      </c>
      <c r="H693" t="s">
        <v>5531</v>
      </c>
      <c r="I693" t="s">
        <v>2195</v>
      </c>
      <c r="J693" s="7">
        <v>9.149305555555555E-2</v>
      </c>
    </row>
    <row r="694" spans="1:10" x14ac:dyDescent="0.4">
      <c r="A694">
        <v>693</v>
      </c>
      <c r="B694">
        <v>394</v>
      </c>
      <c r="C694">
        <v>528</v>
      </c>
      <c r="E694" t="s">
        <v>11564</v>
      </c>
      <c r="F694" t="s">
        <v>981</v>
      </c>
      <c r="G694" t="s">
        <v>10526</v>
      </c>
      <c r="H694" t="s">
        <v>5485</v>
      </c>
      <c r="I694" t="s">
        <v>2201</v>
      </c>
      <c r="J694" s="7">
        <v>9.1516203703703711E-2</v>
      </c>
    </row>
    <row r="695" spans="1:10" x14ac:dyDescent="0.4">
      <c r="A695">
        <v>694</v>
      </c>
      <c r="B695">
        <v>615</v>
      </c>
      <c r="C695">
        <v>529</v>
      </c>
      <c r="E695" t="s">
        <v>11565</v>
      </c>
      <c r="F695" t="s">
        <v>984</v>
      </c>
      <c r="G695" t="s">
        <v>1743</v>
      </c>
      <c r="H695" t="s">
        <v>5485</v>
      </c>
      <c r="I695" t="s">
        <v>2201</v>
      </c>
      <c r="J695" s="7">
        <v>9.1539351851851858E-2</v>
      </c>
    </row>
    <row r="696" spans="1:10" x14ac:dyDescent="0.4">
      <c r="A696">
        <v>695</v>
      </c>
      <c r="B696">
        <v>669</v>
      </c>
      <c r="C696">
        <v>530</v>
      </c>
      <c r="E696" t="s">
        <v>10504</v>
      </c>
      <c r="F696" t="s">
        <v>5471</v>
      </c>
      <c r="G696" t="s">
        <v>11566</v>
      </c>
      <c r="H696" t="s">
        <v>2689</v>
      </c>
      <c r="I696" t="s">
        <v>2201</v>
      </c>
      <c r="J696" s="7">
        <v>9.1585648148148138E-2</v>
      </c>
    </row>
    <row r="697" spans="1:10" x14ac:dyDescent="0.4">
      <c r="A697">
        <v>696</v>
      </c>
      <c r="B697">
        <v>587</v>
      </c>
      <c r="C697">
        <v>531</v>
      </c>
      <c r="E697" t="s">
        <v>9850</v>
      </c>
      <c r="F697" t="s">
        <v>5471</v>
      </c>
      <c r="G697" t="s">
        <v>11567</v>
      </c>
      <c r="H697" t="s">
        <v>5485</v>
      </c>
      <c r="I697" t="s">
        <v>2204</v>
      </c>
      <c r="J697" s="7">
        <v>9.1701388888888888E-2</v>
      </c>
    </row>
    <row r="698" spans="1:10" x14ac:dyDescent="0.4">
      <c r="A698">
        <v>697</v>
      </c>
      <c r="B698">
        <v>1185</v>
      </c>
      <c r="D698">
        <v>161</v>
      </c>
      <c r="E698" t="s">
        <v>11568</v>
      </c>
      <c r="F698" t="s">
        <v>6569</v>
      </c>
      <c r="G698" t="s">
        <v>11569</v>
      </c>
      <c r="H698" t="s">
        <v>4424</v>
      </c>
      <c r="I698" t="s">
        <v>2211</v>
      </c>
      <c r="J698" s="7">
        <v>9.1874999999999998E-2</v>
      </c>
    </row>
    <row r="699" spans="1:10" x14ac:dyDescent="0.4">
      <c r="A699">
        <v>698</v>
      </c>
      <c r="B699">
        <v>1210</v>
      </c>
      <c r="D699">
        <v>162</v>
      </c>
      <c r="E699" t="s">
        <v>11570</v>
      </c>
      <c r="F699" t="s">
        <v>5489</v>
      </c>
      <c r="G699" t="s">
        <v>11571</v>
      </c>
      <c r="H699" t="s">
        <v>5485</v>
      </c>
      <c r="I699" t="s">
        <v>2211</v>
      </c>
      <c r="J699" s="7">
        <v>9.1874999999999998E-2</v>
      </c>
    </row>
    <row r="700" spans="1:10" x14ac:dyDescent="0.4">
      <c r="A700">
        <v>699</v>
      </c>
      <c r="B700">
        <v>1155</v>
      </c>
      <c r="D700">
        <v>163</v>
      </c>
      <c r="E700" t="s">
        <v>11572</v>
      </c>
      <c r="F700" t="s">
        <v>6331</v>
      </c>
      <c r="G700" t="s">
        <v>11573</v>
      </c>
      <c r="H700" t="s">
        <v>4424</v>
      </c>
      <c r="I700" t="s">
        <v>2211</v>
      </c>
      <c r="J700" s="7">
        <v>9.1874999999999998E-2</v>
      </c>
    </row>
    <row r="701" spans="1:10" x14ac:dyDescent="0.4">
      <c r="A701">
        <v>700</v>
      </c>
      <c r="B701">
        <v>271</v>
      </c>
      <c r="C701">
        <v>532</v>
      </c>
      <c r="E701" t="s">
        <v>824</v>
      </c>
      <c r="F701" t="s">
        <v>984</v>
      </c>
      <c r="G701" t="s">
        <v>1805</v>
      </c>
      <c r="H701" t="s">
        <v>5485</v>
      </c>
      <c r="I701" t="s">
        <v>2214</v>
      </c>
      <c r="J701" s="7">
        <v>9.1990740740740748E-2</v>
      </c>
    </row>
    <row r="702" spans="1:10" x14ac:dyDescent="0.4">
      <c r="A702">
        <v>701</v>
      </c>
      <c r="B702">
        <v>246</v>
      </c>
      <c r="C702">
        <v>533</v>
      </c>
      <c r="E702" t="s">
        <v>8070</v>
      </c>
      <c r="F702" t="s">
        <v>986</v>
      </c>
      <c r="G702" t="s">
        <v>10534</v>
      </c>
      <c r="H702" t="s">
        <v>1768</v>
      </c>
      <c r="I702" t="s">
        <v>2214</v>
      </c>
      <c r="J702" s="7">
        <v>9.2025462962962976E-2</v>
      </c>
    </row>
    <row r="703" spans="1:10" x14ac:dyDescent="0.4">
      <c r="A703">
        <v>702</v>
      </c>
      <c r="B703">
        <v>321</v>
      </c>
      <c r="C703">
        <v>534</v>
      </c>
      <c r="E703" t="s">
        <v>1485</v>
      </c>
      <c r="F703" t="s">
        <v>981</v>
      </c>
      <c r="G703" t="s">
        <v>10538</v>
      </c>
      <c r="H703" t="s">
        <v>5485</v>
      </c>
      <c r="I703" t="s">
        <v>10046</v>
      </c>
      <c r="J703" s="7">
        <v>9.2222222222222219E-2</v>
      </c>
    </row>
    <row r="704" spans="1:10" x14ac:dyDescent="0.4">
      <c r="A704">
        <v>703</v>
      </c>
      <c r="B704">
        <v>1026</v>
      </c>
      <c r="D704">
        <v>164</v>
      </c>
      <c r="E704" t="s">
        <v>10080</v>
      </c>
      <c r="F704" t="s">
        <v>7672</v>
      </c>
      <c r="G704" t="s">
        <v>11574</v>
      </c>
      <c r="H704" t="s">
        <v>5485</v>
      </c>
      <c r="I704" t="s">
        <v>2220</v>
      </c>
      <c r="J704" s="7">
        <v>9.2384259259259263E-2</v>
      </c>
    </row>
    <row r="705" spans="1:10" x14ac:dyDescent="0.4">
      <c r="A705">
        <v>704</v>
      </c>
      <c r="B705">
        <v>1137</v>
      </c>
      <c r="D705">
        <v>165</v>
      </c>
      <c r="E705" t="s">
        <v>11575</v>
      </c>
      <c r="F705" t="s">
        <v>6331</v>
      </c>
      <c r="G705" t="s">
        <v>11576</v>
      </c>
      <c r="H705" t="s">
        <v>1394</v>
      </c>
      <c r="I705" t="s">
        <v>10527</v>
      </c>
      <c r="J705" s="7">
        <v>9.2488425925925932E-2</v>
      </c>
    </row>
    <row r="706" spans="1:10" x14ac:dyDescent="0.4">
      <c r="A706">
        <v>705</v>
      </c>
      <c r="B706">
        <v>523</v>
      </c>
      <c r="C706">
        <v>535</v>
      </c>
      <c r="E706" t="s">
        <v>11577</v>
      </c>
      <c r="F706" t="s">
        <v>983</v>
      </c>
      <c r="G706" t="s">
        <v>11578</v>
      </c>
      <c r="H706" t="s">
        <v>5485</v>
      </c>
      <c r="I706" t="s">
        <v>10527</v>
      </c>
      <c r="J706" s="7">
        <v>9.2546296296296293E-2</v>
      </c>
    </row>
    <row r="707" spans="1:10" x14ac:dyDescent="0.4">
      <c r="A707">
        <v>706</v>
      </c>
      <c r="B707">
        <v>334</v>
      </c>
      <c r="C707">
        <v>536</v>
      </c>
      <c r="E707" t="s">
        <v>11579</v>
      </c>
      <c r="F707" t="s">
        <v>982</v>
      </c>
      <c r="G707" t="s">
        <v>11580</v>
      </c>
      <c r="H707" t="s">
        <v>5485</v>
      </c>
      <c r="I707" t="s">
        <v>2227</v>
      </c>
      <c r="J707" s="7">
        <v>9.2766203703703698E-2</v>
      </c>
    </row>
    <row r="708" spans="1:10" x14ac:dyDescent="0.4">
      <c r="A708">
        <v>707</v>
      </c>
      <c r="B708">
        <v>708</v>
      </c>
      <c r="C708">
        <v>537</v>
      </c>
      <c r="E708" t="s">
        <v>1475</v>
      </c>
      <c r="F708" t="s">
        <v>5471</v>
      </c>
      <c r="G708" t="s">
        <v>11581</v>
      </c>
      <c r="H708" t="s">
        <v>5485</v>
      </c>
      <c r="I708" t="s">
        <v>2231</v>
      </c>
      <c r="J708" s="7">
        <v>9.2893518518518514E-2</v>
      </c>
    </row>
    <row r="709" spans="1:10" x14ac:dyDescent="0.4">
      <c r="A709">
        <v>708</v>
      </c>
      <c r="B709">
        <v>286</v>
      </c>
      <c r="C709">
        <v>538</v>
      </c>
      <c r="E709" t="s">
        <v>11582</v>
      </c>
      <c r="F709" t="s">
        <v>5471</v>
      </c>
      <c r="G709" t="s">
        <v>11583</v>
      </c>
      <c r="H709" t="s">
        <v>5485</v>
      </c>
      <c r="I709" t="s">
        <v>2231</v>
      </c>
      <c r="J709" s="7">
        <v>9.2951388888888889E-2</v>
      </c>
    </row>
    <row r="710" spans="1:10" x14ac:dyDescent="0.4">
      <c r="A710">
        <v>709</v>
      </c>
      <c r="B710">
        <v>285</v>
      </c>
      <c r="C710">
        <v>539</v>
      </c>
      <c r="E710" t="s">
        <v>11584</v>
      </c>
      <c r="F710" t="s">
        <v>5471</v>
      </c>
      <c r="G710" t="s">
        <v>11585</v>
      </c>
      <c r="H710" t="s">
        <v>5485</v>
      </c>
      <c r="I710" t="s">
        <v>2231</v>
      </c>
      <c r="J710" s="7">
        <v>9.2951388888888889E-2</v>
      </c>
    </row>
    <row r="711" spans="1:10" x14ac:dyDescent="0.4">
      <c r="A711">
        <v>710</v>
      </c>
      <c r="B711">
        <v>692</v>
      </c>
      <c r="C711">
        <v>540</v>
      </c>
      <c r="E711" t="s">
        <v>9017</v>
      </c>
      <c r="F711" t="s">
        <v>982</v>
      </c>
      <c r="G711" t="s">
        <v>11586</v>
      </c>
      <c r="H711" t="s">
        <v>5485</v>
      </c>
      <c r="I711" t="s">
        <v>11587</v>
      </c>
      <c r="J711" s="7">
        <v>9.3090277777777786E-2</v>
      </c>
    </row>
    <row r="712" spans="1:10" x14ac:dyDescent="0.4">
      <c r="A712">
        <v>711</v>
      </c>
      <c r="B712">
        <v>1061</v>
      </c>
      <c r="D712">
        <v>166</v>
      </c>
      <c r="E712" t="s">
        <v>11588</v>
      </c>
      <c r="F712" t="s">
        <v>5489</v>
      </c>
      <c r="G712" t="s">
        <v>11589</v>
      </c>
      <c r="H712" t="s">
        <v>5485</v>
      </c>
      <c r="I712" t="s">
        <v>2238</v>
      </c>
      <c r="J712" s="7">
        <v>9.3402777777777779E-2</v>
      </c>
    </row>
    <row r="713" spans="1:10" x14ac:dyDescent="0.4">
      <c r="A713">
        <v>712</v>
      </c>
      <c r="B713">
        <v>214</v>
      </c>
      <c r="C713">
        <v>541</v>
      </c>
      <c r="E713" t="s">
        <v>11590</v>
      </c>
      <c r="F713" t="s">
        <v>5471</v>
      </c>
      <c r="G713" t="s">
        <v>11591</v>
      </c>
      <c r="H713" t="s">
        <v>5485</v>
      </c>
      <c r="I713" t="s">
        <v>2247</v>
      </c>
      <c r="J713" s="7">
        <v>9.3518518518518515E-2</v>
      </c>
    </row>
    <row r="714" spans="1:10" x14ac:dyDescent="0.4">
      <c r="A714">
        <v>713</v>
      </c>
      <c r="B714">
        <v>1276</v>
      </c>
      <c r="D714">
        <v>167</v>
      </c>
      <c r="E714" t="s">
        <v>10514</v>
      </c>
      <c r="F714" t="s">
        <v>6331</v>
      </c>
      <c r="G714" t="s">
        <v>11592</v>
      </c>
      <c r="H714" t="s">
        <v>4266</v>
      </c>
      <c r="I714" t="s">
        <v>2247</v>
      </c>
      <c r="J714" s="7">
        <v>9.3530092592592595E-2</v>
      </c>
    </row>
    <row r="715" spans="1:10" x14ac:dyDescent="0.4">
      <c r="A715">
        <v>714</v>
      </c>
      <c r="B715">
        <v>653</v>
      </c>
      <c r="C715">
        <v>542</v>
      </c>
      <c r="E715" t="s">
        <v>11593</v>
      </c>
      <c r="F715" t="s">
        <v>5471</v>
      </c>
      <c r="G715" t="s">
        <v>11594</v>
      </c>
      <c r="H715" t="s">
        <v>4266</v>
      </c>
      <c r="I715" t="s">
        <v>2247</v>
      </c>
      <c r="J715" s="7">
        <v>9.3530092592592595E-2</v>
      </c>
    </row>
    <row r="716" spans="1:10" x14ac:dyDescent="0.4">
      <c r="A716">
        <v>715</v>
      </c>
      <c r="B716">
        <v>611</v>
      </c>
      <c r="C716">
        <v>543</v>
      </c>
      <c r="E716" t="s">
        <v>7772</v>
      </c>
      <c r="F716" t="s">
        <v>987</v>
      </c>
      <c r="G716" t="s">
        <v>11595</v>
      </c>
      <c r="H716" t="s">
        <v>7104</v>
      </c>
      <c r="I716" t="s">
        <v>2252</v>
      </c>
      <c r="J716" s="7">
        <v>9.3738425925925919E-2</v>
      </c>
    </row>
    <row r="717" spans="1:10" x14ac:dyDescent="0.4">
      <c r="A717">
        <v>716</v>
      </c>
      <c r="B717">
        <v>219</v>
      </c>
      <c r="C717">
        <v>544</v>
      </c>
      <c r="E717" t="s">
        <v>11596</v>
      </c>
      <c r="F717" t="s">
        <v>984</v>
      </c>
      <c r="G717" t="s">
        <v>1843</v>
      </c>
      <c r="H717" t="s">
        <v>5485</v>
      </c>
      <c r="I717" t="s">
        <v>11597</v>
      </c>
      <c r="J717" s="7">
        <v>9.3923611111111097E-2</v>
      </c>
    </row>
    <row r="718" spans="1:10" x14ac:dyDescent="0.4">
      <c r="A718">
        <v>717</v>
      </c>
      <c r="B718">
        <v>1149</v>
      </c>
      <c r="D718">
        <v>168</v>
      </c>
      <c r="E718" t="s">
        <v>11598</v>
      </c>
      <c r="F718" t="s">
        <v>5489</v>
      </c>
      <c r="G718" t="s">
        <v>11599</v>
      </c>
      <c r="H718" t="s">
        <v>5485</v>
      </c>
      <c r="I718" t="s">
        <v>2260</v>
      </c>
      <c r="J718" s="7">
        <v>9.4062499999999993E-2</v>
      </c>
    </row>
    <row r="719" spans="1:10" x14ac:dyDescent="0.4">
      <c r="A719">
        <v>718</v>
      </c>
      <c r="B719">
        <v>449</v>
      </c>
      <c r="C719">
        <v>545</v>
      </c>
      <c r="E719" t="s">
        <v>11600</v>
      </c>
      <c r="F719" t="s">
        <v>985</v>
      </c>
      <c r="G719" t="s">
        <v>1863</v>
      </c>
      <c r="H719" t="s">
        <v>5485</v>
      </c>
      <c r="I719" t="s">
        <v>2266</v>
      </c>
      <c r="J719" s="7">
        <v>9.4270833333333345E-2</v>
      </c>
    </row>
    <row r="720" spans="1:10" x14ac:dyDescent="0.4">
      <c r="A720">
        <v>719</v>
      </c>
      <c r="B720">
        <v>374</v>
      </c>
      <c r="C720">
        <v>546</v>
      </c>
      <c r="E720" t="s">
        <v>11601</v>
      </c>
      <c r="F720" t="s">
        <v>5471</v>
      </c>
      <c r="G720" t="s">
        <v>11602</v>
      </c>
      <c r="H720" t="s">
        <v>5485</v>
      </c>
      <c r="I720" t="s">
        <v>10532</v>
      </c>
      <c r="J720" s="7">
        <v>9.4386574074074081E-2</v>
      </c>
    </row>
    <row r="721" spans="1:10" x14ac:dyDescent="0.4">
      <c r="A721">
        <v>720</v>
      </c>
      <c r="B721">
        <v>1161</v>
      </c>
      <c r="D721">
        <v>169</v>
      </c>
      <c r="E721" t="s">
        <v>11603</v>
      </c>
      <c r="F721" t="s">
        <v>5489</v>
      </c>
      <c r="G721" t="s">
        <v>11604</v>
      </c>
      <c r="H721" t="s">
        <v>1355</v>
      </c>
      <c r="I721" t="s">
        <v>2279</v>
      </c>
      <c r="J721" s="7">
        <v>9.46412037037037E-2</v>
      </c>
    </row>
    <row r="722" spans="1:10" x14ac:dyDescent="0.4">
      <c r="A722">
        <v>721</v>
      </c>
      <c r="B722">
        <v>1267</v>
      </c>
      <c r="D722">
        <v>170</v>
      </c>
      <c r="E722" t="s">
        <v>1921</v>
      </c>
      <c r="F722" t="s">
        <v>7672</v>
      </c>
      <c r="G722" t="s">
        <v>11605</v>
      </c>
      <c r="H722" t="s">
        <v>5514</v>
      </c>
      <c r="I722" t="s">
        <v>2283</v>
      </c>
      <c r="J722" s="7">
        <v>9.4756944444444449E-2</v>
      </c>
    </row>
    <row r="723" spans="1:10" x14ac:dyDescent="0.4">
      <c r="A723">
        <v>722</v>
      </c>
      <c r="B723">
        <v>1062</v>
      </c>
      <c r="D723">
        <v>171</v>
      </c>
      <c r="E723" t="s">
        <v>4732</v>
      </c>
      <c r="F723" t="s">
        <v>5550</v>
      </c>
      <c r="G723" t="s">
        <v>11606</v>
      </c>
      <c r="H723" t="s">
        <v>5485</v>
      </c>
      <c r="I723" t="s">
        <v>2285</v>
      </c>
      <c r="J723" s="7">
        <v>9.4837962962962971E-2</v>
      </c>
    </row>
    <row r="724" spans="1:10" x14ac:dyDescent="0.4">
      <c r="A724">
        <v>723</v>
      </c>
      <c r="B724">
        <v>1065</v>
      </c>
      <c r="D724">
        <v>172</v>
      </c>
      <c r="E724" t="s">
        <v>11607</v>
      </c>
      <c r="F724" t="s">
        <v>5489</v>
      </c>
      <c r="G724" t="s">
        <v>11608</v>
      </c>
      <c r="H724" t="s">
        <v>5485</v>
      </c>
      <c r="I724" t="s">
        <v>10056</v>
      </c>
      <c r="J724" s="7">
        <v>9.5393518518518516E-2</v>
      </c>
    </row>
    <row r="725" spans="1:10" x14ac:dyDescent="0.4">
      <c r="A725">
        <v>724</v>
      </c>
      <c r="B725">
        <v>463</v>
      </c>
      <c r="C725">
        <v>547</v>
      </c>
      <c r="E725" t="s">
        <v>7169</v>
      </c>
      <c r="F725" t="s">
        <v>983</v>
      </c>
      <c r="G725" t="s">
        <v>11609</v>
      </c>
      <c r="H725" t="s">
        <v>2153</v>
      </c>
      <c r="I725" t="s">
        <v>11610</v>
      </c>
      <c r="J725" s="7">
        <v>9.555555555555556E-2</v>
      </c>
    </row>
    <row r="726" spans="1:10" x14ac:dyDescent="0.4">
      <c r="A726">
        <v>725</v>
      </c>
      <c r="B726">
        <v>1237</v>
      </c>
      <c r="D726">
        <v>173</v>
      </c>
      <c r="E726" t="s">
        <v>10038</v>
      </c>
      <c r="F726" t="s">
        <v>5489</v>
      </c>
      <c r="G726" t="s">
        <v>11611</v>
      </c>
      <c r="H726" t="s">
        <v>5485</v>
      </c>
      <c r="I726" t="s">
        <v>2305</v>
      </c>
      <c r="J726" s="7">
        <v>9.5844907407407406E-2</v>
      </c>
    </row>
    <row r="727" spans="1:10" x14ac:dyDescent="0.4">
      <c r="A727">
        <v>726</v>
      </c>
      <c r="B727">
        <v>1219</v>
      </c>
      <c r="D727">
        <v>174</v>
      </c>
      <c r="E727" t="s">
        <v>11612</v>
      </c>
      <c r="F727" t="s">
        <v>6569</v>
      </c>
      <c r="G727" t="s">
        <v>11613</v>
      </c>
      <c r="H727" t="s">
        <v>5485</v>
      </c>
      <c r="I727" t="s">
        <v>2328</v>
      </c>
      <c r="J727" s="7">
        <v>9.6261574074074083E-2</v>
      </c>
    </row>
    <row r="728" spans="1:10" x14ac:dyDescent="0.4">
      <c r="A728">
        <v>727</v>
      </c>
      <c r="B728">
        <v>626</v>
      </c>
      <c r="C728">
        <v>548</v>
      </c>
      <c r="E728" t="s">
        <v>11614</v>
      </c>
      <c r="F728" t="s">
        <v>984</v>
      </c>
      <c r="G728" t="s">
        <v>2008</v>
      </c>
      <c r="H728" t="s">
        <v>612</v>
      </c>
      <c r="I728" t="s">
        <v>11615</v>
      </c>
      <c r="J728" s="7">
        <v>9.6655092592592598E-2</v>
      </c>
    </row>
    <row r="729" spans="1:10" x14ac:dyDescent="0.4">
      <c r="A729">
        <v>728</v>
      </c>
      <c r="B729">
        <v>1033</v>
      </c>
      <c r="D729">
        <v>175</v>
      </c>
      <c r="E729" t="s">
        <v>11616</v>
      </c>
      <c r="F729" t="s">
        <v>5489</v>
      </c>
      <c r="G729" t="s">
        <v>11617</v>
      </c>
      <c r="H729" t="s">
        <v>5485</v>
      </c>
      <c r="I729" t="s">
        <v>2339</v>
      </c>
      <c r="J729" s="7">
        <v>9.6805555555555547E-2</v>
      </c>
    </row>
    <row r="730" spans="1:10" x14ac:dyDescent="0.4">
      <c r="A730">
        <v>729</v>
      </c>
      <c r="B730">
        <v>648</v>
      </c>
      <c r="C730">
        <v>549</v>
      </c>
      <c r="E730" t="s">
        <v>1845</v>
      </c>
      <c r="F730" t="s">
        <v>986</v>
      </c>
      <c r="G730" t="s">
        <v>10071</v>
      </c>
      <c r="H730" t="s">
        <v>5485</v>
      </c>
      <c r="I730" t="s">
        <v>2342</v>
      </c>
      <c r="J730" s="7">
        <v>9.6817129629629628E-2</v>
      </c>
    </row>
    <row r="731" spans="1:10" x14ac:dyDescent="0.4">
      <c r="A731">
        <v>730</v>
      </c>
      <c r="B731">
        <v>65</v>
      </c>
      <c r="C731">
        <v>550</v>
      </c>
      <c r="E731" t="s">
        <v>11618</v>
      </c>
      <c r="F731" t="s">
        <v>982</v>
      </c>
      <c r="G731" t="s">
        <v>11619</v>
      </c>
      <c r="H731" t="s">
        <v>5485</v>
      </c>
      <c r="I731" t="s">
        <v>2342</v>
      </c>
      <c r="J731" s="7">
        <v>9.6851851851851856E-2</v>
      </c>
    </row>
    <row r="732" spans="1:10" x14ac:dyDescent="0.4">
      <c r="A732">
        <v>731</v>
      </c>
      <c r="B732">
        <v>1242</v>
      </c>
      <c r="D732">
        <v>176</v>
      </c>
      <c r="E732" t="s">
        <v>2170</v>
      </c>
      <c r="F732" t="s">
        <v>7672</v>
      </c>
      <c r="G732" t="s">
        <v>11620</v>
      </c>
      <c r="H732" t="s">
        <v>5485</v>
      </c>
      <c r="I732" t="s">
        <v>10536</v>
      </c>
      <c r="J732" s="7">
        <v>9.706018518518518E-2</v>
      </c>
    </row>
    <row r="733" spans="1:10" x14ac:dyDescent="0.4">
      <c r="A733">
        <v>732</v>
      </c>
      <c r="B733">
        <v>1196</v>
      </c>
      <c r="D733">
        <v>177</v>
      </c>
      <c r="E733" t="s">
        <v>11621</v>
      </c>
      <c r="F733" t="s">
        <v>6569</v>
      </c>
      <c r="G733" t="s">
        <v>11622</v>
      </c>
      <c r="H733" t="s">
        <v>5485</v>
      </c>
      <c r="I733" t="s">
        <v>10536</v>
      </c>
      <c r="J733" s="7">
        <v>9.7106481481481488E-2</v>
      </c>
    </row>
    <row r="734" spans="1:10" x14ac:dyDescent="0.4">
      <c r="A734">
        <v>733</v>
      </c>
      <c r="B734">
        <v>188</v>
      </c>
      <c r="C734">
        <v>551</v>
      </c>
      <c r="E734" t="s">
        <v>11623</v>
      </c>
      <c r="F734" t="s">
        <v>5471</v>
      </c>
      <c r="G734" t="s">
        <v>11624</v>
      </c>
      <c r="H734" t="s">
        <v>5485</v>
      </c>
      <c r="I734" t="s">
        <v>2352</v>
      </c>
      <c r="J734" s="7">
        <v>9.7303240740740746E-2</v>
      </c>
    </row>
    <row r="735" spans="1:10" x14ac:dyDescent="0.4">
      <c r="A735">
        <v>734</v>
      </c>
      <c r="B735">
        <v>1229</v>
      </c>
      <c r="D735">
        <v>178</v>
      </c>
      <c r="E735" t="s">
        <v>11625</v>
      </c>
      <c r="F735" t="s">
        <v>5489</v>
      </c>
      <c r="G735" t="s">
        <v>11626</v>
      </c>
      <c r="H735" t="s">
        <v>5485</v>
      </c>
      <c r="I735" t="s">
        <v>2352</v>
      </c>
      <c r="J735" s="7">
        <v>9.7303240740740746E-2</v>
      </c>
    </row>
    <row r="736" spans="1:10" x14ac:dyDescent="0.4">
      <c r="A736">
        <v>735</v>
      </c>
      <c r="B736">
        <v>707</v>
      </c>
      <c r="C736">
        <v>552</v>
      </c>
      <c r="E736" t="s">
        <v>11627</v>
      </c>
      <c r="F736" t="s">
        <v>981</v>
      </c>
      <c r="G736" t="s">
        <v>10095</v>
      </c>
      <c r="H736" t="s">
        <v>5485</v>
      </c>
      <c r="I736" t="s">
        <v>2352</v>
      </c>
      <c r="J736" s="7">
        <v>9.7326388888888893E-2</v>
      </c>
    </row>
    <row r="737" spans="1:10" x14ac:dyDescent="0.4">
      <c r="A737">
        <v>736</v>
      </c>
      <c r="B737">
        <v>1054</v>
      </c>
      <c r="D737">
        <v>179</v>
      </c>
      <c r="E737" t="s">
        <v>10077</v>
      </c>
      <c r="F737" t="s">
        <v>6331</v>
      </c>
      <c r="G737" t="s">
        <v>11628</v>
      </c>
      <c r="H737" t="s">
        <v>5485</v>
      </c>
      <c r="I737" t="s">
        <v>2352</v>
      </c>
      <c r="J737" s="7">
        <v>9.7337962962962973E-2</v>
      </c>
    </row>
    <row r="738" spans="1:10" x14ac:dyDescent="0.4">
      <c r="A738">
        <v>737</v>
      </c>
      <c r="B738">
        <v>1073</v>
      </c>
      <c r="D738">
        <v>180</v>
      </c>
      <c r="E738" t="s">
        <v>11629</v>
      </c>
      <c r="F738" t="s">
        <v>6331</v>
      </c>
      <c r="G738" t="s">
        <v>11630</v>
      </c>
      <c r="H738" t="s">
        <v>5485</v>
      </c>
      <c r="I738" t="s">
        <v>2352</v>
      </c>
      <c r="J738" s="7">
        <v>9.734953703703704E-2</v>
      </c>
    </row>
    <row r="739" spans="1:10" x14ac:dyDescent="0.4">
      <c r="A739">
        <v>738</v>
      </c>
      <c r="B739">
        <v>1081</v>
      </c>
      <c r="D739">
        <v>181</v>
      </c>
      <c r="E739" t="s">
        <v>11631</v>
      </c>
      <c r="F739" t="s">
        <v>5489</v>
      </c>
      <c r="G739" t="s">
        <v>11632</v>
      </c>
      <c r="H739" t="s">
        <v>5485</v>
      </c>
      <c r="I739" t="s">
        <v>2362</v>
      </c>
      <c r="J739" s="7">
        <v>9.7824074074074077E-2</v>
      </c>
    </row>
    <row r="740" spans="1:10" x14ac:dyDescent="0.4">
      <c r="A740">
        <v>739</v>
      </c>
      <c r="B740">
        <v>1030</v>
      </c>
      <c r="D740">
        <v>182</v>
      </c>
      <c r="E740" t="s">
        <v>1957</v>
      </c>
      <c r="F740" t="s">
        <v>7672</v>
      </c>
      <c r="G740" t="s">
        <v>11633</v>
      </c>
      <c r="H740" t="s">
        <v>5485</v>
      </c>
      <c r="I740" t="s">
        <v>2362</v>
      </c>
      <c r="J740" s="7">
        <v>9.7858796296296291E-2</v>
      </c>
    </row>
    <row r="741" spans="1:10" x14ac:dyDescent="0.4">
      <c r="A741">
        <v>740</v>
      </c>
      <c r="B741">
        <v>452</v>
      </c>
      <c r="C741">
        <v>553</v>
      </c>
      <c r="E741" t="s">
        <v>11634</v>
      </c>
      <c r="F741" t="s">
        <v>5471</v>
      </c>
      <c r="G741" t="s">
        <v>11635</v>
      </c>
      <c r="H741" t="s">
        <v>5485</v>
      </c>
      <c r="I741" t="s">
        <v>2367</v>
      </c>
      <c r="J741" s="7">
        <v>9.7893518518518519E-2</v>
      </c>
    </row>
    <row r="742" spans="1:10" x14ac:dyDescent="0.4">
      <c r="A742">
        <v>741</v>
      </c>
      <c r="B742">
        <v>1213</v>
      </c>
      <c r="D742">
        <v>183</v>
      </c>
      <c r="E742" t="s">
        <v>11636</v>
      </c>
      <c r="F742" t="s">
        <v>5489</v>
      </c>
      <c r="G742" t="s">
        <v>11637</v>
      </c>
      <c r="H742" t="s">
        <v>5485</v>
      </c>
      <c r="I742" t="s">
        <v>10103</v>
      </c>
      <c r="J742" s="7">
        <v>9.8518518518518519E-2</v>
      </c>
    </row>
    <row r="743" spans="1:10" x14ac:dyDescent="0.4">
      <c r="A743">
        <v>742</v>
      </c>
      <c r="B743">
        <v>668</v>
      </c>
      <c r="C743">
        <v>554</v>
      </c>
      <c r="E743" t="s">
        <v>11638</v>
      </c>
      <c r="F743" t="s">
        <v>983</v>
      </c>
      <c r="G743" t="s">
        <v>11639</v>
      </c>
      <c r="H743" t="s">
        <v>5485</v>
      </c>
      <c r="I743" t="s">
        <v>2381</v>
      </c>
      <c r="J743" s="7">
        <v>9.8969907407407409E-2</v>
      </c>
    </row>
    <row r="744" spans="1:10" x14ac:dyDescent="0.4">
      <c r="A744">
        <v>743</v>
      </c>
      <c r="B744">
        <v>259</v>
      </c>
      <c r="C744">
        <v>555</v>
      </c>
      <c r="E744" t="s">
        <v>11640</v>
      </c>
      <c r="F744" t="s">
        <v>982</v>
      </c>
      <c r="G744" t="s">
        <v>11641</v>
      </c>
      <c r="H744" t="s">
        <v>5485</v>
      </c>
      <c r="I744" t="s">
        <v>10108</v>
      </c>
      <c r="J744" s="7">
        <v>9.9120370370370373E-2</v>
      </c>
    </row>
    <row r="745" spans="1:10" x14ac:dyDescent="0.4">
      <c r="A745">
        <v>744</v>
      </c>
      <c r="B745">
        <v>1255</v>
      </c>
      <c r="D745">
        <v>184</v>
      </c>
      <c r="E745" t="s">
        <v>1866</v>
      </c>
      <c r="F745" t="s">
        <v>6569</v>
      </c>
      <c r="G745" t="s">
        <v>11642</v>
      </c>
      <c r="H745" t="s">
        <v>5510</v>
      </c>
      <c r="I745" t="s">
        <v>11643</v>
      </c>
      <c r="J745" s="7">
        <v>9.9456018518518527E-2</v>
      </c>
    </row>
    <row r="746" spans="1:10" x14ac:dyDescent="0.4">
      <c r="A746">
        <v>745</v>
      </c>
      <c r="B746">
        <v>1079</v>
      </c>
      <c r="D746">
        <v>185</v>
      </c>
      <c r="E746" t="s">
        <v>11644</v>
      </c>
      <c r="F746" t="s">
        <v>6614</v>
      </c>
      <c r="G746" t="s">
        <v>6048</v>
      </c>
      <c r="H746" t="s">
        <v>5485</v>
      </c>
      <c r="I746" t="s">
        <v>2396</v>
      </c>
      <c r="J746" s="7">
        <v>9.9976851851851845E-2</v>
      </c>
    </row>
    <row r="747" spans="1:10" x14ac:dyDescent="0.4">
      <c r="A747">
        <v>746</v>
      </c>
      <c r="B747">
        <v>541</v>
      </c>
      <c r="C747">
        <v>556</v>
      </c>
      <c r="E747" t="s">
        <v>1983</v>
      </c>
      <c r="F747" t="s">
        <v>981</v>
      </c>
      <c r="G747" t="s">
        <v>10126</v>
      </c>
      <c r="H747" t="s">
        <v>5485</v>
      </c>
      <c r="I747" t="s">
        <v>11645</v>
      </c>
      <c r="J747" s="7">
        <v>0.10008101851851851</v>
      </c>
    </row>
    <row r="748" spans="1:10" x14ac:dyDescent="0.4">
      <c r="A748">
        <v>747</v>
      </c>
      <c r="B748">
        <v>1043</v>
      </c>
      <c r="D748">
        <v>186</v>
      </c>
      <c r="E748" t="s">
        <v>10078</v>
      </c>
      <c r="F748" t="s">
        <v>6569</v>
      </c>
      <c r="G748" t="s">
        <v>11646</v>
      </c>
      <c r="H748" t="s">
        <v>5485</v>
      </c>
      <c r="I748" t="s">
        <v>11647</v>
      </c>
      <c r="J748" s="7">
        <v>0.10123842592592593</v>
      </c>
    </row>
    <row r="749" spans="1:10" x14ac:dyDescent="0.4">
      <c r="A749">
        <v>748</v>
      </c>
      <c r="B749">
        <v>102</v>
      </c>
      <c r="C749">
        <v>557</v>
      </c>
      <c r="E749" t="s">
        <v>11648</v>
      </c>
      <c r="F749" t="s">
        <v>5471</v>
      </c>
      <c r="G749" t="s">
        <v>11649</v>
      </c>
      <c r="H749" t="s">
        <v>5565</v>
      </c>
      <c r="I749" t="s">
        <v>11650</v>
      </c>
      <c r="J749" s="7">
        <v>0.10137731481481482</v>
      </c>
    </row>
    <row r="750" spans="1:10" x14ac:dyDescent="0.4">
      <c r="A750">
        <v>749</v>
      </c>
      <c r="B750">
        <v>1145</v>
      </c>
      <c r="D750">
        <v>187</v>
      </c>
      <c r="E750" t="s">
        <v>11651</v>
      </c>
      <c r="F750" t="s">
        <v>6331</v>
      </c>
      <c r="G750" t="s">
        <v>11652</v>
      </c>
      <c r="H750" t="s">
        <v>5485</v>
      </c>
      <c r="I750" t="s">
        <v>2409</v>
      </c>
      <c r="J750" s="7">
        <v>0.10201388888888889</v>
      </c>
    </row>
    <row r="751" spans="1:10" x14ac:dyDescent="0.4">
      <c r="A751">
        <v>750</v>
      </c>
      <c r="B751">
        <v>1254</v>
      </c>
      <c r="D751">
        <v>188</v>
      </c>
      <c r="E751" t="s">
        <v>11653</v>
      </c>
      <c r="F751" t="s">
        <v>5550</v>
      </c>
      <c r="G751" t="s">
        <v>11654</v>
      </c>
      <c r="H751" t="s">
        <v>5485</v>
      </c>
      <c r="I751" t="s">
        <v>2412</v>
      </c>
      <c r="J751" s="7">
        <v>0.10215277777777777</v>
      </c>
    </row>
    <row r="752" spans="1:10" x14ac:dyDescent="0.4">
      <c r="A752">
        <v>751</v>
      </c>
      <c r="B752">
        <v>1275</v>
      </c>
      <c r="D752">
        <v>189</v>
      </c>
      <c r="E752" t="s">
        <v>11655</v>
      </c>
      <c r="F752" t="s">
        <v>5550</v>
      </c>
      <c r="G752" t="s">
        <v>11656</v>
      </c>
      <c r="H752" t="s">
        <v>5485</v>
      </c>
      <c r="I752" t="s">
        <v>11657</v>
      </c>
      <c r="J752" s="7">
        <v>0.10237268518518518</v>
      </c>
    </row>
    <row r="753" spans="1:10" x14ac:dyDescent="0.4">
      <c r="A753">
        <v>752</v>
      </c>
      <c r="B753">
        <v>1132</v>
      </c>
      <c r="D753">
        <v>190</v>
      </c>
      <c r="E753" t="s">
        <v>11658</v>
      </c>
      <c r="F753" t="s">
        <v>5489</v>
      </c>
      <c r="G753" t="s">
        <v>11659</v>
      </c>
      <c r="H753" t="s">
        <v>5485</v>
      </c>
      <c r="I753" t="s">
        <v>11660</v>
      </c>
      <c r="J753" s="7">
        <v>0.10265046296296297</v>
      </c>
    </row>
    <row r="754" spans="1:10" x14ac:dyDescent="0.4">
      <c r="A754">
        <v>753</v>
      </c>
      <c r="B754">
        <v>1270</v>
      </c>
      <c r="D754">
        <v>191</v>
      </c>
      <c r="E754" t="s">
        <v>11661</v>
      </c>
      <c r="F754" t="s">
        <v>7672</v>
      </c>
      <c r="G754" t="s">
        <v>11662</v>
      </c>
      <c r="H754" t="s">
        <v>1452</v>
      </c>
      <c r="I754" t="s">
        <v>2419</v>
      </c>
      <c r="J754" s="7">
        <v>0.10275462962962963</v>
      </c>
    </row>
    <row r="755" spans="1:10" x14ac:dyDescent="0.4">
      <c r="A755">
        <v>754</v>
      </c>
      <c r="B755">
        <v>1131</v>
      </c>
      <c r="D755">
        <v>192</v>
      </c>
      <c r="E755" t="s">
        <v>11663</v>
      </c>
      <c r="F755" t="s">
        <v>5489</v>
      </c>
      <c r="G755" t="s">
        <v>11664</v>
      </c>
      <c r="H755" t="s">
        <v>5485</v>
      </c>
      <c r="I755" t="s">
        <v>10542</v>
      </c>
      <c r="J755" s="7">
        <v>0.10288194444444444</v>
      </c>
    </row>
    <row r="756" spans="1:10" x14ac:dyDescent="0.4">
      <c r="A756">
        <v>755</v>
      </c>
      <c r="B756">
        <v>1208</v>
      </c>
      <c r="D756">
        <v>193</v>
      </c>
      <c r="E756" t="s">
        <v>11665</v>
      </c>
      <c r="F756" t="s">
        <v>5489</v>
      </c>
      <c r="G756" t="s">
        <v>11666</v>
      </c>
      <c r="H756" t="s">
        <v>5485</v>
      </c>
      <c r="I756" t="s">
        <v>11667</v>
      </c>
      <c r="J756" s="7">
        <v>0.10331018518518519</v>
      </c>
    </row>
    <row r="757" spans="1:10" x14ac:dyDescent="0.4">
      <c r="A757">
        <v>756</v>
      </c>
      <c r="B757">
        <v>1188</v>
      </c>
      <c r="D757">
        <v>194</v>
      </c>
      <c r="E757" t="s">
        <v>11668</v>
      </c>
      <c r="F757" t="s">
        <v>5489</v>
      </c>
      <c r="G757" t="s">
        <v>11669</v>
      </c>
      <c r="H757" t="s">
        <v>5485</v>
      </c>
      <c r="I757" t="s">
        <v>11667</v>
      </c>
      <c r="J757" s="7">
        <v>0.10332175925925925</v>
      </c>
    </row>
    <row r="758" spans="1:10" x14ac:dyDescent="0.4">
      <c r="A758">
        <v>757</v>
      </c>
      <c r="B758">
        <v>386</v>
      </c>
      <c r="C758">
        <v>558</v>
      </c>
      <c r="E758" t="s">
        <v>11670</v>
      </c>
      <c r="F758" t="s">
        <v>985</v>
      </c>
      <c r="G758" t="s">
        <v>1971</v>
      </c>
      <c r="H758" t="s">
        <v>6316</v>
      </c>
      <c r="I758" t="s">
        <v>11667</v>
      </c>
      <c r="J758" s="7">
        <v>0.10332175925925925</v>
      </c>
    </row>
    <row r="759" spans="1:10" x14ac:dyDescent="0.4">
      <c r="A759">
        <v>758</v>
      </c>
      <c r="B759">
        <v>1119</v>
      </c>
      <c r="D759">
        <v>195</v>
      </c>
      <c r="E759" t="s">
        <v>11671</v>
      </c>
      <c r="F759" t="s">
        <v>6569</v>
      </c>
      <c r="G759" t="s">
        <v>11672</v>
      </c>
      <c r="H759" t="s">
        <v>5485</v>
      </c>
      <c r="I759" t="s">
        <v>10130</v>
      </c>
      <c r="J759" s="7">
        <v>0.10337962962962964</v>
      </c>
    </row>
    <row r="760" spans="1:10" x14ac:dyDescent="0.4">
      <c r="A760">
        <v>759</v>
      </c>
      <c r="B760">
        <v>675</v>
      </c>
      <c r="C760">
        <v>559</v>
      </c>
      <c r="E760" t="s">
        <v>11673</v>
      </c>
      <c r="F760" t="s">
        <v>5471</v>
      </c>
      <c r="G760" t="s">
        <v>11674</v>
      </c>
      <c r="H760" t="s">
        <v>5485</v>
      </c>
      <c r="I760" t="s">
        <v>11675</v>
      </c>
      <c r="J760" s="7">
        <v>0.10444444444444445</v>
      </c>
    </row>
    <row r="761" spans="1:10" x14ac:dyDescent="0.4">
      <c r="A761">
        <v>760</v>
      </c>
      <c r="B761">
        <v>1180</v>
      </c>
      <c r="D761">
        <v>196</v>
      </c>
      <c r="E761" t="s">
        <v>11676</v>
      </c>
      <c r="F761" t="s">
        <v>6614</v>
      </c>
      <c r="G761" t="s">
        <v>2253</v>
      </c>
      <c r="H761" t="s">
        <v>5485</v>
      </c>
      <c r="I761" t="s">
        <v>11677</v>
      </c>
      <c r="J761" s="7">
        <v>0.10585648148148148</v>
      </c>
    </row>
    <row r="762" spans="1:10" x14ac:dyDescent="0.4">
      <c r="A762">
        <v>761</v>
      </c>
      <c r="B762">
        <v>417</v>
      </c>
      <c r="C762">
        <v>560</v>
      </c>
      <c r="E762" t="s">
        <v>11678</v>
      </c>
      <c r="F762" t="s">
        <v>5471</v>
      </c>
      <c r="G762" t="s">
        <v>11679</v>
      </c>
      <c r="H762" t="s">
        <v>5485</v>
      </c>
      <c r="I762" t="s">
        <v>11680</v>
      </c>
      <c r="J762" s="7">
        <v>0.10622685185185186</v>
      </c>
    </row>
    <row r="763" spans="1:10" x14ac:dyDescent="0.4">
      <c r="A763">
        <v>762</v>
      </c>
      <c r="B763">
        <v>1047</v>
      </c>
      <c r="D763">
        <v>197</v>
      </c>
      <c r="E763" t="s">
        <v>11681</v>
      </c>
      <c r="F763" t="s">
        <v>5489</v>
      </c>
      <c r="G763" t="s">
        <v>11682</v>
      </c>
      <c r="H763" t="s">
        <v>5485</v>
      </c>
      <c r="I763" t="s">
        <v>11683</v>
      </c>
      <c r="J763" s="7">
        <v>0.10893518518518519</v>
      </c>
    </row>
    <row r="764" spans="1:10" x14ac:dyDescent="0.4">
      <c r="A764">
        <v>763</v>
      </c>
      <c r="B764">
        <v>384</v>
      </c>
      <c r="C764">
        <v>561</v>
      </c>
      <c r="E764" t="s">
        <v>11684</v>
      </c>
      <c r="F764" t="s">
        <v>986</v>
      </c>
      <c r="G764" t="s">
        <v>10145</v>
      </c>
      <c r="H764" t="s">
        <v>5485</v>
      </c>
      <c r="I764" t="s">
        <v>11685</v>
      </c>
      <c r="J764" s="7">
        <v>0.11019675925925926</v>
      </c>
    </row>
    <row r="765" spans="1:10" x14ac:dyDescent="0.4">
      <c r="A765">
        <v>764</v>
      </c>
      <c r="B765">
        <v>83</v>
      </c>
      <c r="C765">
        <v>562</v>
      </c>
      <c r="E765" t="s">
        <v>3255</v>
      </c>
      <c r="F765" t="s">
        <v>981</v>
      </c>
      <c r="G765" t="s">
        <v>10129</v>
      </c>
      <c r="H765" t="s">
        <v>5485</v>
      </c>
      <c r="I765" t="s">
        <v>11686</v>
      </c>
      <c r="J765" s="7">
        <v>0.11041666666666666</v>
      </c>
    </row>
    <row r="766" spans="1:10" x14ac:dyDescent="0.4">
      <c r="A766">
        <v>765</v>
      </c>
      <c r="B766">
        <v>1178</v>
      </c>
      <c r="D766">
        <v>198</v>
      </c>
      <c r="E766" t="s">
        <v>2020</v>
      </c>
      <c r="F766" t="s">
        <v>5489</v>
      </c>
      <c r="G766" t="s">
        <v>11687</v>
      </c>
      <c r="H766" t="s">
        <v>5485</v>
      </c>
      <c r="I766" t="s">
        <v>2443</v>
      </c>
      <c r="J766" s="7">
        <v>0.11078703703703703</v>
      </c>
    </row>
    <row r="767" spans="1:10" x14ac:dyDescent="0.4">
      <c r="A767">
        <v>766</v>
      </c>
      <c r="B767">
        <v>1285</v>
      </c>
      <c r="D767">
        <v>199</v>
      </c>
      <c r="E767" t="s">
        <v>11688</v>
      </c>
      <c r="F767" t="s">
        <v>5550</v>
      </c>
      <c r="G767" t="s">
        <v>11689</v>
      </c>
      <c r="H767" t="s">
        <v>5485</v>
      </c>
      <c r="I767" t="s">
        <v>11690</v>
      </c>
      <c r="J767" s="7">
        <v>0.11178240740740741</v>
      </c>
    </row>
    <row r="768" spans="1:10" x14ac:dyDescent="0.4">
      <c r="A768">
        <v>767</v>
      </c>
      <c r="B768">
        <v>1286</v>
      </c>
      <c r="D768">
        <v>200</v>
      </c>
      <c r="E768" t="s">
        <v>11691</v>
      </c>
      <c r="F768" t="s">
        <v>6569</v>
      </c>
      <c r="G768" t="s">
        <v>11692</v>
      </c>
      <c r="H768" t="s">
        <v>5485</v>
      </c>
      <c r="I768" t="s">
        <v>11693</v>
      </c>
      <c r="J768" s="7">
        <v>0.11217592592592592</v>
      </c>
    </row>
    <row r="769" spans="1:10" x14ac:dyDescent="0.4">
      <c r="A769">
        <v>768</v>
      </c>
      <c r="B769">
        <v>512</v>
      </c>
      <c r="C769">
        <v>563</v>
      </c>
      <c r="E769" t="s">
        <v>11694</v>
      </c>
      <c r="F769" t="s">
        <v>5471</v>
      </c>
      <c r="G769" t="s">
        <v>11695</v>
      </c>
      <c r="H769" t="s">
        <v>5485</v>
      </c>
      <c r="I769" t="s">
        <v>11696</v>
      </c>
      <c r="J769" s="7">
        <v>0.11307870370370371</v>
      </c>
    </row>
    <row r="770" spans="1:10" x14ac:dyDescent="0.4">
      <c r="A770">
        <v>769</v>
      </c>
      <c r="B770">
        <v>17</v>
      </c>
      <c r="C770">
        <v>564</v>
      </c>
      <c r="E770" t="s">
        <v>11697</v>
      </c>
      <c r="F770" t="s">
        <v>985</v>
      </c>
      <c r="G770" t="s">
        <v>2027</v>
      </c>
      <c r="H770" t="s">
        <v>5485</v>
      </c>
      <c r="I770" t="s">
        <v>11698</v>
      </c>
      <c r="J770" s="7">
        <v>0.11312499999999999</v>
      </c>
    </row>
    <row r="771" spans="1:10" x14ac:dyDescent="0.4">
      <c r="A771">
        <v>770</v>
      </c>
      <c r="B771">
        <v>1238</v>
      </c>
      <c r="D771">
        <v>201</v>
      </c>
      <c r="E771" t="s">
        <v>11699</v>
      </c>
      <c r="F771" t="s">
        <v>5550</v>
      </c>
      <c r="G771" t="s">
        <v>11700</v>
      </c>
      <c r="H771" t="s">
        <v>1318</v>
      </c>
      <c r="I771" t="s">
        <v>11698</v>
      </c>
      <c r="J771" s="7">
        <v>0.11312499999999999</v>
      </c>
    </row>
    <row r="772" spans="1:10" x14ac:dyDescent="0.4">
      <c r="A772">
        <v>771</v>
      </c>
      <c r="B772">
        <v>234</v>
      </c>
      <c r="C772">
        <v>565</v>
      </c>
      <c r="E772" t="s">
        <v>7213</v>
      </c>
      <c r="F772" t="s">
        <v>981</v>
      </c>
      <c r="G772" t="s">
        <v>10160</v>
      </c>
      <c r="H772" t="s">
        <v>5485</v>
      </c>
      <c r="I772" t="s">
        <v>11701</v>
      </c>
      <c r="J772" s="7">
        <v>0.11361111111111111</v>
      </c>
    </row>
    <row r="773" spans="1:10" x14ac:dyDescent="0.4">
      <c r="A773">
        <v>772</v>
      </c>
      <c r="B773">
        <v>1177</v>
      </c>
      <c r="D773">
        <v>202</v>
      </c>
      <c r="E773" t="s">
        <v>11702</v>
      </c>
      <c r="F773" t="s">
        <v>5489</v>
      </c>
      <c r="G773" t="s">
        <v>11703</v>
      </c>
      <c r="H773" t="s">
        <v>5485</v>
      </c>
      <c r="I773" t="s">
        <v>11704</v>
      </c>
      <c r="J773" s="7">
        <v>0.11572916666666666</v>
      </c>
    </row>
    <row r="774" spans="1:10" x14ac:dyDescent="0.4">
      <c r="A774">
        <v>773</v>
      </c>
      <c r="B774">
        <v>476</v>
      </c>
      <c r="C774">
        <v>566</v>
      </c>
      <c r="E774" t="s">
        <v>11705</v>
      </c>
      <c r="F774" t="s">
        <v>983</v>
      </c>
      <c r="G774" t="s">
        <v>11706</v>
      </c>
      <c r="H774" t="s">
        <v>5485</v>
      </c>
      <c r="I774" t="s">
        <v>11707</v>
      </c>
      <c r="J774" s="7">
        <v>0.11791666666666667</v>
      </c>
    </row>
    <row r="775" spans="1:10" x14ac:dyDescent="0.4">
      <c r="A775">
        <v>774</v>
      </c>
      <c r="B775">
        <v>1093</v>
      </c>
      <c r="D775">
        <v>203</v>
      </c>
      <c r="E775" t="s">
        <v>11708</v>
      </c>
      <c r="F775" t="s">
        <v>5489</v>
      </c>
      <c r="G775" t="s">
        <v>11709</v>
      </c>
      <c r="H775" t="s">
        <v>5485</v>
      </c>
      <c r="I775" t="s">
        <v>11710</v>
      </c>
      <c r="J775" s="7">
        <v>0.11905092592592592</v>
      </c>
    </row>
    <row r="776" spans="1:10" x14ac:dyDescent="0.4">
      <c r="A776">
        <v>775</v>
      </c>
      <c r="B776">
        <v>43</v>
      </c>
      <c r="C776">
        <v>567</v>
      </c>
      <c r="E776" t="s">
        <v>11711</v>
      </c>
      <c r="F776" t="s">
        <v>982</v>
      </c>
      <c r="G776" t="s">
        <v>11712</v>
      </c>
      <c r="H776" t="s">
        <v>5485</v>
      </c>
      <c r="I776" t="s">
        <v>11713</v>
      </c>
      <c r="J776" s="7">
        <v>0.12089120370370371</v>
      </c>
    </row>
    <row r="777" spans="1:10" x14ac:dyDescent="0.4">
      <c r="A777">
        <v>776</v>
      </c>
      <c r="B777">
        <v>1012</v>
      </c>
      <c r="D777">
        <v>204</v>
      </c>
      <c r="E777" t="s">
        <v>11714</v>
      </c>
      <c r="F777" t="s">
        <v>5489</v>
      </c>
      <c r="G777" t="s">
        <v>11715</v>
      </c>
      <c r="H777" t="s">
        <v>5485</v>
      </c>
      <c r="I777" t="s">
        <v>11713</v>
      </c>
      <c r="J777" s="7">
        <v>0.12089120370370371</v>
      </c>
    </row>
  </sheetData>
  <autoFilter ref="C1:J777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2019 results</vt:lpstr>
      <vt:lpstr>2018 results</vt:lpstr>
      <vt:lpstr>2017 results</vt:lpstr>
      <vt:lpstr>2016 results</vt:lpstr>
      <vt:lpstr>2015 Results</vt:lpstr>
      <vt:lpstr>2014 Results</vt:lpstr>
      <vt:lpstr>2013 results</vt:lpstr>
      <vt:lpstr>2012 results</vt:lpstr>
      <vt:lpstr>2011 Results</vt:lpstr>
      <vt:lpstr>2010 Results</vt:lpstr>
      <vt:lpstr>2009 Results</vt:lpstr>
      <vt:lpstr>2008 Results</vt:lpstr>
      <vt:lpstr>2007 results</vt:lpstr>
      <vt:lpstr>2006 results</vt:lpstr>
      <vt:lpstr>2005 results</vt:lpstr>
      <vt:lpstr>2004 results</vt:lpstr>
      <vt:lpstr>2003 results</vt:lpstr>
      <vt:lpstr>2002 results</vt:lpstr>
      <vt:lpstr>Profiles</vt:lpstr>
      <vt:lpstr>'2003 results'!TABLE</vt:lpstr>
      <vt:lpstr>'2002 results'!TABLE_2</vt:lpstr>
      <vt:lpstr>'2003 results'!TABLE_2</vt:lpstr>
      <vt:lpstr>'2004 results'!TABLE_2</vt:lpstr>
      <vt:lpstr>'2002 results'!TABLE_5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MACC HALF RESULTS FROM 2002</dc:title>
  <dc:creator>Rands-M</dc:creator>
  <cp:lastModifiedBy>Amanda Calvert</cp:lastModifiedBy>
  <cp:lastPrinted>2011-12-06T23:06:15Z</cp:lastPrinted>
  <dcterms:created xsi:type="dcterms:W3CDTF">2004-10-04T12:05:19Z</dcterms:created>
  <dcterms:modified xsi:type="dcterms:W3CDTF">2023-12-30T20:58:29Z</dcterms:modified>
</cp:coreProperties>
</file>