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collaboration-my.sharepoint.com/personal/ktgd818_astrazeneca_net/Documents/"/>
    </mc:Choice>
  </mc:AlternateContent>
  <xr:revisionPtr revIDLastSave="0" documentId="8_{230F0113-B07D-4E94-AD5A-DB4CAA097B3C}" xr6:coauthVersionLast="47" xr6:coauthVersionMax="47" xr10:uidLastSave="{00000000-0000-0000-0000-000000000000}"/>
  <bookViews>
    <workbookView xWindow="525" yWindow="525" windowWidth="32745" windowHeight="16035" xr2:uid="{9A914AE9-E99E-44E0-A8B6-0F322CF5F7BA}"/>
  </bookViews>
  <sheets>
    <sheet name="Results" sheetId="3" r:id="rId1"/>
    <sheet name="Awards" sheetId="2" r:id="rId2"/>
    <sheet name="Sheet1" sheetId="1" r:id="rId3"/>
  </sheets>
  <externalReferences>
    <externalReference r:id="rId4"/>
  </externalReferences>
  <definedNames>
    <definedName name="_xlnm.Print_Area" localSheetId="1">Awards!$A$1:$K$75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3" l="1"/>
  <c r="I2" i="3"/>
  <c r="H2" i="3"/>
  <c r="G2" i="3"/>
  <c r="F2" i="3"/>
  <c r="E2" i="3"/>
  <c r="D2" i="3"/>
  <c r="C2" i="3"/>
  <c r="B2" i="3"/>
  <c r="A2" i="3"/>
</calcChain>
</file>

<file path=xl/sharedStrings.xml><?xml version="1.0" encoding="utf-8"?>
<sst xmlns="http://schemas.openxmlformats.org/spreadsheetml/2006/main" count="1285" uniqueCount="373">
  <si>
    <t>Gun Run 2024 Swythamley - Wed-22-May-2024</t>
  </si>
  <si>
    <t>Jack Scott</t>
  </si>
  <si>
    <t>Stone MM</t>
  </si>
  <si>
    <t>M</t>
  </si>
  <si>
    <t/>
  </si>
  <si>
    <t>40:58</t>
  </si>
  <si>
    <t>Harry Bond</t>
  </si>
  <si>
    <t>Staffordshire Moorlands AC</t>
  </si>
  <si>
    <t>42:00</t>
  </si>
  <si>
    <t>Eammon Clowes</t>
  </si>
  <si>
    <t>Newcastle Tri Club (Staffs)</t>
  </si>
  <si>
    <t>42:03</t>
  </si>
  <si>
    <t>James Bannister</t>
  </si>
  <si>
    <t>Sale Harriers</t>
  </si>
  <si>
    <t>42:08</t>
  </si>
  <si>
    <t>Billy Hicks</t>
  </si>
  <si>
    <t>Macclesfield Harriers &amp; AC</t>
  </si>
  <si>
    <t>45:26</t>
  </si>
  <si>
    <t>Mark Burley</t>
  </si>
  <si>
    <t>45:43</t>
  </si>
  <si>
    <t>Rob Whitby</t>
  </si>
  <si>
    <t>45:48</t>
  </si>
  <si>
    <t>Oliver Bailey</t>
  </si>
  <si>
    <t>MU18</t>
  </si>
  <si>
    <t>46:03</t>
  </si>
  <si>
    <t>Jason Burgess</t>
  </si>
  <si>
    <t>M45</t>
  </si>
  <si>
    <t>46:04</t>
  </si>
  <si>
    <t>Barry Archbold</t>
  </si>
  <si>
    <t>Wilmslow Running Club</t>
  </si>
  <si>
    <t>M50</t>
  </si>
  <si>
    <t>46:05</t>
  </si>
  <si>
    <t>Andy Beavers</t>
  </si>
  <si>
    <t>M40</t>
  </si>
  <si>
    <t>46:52</t>
  </si>
  <si>
    <t>Archie Halward</t>
  </si>
  <si>
    <t>46:56</t>
  </si>
  <si>
    <t>Mark Shatwell</t>
  </si>
  <si>
    <t>Stockport Harriers &amp; AC</t>
  </si>
  <si>
    <t>47:20</t>
  </si>
  <si>
    <t>James Speedie</t>
  </si>
  <si>
    <t>47:45</t>
  </si>
  <si>
    <t>Leo Loughran</t>
  </si>
  <si>
    <t>Helm Hill</t>
  </si>
  <si>
    <t>48:24</t>
  </si>
  <si>
    <t>Chris Bentley</t>
  </si>
  <si>
    <t>49:07</t>
  </si>
  <si>
    <t>Mark Kirkby</t>
  </si>
  <si>
    <t>49:50</t>
  </si>
  <si>
    <t>John Hunt</t>
  </si>
  <si>
    <t>Dark Peak Fell Runners</t>
  </si>
  <si>
    <t>M55</t>
  </si>
  <si>
    <t>50:13</t>
  </si>
  <si>
    <t>Amelia Pagett</t>
  </si>
  <si>
    <t>W</t>
  </si>
  <si>
    <t>50:42</t>
  </si>
  <si>
    <t>Markus Dalgaard</t>
  </si>
  <si>
    <t>51:24</t>
  </si>
  <si>
    <t>Faye Sharpley</t>
  </si>
  <si>
    <t>W40</t>
  </si>
  <si>
    <t>51:33</t>
  </si>
  <si>
    <t>Simon Pickard</t>
  </si>
  <si>
    <t>51:36</t>
  </si>
  <si>
    <t>Edward Thornton</t>
  </si>
  <si>
    <t>51:53</t>
  </si>
  <si>
    <t>Graham Screawn</t>
  </si>
  <si>
    <t>52:05</t>
  </si>
  <si>
    <t>Ben Crossley</t>
  </si>
  <si>
    <t>Vegan Runners</t>
  </si>
  <si>
    <t>52:07</t>
  </si>
  <si>
    <t>Steve Lomas</t>
  </si>
  <si>
    <t>52:20</t>
  </si>
  <si>
    <t>Michael Clewlow</t>
  </si>
  <si>
    <t>52:25</t>
  </si>
  <si>
    <t>Graeme Eddie</t>
  </si>
  <si>
    <t>53:08</t>
  </si>
  <si>
    <t>Phil Burns</t>
  </si>
  <si>
    <t>53:17</t>
  </si>
  <si>
    <t>Aileen Loftus</t>
  </si>
  <si>
    <t>Chorlton Runners</t>
  </si>
  <si>
    <t>53:21</t>
  </si>
  <si>
    <t>Charlotte Robinson</t>
  </si>
  <si>
    <t>53:23</t>
  </si>
  <si>
    <t>Jim Pendrill</t>
  </si>
  <si>
    <t>53:26</t>
  </si>
  <si>
    <t>Mike Hill</t>
  </si>
  <si>
    <t>54:08</t>
  </si>
  <si>
    <t>Andy Roberts</t>
  </si>
  <si>
    <t>54:14</t>
  </si>
  <si>
    <t>Nicola Reece</t>
  </si>
  <si>
    <t>54:22</t>
  </si>
  <si>
    <t>Amy Neill</t>
  </si>
  <si>
    <t>54:35</t>
  </si>
  <si>
    <t>Miguel Gutierrez</t>
  </si>
  <si>
    <t>54:40</t>
  </si>
  <si>
    <t>Russ Cairns</t>
  </si>
  <si>
    <t>54:48</t>
  </si>
  <si>
    <t>Rachel Munday</t>
  </si>
  <si>
    <t>W45</t>
  </si>
  <si>
    <t>55:00</t>
  </si>
  <si>
    <t>Matthew Lynas</t>
  </si>
  <si>
    <t>55:15</t>
  </si>
  <si>
    <t>Aiden Clowes</t>
  </si>
  <si>
    <t>Rebecca Jackson</t>
  </si>
  <si>
    <t>55:30</t>
  </si>
  <si>
    <t>Tom Atkinson</t>
  </si>
  <si>
    <t>55:33</t>
  </si>
  <si>
    <t>Peter Dean</t>
  </si>
  <si>
    <t>55:48</t>
  </si>
  <si>
    <t>Kristy Gill</t>
  </si>
  <si>
    <t>56:01</t>
  </si>
  <si>
    <t>Robin Mitton</t>
  </si>
  <si>
    <t>56:04</t>
  </si>
  <si>
    <t>Jonathan Hardman</t>
  </si>
  <si>
    <t xml:space="preserve">Cheshire hill Billies </t>
  </si>
  <si>
    <t>56:13</t>
  </si>
  <si>
    <t>Angela Markley</t>
  </si>
  <si>
    <t>56:20</t>
  </si>
  <si>
    <t>Wendy Higginbottom</t>
  </si>
  <si>
    <t>Buxton AC</t>
  </si>
  <si>
    <t>W55</t>
  </si>
  <si>
    <t>56:40</t>
  </si>
  <si>
    <t>Daniel Gill</t>
  </si>
  <si>
    <t>56:45</t>
  </si>
  <si>
    <t>Matt Wall</t>
  </si>
  <si>
    <t>56:51</t>
  </si>
  <si>
    <t>Hamish Stephen</t>
  </si>
  <si>
    <t>56:58</t>
  </si>
  <si>
    <t>Richard Applewhite</t>
  </si>
  <si>
    <t>57:01</t>
  </si>
  <si>
    <t>David Barlow</t>
  </si>
  <si>
    <t>FRA</t>
  </si>
  <si>
    <t>57:05</t>
  </si>
  <si>
    <t>John Stockdale</t>
  </si>
  <si>
    <t>Marple Runners</t>
  </si>
  <si>
    <t>57:24</t>
  </si>
  <si>
    <t>Tim Hicks</t>
  </si>
  <si>
    <t>M60</t>
  </si>
  <si>
    <t>57:28</t>
  </si>
  <si>
    <t>James Stockdale</t>
  </si>
  <si>
    <t>57:59</t>
  </si>
  <si>
    <t>Steve Reynolds</t>
  </si>
  <si>
    <t>58:01</t>
  </si>
  <si>
    <t>Mark Sharrock</t>
  </si>
  <si>
    <t>58:19</t>
  </si>
  <si>
    <t>Karen Heppenstall</t>
  </si>
  <si>
    <t>58:22</t>
  </si>
  <si>
    <t>Kathleen O'Donnell</t>
  </si>
  <si>
    <t>58:45</t>
  </si>
  <si>
    <t>Emma Mason</t>
  </si>
  <si>
    <t>58:51</t>
  </si>
  <si>
    <t>Adam Al-Ausi</t>
  </si>
  <si>
    <t>58:55</t>
  </si>
  <si>
    <t>Diane Bygrave</t>
  </si>
  <si>
    <t>W50</t>
  </si>
  <si>
    <t>58:58</t>
  </si>
  <si>
    <t>Keith Morgan</t>
  </si>
  <si>
    <t>Ashbourne RC</t>
  </si>
  <si>
    <t>59:21</t>
  </si>
  <si>
    <t>Leigh Wykes</t>
  </si>
  <si>
    <t>59:43</t>
  </si>
  <si>
    <t>Jennie Pickard</t>
  </si>
  <si>
    <t>59:48</t>
  </si>
  <si>
    <t>Steve Shaughnessy</t>
  </si>
  <si>
    <t>M65</t>
  </si>
  <si>
    <t>1:00:09</t>
  </si>
  <si>
    <t>Guy Maddox</t>
  </si>
  <si>
    <t>1:00:12</t>
  </si>
  <si>
    <t>Colin Caisley</t>
  </si>
  <si>
    <t>1:00:21</t>
  </si>
  <si>
    <t>Adam Bird</t>
  </si>
  <si>
    <t>Bramhall Runners</t>
  </si>
  <si>
    <t>1:00:25</t>
  </si>
  <si>
    <t>Stephen Greaves</t>
  </si>
  <si>
    <t>1:00:37</t>
  </si>
  <si>
    <t>Paul Garnett</t>
  </si>
  <si>
    <t>1:00:40</t>
  </si>
  <si>
    <t>Nic Bown</t>
  </si>
  <si>
    <t>1:00:42</t>
  </si>
  <si>
    <t>Andrew Edwards</t>
  </si>
  <si>
    <t>1:00:51</t>
  </si>
  <si>
    <t>Chris Thorley</t>
  </si>
  <si>
    <t>1:00:55</t>
  </si>
  <si>
    <t>Andrew Myles</t>
  </si>
  <si>
    <t>1:01:16</t>
  </si>
  <si>
    <t>Dan Croft</t>
  </si>
  <si>
    <t>1:01:37</t>
  </si>
  <si>
    <t>Richard Harrison</t>
  </si>
  <si>
    <t>1:01:53</t>
  </si>
  <si>
    <t>James Wood</t>
  </si>
  <si>
    <t>1:02:27</t>
  </si>
  <si>
    <t>Andrea Lynes</t>
  </si>
  <si>
    <t>1:02:34</t>
  </si>
  <si>
    <t>Kelly Buckley</t>
  </si>
  <si>
    <t>1:02:39</t>
  </si>
  <si>
    <t>Roland Meylan</t>
  </si>
  <si>
    <t>1:03:53</t>
  </si>
  <si>
    <t>Martin Day</t>
  </si>
  <si>
    <t>1:03:58</t>
  </si>
  <si>
    <t>Caroline Scott</t>
  </si>
  <si>
    <t>Sinfin IFRA</t>
  </si>
  <si>
    <t>1:04:06</t>
  </si>
  <si>
    <t>Ben Swarbrick</t>
  </si>
  <si>
    <t>1:04:12</t>
  </si>
  <si>
    <t>Gordon Cresswell</t>
  </si>
  <si>
    <t>Matlock</t>
  </si>
  <si>
    <t>M70</t>
  </si>
  <si>
    <t>1:04:22</t>
  </si>
  <si>
    <t>Ian Smallwood</t>
  </si>
  <si>
    <t>1:04:28</t>
  </si>
  <si>
    <t>Oscar Trevena</t>
  </si>
  <si>
    <t>1:04:46</t>
  </si>
  <si>
    <t>Ruth Gamwell</t>
  </si>
  <si>
    <t>1:04:57</t>
  </si>
  <si>
    <t>Angela Luznyj</t>
  </si>
  <si>
    <t>1:04:58</t>
  </si>
  <si>
    <t>Mark Jenneson</t>
  </si>
  <si>
    <t>1:05:10</t>
  </si>
  <si>
    <t>Gary Morrison</t>
  </si>
  <si>
    <t>1:05:12</t>
  </si>
  <si>
    <t>Steve Fairclough</t>
  </si>
  <si>
    <t>1:05:15</t>
  </si>
  <si>
    <t>Tim Hargreaves</t>
  </si>
  <si>
    <t>1:05:36</t>
  </si>
  <si>
    <t>Rachael Lawrance</t>
  </si>
  <si>
    <t>1:06:09</t>
  </si>
  <si>
    <t>Trevor Hibbert</t>
  </si>
  <si>
    <t>1:06:12</t>
  </si>
  <si>
    <t>Peter Adams</t>
  </si>
  <si>
    <t>1:06:13</t>
  </si>
  <si>
    <t>Andrew Watts</t>
  </si>
  <si>
    <t>1:06:18</t>
  </si>
  <si>
    <t>Gareth Trimble</t>
  </si>
  <si>
    <t>1:07:08</t>
  </si>
  <si>
    <t>David Owen</t>
  </si>
  <si>
    <t>1:07:14</t>
  </si>
  <si>
    <t>Kate Robinson</t>
  </si>
  <si>
    <t>1:07:15</t>
  </si>
  <si>
    <t>Tracy Bown</t>
  </si>
  <si>
    <t>W60</t>
  </si>
  <si>
    <t>1:07:32</t>
  </si>
  <si>
    <t>Elen Rees</t>
  </si>
  <si>
    <t>1:07:34</t>
  </si>
  <si>
    <t>Jeremy Brookes</t>
  </si>
  <si>
    <t>1:07:36</t>
  </si>
  <si>
    <t>Tom McGaff</t>
  </si>
  <si>
    <t>1:08:18</t>
  </si>
  <si>
    <t>Holly Lucas</t>
  </si>
  <si>
    <t>1:08:32</t>
  </si>
  <si>
    <t>Janine Ellis</t>
  </si>
  <si>
    <t>1:10:00</t>
  </si>
  <si>
    <t>Colin Walton</t>
  </si>
  <si>
    <t>1:10:31</t>
  </si>
  <si>
    <t>Andy Thorp</t>
  </si>
  <si>
    <t>1:11:03</t>
  </si>
  <si>
    <t>Frances Singer</t>
  </si>
  <si>
    <t>1:13:26</t>
  </si>
  <si>
    <t>Janet Screawn</t>
  </si>
  <si>
    <t>1:13:35</t>
  </si>
  <si>
    <t>Connie Jenneson</t>
  </si>
  <si>
    <t>1:14:23</t>
  </si>
  <si>
    <t>Sarah Bailey</t>
  </si>
  <si>
    <t>1:15:20</t>
  </si>
  <si>
    <t>Valarie Playdow</t>
  </si>
  <si>
    <t>1:15:21</t>
  </si>
  <si>
    <t>Kate Sutton</t>
  </si>
  <si>
    <t>1:16:49</t>
  </si>
  <si>
    <t>Geraldine O'Grady-Thomas</t>
  </si>
  <si>
    <t>PENNINE</t>
  </si>
  <si>
    <t>1:17:12</t>
  </si>
  <si>
    <t>Andy Haigh</t>
  </si>
  <si>
    <t>1:17:15</t>
  </si>
  <si>
    <t>Robert Burns</t>
  </si>
  <si>
    <t>Biddulph Running Club</t>
  </si>
  <si>
    <t>1:17:43</t>
  </si>
  <si>
    <t>Jen Bulman</t>
  </si>
  <si>
    <t>1:18:57</t>
  </si>
  <si>
    <t>Ann-Marie Jones</t>
  </si>
  <si>
    <t>W70</t>
  </si>
  <si>
    <t>1:19:59</t>
  </si>
  <si>
    <t>Chris Turner</t>
  </si>
  <si>
    <t>1:20:25</t>
  </si>
  <si>
    <t>Sue Strang</t>
  </si>
  <si>
    <t>1:22:03</t>
  </si>
  <si>
    <t>Catherine Applewhite</t>
  </si>
  <si>
    <t xml:space="preserve">Run Knutsford </t>
  </si>
  <si>
    <t>1:25:51</t>
  </si>
  <si>
    <t>Nadine Fecht</t>
  </si>
  <si>
    <t>1:26:37</t>
  </si>
  <si>
    <t>Julie Lucas</t>
  </si>
  <si>
    <t>1:29:38</t>
  </si>
  <si>
    <t>Hannah Coates</t>
  </si>
  <si>
    <t xml:space="preserve"> Chorlton Runners </t>
  </si>
  <si>
    <t>1:30:32</t>
  </si>
  <si>
    <t>Catherine Mellor</t>
  </si>
  <si>
    <t>1:36:50</t>
  </si>
  <si>
    <t>Trevor Faulkner</t>
  </si>
  <si>
    <t>M80</t>
  </si>
  <si>
    <t>1:48:03</t>
  </si>
  <si>
    <t>Men</t>
  </si>
  <si>
    <t>Name</t>
  </si>
  <si>
    <t>Club</t>
  </si>
  <si>
    <t>Time</t>
  </si>
  <si>
    <t>Women</t>
  </si>
  <si>
    <t>1st</t>
  </si>
  <si>
    <t xml:space="preserve">2nd </t>
  </si>
  <si>
    <t>Faye Sharpley (W40)</t>
  </si>
  <si>
    <t>3rd</t>
  </si>
  <si>
    <t>-</t>
  </si>
  <si>
    <t>WU18</t>
  </si>
  <si>
    <t>W65</t>
  </si>
  <si>
    <t>W80</t>
  </si>
  <si>
    <t>Team Awards</t>
  </si>
  <si>
    <t>Athletes</t>
  </si>
  <si>
    <t>253.Billy Hicks</t>
  </si>
  <si>
    <t>209.Faye Sharpley</t>
  </si>
  <si>
    <t>29 points</t>
  </si>
  <si>
    <t>288.Mark Burley</t>
  </si>
  <si>
    <t>153 points</t>
  </si>
  <si>
    <t>226.Rachel Munday</t>
  </si>
  <si>
    <t>(5,6,7,11)</t>
  </si>
  <si>
    <t>186.Rob Whitby</t>
  </si>
  <si>
    <t>(21,39,45,48)</t>
  </si>
  <si>
    <t>172.Kristy Gill</t>
  </si>
  <si>
    <t>292.Andy Beavers</t>
  </si>
  <si>
    <t>234.Angela Markley</t>
  </si>
  <si>
    <t>165.Harry Bond</t>
  </si>
  <si>
    <t>181.Nicola Reece</t>
  </si>
  <si>
    <t>46 points</t>
  </si>
  <si>
    <t>149.Oliver Bailey</t>
  </si>
  <si>
    <t>244 points</t>
  </si>
  <si>
    <t>248.Rebecca Jackson</t>
  </si>
  <si>
    <t>(2,8,9,27)</t>
  </si>
  <si>
    <t>160.Jason Burgess</t>
  </si>
  <si>
    <t>(35,42,64,103)</t>
  </si>
  <si>
    <t>285.Diane Bygrave</t>
  </si>
  <si>
    <t>281.Michael Clewlow</t>
  </si>
  <si>
    <t>173.Tracy Bown</t>
  </si>
  <si>
    <t>297.Barry Archbold</t>
  </si>
  <si>
    <t>61 points</t>
  </si>
  <si>
    <t>202.James Speedie</t>
  </si>
  <si>
    <t>(10,14,17,20)</t>
  </si>
  <si>
    <t>244.Mark Kirkby</t>
  </si>
  <si>
    <t>274.Markus Dalgaard</t>
  </si>
  <si>
    <t>Masters</t>
  </si>
  <si>
    <t>297.Barry Archbold (50)</t>
  </si>
  <si>
    <t>209.Faye Sharpley (40)</t>
  </si>
  <si>
    <t>65 points</t>
  </si>
  <si>
    <t>202.James Speedie (40)</t>
  </si>
  <si>
    <t>226.Rachel Munday (45)</t>
  </si>
  <si>
    <t>(10,14,17,24)</t>
  </si>
  <si>
    <t>244.Mark Kirkby (40)</t>
  </si>
  <si>
    <t>172.Kristy Gill (45)</t>
  </si>
  <si>
    <t>210.Graham Screawn (55)</t>
  </si>
  <si>
    <t>234.Angela Markley (45)</t>
  </si>
  <si>
    <t>292.Andy Beavers (40)</t>
  </si>
  <si>
    <t>181.Nicola Reece (40)</t>
  </si>
  <si>
    <t>81 points</t>
  </si>
  <si>
    <t>169.Chris Bentley (40)</t>
  </si>
  <si>
    <t>310 points</t>
  </si>
  <si>
    <t>285.Diane Bygrave (50)</t>
  </si>
  <si>
    <t>(11,16,26,28)</t>
  </si>
  <si>
    <t>241.Steve Lomas (55)</t>
  </si>
  <si>
    <t>(35,64,103,108)</t>
  </si>
  <si>
    <t>173.Tracy Bown (60)</t>
  </si>
  <si>
    <t>271.Graeme Eddie (45)</t>
  </si>
  <si>
    <t>269.Janine Ellis (55)</t>
  </si>
  <si>
    <t>160.Jason Burgess (45)</t>
  </si>
  <si>
    <t>146 points</t>
  </si>
  <si>
    <t>281.Michael Clewlow (40)</t>
  </si>
  <si>
    <t>(9,27,51,59)</t>
  </si>
  <si>
    <t>161.Matt Wall (45)</t>
  </si>
  <si>
    <t>208.Mark Sharrock (45)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</si>
</sst>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u/>
      <sz val="8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66675</xdr:rowOff>
    </xdr:to>
    <xdr:sp macro="[1]!ResultSelect" textlink="">
      <xdr:nvSpPr>
        <xdr:cNvPr id="2" name="Rectangle 3">
          <a:extLst>
            <a:ext uri="{FF2B5EF4-FFF2-40B4-BE49-F238E27FC236}">
              <a16:creationId xmlns:a16="http://schemas.microsoft.com/office/drawing/2014/main" id="{71367912-7DA8-43AB-A707-369361471EEF}"/>
            </a:ext>
          </a:extLst>
        </xdr:cNvPr>
        <xdr:cNvSpPr>
          <a:spLocks noChangeArrowheads="1"/>
        </xdr:cNvSpPr>
      </xdr:nvSpPr>
      <xdr:spPr bwMode="auto">
        <a:xfrm>
          <a:off x="514350" y="0"/>
          <a:ext cx="1628775" cy="635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p1829q\Desktop\gunrunresults2024.xlsm" TargetMode="External"/><Relationship Id="rId1" Type="http://schemas.openxmlformats.org/officeDocument/2006/relationships/externalLinkPath" Target="file:///C:\Users\mp1829q\Desktop\gunrunresults202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Dec"/>
      <sheetName val="Results"/>
      <sheetName val="Winners"/>
      <sheetName val="SCWinners"/>
      <sheetName val="Print"/>
      <sheetName val="ResultSlip"/>
      <sheetName val="EntrySlip"/>
      <sheetName val="Menu"/>
      <sheetName val="Translations"/>
    </sheetNames>
    <definedNames>
      <definedName name="ResultSelect"/>
    </definedNames>
    <sheetDataSet>
      <sheetData sheetId="0">
        <row r="12">
          <cell r="O12" t="str">
            <v>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I7" t="str">
            <v>Name</v>
          </cell>
        </row>
        <row r="8">
          <cell r="I8" t="str">
            <v>Club</v>
          </cell>
        </row>
        <row r="9">
          <cell r="I9" t="str">
            <v>Time</v>
          </cell>
        </row>
        <row r="11">
          <cell r="I11" t="str">
            <v>M</v>
          </cell>
        </row>
        <row r="13">
          <cell r="I13" t="str">
            <v>W</v>
          </cell>
        </row>
        <row r="16">
          <cell r="I16" t="str">
            <v>Pos.</v>
          </cell>
        </row>
        <row r="17">
          <cell r="I17" t="str">
            <v>No.</v>
          </cell>
        </row>
        <row r="18">
          <cell r="I18" t="str">
            <v>Category</v>
          </cell>
        </row>
        <row r="19">
          <cell r="I19" t="str">
            <v>Cat</v>
          </cell>
        </row>
        <row r="21">
          <cell r="I21" t="str">
            <v>Masters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DCA76-2978-48E6-90F0-5D3D146DFBBB}">
  <dimension ref="A1:K131"/>
  <sheetViews>
    <sheetView tabSelected="1" topLeftCell="A109" workbookViewId="0">
      <selection sqref="A1:J1"/>
    </sheetView>
  </sheetViews>
  <sheetFormatPr defaultRowHeight="14.5" x14ac:dyDescent="0.35"/>
  <cols>
    <col min="1" max="2" width="3.81640625" style="2" bestFit="1" customWidth="1"/>
    <col min="3" max="3" width="24" style="2" bestFit="1" customWidth="1"/>
    <col min="4" max="4" width="24.6328125" style="2" bestFit="1" customWidth="1"/>
    <col min="5" max="5" width="6.90625" style="2" bestFit="1" customWidth="1"/>
    <col min="6" max="6" width="5.54296875" style="2" bestFit="1" customWidth="1"/>
    <col min="7" max="7" width="11" style="2" bestFit="1" customWidth="1"/>
    <col min="8" max="8" width="11.26953125" style="2" bestFit="1" customWidth="1"/>
    <col min="9" max="9" width="6.36328125" style="2" bestFit="1" customWidth="1"/>
    <col min="10" max="10" width="6.90625" style="2" bestFit="1" customWidth="1"/>
  </cols>
  <sheetData>
    <row r="1" spans="1:10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35">
      <c r="A2" s="3" t="str">
        <f>[1]Translations!I16</f>
        <v>Pos.</v>
      </c>
      <c r="B2" s="3" t="str">
        <f>[1]Translations!I17</f>
        <v>No.</v>
      </c>
      <c r="C2" s="3" t="str">
        <f>[1]Translations!I7</f>
        <v>Name</v>
      </c>
      <c r="D2" s="3" t="str">
        <f>[1]Translations!I8</f>
        <v>Club</v>
      </c>
      <c r="E2" s="3" t="str">
        <f>[1]Translations!I18</f>
        <v>Category</v>
      </c>
      <c r="F2" s="3" t="str">
        <f>IF([1]Summary!O12="",[1]Translations!I13,[1]Summary!O12)&amp;" "&amp;[1]Translations!I16</f>
        <v>W Pos.</v>
      </c>
      <c r="G2" s="3" t="str">
        <f>[1]Translations!I11&amp;" "&amp;[1]Translations!I21&amp;" "&amp;[1]Translations!I16</f>
        <v>M Masters Pos.</v>
      </c>
      <c r="H2" s="3" t="str">
        <f>IF([1]Summary!O12="",[1]Translations!I13,[1]Summary!O12)&amp;" "&amp;[1]Translations!I21&amp;" "&amp;[1]Translations!I16</f>
        <v>W Masters Pos.</v>
      </c>
      <c r="I2" s="3" t="str">
        <f>[1]Translations!I19&amp;" "&amp;LOWER([1]Translations!I16)</f>
        <v>Cat pos.</v>
      </c>
      <c r="J2" s="3" t="str">
        <f>[1]Translations!I9</f>
        <v>Time</v>
      </c>
    </row>
    <row r="3" spans="1:10" x14ac:dyDescent="0.35">
      <c r="A3" s="4">
        <v>1</v>
      </c>
      <c r="B3" s="4">
        <v>212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4</v>
      </c>
      <c r="H3" s="4" t="s">
        <v>4</v>
      </c>
      <c r="I3" s="4">
        <v>1</v>
      </c>
      <c r="J3" s="5" t="s">
        <v>5</v>
      </c>
    </row>
    <row r="4" spans="1:10" x14ac:dyDescent="0.35">
      <c r="A4" s="4">
        <v>2</v>
      </c>
      <c r="B4" s="4">
        <v>165</v>
      </c>
      <c r="C4" s="4" t="s">
        <v>6</v>
      </c>
      <c r="D4" s="4" t="s">
        <v>7</v>
      </c>
      <c r="E4" s="4" t="s">
        <v>3</v>
      </c>
      <c r="F4" s="4" t="s">
        <v>4</v>
      </c>
      <c r="G4" s="4" t="s">
        <v>4</v>
      </c>
      <c r="H4" s="4" t="s">
        <v>4</v>
      </c>
      <c r="I4" s="4">
        <v>2</v>
      </c>
      <c r="J4" s="5" t="s">
        <v>8</v>
      </c>
    </row>
    <row r="5" spans="1:10" x14ac:dyDescent="0.35">
      <c r="A5" s="4">
        <v>3</v>
      </c>
      <c r="B5" s="4">
        <v>280</v>
      </c>
      <c r="C5" s="4" t="s">
        <v>9</v>
      </c>
      <c r="D5" s="4" t="s">
        <v>10</v>
      </c>
      <c r="E5" s="4" t="s">
        <v>3</v>
      </c>
      <c r="F5" s="4" t="s">
        <v>4</v>
      </c>
      <c r="G5" s="4" t="s">
        <v>4</v>
      </c>
      <c r="H5" s="4" t="s">
        <v>4</v>
      </c>
      <c r="I5" s="4">
        <v>3</v>
      </c>
      <c r="J5" s="5" t="s">
        <v>11</v>
      </c>
    </row>
    <row r="6" spans="1:10" x14ac:dyDescent="0.35">
      <c r="A6" s="4">
        <v>4</v>
      </c>
      <c r="B6" s="4">
        <v>295</v>
      </c>
      <c r="C6" s="4" t="s">
        <v>12</v>
      </c>
      <c r="D6" s="4" t="s">
        <v>13</v>
      </c>
      <c r="E6" s="4" t="s">
        <v>3</v>
      </c>
      <c r="F6" s="4" t="s">
        <v>4</v>
      </c>
      <c r="G6" s="4" t="s">
        <v>4</v>
      </c>
      <c r="H6" s="4" t="s">
        <v>4</v>
      </c>
      <c r="I6" s="4">
        <v>4</v>
      </c>
      <c r="J6" s="5" t="s">
        <v>14</v>
      </c>
    </row>
    <row r="7" spans="1:10" x14ac:dyDescent="0.35">
      <c r="A7" s="4">
        <v>5</v>
      </c>
      <c r="B7" s="4">
        <v>253</v>
      </c>
      <c r="C7" s="4" t="s">
        <v>15</v>
      </c>
      <c r="D7" s="4" t="s">
        <v>16</v>
      </c>
      <c r="E7" s="4" t="s">
        <v>3</v>
      </c>
      <c r="F7" s="4" t="s">
        <v>4</v>
      </c>
      <c r="G7" s="4" t="s">
        <v>4</v>
      </c>
      <c r="H7" s="4" t="s">
        <v>4</v>
      </c>
      <c r="I7" s="4">
        <v>5</v>
      </c>
      <c r="J7" s="5" t="s">
        <v>17</v>
      </c>
    </row>
    <row r="8" spans="1:10" x14ac:dyDescent="0.35">
      <c r="A8" s="4">
        <v>6</v>
      </c>
      <c r="B8" s="4">
        <v>288</v>
      </c>
      <c r="C8" s="4" t="s">
        <v>18</v>
      </c>
      <c r="D8" s="4" t="s">
        <v>16</v>
      </c>
      <c r="E8" s="4" t="s">
        <v>3</v>
      </c>
      <c r="F8" s="4" t="s">
        <v>4</v>
      </c>
      <c r="G8" s="4" t="s">
        <v>4</v>
      </c>
      <c r="H8" s="4" t="s">
        <v>4</v>
      </c>
      <c r="I8" s="4">
        <v>6</v>
      </c>
      <c r="J8" s="5" t="s">
        <v>19</v>
      </c>
    </row>
    <row r="9" spans="1:10" x14ac:dyDescent="0.35">
      <c r="A9" s="4">
        <v>7</v>
      </c>
      <c r="B9" s="4">
        <v>186</v>
      </c>
      <c r="C9" s="4" t="s">
        <v>20</v>
      </c>
      <c r="D9" s="4" t="s">
        <v>16</v>
      </c>
      <c r="E9" s="4" t="s">
        <v>3</v>
      </c>
      <c r="F9" s="4" t="s">
        <v>4</v>
      </c>
      <c r="G9" s="4" t="s">
        <v>4</v>
      </c>
      <c r="H9" s="4" t="s">
        <v>4</v>
      </c>
      <c r="I9" s="4">
        <v>7</v>
      </c>
      <c r="J9" s="5" t="s">
        <v>21</v>
      </c>
    </row>
    <row r="10" spans="1:10" x14ac:dyDescent="0.35">
      <c r="A10" s="4">
        <v>8</v>
      </c>
      <c r="B10" s="4">
        <v>149</v>
      </c>
      <c r="C10" s="4" t="s">
        <v>22</v>
      </c>
      <c r="D10" s="4" t="s">
        <v>7</v>
      </c>
      <c r="E10" s="4" t="s">
        <v>23</v>
      </c>
      <c r="F10" s="4" t="s">
        <v>4</v>
      </c>
      <c r="G10" s="4" t="s">
        <v>4</v>
      </c>
      <c r="H10" s="4" t="s">
        <v>4</v>
      </c>
      <c r="I10" s="4">
        <v>1</v>
      </c>
      <c r="J10" s="5" t="s">
        <v>24</v>
      </c>
    </row>
    <row r="11" spans="1:10" x14ac:dyDescent="0.35">
      <c r="A11" s="4">
        <v>9</v>
      </c>
      <c r="B11" s="4">
        <v>160</v>
      </c>
      <c r="C11" s="4" t="s">
        <v>25</v>
      </c>
      <c r="D11" s="4" t="s">
        <v>7</v>
      </c>
      <c r="E11" s="4" t="s">
        <v>26</v>
      </c>
      <c r="F11" s="4" t="s">
        <v>4</v>
      </c>
      <c r="G11" s="4">
        <v>1</v>
      </c>
      <c r="H11" s="4" t="s">
        <v>4</v>
      </c>
      <c r="I11" s="4">
        <v>1</v>
      </c>
      <c r="J11" s="5" t="s">
        <v>27</v>
      </c>
    </row>
    <row r="12" spans="1:10" x14ac:dyDescent="0.35">
      <c r="A12" s="4">
        <v>10</v>
      </c>
      <c r="B12" s="4">
        <v>297</v>
      </c>
      <c r="C12" s="4" t="s">
        <v>28</v>
      </c>
      <c r="D12" s="4" t="s">
        <v>29</v>
      </c>
      <c r="E12" s="4" t="s">
        <v>30</v>
      </c>
      <c r="F12" s="4" t="s">
        <v>4</v>
      </c>
      <c r="G12" s="4">
        <v>2</v>
      </c>
      <c r="H12" s="4" t="s">
        <v>4</v>
      </c>
      <c r="I12" s="4">
        <v>1</v>
      </c>
      <c r="J12" s="5" t="s">
        <v>31</v>
      </c>
    </row>
    <row r="13" spans="1:10" x14ac:dyDescent="0.35">
      <c r="A13" s="4">
        <v>11</v>
      </c>
      <c r="B13" s="4">
        <v>292</v>
      </c>
      <c r="C13" s="4" t="s">
        <v>32</v>
      </c>
      <c r="D13" s="4" t="s">
        <v>16</v>
      </c>
      <c r="E13" s="4" t="s">
        <v>33</v>
      </c>
      <c r="F13" s="4" t="s">
        <v>4</v>
      </c>
      <c r="G13" s="4">
        <v>3</v>
      </c>
      <c r="H13" s="4" t="s">
        <v>4</v>
      </c>
      <c r="I13" s="4">
        <v>1</v>
      </c>
      <c r="J13" s="5" t="s">
        <v>34</v>
      </c>
    </row>
    <row r="14" spans="1:10" x14ac:dyDescent="0.35">
      <c r="A14" s="4">
        <v>12</v>
      </c>
      <c r="B14" s="4">
        <v>257</v>
      </c>
      <c r="C14" s="4" t="s">
        <v>35</v>
      </c>
      <c r="D14" s="4" t="s">
        <v>4</v>
      </c>
      <c r="E14" s="4" t="s">
        <v>3</v>
      </c>
      <c r="F14" s="4" t="s">
        <v>4</v>
      </c>
      <c r="G14" s="4" t="s">
        <v>4</v>
      </c>
      <c r="H14" s="4" t="s">
        <v>4</v>
      </c>
      <c r="I14" s="4">
        <v>8</v>
      </c>
      <c r="J14" s="5" t="s">
        <v>36</v>
      </c>
    </row>
    <row r="15" spans="1:10" x14ac:dyDescent="0.35">
      <c r="A15" s="4">
        <v>13</v>
      </c>
      <c r="B15" s="4">
        <v>207</v>
      </c>
      <c r="C15" s="4" t="s">
        <v>37</v>
      </c>
      <c r="D15" s="4" t="s">
        <v>38</v>
      </c>
      <c r="E15" s="4" t="s">
        <v>33</v>
      </c>
      <c r="F15" s="4" t="s">
        <v>4</v>
      </c>
      <c r="G15" s="4">
        <v>4</v>
      </c>
      <c r="H15" s="4" t="s">
        <v>4</v>
      </c>
      <c r="I15" s="4">
        <v>2</v>
      </c>
      <c r="J15" s="5" t="s">
        <v>39</v>
      </c>
    </row>
    <row r="16" spans="1:10" x14ac:dyDescent="0.35">
      <c r="A16" s="4">
        <v>14</v>
      </c>
      <c r="B16" s="4">
        <v>202</v>
      </c>
      <c r="C16" s="4" t="s">
        <v>40</v>
      </c>
      <c r="D16" s="4" t="s">
        <v>29</v>
      </c>
      <c r="E16" s="4" t="s">
        <v>33</v>
      </c>
      <c r="F16" s="4" t="s">
        <v>4</v>
      </c>
      <c r="G16" s="4">
        <v>5</v>
      </c>
      <c r="H16" s="4" t="s">
        <v>4</v>
      </c>
      <c r="I16" s="4">
        <v>3</v>
      </c>
      <c r="J16" s="5" t="s">
        <v>41</v>
      </c>
    </row>
    <row r="17" spans="1:10" x14ac:dyDescent="0.35">
      <c r="A17" s="4">
        <v>15</v>
      </c>
      <c r="B17" s="4">
        <v>147</v>
      </c>
      <c r="C17" s="4" t="s">
        <v>42</v>
      </c>
      <c r="D17" s="4" t="s">
        <v>43</v>
      </c>
      <c r="E17" s="4" t="s">
        <v>26</v>
      </c>
      <c r="F17" s="4" t="s">
        <v>4</v>
      </c>
      <c r="G17" s="4">
        <v>6</v>
      </c>
      <c r="H17" s="4" t="s">
        <v>4</v>
      </c>
      <c r="I17" s="4">
        <v>2</v>
      </c>
      <c r="J17" s="5" t="s">
        <v>44</v>
      </c>
    </row>
    <row r="18" spans="1:10" x14ac:dyDescent="0.35">
      <c r="A18" s="4">
        <v>16</v>
      </c>
      <c r="B18" s="4">
        <v>169</v>
      </c>
      <c r="C18" s="4" t="s">
        <v>45</v>
      </c>
      <c r="D18" s="4" t="s">
        <v>16</v>
      </c>
      <c r="E18" s="4" t="s">
        <v>33</v>
      </c>
      <c r="F18" s="4" t="s">
        <v>4</v>
      </c>
      <c r="G18" s="4">
        <v>7</v>
      </c>
      <c r="H18" s="4" t="s">
        <v>4</v>
      </c>
      <c r="I18" s="4">
        <v>4</v>
      </c>
      <c r="J18" s="5" t="s">
        <v>46</v>
      </c>
    </row>
    <row r="19" spans="1:10" x14ac:dyDescent="0.35">
      <c r="A19" s="4">
        <v>17</v>
      </c>
      <c r="B19" s="4">
        <v>244</v>
      </c>
      <c r="C19" s="4" t="s">
        <v>47</v>
      </c>
      <c r="D19" s="4" t="s">
        <v>29</v>
      </c>
      <c r="E19" s="4" t="s">
        <v>33</v>
      </c>
      <c r="F19" s="4" t="s">
        <v>4</v>
      </c>
      <c r="G19" s="4">
        <v>8</v>
      </c>
      <c r="H19" s="4" t="s">
        <v>4</v>
      </c>
      <c r="I19" s="4">
        <v>5</v>
      </c>
      <c r="J19" s="5" t="s">
        <v>48</v>
      </c>
    </row>
    <row r="20" spans="1:10" x14ac:dyDescent="0.35">
      <c r="A20" s="4">
        <v>18</v>
      </c>
      <c r="B20" s="4">
        <v>249</v>
      </c>
      <c r="C20" s="4" t="s">
        <v>49</v>
      </c>
      <c r="D20" s="4" t="s">
        <v>50</v>
      </c>
      <c r="E20" s="4" t="s">
        <v>51</v>
      </c>
      <c r="F20" s="4" t="s">
        <v>4</v>
      </c>
      <c r="G20" s="4">
        <v>9</v>
      </c>
      <c r="H20" s="4" t="s">
        <v>4</v>
      </c>
      <c r="I20" s="4">
        <v>1</v>
      </c>
      <c r="J20" s="5" t="s">
        <v>52</v>
      </c>
    </row>
    <row r="21" spans="1:10" x14ac:dyDescent="0.35">
      <c r="A21" s="4">
        <v>19</v>
      </c>
      <c r="B21" s="4">
        <v>223</v>
      </c>
      <c r="C21" s="4" t="s">
        <v>53</v>
      </c>
      <c r="D21" s="4" t="s">
        <v>13</v>
      </c>
      <c r="E21" s="4" t="s">
        <v>54</v>
      </c>
      <c r="F21" s="4">
        <v>1</v>
      </c>
      <c r="G21" s="4" t="s">
        <v>4</v>
      </c>
      <c r="H21" s="4" t="s">
        <v>4</v>
      </c>
      <c r="I21" s="4">
        <v>1</v>
      </c>
      <c r="J21" s="5" t="s">
        <v>55</v>
      </c>
    </row>
    <row r="22" spans="1:10" x14ac:dyDescent="0.35">
      <c r="A22" s="4">
        <v>20</v>
      </c>
      <c r="B22" s="4">
        <v>274</v>
      </c>
      <c r="C22" s="4" t="s">
        <v>56</v>
      </c>
      <c r="D22" s="4" t="s">
        <v>29</v>
      </c>
      <c r="E22" s="4" t="s">
        <v>3</v>
      </c>
      <c r="F22" s="4" t="s">
        <v>4</v>
      </c>
      <c r="G22" s="4" t="s">
        <v>4</v>
      </c>
      <c r="H22" s="4" t="s">
        <v>4</v>
      </c>
      <c r="I22" s="4">
        <v>9</v>
      </c>
      <c r="J22" s="5" t="s">
        <v>57</v>
      </c>
    </row>
    <row r="23" spans="1:10" x14ac:dyDescent="0.35">
      <c r="A23" s="4">
        <v>21</v>
      </c>
      <c r="B23" s="4">
        <v>209</v>
      </c>
      <c r="C23" s="4" t="s">
        <v>58</v>
      </c>
      <c r="D23" s="4" t="s">
        <v>16</v>
      </c>
      <c r="E23" s="4" t="s">
        <v>59</v>
      </c>
      <c r="F23" s="4">
        <v>2</v>
      </c>
      <c r="G23" s="4" t="s">
        <v>4</v>
      </c>
      <c r="H23" s="4">
        <v>1</v>
      </c>
      <c r="I23" s="4">
        <v>1</v>
      </c>
      <c r="J23" s="5" t="s">
        <v>60</v>
      </c>
    </row>
    <row r="24" spans="1:10" x14ac:dyDescent="0.35">
      <c r="A24" s="4">
        <v>22</v>
      </c>
      <c r="B24" s="4">
        <v>219</v>
      </c>
      <c r="C24" s="4" t="s">
        <v>61</v>
      </c>
      <c r="D24" s="4" t="s">
        <v>38</v>
      </c>
      <c r="E24" s="4" t="s">
        <v>30</v>
      </c>
      <c r="F24" s="4" t="s">
        <v>4</v>
      </c>
      <c r="G24" s="4">
        <v>10</v>
      </c>
      <c r="H24" s="4" t="s">
        <v>4</v>
      </c>
      <c r="I24" s="4">
        <v>2</v>
      </c>
      <c r="J24" s="5" t="s">
        <v>62</v>
      </c>
    </row>
    <row r="25" spans="1:10" x14ac:dyDescent="0.35">
      <c r="A25" s="4">
        <v>23</v>
      </c>
      <c r="B25" s="4">
        <v>194</v>
      </c>
      <c r="C25" s="4" t="s">
        <v>63</v>
      </c>
      <c r="D25" s="4" t="s">
        <v>16</v>
      </c>
      <c r="E25" s="4" t="s">
        <v>3</v>
      </c>
      <c r="F25" s="4" t="s">
        <v>4</v>
      </c>
      <c r="G25" s="4" t="s">
        <v>4</v>
      </c>
      <c r="H25" s="4" t="s">
        <v>4</v>
      </c>
      <c r="I25" s="4">
        <v>10</v>
      </c>
      <c r="J25" s="5" t="s">
        <v>64</v>
      </c>
    </row>
    <row r="26" spans="1:10" x14ac:dyDescent="0.35">
      <c r="A26" s="4">
        <v>24</v>
      </c>
      <c r="B26" s="4">
        <v>210</v>
      </c>
      <c r="C26" s="4" t="s">
        <v>65</v>
      </c>
      <c r="D26" s="4" t="s">
        <v>29</v>
      </c>
      <c r="E26" s="4" t="s">
        <v>51</v>
      </c>
      <c r="F26" s="4" t="s">
        <v>4</v>
      </c>
      <c r="G26" s="4">
        <v>11</v>
      </c>
      <c r="H26" s="4" t="s">
        <v>4</v>
      </c>
      <c r="I26" s="4">
        <v>2</v>
      </c>
      <c r="J26" s="5" t="s">
        <v>66</v>
      </c>
    </row>
    <row r="27" spans="1:10" x14ac:dyDescent="0.35">
      <c r="A27" s="4">
        <v>25</v>
      </c>
      <c r="B27" s="4">
        <v>275</v>
      </c>
      <c r="C27" s="4" t="s">
        <v>67</v>
      </c>
      <c r="D27" s="4" t="s">
        <v>68</v>
      </c>
      <c r="E27" s="4" t="s">
        <v>3</v>
      </c>
      <c r="F27" s="4" t="s">
        <v>4</v>
      </c>
      <c r="G27" s="4" t="s">
        <v>4</v>
      </c>
      <c r="H27" s="4" t="s">
        <v>4</v>
      </c>
      <c r="I27" s="4">
        <v>11</v>
      </c>
      <c r="J27" s="5" t="s">
        <v>69</v>
      </c>
    </row>
    <row r="28" spans="1:10" x14ac:dyDescent="0.35">
      <c r="A28" s="4">
        <v>26</v>
      </c>
      <c r="B28" s="4">
        <v>241</v>
      </c>
      <c r="C28" s="4" t="s">
        <v>70</v>
      </c>
      <c r="D28" s="4" t="s">
        <v>16</v>
      </c>
      <c r="E28" s="4" t="s">
        <v>51</v>
      </c>
      <c r="F28" s="4" t="s">
        <v>4</v>
      </c>
      <c r="G28" s="4">
        <v>12</v>
      </c>
      <c r="H28" s="4" t="s">
        <v>4</v>
      </c>
      <c r="I28" s="4">
        <v>3</v>
      </c>
      <c r="J28" s="5" t="s">
        <v>71</v>
      </c>
    </row>
    <row r="29" spans="1:10" x14ac:dyDescent="0.35">
      <c r="A29" s="4">
        <v>27</v>
      </c>
      <c r="B29" s="4">
        <v>281</v>
      </c>
      <c r="C29" s="4" t="s">
        <v>72</v>
      </c>
      <c r="D29" s="4" t="s">
        <v>7</v>
      </c>
      <c r="E29" s="4" t="s">
        <v>33</v>
      </c>
      <c r="F29" s="4" t="s">
        <v>4</v>
      </c>
      <c r="G29" s="4">
        <v>13</v>
      </c>
      <c r="H29" s="4" t="s">
        <v>4</v>
      </c>
      <c r="I29" s="4">
        <v>6</v>
      </c>
      <c r="J29" s="5" t="s">
        <v>73</v>
      </c>
    </row>
    <row r="30" spans="1:10" x14ac:dyDescent="0.35">
      <c r="A30" s="4">
        <v>28</v>
      </c>
      <c r="B30" s="4">
        <v>271</v>
      </c>
      <c r="C30" s="4" t="s">
        <v>74</v>
      </c>
      <c r="D30" s="4" t="s">
        <v>16</v>
      </c>
      <c r="E30" s="4" t="s">
        <v>26</v>
      </c>
      <c r="F30" s="4" t="s">
        <v>4</v>
      </c>
      <c r="G30" s="4">
        <v>14</v>
      </c>
      <c r="H30" s="4" t="s">
        <v>4</v>
      </c>
      <c r="I30" s="4">
        <v>3</v>
      </c>
      <c r="J30" s="5" t="s">
        <v>75</v>
      </c>
    </row>
    <row r="31" spans="1:10" x14ac:dyDescent="0.35">
      <c r="A31" s="4">
        <v>29</v>
      </c>
      <c r="B31" s="4">
        <v>286</v>
      </c>
      <c r="C31" s="4" t="s">
        <v>76</v>
      </c>
      <c r="D31" s="4" t="s">
        <v>4</v>
      </c>
      <c r="E31" s="4" t="s">
        <v>26</v>
      </c>
      <c r="F31" s="4" t="s">
        <v>4</v>
      </c>
      <c r="G31" s="4">
        <v>15</v>
      </c>
      <c r="H31" s="4" t="s">
        <v>4</v>
      </c>
      <c r="I31" s="4">
        <v>4</v>
      </c>
      <c r="J31" s="5" t="s">
        <v>77</v>
      </c>
    </row>
    <row r="32" spans="1:10" x14ac:dyDescent="0.35">
      <c r="A32" s="4">
        <v>30</v>
      </c>
      <c r="B32" s="4">
        <v>242</v>
      </c>
      <c r="C32" s="4" t="s">
        <v>78</v>
      </c>
      <c r="D32" s="4" t="s">
        <v>79</v>
      </c>
      <c r="E32" s="4" t="s">
        <v>54</v>
      </c>
      <c r="F32" s="4">
        <v>3</v>
      </c>
      <c r="G32" s="4" t="s">
        <v>4</v>
      </c>
      <c r="H32" s="4" t="s">
        <v>4</v>
      </c>
      <c r="I32" s="4">
        <v>2</v>
      </c>
      <c r="J32" s="5" t="s">
        <v>80</v>
      </c>
    </row>
    <row r="33" spans="1:10" x14ac:dyDescent="0.35">
      <c r="A33" s="4">
        <v>31</v>
      </c>
      <c r="B33" s="4">
        <v>214</v>
      </c>
      <c r="C33" s="4" t="s">
        <v>81</v>
      </c>
      <c r="D33" s="4" t="s">
        <v>4</v>
      </c>
      <c r="E33" s="4" t="s">
        <v>54</v>
      </c>
      <c r="F33" s="4">
        <v>4</v>
      </c>
      <c r="G33" s="4" t="s">
        <v>4</v>
      </c>
      <c r="H33" s="4" t="s">
        <v>4</v>
      </c>
      <c r="I33" s="4">
        <v>3</v>
      </c>
      <c r="J33" s="5" t="s">
        <v>82</v>
      </c>
    </row>
    <row r="34" spans="1:10" x14ac:dyDescent="0.35">
      <c r="A34" s="4">
        <v>32</v>
      </c>
      <c r="B34" s="4">
        <v>221</v>
      </c>
      <c r="C34" s="4" t="s">
        <v>83</v>
      </c>
      <c r="D34" s="4" t="s">
        <v>29</v>
      </c>
      <c r="E34" s="4" t="s">
        <v>30</v>
      </c>
      <c r="F34" s="4" t="s">
        <v>4</v>
      </c>
      <c r="G34" s="4">
        <v>16</v>
      </c>
      <c r="H34" s="4" t="s">
        <v>4</v>
      </c>
      <c r="I34" s="4">
        <v>3</v>
      </c>
      <c r="J34" s="5" t="s">
        <v>84</v>
      </c>
    </row>
    <row r="35" spans="1:10" x14ac:dyDescent="0.35">
      <c r="A35" s="4">
        <v>33</v>
      </c>
      <c r="B35" s="4">
        <v>251</v>
      </c>
      <c r="C35" s="4" t="s">
        <v>85</v>
      </c>
      <c r="D35" s="4" t="s">
        <v>29</v>
      </c>
      <c r="E35" s="4" t="s">
        <v>51</v>
      </c>
      <c r="F35" s="4" t="s">
        <v>4</v>
      </c>
      <c r="G35" s="4">
        <v>17</v>
      </c>
      <c r="H35" s="4" t="s">
        <v>4</v>
      </c>
      <c r="I35" s="4">
        <v>4</v>
      </c>
      <c r="J35" s="5" t="s">
        <v>86</v>
      </c>
    </row>
    <row r="36" spans="1:10" x14ac:dyDescent="0.35">
      <c r="A36" s="4">
        <v>34</v>
      </c>
      <c r="B36" s="4">
        <v>174</v>
      </c>
      <c r="C36" s="4" t="s">
        <v>87</v>
      </c>
      <c r="D36" s="4" t="s">
        <v>16</v>
      </c>
      <c r="E36" s="4" t="s">
        <v>51</v>
      </c>
      <c r="F36" s="4" t="s">
        <v>4</v>
      </c>
      <c r="G36" s="4">
        <v>18</v>
      </c>
      <c r="H36" s="4" t="s">
        <v>4</v>
      </c>
      <c r="I36" s="4">
        <v>5</v>
      </c>
      <c r="J36" s="5" t="s">
        <v>88</v>
      </c>
    </row>
    <row r="37" spans="1:10" x14ac:dyDescent="0.35">
      <c r="A37" s="4">
        <v>35</v>
      </c>
      <c r="B37" s="4">
        <v>181</v>
      </c>
      <c r="C37" s="4" t="s">
        <v>89</v>
      </c>
      <c r="D37" s="4" t="s">
        <v>29</v>
      </c>
      <c r="E37" s="4" t="s">
        <v>59</v>
      </c>
      <c r="F37" s="4">
        <v>5</v>
      </c>
      <c r="G37" s="4" t="s">
        <v>4</v>
      </c>
      <c r="H37" s="4">
        <v>2</v>
      </c>
      <c r="I37" s="4">
        <v>2</v>
      </c>
      <c r="J37" s="5" t="s">
        <v>90</v>
      </c>
    </row>
    <row r="38" spans="1:10" x14ac:dyDescent="0.35">
      <c r="A38" s="4">
        <v>36</v>
      </c>
      <c r="B38" s="4">
        <v>157</v>
      </c>
      <c r="C38" s="4" t="s">
        <v>91</v>
      </c>
      <c r="D38" s="4" t="s">
        <v>7</v>
      </c>
      <c r="E38" s="4" t="s">
        <v>3</v>
      </c>
      <c r="F38" s="4" t="s">
        <v>4</v>
      </c>
      <c r="G38" s="4" t="s">
        <v>4</v>
      </c>
      <c r="H38" s="4" t="s">
        <v>4</v>
      </c>
      <c r="I38" s="4">
        <v>12</v>
      </c>
      <c r="J38" s="5" t="s">
        <v>92</v>
      </c>
    </row>
    <row r="39" spans="1:10" x14ac:dyDescent="0.35">
      <c r="A39" s="4">
        <v>37</v>
      </c>
      <c r="B39" s="4">
        <v>259</v>
      </c>
      <c r="C39" s="4" t="s">
        <v>93</v>
      </c>
      <c r="D39" s="4" t="s">
        <v>16</v>
      </c>
      <c r="E39" s="4" t="s">
        <v>3</v>
      </c>
      <c r="F39" s="4" t="s">
        <v>4</v>
      </c>
      <c r="G39" s="4" t="s">
        <v>4</v>
      </c>
      <c r="H39" s="4" t="s">
        <v>4</v>
      </c>
      <c r="I39" s="4">
        <v>13</v>
      </c>
      <c r="J39" s="5" t="s">
        <v>94</v>
      </c>
    </row>
    <row r="40" spans="1:10" x14ac:dyDescent="0.35">
      <c r="A40" s="4">
        <v>38</v>
      </c>
      <c r="B40" s="4">
        <v>284</v>
      </c>
      <c r="C40" s="4" t="s">
        <v>95</v>
      </c>
      <c r="D40" s="4" t="s">
        <v>16</v>
      </c>
      <c r="E40" s="4" t="s">
        <v>30</v>
      </c>
      <c r="F40" s="4" t="s">
        <v>4</v>
      </c>
      <c r="G40" s="4">
        <v>19</v>
      </c>
      <c r="H40" s="4" t="s">
        <v>4</v>
      </c>
      <c r="I40" s="4">
        <v>4</v>
      </c>
      <c r="J40" s="5" t="s">
        <v>96</v>
      </c>
    </row>
    <row r="41" spans="1:10" x14ac:dyDescent="0.35">
      <c r="A41" s="4">
        <v>39</v>
      </c>
      <c r="B41" s="4">
        <v>226</v>
      </c>
      <c r="C41" s="4" t="s">
        <v>97</v>
      </c>
      <c r="D41" s="4" t="s">
        <v>16</v>
      </c>
      <c r="E41" s="4" t="s">
        <v>98</v>
      </c>
      <c r="F41" s="4">
        <v>6</v>
      </c>
      <c r="G41" s="4" t="s">
        <v>4</v>
      </c>
      <c r="H41" s="4">
        <v>3</v>
      </c>
      <c r="I41" s="4">
        <v>1</v>
      </c>
      <c r="J41" s="5" t="s">
        <v>99</v>
      </c>
    </row>
    <row r="42" spans="1:10" x14ac:dyDescent="0.35">
      <c r="A42" s="4">
        <v>40</v>
      </c>
      <c r="B42" s="4">
        <v>237</v>
      </c>
      <c r="C42" s="4" t="s">
        <v>100</v>
      </c>
      <c r="D42" s="4" t="s">
        <v>16</v>
      </c>
      <c r="E42" s="4" t="s">
        <v>51</v>
      </c>
      <c r="F42" s="4" t="s">
        <v>4</v>
      </c>
      <c r="G42" s="4">
        <v>20</v>
      </c>
      <c r="H42" s="4" t="s">
        <v>4</v>
      </c>
      <c r="I42" s="4">
        <v>6</v>
      </c>
      <c r="J42" s="5" t="s">
        <v>101</v>
      </c>
    </row>
    <row r="43" spans="1:10" x14ac:dyDescent="0.35">
      <c r="A43" s="4">
        <v>41</v>
      </c>
      <c r="B43" s="4">
        <v>279</v>
      </c>
      <c r="C43" s="4" t="s">
        <v>102</v>
      </c>
      <c r="D43" s="4" t="s">
        <v>10</v>
      </c>
      <c r="E43" s="4" t="s">
        <v>3</v>
      </c>
      <c r="F43" s="4" t="s">
        <v>4</v>
      </c>
      <c r="G43" s="4" t="s">
        <v>4</v>
      </c>
      <c r="H43" s="4" t="s">
        <v>4</v>
      </c>
      <c r="I43" s="4">
        <v>14</v>
      </c>
      <c r="J43" s="5" t="s">
        <v>101</v>
      </c>
    </row>
    <row r="44" spans="1:10" x14ac:dyDescent="0.35">
      <c r="A44" s="4">
        <v>42</v>
      </c>
      <c r="B44" s="4">
        <v>248</v>
      </c>
      <c r="C44" s="4" t="s">
        <v>103</v>
      </c>
      <c r="D44" s="4" t="s">
        <v>29</v>
      </c>
      <c r="E44" s="4" t="s">
        <v>54</v>
      </c>
      <c r="F44" s="4">
        <v>7</v>
      </c>
      <c r="G44" s="4" t="s">
        <v>4</v>
      </c>
      <c r="H44" s="4" t="s">
        <v>4</v>
      </c>
      <c r="I44" s="4">
        <v>4</v>
      </c>
      <c r="J44" s="5" t="s">
        <v>104</v>
      </c>
    </row>
    <row r="45" spans="1:10" x14ac:dyDescent="0.35">
      <c r="A45" s="4">
        <v>43</v>
      </c>
      <c r="B45" s="4">
        <v>296</v>
      </c>
      <c r="C45" s="4" t="s">
        <v>105</v>
      </c>
      <c r="D45" s="4" t="s">
        <v>4</v>
      </c>
      <c r="E45" s="4" t="s">
        <v>51</v>
      </c>
      <c r="F45" s="4" t="s">
        <v>4</v>
      </c>
      <c r="G45" s="4">
        <v>21</v>
      </c>
      <c r="H45" s="4" t="s">
        <v>4</v>
      </c>
      <c r="I45" s="4">
        <v>7</v>
      </c>
      <c r="J45" s="5" t="s">
        <v>106</v>
      </c>
    </row>
    <row r="46" spans="1:10" x14ac:dyDescent="0.35">
      <c r="A46" s="4">
        <v>44</v>
      </c>
      <c r="B46" s="4">
        <v>154</v>
      </c>
      <c r="C46" s="4" t="s">
        <v>107</v>
      </c>
      <c r="D46" s="4" t="s">
        <v>38</v>
      </c>
      <c r="E46" s="4" t="s">
        <v>33</v>
      </c>
      <c r="F46" s="4" t="s">
        <v>4</v>
      </c>
      <c r="G46" s="4">
        <v>22</v>
      </c>
      <c r="H46" s="4" t="s">
        <v>4</v>
      </c>
      <c r="I46" s="4">
        <v>7</v>
      </c>
      <c r="J46" s="5" t="s">
        <v>108</v>
      </c>
    </row>
    <row r="47" spans="1:10" x14ac:dyDescent="0.35">
      <c r="A47" s="4">
        <v>45</v>
      </c>
      <c r="B47" s="4">
        <v>172</v>
      </c>
      <c r="C47" s="4" t="s">
        <v>109</v>
      </c>
      <c r="D47" s="4" t="s">
        <v>16</v>
      </c>
      <c r="E47" s="4" t="s">
        <v>98</v>
      </c>
      <c r="F47" s="4">
        <v>8</v>
      </c>
      <c r="G47" s="4" t="s">
        <v>4</v>
      </c>
      <c r="H47" s="4">
        <v>4</v>
      </c>
      <c r="I47" s="4">
        <v>2</v>
      </c>
      <c r="J47" s="5" t="s">
        <v>110</v>
      </c>
    </row>
    <row r="48" spans="1:10" x14ac:dyDescent="0.35">
      <c r="A48" s="4">
        <v>46</v>
      </c>
      <c r="B48" s="4">
        <v>229</v>
      </c>
      <c r="C48" s="4" t="s">
        <v>111</v>
      </c>
      <c r="D48" s="4" t="s">
        <v>4</v>
      </c>
      <c r="E48" s="4" t="s">
        <v>26</v>
      </c>
      <c r="F48" s="4" t="s">
        <v>4</v>
      </c>
      <c r="G48" s="4">
        <v>23</v>
      </c>
      <c r="H48" s="4" t="s">
        <v>4</v>
      </c>
      <c r="I48" s="4">
        <v>5</v>
      </c>
      <c r="J48" s="5" t="s">
        <v>112</v>
      </c>
    </row>
    <row r="49" spans="1:10" x14ac:dyDescent="0.35">
      <c r="A49" s="4">
        <v>47</v>
      </c>
      <c r="B49" s="4">
        <v>256</v>
      </c>
      <c r="C49" s="4" t="s">
        <v>113</v>
      </c>
      <c r="D49" s="4" t="s">
        <v>114</v>
      </c>
      <c r="E49" s="4" t="s">
        <v>3</v>
      </c>
      <c r="F49" s="4" t="s">
        <v>4</v>
      </c>
      <c r="G49" s="4" t="s">
        <v>4</v>
      </c>
      <c r="H49" s="4" t="s">
        <v>4</v>
      </c>
      <c r="I49" s="4">
        <v>15</v>
      </c>
      <c r="J49" s="5" t="s">
        <v>115</v>
      </c>
    </row>
    <row r="50" spans="1:10" x14ac:dyDescent="0.35">
      <c r="A50" s="4">
        <v>48</v>
      </c>
      <c r="B50" s="4">
        <v>234</v>
      </c>
      <c r="C50" s="4" t="s">
        <v>116</v>
      </c>
      <c r="D50" s="4" t="s">
        <v>16</v>
      </c>
      <c r="E50" s="4" t="s">
        <v>98</v>
      </c>
      <c r="F50" s="4">
        <v>9</v>
      </c>
      <c r="G50" s="4" t="s">
        <v>4</v>
      </c>
      <c r="H50" s="4">
        <v>5</v>
      </c>
      <c r="I50" s="4">
        <v>3</v>
      </c>
      <c r="J50" s="5" t="s">
        <v>117</v>
      </c>
    </row>
    <row r="51" spans="1:10" x14ac:dyDescent="0.35">
      <c r="A51" s="4">
        <v>49</v>
      </c>
      <c r="B51" s="4">
        <v>252</v>
      </c>
      <c r="C51" s="4" t="s">
        <v>118</v>
      </c>
      <c r="D51" s="4" t="s">
        <v>119</v>
      </c>
      <c r="E51" s="4" t="s">
        <v>120</v>
      </c>
      <c r="F51" s="4">
        <v>10</v>
      </c>
      <c r="G51" s="4" t="s">
        <v>4</v>
      </c>
      <c r="H51" s="4">
        <v>6</v>
      </c>
      <c r="I51" s="4">
        <v>1</v>
      </c>
      <c r="J51" s="5" t="s">
        <v>121</v>
      </c>
    </row>
    <row r="52" spans="1:10" x14ac:dyDescent="0.35">
      <c r="A52" s="4">
        <v>50</v>
      </c>
      <c r="B52" s="4">
        <v>262</v>
      </c>
      <c r="C52" s="4" t="s">
        <v>122</v>
      </c>
      <c r="D52" s="4" t="s">
        <v>16</v>
      </c>
      <c r="E52" s="4" t="s">
        <v>33</v>
      </c>
      <c r="F52" s="4" t="s">
        <v>4</v>
      </c>
      <c r="G52" s="4">
        <v>24</v>
      </c>
      <c r="H52" s="4" t="s">
        <v>4</v>
      </c>
      <c r="I52" s="4">
        <v>8</v>
      </c>
      <c r="J52" s="5" t="s">
        <v>123</v>
      </c>
    </row>
    <row r="53" spans="1:10" x14ac:dyDescent="0.35">
      <c r="A53" s="4">
        <v>51</v>
      </c>
      <c r="B53" s="4">
        <v>161</v>
      </c>
      <c r="C53" s="4" t="s">
        <v>124</v>
      </c>
      <c r="D53" s="4" t="s">
        <v>7</v>
      </c>
      <c r="E53" s="4" t="s">
        <v>26</v>
      </c>
      <c r="F53" s="4" t="s">
        <v>4</v>
      </c>
      <c r="G53" s="4">
        <v>25</v>
      </c>
      <c r="H53" s="4" t="s">
        <v>4</v>
      </c>
      <c r="I53" s="4">
        <v>6</v>
      </c>
      <c r="J53" s="5" t="s">
        <v>125</v>
      </c>
    </row>
    <row r="54" spans="1:10" x14ac:dyDescent="0.35">
      <c r="A54" s="4">
        <v>52</v>
      </c>
      <c r="B54" s="4">
        <v>201</v>
      </c>
      <c r="C54" s="4" t="s">
        <v>126</v>
      </c>
      <c r="D54" s="4" t="s">
        <v>16</v>
      </c>
      <c r="E54" s="4" t="s">
        <v>3</v>
      </c>
      <c r="F54" s="4" t="s">
        <v>4</v>
      </c>
      <c r="G54" s="4" t="s">
        <v>4</v>
      </c>
      <c r="H54" s="4" t="s">
        <v>4</v>
      </c>
      <c r="I54" s="4">
        <v>16</v>
      </c>
      <c r="J54" s="5" t="s">
        <v>127</v>
      </c>
    </row>
    <row r="55" spans="1:10" x14ac:dyDescent="0.35">
      <c r="A55" s="4">
        <v>53</v>
      </c>
      <c r="B55" s="4">
        <v>298</v>
      </c>
      <c r="C55" s="4" t="s">
        <v>128</v>
      </c>
      <c r="D55" s="4" t="s">
        <v>16</v>
      </c>
      <c r="E55" s="4" t="s">
        <v>30</v>
      </c>
      <c r="F55" s="4" t="s">
        <v>4</v>
      </c>
      <c r="G55" s="4">
        <v>26</v>
      </c>
      <c r="H55" s="4" t="s">
        <v>4</v>
      </c>
      <c r="I55" s="4">
        <v>5</v>
      </c>
      <c r="J55" s="5" t="s">
        <v>129</v>
      </c>
    </row>
    <row r="56" spans="1:10" x14ac:dyDescent="0.35">
      <c r="A56" s="4">
        <v>54</v>
      </c>
      <c r="B56" s="4">
        <v>294</v>
      </c>
      <c r="C56" s="4" t="s">
        <v>130</v>
      </c>
      <c r="D56" s="4" t="s">
        <v>131</v>
      </c>
      <c r="E56" s="4" t="s">
        <v>51</v>
      </c>
      <c r="F56" s="4" t="s">
        <v>4</v>
      </c>
      <c r="G56" s="4">
        <v>27</v>
      </c>
      <c r="H56" s="4" t="s">
        <v>4</v>
      </c>
      <c r="I56" s="4">
        <v>8</v>
      </c>
      <c r="J56" s="5" t="s">
        <v>132</v>
      </c>
    </row>
    <row r="57" spans="1:10" x14ac:dyDescent="0.35">
      <c r="A57" s="4">
        <v>55</v>
      </c>
      <c r="B57" s="4">
        <v>200</v>
      </c>
      <c r="C57" s="4" t="s">
        <v>133</v>
      </c>
      <c r="D57" s="4" t="s">
        <v>134</v>
      </c>
      <c r="E57" s="4" t="s">
        <v>30</v>
      </c>
      <c r="F57" s="4" t="s">
        <v>4</v>
      </c>
      <c r="G57" s="4">
        <v>28</v>
      </c>
      <c r="H57" s="4" t="s">
        <v>4</v>
      </c>
      <c r="I57" s="4">
        <v>6</v>
      </c>
      <c r="J57" s="5" t="s">
        <v>135</v>
      </c>
    </row>
    <row r="58" spans="1:10" x14ac:dyDescent="0.35">
      <c r="A58" s="4">
        <v>56</v>
      </c>
      <c r="B58" s="4">
        <v>166</v>
      </c>
      <c r="C58" s="4" t="s">
        <v>136</v>
      </c>
      <c r="D58" s="4" t="s">
        <v>4</v>
      </c>
      <c r="E58" s="4" t="s">
        <v>137</v>
      </c>
      <c r="F58" s="4" t="s">
        <v>4</v>
      </c>
      <c r="G58" s="4">
        <v>29</v>
      </c>
      <c r="H58" s="4" t="s">
        <v>4</v>
      </c>
      <c r="I58" s="4">
        <v>1</v>
      </c>
      <c r="J58" s="5" t="s">
        <v>138</v>
      </c>
    </row>
    <row r="59" spans="1:10" x14ac:dyDescent="0.35">
      <c r="A59" s="4">
        <v>57</v>
      </c>
      <c r="B59" s="4">
        <v>182</v>
      </c>
      <c r="C59" s="4" t="s">
        <v>139</v>
      </c>
      <c r="D59" s="4" t="s">
        <v>134</v>
      </c>
      <c r="E59" s="4" t="s">
        <v>30</v>
      </c>
      <c r="F59" s="4" t="s">
        <v>4</v>
      </c>
      <c r="G59" s="4">
        <v>30</v>
      </c>
      <c r="H59" s="4" t="s">
        <v>4</v>
      </c>
      <c r="I59" s="4">
        <v>7</v>
      </c>
      <c r="J59" s="5" t="s">
        <v>140</v>
      </c>
    </row>
    <row r="60" spans="1:10" x14ac:dyDescent="0.35">
      <c r="A60" s="4">
        <v>58</v>
      </c>
      <c r="B60" s="4">
        <v>215</v>
      </c>
      <c r="C60" s="4" t="s">
        <v>141</v>
      </c>
      <c r="D60" s="4" t="s">
        <v>29</v>
      </c>
      <c r="E60" s="4" t="s">
        <v>30</v>
      </c>
      <c r="F60" s="4" t="s">
        <v>4</v>
      </c>
      <c r="G60" s="4">
        <v>31</v>
      </c>
      <c r="H60" s="4" t="s">
        <v>4</v>
      </c>
      <c r="I60" s="4">
        <v>8</v>
      </c>
      <c r="J60" s="5" t="s">
        <v>142</v>
      </c>
    </row>
    <row r="61" spans="1:10" x14ac:dyDescent="0.35">
      <c r="A61" s="4">
        <v>59</v>
      </c>
      <c r="B61" s="4">
        <v>208</v>
      </c>
      <c r="C61" s="4" t="s">
        <v>143</v>
      </c>
      <c r="D61" s="4" t="s">
        <v>7</v>
      </c>
      <c r="E61" s="4" t="s">
        <v>26</v>
      </c>
      <c r="F61" s="4" t="s">
        <v>4</v>
      </c>
      <c r="G61" s="4">
        <v>32</v>
      </c>
      <c r="H61" s="4" t="s">
        <v>4</v>
      </c>
      <c r="I61" s="4">
        <v>7</v>
      </c>
      <c r="J61" s="5" t="s">
        <v>144</v>
      </c>
    </row>
    <row r="62" spans="1:10" x14ac:dyDescent="0.35">
      <c r="A62" s="4">
        <v>60</v>
      </c>
      <c r="B62" s="4">
        <v>254</v>
      </c>
      <c r="C62" s="4" t="s">
        <v>145</v>
      </c>
      <c r="D62" s="4" t="s">
        <v>16</v>
      </c>
      <c r="E62" s="4" t="s">
        <v>98</v>
      </c>
      <c r="F62" s="4">
        <v>11</v>
      </c>
      <c r="G62" s="4" t="s">
        <v>4</v>
      </c>
      <c r="H62" s="4">
        <v>7</v>
      </c>
      <c r="I62" s="4">
        <v>4</v>
      </c>
      <c r="J62" s="5" t="s">
        <v>146</v>
      </c>
    </row>
    <row r="63" spans="1:10" x14ac:dyDescent="0.35">
      <c r="A63" s="4">
        <v>61</v>
      </c>
      <c r="B63" s="4">
        <v>225</v>
      </c>
      <c r="C63" s="4" t="s">
        <v>147</v>
      </c>
      <c r="D63" s="4" t="s">
        <v>16</v>
      </c>
      <c r="E63" s="4" t="s">
        <v>98</v>
      </c>
      <c r="F63" s="4">
        <v>12</v>
      </c>
      <c r="G63" s="4" t="s">
        <v>4</v>
      </c>
      <c r="H63" s="4">
        <v>8</v>
      </c>
      <c r="I63" s="4">
        <v>5</v>
      </c>
      <c r="J63" s="5" t="s">
        <v>148</v>
      </c>
    </row>
    <row r="64" spans="1:10" x14ac:dyDescent="0.35">
      <c r="A64" s="4">
        <v>62</v>
      </c>
      <c r="B64" s="4">
        <v>233</v>
      </c>
      <c r="C64" s="4" t="s">
        <v>149</v>
      </c>
      <c r="D64" s="4" t="s">
        <v>16</v>
      </c>
      <c r="E64" s="4" t="s">
        <v>54</v>
      </c>
      <c r="F64" s="4">
        <v>13</v>
      </c>
      <c r="G64" s="4" t="s">
        <v>4</v>
      </c>
      <c r="H64" s="4" t="s">
        <v>4</v>
      </c>
      <c r="I64" s="4">
        <v>5</v>
      </c>
      <c r="J64" s="5" t="s">
        <v>150</v>
      </c>
    </row>
    <row r="65" spans="1:10" x14ac:dyDescent="0.35">
      <c r="A65" s="4">
        <v>63</v>
      </c>
      <c r="B65" s="4">
        <v>152</v>
      </c>
      <c r="C65" s="4" t="s">
        <v>151</v>
      </c>
      <c r="D65" s="4" t="s">
        <v>4</v>
      </c>
      <c r="E65" s="4" t="s">
        <v>23</v>
      </c>
      <c r="F65" s="4" t="s">
        <v>4</v>
      </c>
      <c r="G65" s="4" t="s">
        <v>4</v>
      </c>
      <c r="H65" s="4" t="s">
        <v>4</v>
      </c>
      <c r="I65" s="4">
        <v>2</v>
      </c>
      <c r="J65" s="5" t="s">
        <v>152</v>
      </c>
    </row>
    <row r="66" spans="1:10" x14ac:dyDescent="0.35">
      <c r="A66" s="4">
        <v>64</v>
      </c>
      <c r="B66" s="4">
        <v>285</v>
      </c>
      <c r="C66" s="4" t="s">
        <v>153</v>
      </c>
      <c r="D66" s="4" t="s">
        <v>29</v>
      </c>
      <c r="E66" s="4" t="s">
        <v>154</v>
      </c>
      <c r="F66" s="4">
        <v>14</v>
      </c>
      <c r="G66" s="4" t="s">
        <v>4</v>
      </c>
      <c r="H66" s="4">
        <v>9</v>
      </c>
      <c r="I66" s="4">
        <v>1</v>
      </c>
      <c r="J66" s="5" t="s">
        <v>155</v>
      </c>
    </row>
    <row r="67" spans="1:10" x14ac:dyDescent="0.35">
      <c r="A67" s="4">
        <v>65</v>
      </c>
      <c r="B67" s="4">
        <v>228</v>
      </c>
      <c r="C67" s="4" t="s">
        <v>156</v>
      </c>
      <c r="D67" s="4" t="s">
        <v>157</v>
      </c>
      <c r="E67" s="4" t="s">
        <v>51</v>
      </c>
      <c r="F67" s="4" t="s">
        <v>4</v>
      </c>
      <c r="G67" s="4">
        <v>33</v>
      </c>
      <c r="H67" s="4" t="s">
        <v>4</v>
      </c>
      <c r="I67" s="4">
        <v>9</v>
      </c>
      <c r="J67" s="5" t="s">
        <v>158</v>
      </c>
    </row>
    <row r="68" spans="1:10" x14ac:dyDescent="0.35">
      <c r="A68" s="4">
        <v>66</v>
      </c>
      <c r="B68" s="4">
        <v>184</v>
      </c>
      <c r="C68" s="4" t="s">
        <v>159</v>
      </c>
      <c r="D68" s="4" t="s">
        <v>16</v>
      </c>
      <c r="E68" s="4" t="s">
        <v>30</v>
      </c>
      <c r="F68" s="4" t="s">
        <v>4</v>
      </c>
      <c r="G68" s="4">
        <v>34</v>
      </c>
      <c r="H68" s="4" t="s">
        <v>4</v>
      </c>
      <c r="I68" s="4">
        <v>9</v>
      </c>
      <c r="J68" s="5" t="s">
        <v>160</v>
      </c>
    </row>
    <row r="69" spans="1:10" x14ac:dyDescent="0.35">
      <c r="A69" s="4">
        <v>67</v>
      </c>
      <c r="B69" s="4">
        <v>220</v>
      </c>
      <c r="C69" s="4" t="s">
        <v>161</v>
      </c>
      <c r="D69" s="4" t="s">
        <v>38</v>
      </c>
      <c r="E69" s="4" t="s">
        <v>154</v>
      </c>
      <c r="F69" s="4">
        <v>15</v>
      </c>
      <c r="G69" s="4" t="s">
        <v>4</v>
      </c>
      <c r="H69" s="4">
        <v>10</v>
      </c>
      <c r="I69" s="4">
        <v>2</v>
      </c>
      <c r="J69" s="5" t="s">
        <v>162</v>
      </c>
    </row>
    <row r="70" spans="1:10" x14ac:dyDescent="0.35">
      <c r="A70" s="4">
        <v>68</v>
      </c>
      <c r="B70" s="4">
        <v>206</v>
      </c>
      <c r="C70" s="4" t="s">
        <v>163</v>
      </c>
      <c r="D70" s="4" t="s">
        <v>38</v>
      </c>
      <c r="E70" s="4" t="s">
        <v>164</v>
      </c>
      <c r="F70" s="4" t="s">
        <v>4</v>
      </c>
      <c r="G70" s="4">
        <v>35</v>
      </c>
      <c r="H70" s="4" t="s">
        <v>4</v>
      </c>
      <c r="I70" s="4">
        <v>1</v>
      </c>
      <c r="J70" s="5" t="s">
        <v>165</v>
      </c>
    </row>
    <row r="71" spans="1:10" x14ac:dyDescent="0.35">
      <c r="A71" s="4">
        <v>69</v>
      </c>
      <c r="B71" s="4">
        <v>236</v>
      </c>
      <c r="C71" s="4" t="s">
        <v>166</v>
      </c>
      <c r="D71" s="4" t="s">
        <v>16</v>
      </c>
      <c r="E71" s="4" t="s">
        <v>30</v>
      </c>
      <c r="F71" s="4" t="s">
        <v>4</v>
      </c>
      <c r="G71" s="4">
        <v>36</v>
      </c>
      <c r="H71" s="4" t="s">
        <v>4</v>
      </c>
      <c r="I71" s="4">
        <v>10</v>
      </c>
      <c r="J71" s="5" t="s">
        <v>167</v>
      </c>
    </row>
    <row r="72" spans="1:10" x14ac:dyDescent="0.35">
      <c r="A72" s="4">
        <v>70</v>
      </c>
      <c r="B72" s="4">
        <v>283</v>
      </c>
      <c r="C72" s="4" t="s">
        <v>168</v>
      </c>
      <c r="D72" s="4" t="s">
        <v>29</v>
      </c>
      <c r="E72" s="4" t="s">
        <v>30</v>
      </c>
      <c r="F72" s="4" t="s">
        <v>4</v>
      </c>
      <c r="G72" s="4">
        <v>37</v>
      </c>
      <c r="H72" s="4" t="s">
        <v>4</v>
      </c>
      <c r="I72" s="4">
        <v>11</v>
      </c>
      <c r="J72" s="5" t="s">
        <v>169</v>
      </c>
    </row>
    <row r="73" spans="1:10" x14ac:dyDescent="0.35">
      <c r="A73" s="4">
        <v>71</v>
      </c>
      <c r="B73" s="4">
        <v>291</v>
      </c>
      <c r="C73" s="4" t="s">
        <v>170</v>
      </c>
      <c r="D73" s="4" t="s">
        <v>171</v>
      </c>
      <c r="E73" s="4" t="s">
        <v>26</v>
      </c>
      <c r="F73" s="4" t="s">
        <v>4</v>
      </c>
      <c r="G73" s="4">
        <v>38</v>
      </c>
      <c r="H73" s="4" t="s">
        <v>4</v>
      </c>
      <c r="I73" s="4">
        <v>8</v>
      </c>
      <c r="J73" s="5" t="s">
        <v>172</v>
      </c>
    </row>
    <row r="74" spans="1:10" x14ac:dyDescent="0.35">
      <c r="A74" s="4">
        <v>72</v>
      </c>
      <c r="B74" s="4">
        <v>260</v>
      </c>
      <c r="C74" s="4" t="s">
        <v>173</v>
      </c>
      <c r="D74" s="4" t="s">
        <v>29</v>
      </c>
      <c r="E74" s="4" t="s">
        <v>30</v>
      </c>
      <c r="F74" s="4" t="s">
        <v>4</v>
      </c>
      <c r="G74" s="4">
        <v>39</v>
      </c>
      <c r="H74" s="4" t="s">
        <v>4</v>
      </c>
      <c r="I74" s="4">
        <v>12</v>
      </c>
      <c r="J74" s="5" t="s">
        <v>174</v>
      </c>
    </row>
    <row r="75" spans="1:10" x14ac:dyDescent="0.35">
      <c r="A75" s="4">
        <v>73</v>
      </c>
      <c r="B75" s="4">
        <v>263</v>
      </c>
      <c r="C75" s="4" t="s">
        <v>175</v>
      </c>
      <c r="D75" s="4" t="s">
        <v>29</v>
      </c>
      <c r="E75" s="4" t="s">
        <v>137</v>
      </c>
      <c r="F75" s="4" t="s">
        <v>4</v>
      </c>
      <c r="G75" s="4">
        <v>40</v>
      </c>
      <c r="H75" s="4" t="s">
        <v>4</v>
      </c>
      <c r="I75" s="4">
        <v>2</v>
      </c>
      <c r="J75" s="5" t="s">
        <v>176</v>
      </c>
    </row>
    <row r="76" spans="1:10" x14ac:dyDescent="0.35">
      <c r="A76" s="4">
        <v>74</v>
      </c>
      <c r="B76" s="4">
        <v>176</v>
      </c>
      <c r="C76" s="4" t="s">
        <v>177</v>
      </c>
      <c r="D76" s="4" t="s">
        <v>29</v>
      </c>
      <c r="E76" s="4" t="s">
        <v>137</v>
      </c>
      <c r="F76" s="4" t="s">
        <v>4</v>
      </c>
      <c r="G76" s="4">
        <v>41</v>
      </c>
      <c r="H76" s="4" t="s">
        <v>4</v>
      </c>
      <c r="I76" s="4">
        <v>3</v>
      </c>
      <c r="J76" s="5" t="s">
        <v>178</v>
      </c>
    </row>
    <row r="77" spans="1:10" x14ac:dyDescent="0.35">
      <c r="A77" s="4">
        <v>75</v>
      </c>
      <c r="B77" s="4">
        <v>270</v>
      </c>
      <c r="C77" s="4" t="s">
        <v>179</v>
      </c>
      <c r="D77" s="4" t="s">
        <v>4</v>
      </c>
      <c r="E77" s="4" t="s">
        <v>51</v>
      </c>
      <c r="F77" s="4" t="s">
        <v>4</v>
      </c>
      <c r="G77" s="4">
        <v>42</v>
      </c>
      <c r="H77" s="4" t="s">
        <v>4</v>
      </c>
      <c r="I77" s="4">
        <v>10</v>
      </c>
      <c r="J77" s="5" t="s">
        <v>180</v>
      </c>
    </row>
    <row r="78" spans="1:10" x14ac:dyDescent="0.35">
      <c r="A78" s="4">
        <v>76</v>
      </c>
      <c r="B78" s="4">
        <v>195</v>
      </c>
      <c r="C78" s="4" t="s">
        <v>181</v>
      </c>
      <c r="D78" s="4" t="s">
        <v>7</v>
      </c>
      <c r="E78" s="4" t="s">
        <v>164</v>
      </c>
      <c r="F78" s="4" t="s">
        <v>4</v>
      </c>
      <c r="G78" s="4">
        <v>43</v>
      </c>
      <c r="H78" s="4" t="s">
        <v>4</v>
      </c>
      <c r="I78" s="4">
        <v>2</v>
      </c>
      <c r="J78" s="5" t="s">
        <v>182</v>
      </c>
    </row>
    <row r="79" spans="1:10" x14ac:dyDescent="0.35">
      <c r="A79" s="4">
        <v>77</v>
      </c>
      <c r="B79" s="4">
        <v>148</v>
      </c>
      <c r="C79" s="4" t="s">
        <v>183</v>
      </c>
      <c r="D79" s="4" t="s">
        <v>4</v>
      </c>
      <c r="E79" s="4" t="s">
        <v>33</v>
      </c>
      <c r="F79" s="4" t="s">
        <v>4</v>
      </c>
      <c r="G79" s="4">
        <v>44</v>
      </c>
      <c r="H79" s="4" t="s">
        <v>4</v>
      </c>
      <c r="I79" s="4">
        <v>9</v>
      </c>
      <c r="J79" s="5" t="s">
        <v>184</v>
      </c>
    </row>
    <row r="80" spans="1:10" x14ac:dyDescent="0.35">
      <c r="A80" s="4">
        <v>78</v>
      </c>
      <c r="B80" s="4">
        <v>177</v>
      </c>
      <c r="C80" s="4" t="s">
        <v>185</v>
      </c>
      <c r="D80" s="4" t="s">
        <v>16</v>
      </c>
      <c r="E80" s="4" t="s">
        <v>51</v>
      </c>
      <c r="F80" s="4" t="s">
        <v>4</v>
      </c>
      <c r="G80" s="4">
        <v>45</v>
      </c>
      <c r="H80" s="4" t="s">
        <v>4</v>
      </c>
      <c r="I80" s="4">
        <v>11</v>
      </c>
      <c r="J80" s="5" t="s">
        <v>186</v>
      </c>
    </row>
    <row r="81" spans="1:10" x14ac:dyDescent="0.35">
      <c r="A81" s="4">
        <v>79</v>
      </c>
      <c r="B81" s="4">
        <v>179</v>
      </c>
      <c r="C81" s="4" t="s">
        <v>187</v>
      </c>
      <c r="D81" s="4" t="s">
        <v>29</v>
      </c>
      <c r="E81" s="4" t="s">
        <v>30</v>
      </c>
      <c r="F81" s="4" t="s">
        <v>4</v>
      </c>
      <c r="G81" s="4">
        <v>46</v>
      </c>
      <c r="H81" s="4" t="s">
        <v>4</v>
      </c>
      <c r="I81" s="4">
        <v>13</v>
      </c>
      <c r="J81" s="5" t="s">
        <v>188</v>
      </c>
    </row>
    <row r="82" spans="1:10" x14ac:dyDescent="0.35">
      <c r="A82" s="4">
        <v>80</v>
      </c>
      <c r="B82" s="4">
        <v>159</v>
      </c>
      <c r="C82" s="4" t="s">
        <v>189</v>
      </c>
      <c r="D82" s="4" t="s">
        <v>16</v>
      </c>
      <c r="E82" s="4" t="s">
        <v>26</v>
      </c>
      <c r="F82" s="4" t="s">
        <v>4</v>
      </c>
      <c r="G82" s="4">
        <v>47</v>
      </c>
      <c r="H82" s="4" t="s">
        <v>4</v>
      </c>
      <c r="I82" s="4">
        <v>9</v>
      </c>
      <c r="J82" s="5" t="s">
        <v>190</v>
      </c>
    </row>
    <row r="83" spans="1:10" x14ac:dyDescent="0.35">
      <c r="A83" s="4">
        <v>81</v>
      </c>
      <c r="B83" s="4">
        <v>178</v>
      </c>
      <c r="C83" s="4" t="s">
        <v>191</v>
      </c>
      <c r="D83" s="4" t="s">
        <v>16</v>
      </c>
      <c r="E83" s="4" t="s">
        <v>120</v>
      </c>
      <c r="F83" s="4">
        <v>16</v>
      </c>
      <c r="G83" s="4" t="s">
        <v>4</v>
      </c>
      <c r="H83" s="4">
        <v>11</v>
      </c>
      <c r="I83" s="4">
        <v>2</v>
      </c>
      <c r="J83" s="5" t="s">
        <v>192</v>
      </c>
    </row>
    <row r="84" spans="1:10" x14ac:dyDescent="0.35">
      <c r="A84" s="4">
        <v>82</v>
      </c>
      <c r="B84" s="4">
        <v>290</v>
      </c>
      <c r="C84" s="4" t="s">
        <v>193</v>
      </c>
      <c r="D84" s="4" t="s">
        <v>16</v>
      </c>
      <c r="E84" s="4" t="s">
        <v>98</v>
      </c>
      <c r="F84" s="4">
        <v>17</v>
      </c>
      <c r="G84" s="4" t="s">
        <v>4</v>
      </c>
      <c r="H84" s="4">
        <v>12</v>
      </c>
      <c r="I84" s="4">
        <v>6</v>
      </c>
      <c r="J84" s="5" t="s">
        <v>194</v>
      </c>
    </row>
    <row r="85" spans="1:10" x14ac:dyDescent="0.35">
      <c r="A85" s="4">
        <v>83</v>
      </c>
      <c r="B85" s="4">
        <v>162</v>
      </c>
      <c r="C85" s="4" t="s">
        <v>195</v>
      </c>
      <c r="D85" s="4" t="s">
        <v>7</v>
      </c>
      <c r="E85" s="4" t="s">
        <v>30</v>
      </c>
      <c r="F85" s="4" t="s">
        <v>4</v>
      </c>
      <c r="G85" s="4">
        <v>48</v>
      </c>
      <c r="H85" s="4" t="s">
        <v>4</v>
      </c>
      <c r="I85" s="4">
        <v>14</v>
      </c>
      <c r="J85" s="5" t="s">
        <v>196</v>
      </c>
    </row>
    <row r="86" spans="1:10" x14ac:dyDescent="0.35">
      <c r="A86" s="4">
        <v>84</v>
      </c>
      <c r="B86" s="4">
        <v>273</v>
      </c>
      <c r="C86" s="4" t="s">
        <v>197</v>
      </c>
      <c r="D86" s="4" t="s">
        <v>7</v>
      </c>
      <c r="E86" s="4" t="s">
        <v>33</v>
      </c>
      <c r="F86" s="4" t="s">
        <v>4</v>
      </c>
      <c r="G86" s="4">
        <v>49</v>
      </c>
      <c r="H86" s="4" t="s">
        <v>4</v>
      </c>
      <c r="I86" s="4">
        <v>10</v>
      </c>
      <c r="J86" s="5" t="s">
        <v>198</v>
      </c>
    </row>
    <row r="87" spans="1:10" x14ac:dyDescent="0.35">
      <c r="A87" s="4">
        <v>85</v>
      </c>
      <c r="B87" s="4">
        <v>156</v>
      </c>
      <c r="C87" s="4" t="s">
        <v>199</v>
      </c>
      <c r="D87" s="4" t="s">
        <v>200</v>
      </c>
      <c r="E87" s="4" t="s">
        <v>30</v>
      </c>
      <c r="F87" s="4" t="s">
        <v>4</v>
      </c>
      <c r="G87" s="4">
        <v>50</v>
      </c>
      <c r="H87" s="4" t="s">
        <v>4</v>
      </c>
      <c r="I87" s="4">
        <v>15</v>
      </c>
      <c r="J87" s="5" t="s">
        <v>201</v>
      </c>
    </row>
    <row r="88" spans="1:10" x14ac:dyDescent="0.35">
      <c r="A88" s="4">
        <v>86</v>
      </c>
      <c r="B88" s="4">
        <v>158</v>
      </c>
      <c r="C88" s="4" t="s">
        <v>202</v>
      </c>
      <c r="D88" s="4" t="s">
        <v>157</v>
      </c>
      <c r="E88" s="4" t="s">
        <v>33</v>
      </c>
      <c r="F88" s="4" t="s">
        <v>4</v>
      </c>
      <c r="G88" s="4">
        <v>51</v>
      </c>
      <c r="H88" s="4" t="s">
        <v>4</v>
      </c>
      <c r="I88" s="4">
        <v>11</v>
      </c>
      <c r="J88" s="5" t="s">
        <v>203</v>
      </c>
    </row>
    <row r="89" spans="1:10" x14ac:dyDescent="0.35">
      <c r="A89" s="4">
        <v>87</v>
      </c>
      <c r="B89" s="4">
        <v>153</v>
      </c>
      <c r="C89" s="4" t="s">
        <v>204</v>
      </c>
      <c r="D89" s="4" t="s">
        <v>205</v>
      </c>
      <c r="E89" s="4" t="s">
        <v>206</v>
      </c>
      <c r="F89" s="4" t="s">
        <v>4</v>
      </c>
      <c r="G89" s="4">
        <v>52</v>
      </c>
      <c r="H89" s="4" t="s">
        <v>4</v>
      </c>
      <c r="I89" s="4">
        <v>1</v>
      </c>
      <c r="J89" s="5" t="s">
        <v>207</v>
      </c>
    </row>
    <row r="90" spans="1:10" x14ac:dyDescent="0.35">
      <c r="A90" s="4">
        <v>88</v>
      </c>
      <c r="B90" s="4">
        <v>204</v>
      </c>
      <c r="C90" s="4" t="s">
        <v>208</v>
      </c>
      <c r="D90" s="4" t="s">
        <v>29</v>
      </c>
      <c r="E90" s="4" t="s">
        <v>137</v>
      </c>
      <c r="F90" s="4" t="s">
        <v>4</v>
      </c>
      <c r="G90" s="4">
        <v>53</v>
      </c>
      <c r="H90" s="4" t="s">
        <v>4</v>
      </c>
      <c r="I90" s="4">
        <v>4</v>
      </c>
      <c r="J90" s="5" t="s">
        <v>209</v>
      </c>
    </row>
    <row r="91" spans="1:10" x14ac:dyDescent="0.35">
      <c r="A91" s="4">
        <v>89</v>
      </c>
      <c r="B91" s="4">
        <v>192</v>
      </c>
      <c r="C91" s="4" t="s">
        <v>210</v>
      </c>
      <c r="D91" s="4" t="s">
        <v>16</v>
      </c>
      <c r="E91" s="4" t="s">
        <v>3</v>
      </c>
      <c r="F91" s="4" t="s">
        <v>4</v>
      </c>
      <c r="G91" s="4" t="s">
        <v>4</v>
      </c>
      <c r="H91" s="4" t="s">
        <v>4</v>
      </c>
      <c r="I91" s="4">
        <v>17</v>
      </c>
      <c r="J91" s="5" t="s">
        <v>211</v>
      </c>
    </row>
    <row r="92" spans="1:10" x14ac:dyDescent="0.35">
      <c r="A92" s="4">
        <v>90</v>
      </c>
      <c r="B92" s="4">
        <v>264</v>
      </c>
      <c r="C92" s="4" t="s">
        <v>212</v>
      </c>
      <c r="D92" s="4" t="s">
        <v>16</v>
      </c>
      <c r="E92" s="4" t="s">
        <v>98</v>
      </c>
      <c r="F92" s="4">
        <v>18</v>
      </c>
      <c r="G92" s="4" t="s">
        <v>4</v>
      </c>
      <c r="H92" s="4">
        <v>13</v>
      </c>
      <c r="I92" s="4">
        <v>7</v>
      </c>
      <c r="J92" s="5" t="s">
        <v>213</v>
      </c>
    </row>
    <row r="93" spans="1:10" x14ac:dyDescent="0.35">
      <c r="A93" s="4">
        <v>91</v>
      </c>
      <c r="B93" s="4">
        <v>238</v>
      </c>
      <c r="C93" s="4" t="s">
        <v>214</v>
      </c>
      <c r="D93" s="4" t="s">
        <v>7</v>
      </c>
      <c r="E93" s="4" t="s">
        <v>98</v>
      </c>
      <c r="F93" s="4">
        <v>19</v>
      </c>
      <c r="G93" s="4" t="s">
        <v>4</v>
      </c>
      <c r="H93" s="4">
        <v>14</v>
      </c>
      <c r="I93" s="4">
        <v>8</v>
      </c>
      <c r="J93" s="5" t="s">
        <v>215</v>
      </c>
    </row>
    <row r="94" spans="1:10" x14ac:dyDescent="0.35">
      <c r="A94" s="4">
        <v>92</v>
      </c>
      <c r="B94" s="4">
        <v>168</v>
      </c>
      <c r="C94" s="4" t="s">
        <v>216</v>
      </c>
      <c r="D94" s="4" t="s">
        <v>119</v>
      </c>
      <c r="E94" s="4" t="s">
        <v>26</v>
      </c>
      <c r="F94" s="4" t="s">
        <v>4</v>
      </c>
      <c r="G94" s="4">
        <v>54</v>
      </c>
      <c r="H94" s="4" t="s">
        <v>4</v>
      </c>
      <c r="I94" s="4">
        <v>10</v>
      </c>
      <c r="J94" s="5" t="s">
        <v>217</v>
      </c>
    </row>
    <row r="95" spans="1:10" x14ac:dyDescent="0.35">
      <c r="A95" s="4">
        <v>93</v>
      </c>
      <c r="B95" s="4">
        <v>227</v>
      </c>
      <c r="C95" s="4" t="s">
        <v>218</v>
      </c>
      <c r="D95" s="4" t="s">
        <v>29</v>
      </c>
      <c r="E95" s="4" t="s">
        <v>51</v>
      </c>
      <c r="F95" s="4" t="s">
        <v>4</v>
      </c>
      <c r="G95" s="4">
        <v>55</v>
      </c>
      <c r="H95" s="4" t="s">
        <v>4</v>
      </c>
      <c r="I95" s="4">
        <v>12</v>
      </c>
      <c r="J95" s="5" t="s">
        <v>219</v>
      </c>
    </row>
    <row r="96" spans="1:10" x14ac:dyDescent="0.35">
      <c r="A96" s="4">
        <v>94</v>
      </c>
      <c r="B96" s="4">
        <v>267</v>
      </c>
      <c r="C96" s="4" t="s">
        <v>220</v>
      </c>
      <c r="D96" s="4" t="s">
        <v>171</v>
      </c>
      <c r="E96" s="4" t="s">
        <v>51</v>
      </c>
      <c r="F96" s="4" t="s">
        <v>4</v>
      </c>
      <c r="G96" s="4">
        <v>56</v>
      </c>
      <c r="H96" s="4" t="s">
        <v>4</v>
      </c>
      <c r="I96" s="4">
        <v>13</v>
      </c>
      <c r="J96" s="5" t="s">
        <v>221</v>
      </c>
    </row>
    <row r="97" spans="1:10" x14ac:dyDescent="0.35">
      <c r="A97" s="4">
        <v>95</v>
      </c>
      <c r="B97" s="4">
        <v>255</v>
      </c>
      <c r="C97" s="4" t="s">
        <v>222</v>
      </c>
      <c r="D97" s="4" t="s">
        <v>38</v>
      </c>
      <c r="E97" s="4" t="s">
        <v>164</v>
      </c>
      <c r="F97" s="4" t="s">
        <v>4</v>
      </c>
      <c r="G97" s="4">
        <v>57</v>
      </c>
      <c r="H97" s="4" t="s">
        <v>4</v>
      </c>
      <c r="I97" s="4">
        <v>3</v>
      </c>
      <c r="J97" s="5" t="s">
        <v>223</v>
      </c>
    </row>
    <row r="98" spans="1:10" x14ac:dyDescent="0.35">
      <c r="A98" s="4">
        <v>96</v>
      </c>
      <c r="B98" s="4">
        <v>243</v>
      </c>
      <c r="C98" s="4" t="s">
        <v>224</v>
      </c>
      <c r="D98" s="4" t="s">
        <v>16</v>
      </c>
      <c r="E98" s="4" t="s">
        <v>98</v>
      </c>
      <c r="F98" s="4">
        <v>20</v>
      </c>
      <c r="G98" s="4" t="s">
        <v>4</v>
      </c>
      <c r="H98" s="4">
        <v>15</v>
      </c>
      <c r="I98" s="4">
        <v>9</v>
      </c>
      <c r="J98" s="5" t="s">
        <v>225</v>
      </c>
    </row>
    <row r="99" spans="1:10" x14ac:dyDescent="0.35">
      <c r="A99" s="4">
        <v>97</v>
      </c>
      <c r="B99" s="4">
        <v>155</v>
      </c>
      <c r="C99" s="4" t="s">
        <v>226</v>
      </c>
      <c r="D99" s="4" t="s">
        <v>200</v>
      </c>
      <c r="E99" s="4" t="s">
        <v>26</v>
      </c>
      <c r="F99" s="4" t="s">
        <v>4</v>
      </c>
      <c r="G99" s="4">
        <v>58</v>
      </c>
      <c r="H99" s="4" t="s">
        <v>4</v>
      </c>
      <c r="I99" s="4">
        <v>11</v>
      </c>
      <c r="J99" s="5" t="s">
        <v>227</v>
      </c>
    </row>
    <row r="100" spans="1:10" x14ac:dyDescent="0.35">
      <c r="A100" s="4">
        <v>98</v>
      </c>
      <c r="B100" s="4">
        <v>183</v>
      </c>
      <c r="C100" s="4" t="s">
        <v>228</v>
      </c>
      <c r="D100" s="4" t="s">
        <v>4</v>
      </c>
      <c r="E100" s="4" t="s">
        <v>30</v>
      </c>
      <c r="F100" s="4" t="s">
        <v>4</v>
      </c>
      <c r="G100" s="4">
        <v>59</v>
      </c>
      <c r="H100" s="4" t="s">
        <v>4</v>
      </c>
      <c r="I100" s="4">
        <v>16</v>
      </c>
      <c r="J100" s="5" t="s">
        <v>229</v>
      </c>
    </row>
    <row r="101" spans="1:10" x14ac:dyDescent="0.35">
      <c r="A101" s="4">
        <v>99</v>
      </c>
      <c r="B101" s="4">
        <v>187</v>
      </c>
      <c r="C101" s="4" t="s">
        <v>230</v>
      </c>
      <c r="D101" s="4" t="s">
        <v>29</v>
      </c>
      <c r="E101" s="4" t="s">
        <v>206</v>
      </c>
      <c r="F101" s="4" t="s">
        <v>4</v>
      </c>
      <c r="G101" s="4">
        <v>60</v>
      </c>
      <c r="H101" s="4" t="s">
        <v>4</v>
      </c>
      <c r="I101" s="4">
        <v>2</v>
      </c>
      <c r="J101" s="5" t="s">
        <v>231</v>
      </c>
    </row>
    <row r="102" spans="1:10" x14ac:dyDescent="0.35">
      <c r="A102" s="4">
        <v>100</v>
      </c>
      <c r="B102" s="4">
        <v>191</v>
      </c>
      <c r="C102" s="4" t="s">
        <v>232</v>
      </c>
      <c r="D102" s="4" t="s">
        <v>29</v>
      </c>
      <c r="E102" s="4" t="s">
        <v>30</v>
      </c>
      <c r="F102" s="4" t="s">
        <v>4</v>
      </c>
      <c r="G102" s="4">
        <v>61</v>
      </c>
      <c r="H102" s="4" t="s">
        <v>4</v>
      </c>
      <c r="I102" s="4">
        <v>17</v>
      </c>
      <c r="J102" s="5" t="s">
        <v>233</v>
      </c>
    </row>
    <row r="103" spans="1:10" x14ac:dyDescent="0.35">
      <c r="A103" s="4">
        <v>101</v>
      </c>
      <c r="B103" s="4">
        <v>180</v>
      </c>
      <c r="C103" s="4" t="s">
        <v>234</v>
      </c>
      <c r="D103" s="4" t="s">
        <v>7</v>
      </c>
      <c r="E103" s="4" t="s">
        <v>33</v>
      </c>
      <c r="F103" s="4" t="s">
        <v>4</v>
      </c>
      <c r="G103" s="4">
        <v>62</v>
      </c>
      <c r="H103" s="4" t="s">
        <v>4</v>
      </c>
      <c r="I103" s="4">
        <v>12</v>
      </c>
      <c r="J103" s="5" t="s">
        <v>235</v>
      </c>
    </row>
    <row r="104" spans="1:10" x14ac:dyDescent="0.35">
      <c r="A104" s="4">
        <v>102</v>
      </c>
      <c r="B104" s="4">
        <v>213</v>
      </c>
      <c r="C104" s="4" t="s">
        <v>236</v>
      </c>
      <c r="D104" s="4" t="s">
        <v>16</v>
      </c>
      <c r="E104" s="4" t="s">
        <v>54</v>
      </c>
      <c r="F104" s="4">
        <v>21</v>
      </c>
      <c r="G104" s="4" t="s">
        <v>4</v>
      </c>
      <c r="H104" s="4" t="s">
        <v>4</v>
      </c>
      <c r="I104" s="4">
        <v>6</v>
      </c>
      <c r="J104" s="5" t="s">
        <v>237</v>
      </c>
    </row>
    <row r="105" spans="1:10" x14ac:dyDescent="0.35">
      <c r="A105" s="4">
        <v>103</v>
      </c>
      <c r="B105" s="4">
        <v>173</v>
      </c>
      <c r="C105" s="4" t="s">
        <v>238</v>
      </c>
      <c r="D105" s="4" t="s">
        <v>29</v>
      </c>
      <c r="E105" s="4" t="s">
        <v>239</v>
      </c>
      <c r="F105" s="4">
        <v>22</v>
      </c>
      <c r="G105" s="4" t="s">
        <v>4</v>
      </c>
      <c r="H105" s="4">
        <v>16</v>
      </c>
      <c r="I105" s="4">
        <v>1</v>
      </c>
      <c r="J105" s="5" t="s">
        <v>240</v>
      </c>
    </row>
    <row r="106" spans="1:10" x14ac:dyDescent="0.35">
      <c r="A106" s="4">
        <v>104</v>
      </c>
      <c r="B106" s="4">
        <v>217</v>
      </c>
      <c r="C106" s="4" t="s">
        <v>241</v>
      </c>
      <c r="D106" s="4" t="s">
        <v>4</v>
      </c>
      <c r="E106" s="4" t="s">
        <v>239</v>
      </c>
      <c r="F106" s="4">
        <v>23</v>
      </c>
      <c r="G106" s="4" t="s">
        <v>4</v>
      </c>
      <c r="H106" s="4">
        <v>17</v>
      </c>
      <c r="I106" s="4">
        <v>2</v>
      </c>
      <c r="J106" s="5" t="s">
        <v>242</v>
      </c>
    </row>
    <row r="107" spans="1:10" x14ac:dyDescent="0.35">
      <c r="A107" s="4">
        <v>105</v>
      </c>
      <c r="B107" s="4">
        <v>171</v>
      </c>
      <c r="C107" s="4" t="s">
        <v>243</v>
      </c>
      <c r="D107" s="4" t="s">
        <v>4</v>
      </c>
      <c r="E107" s="4" t="s">
        <v>26</v>
      </c>
      <c r="F107" s="4" t="s">
        <v>4</v>
      </c>
      <c r="G107" s="4">
        <v>63</v>
      </c>
      <c r="H107" s="4" t="s">
        <v>4</v>
      </c>
      <c r="I107" s="4">
        <v>12</v>
      </c>
      <c r="J107" s="5" t="s">
        <v>244</v>
      </c>
    </row>
    <row r="108" spans="1:10" x14ac:dyDescent="0.35">
      <c r="A108" s="4">
        <v>106</v>
      </c>
      <c r="B108" s="4">
        <v>231</v>
      </c>
      <c r="C108" s="4" t="s">
        <v>245</v>
      </c>
      <c r="D108" s="4" t="s">
        <v>29</v>
      </c>
      <c r="E108" s="4" t="s">
        <v>164</v>
      </c>
      <c r="F108" s="4" t="s">
        <v>4</v>
      </c>
      <c r="G108" s="4">
        <v>64</v>
      </c>
      <c r="H108" s="4" t="s">
        <v>4</v>
      </c>
      <c r="I108" s="4">
        <v>4</v>
      </c>
      <c r="J108" s="5" t="s">
        <v>246</v>
      </c>
    </row>
    <row r="109" spans="1:10" x14ac:dyDescent="0.35">
      <c r="A109" s="4">
        <v>107</v>
      </c>
      <c r="B109" s="4">
        <v>240</v>
      </c>
      <c r="C109" s="4" t="s">
        <v>247</v>
      </c>
      <c r="D109" s="4" t="s">
        <v>29</v>
      </c>
      <c r="E109" s="4" t="s">
        <v>54</v>
      </c>
      <c r="F109" s="4">
        <v>24</v>
      </c>
      <c r="G109" s="4" t="s">
        <v>4</v>
      </c>
      <c r="H109" s="4" t="s">
        <v>4</v>
      </c>
      <c r="I109" s="4">
        <v>7</v>
      </c>
      <c r="J109" s="5" t="s">
        <v>248</v>
      </c>
    </row>
    <row r="110" spans="1:10" x14ac:dyDescent="0.35">
      <c r="A110" s="4">
        <v>108</v>
      </c>
      <c r="B110" s="4">
        <v>269</v>
      </c>
      <c r="C110" s="4" t="s">
        <v>249</v>
      </c>
      <c r="D110" s="4" t="s">
        <v>29</v>
      </c>
      <c r="E110" s="4" t="s">
        <v>120</v>
      </c>
      <c r="F110" s="4">
        <v>25</v>
      </c>
      <c r="G110" s="4" t="s">
        <v>4</v>
      </c>
      <c r="H110" s="4">
        <v>18</v>
      </c>
      <c r="I110" s="4">
        <v>3</v>
      </c>
      <c r="J110" s="5" t="s">
        <v>250</v>
      </c>
    </row>
    <row r="111" spans="1:10" x14ac:dyDescent="0.35">
      <c r="A111" s="4">
        <v>109</v>
      </c>
      <c r="B111" s="4">
        <v>189</v>
      </c>
      <c r="C111" s="4" t="s">
        <v>251</v>
      </c>
      <c r="D111" s="4" t="s">
        <v>29</v>
      </c>
      <c r="E111" s="4" t="s">
        <v>137</v>
      </c>
      <c r="F111" s="4" t="s">
        <v>4</v>
      </c>
      <c r="G111" s="4">
        <v>65</v>
      </c>
      <c r="H111" s="4" t="s">
        <v>4</v>
      </c>
      <c r="I111" s="4">
        <v>5</v>
      </c>
      <c r="J111" s="5" t="s">
        <v>252</v>
      </c>
    </row>
    <row r="112" spans="1:10" x14ac:dyDescent="0.35">
      <c r="A112" s="4">
        <v>110</v>
      </c>
      <c r="B112" s="4">
        <v>175</v>
      </c>
      <c r="C112" s="4" t="s">
        <v>253</v>
      </c>
      <c r="D112" s="4" t="s">
        <v>4</v>
      </c>
      <c r="E112" s="4" t="s">
        <v>51</v>
      </c>
      <c r="F112" s="4" t="s">
        <v>4</v>
      </c>
      <c r="G112" s="4">
        <v>66</v>
      </c>
      <c r="H112" s="4" t="s">
        <v>4</v>
      </c>
      <c r="I112" s="4">
        <v>14</v>
      </c>
      <c r="J112" s="5" t="s">
        <v>254</v>
      </c>
    </row>
    <row r="113" spans="1:10" x14ac:dyDescent="0.35">
      <c r="A113" s="4">
        <v>111</v>
      </c>
      <c r="B113" s="4">
        <v>205</v>
      </c>
      <c r="C113" s="4" t="s">
        <v>255</v>
      </c>
      <c r="D113" s="4" t="s">
        <v>16</v>
      </c>
      <c r="E113" s="4" t="s">
        <v>54</v>
      </c>
      <c r="F113" s="4">
        <v>26</v>
      </c>
      <c r="G113" s="4" t="s">
        <v>4</v>
      </c>
      <c r="H113" s="4" t="s">
        <v>4</v>
      </c>
      <c r="I113" s="4">
        <v>8</v>
      </c>
      <c r="J113" s="5" t="s">
        <v>256</v>
      </c>
    </row>
    <row r="114" spans="1:10" x14ac:dyDescent="0.35">
      <c r="A114" s="4">
        <v>112</v>
      </c>
      <c r="B114" s="4">
        <v>211</v>
      </c>
      <c r="C114" s="4" t="s">
        <v>257</v>
      </c>
      <c r="D114" s="4" t="s">
        <v>29</v>
      </c>
      <c r="E114" s="4" t="s">
        <v>120</v>
      </c>
      <c r="F114" s="4">
        <v>27</v>
      </c>
      <c r="G114" s="4" t="s">
        <v>4</v>
      </c>
      <c r="H114" s="4">
        <v>19</v>
      </c>
      <c r="I114" s="4">
        <v>4</v>
      </c>
      <c r="J114" s="5" t="s">
        <v>258</v>
      </c>
    </row>
    <row r="115" spans="1:10" x14ac:dyDescent="0.35">
      <c r="A115" s="4">
        <v>113</v>
      </c>
      <c r="B115" s="4">
        <v>164</v>
      </c>
      <c r="C115" s="4" t="s">
        <v>259</v>
      </c>
      <c r="D115" s="4" t="s">
        <v>119</v>
      </c>
      <c r="E115" s="4" t="s">
        <v>54</v>
      </c>
      <c r="F115" s="4">
        <v>28</v>
      </c>
      <c r="G115" s="4" t="s">
        <v>4</v>
      </c>
      <c r="H115" s="4" t="s">
        <v>4</v>
      </c>
      <c r="I115" s="4">
        <v>9</v>
      </c>
      <c r="J115" s="5" t="s">
        <v>260</v>
      </c>
    </row>
    <row r="116" spans="1:10" x14ac:dyDescent="0.35">
      <c r="A116" s="4">
        <v>114</v>
      </c>
      <c r="B116" s="4">
        <v>151</v>
      </c>
      <c r="C116" s="4" t="s">
        <v>261</v>
      </c>
      <c r="D116" s="4" t="s">
        <v>157</v>
      </c>
      <c r="E116" s="4" t="s">
        <v>54</v>
      </c>
      <c r="F116" s="4">
        <v>29</v>
      </c>
      <c r="G116" s="4" t="s">
        <v>4</v>
      </c>
      <c r="H116" s="4" t="s">
        <v>4</v>
      </c>
      <c r="I116" s="4">
        <v>10</v>
      </c>
      <c r="J116" s="5" t="s">
        <v>262</v>
      </c>
    </row>
    <row r="117" spans="1:10" x14ac:dyDescent="0.35">
      <c r="A117" s="4">
        <v>115</v>
      </c>
      <c r="B117" s="4">
        <v>150</v>
      </c>
      <c r="C117" s="4" t="s">
        <v>263</v>
      </c>
      <c r="D117" s="4" t="s">
        <v>157</v>
      </c>
      <c r="E117" s="4" t="s">
        <v>120</v>
      </c>
      <c r="F117" s="4">
        <v>30</v>
      </c>
      <c r="G117" s="4" t="s">
        <v>4</v>
      </c>
      <c r="H117" s="4">
        <v>20</v>
      </c>
      <c r="I117" s="4">
        <v>5</v>
      </c>
      <c r="J117" s="5" t="s">
        <v>264</v>
      </c>
    </row>
    <row r="118" spans="1:10" x14ac:dyDescent="0.35">
      <c r="A118" s="4">
        <v>116</v>
      </c>
      <c r="B118" s="4">
        <v>163</v>
      </c>
      <c r="C118" s="4" t="s">
        <v>265</v>
      </c>
      <c r="D118" s="4" t="s">
        <v>29</v>
      </c>
      <c r="E118" s="4" t="s">
        <v>239</v>
      </c>
      <c r="F118" s="4">
        <v>31</v>
      </c>
      <c r="G118" s="4" t="s">
        <v>4</v>
      </c>
      <c r="H118" s="4">
        <v>21</v>
      </c>
      <c r="I118" s="4">
        <v>3</v>
      </c>
      <c r="J118" s="5" t="s">
        <v>266</v>
      </c>
    </row>
    <row r="119" spans="1:10" x14ac:dyDescent="0.35">
      <c r="A119" s="4">
        <v>117</v>
      </c>
      <c r="B119" s="4">
        <v>224</v>
      </c>
      <c r="C119" s="4" t="s">
        <v>267</v>
      </c>
      <c r="D119" s="4" t="s">
        <v>268</v>
      </c>
      <c r="E119" s="4" t="s">
        <v>120</v>
      </c>
      <c r="F119" s="4">
        <v>32</v>
      </c>
      <c r="G119" s="4" t="s">
        <v>4</v>
      </c>
      <c r="H119" s="4">
        <v>22</v>
      </c>
      <c r="I119" s="4">
        <v>6</v>
      </c>
      <c r="J119" s="5" t="s">
        <v>269</v>
      </c>
    </row>
    <row r="120" spans="1:10" x14ac:dyDescent="0.35">
      <c r="A120" s="4">
        <v>118</v>
      </c>
      <c r="B120" s="4">
        <v>258</v>
      </c>
      <c r="C120" s="4" t="s">
        <v>270</v>
      </c>
      <c r="D120" s="4" t="s">
        <v>16</v>
      </c>
      <c r="E120" s="4" t="s">
        <v>51</v>
      </c>
      <c r="F120" s="4" t="s">
        <v>4</v>
      </c>
      <c r="G120" s="4">
        <v>67</v>
      </c>
      <c r="H120" s="4" t="s">
        <v>4</v>
      </c>
      <c r="I120" s="4">
        <v>15</v>
      </c>
      <c r="J120" s="5" t="s">
        <v>271</v>
      </c>
    </row>
    <row r="121" spans="1:10" x14ac:dyDescent="0.35">
      <c r="A121" s="4">
        <v>119</v>
      </c>
      <c r="B121" s="4">
        <v>287</v>
      </c>
      <c r="C121" s="4" t="s">
        <v>272</v>
      </c>
      <c r="D121" s="4" t="s">
        <v>273</v>
      </c>
      <c r="E121" s="4" t="s">
        <v>3</v>
      </c>
      <c r="F121" s="4" t="s">
        <v>4</v>
      </c>
      <c r="G121" s="4" t="s">
        <v>4</v>
      </c>
      <c r="H121" s="4" t="s">
        <v>4</v>
      </c>
      <c r="I121" s="4">
        <v>18</v>
      </c>
      <c r="J121" s="5" t="s">
        <v>274</v>
      </c>
    </row>
    <row r="122" spans="1:10" x14ac:dyDescent="0.35">
      <c r="A122" s="4">
        <v>120</v>
      </c>
      <c r="B122" s="4">
        <v>289</v>
      </c>
      <c r="C122" s="4" t="s">
        <v>275</v>
      </c>
      <c r="D122" s="4" t="s">
        <v>4</v>
      </c>
      <c r="E122" s="4" t="s">
        <v>54</v>
      </c>
      <c r="F122" s="4">
        <v>33</v>
      </c>
      <c r="G122" s="4" t="s">
        <v>4</v>
      </c>
      <c r="H122" s="4" t="s">
        <v>4</v>
      </c>
      <c r="I122" s="4">
        <v>11</v>
      </c>
      <c r="J122" s="5" t="s">
        <v>276</v>
      </c>
    </row>
    <row r="123" spans="1:10" x14ac:dyDescent="0.35">
      <c r="A123" s="4">
        <v>121</v>
      </c>
      <c r="B123" s="4">
        <v>247</v>
      </c>
      <c r="C123" s="4" t="s">
        <v>277</v>
      </c>
      <c r="D123" s="4" t="s">
        <v>16</v>
      </c>
      <c r="E123" s="4" t="s">
        <v>278</v>
      </c>
      <c r="F123" s="4">
        <v>34</v>
      </c>
      <c r="G123" s="4" t="s">
        <v>4</v>
      </c>
      <c r="H123" s="4">
        <v>23</v>
      </c>
      <c r="I123" s="4">
        <v>1</v>
      </c>
      <c r="J123" s="5" t="s">
        <v>279</v>
      </c>
    </row>
    <row r="124" spans="1:10" x14ac:dyDescent="0.35">
      <c r="A124" s="4">
        <v>122</v>
      </c>
      <c r="B124" s="4">
        <v>190</v>
      </c>
      <c r="C124" s="4" t="s">
        <v>280</v>
      </c>
      <c r="D124" s="4" t="s">
        <v>7</v>
      </c>
      <c r="E124" s="4" t="s">
        <v>3</v>
      </c>
      <c r="F124" s="4" t="s">
        <v>4</v>
      </c>
      <c r="G124" s="4" t="s">
        <v>4</v>
      </c>
      <c r="H124" s="4" t="s">
        <v>4</v>
      </c>
      <c r="I124" s="4">
        <v>19</v>
      </c>
      <c r="J124" s="5" t="s">
        <v>281</v>
      </c>
    </row>
    <row r="125" spans="1:10" x14ac:dyDescent="0.35">
      <c r="A125" s="4">
        <v>123</v>
      </c>
      <c r="B125" s="4">
        <v>199</v>
      </c>
      <c r="C125" s="4" t="s">
        <v>282</v>
      </c>
      <c r="D125" s="4" t="s">
        <v>29</v>
      </c>
      <c r="E125" s="4" t="s">
        <v>239</v>
      </c>
      <c r="F125" s="4">
        <v>35</v>
      </c>
      <c r="G125" s="4" t="s">
        <v>4</v>
      </c>
      <c r="H125" s="4">
        <v>24</v>
      </c>
      <c r="I125" s="4">
        <v>4</v>
      </c>
      <c r="J125" s="5" t="s">
        <v>283</v>
      </c>
    </row>
    <row r="126" spans="1:10" x14ac:dyDescent="0.35">
      <c r="A126" s="4">
        <v>124</v>
      </c>
      <c r="B126" s="4">
        <v>299</v>
      </c>
      <c r="C126" s="4" t="s">
        <v>284</v>
      </c>
      <c r="D126" s="4" t="s">
        <v>285</v>
      </c>
      <c r="E126" s="4" t="s">
        <v>154</v>
      </c>
      <c r="F126" s="4">
        <v>36</v>
      </c>
      <c r="G126" s="4" t="s">
        <v>4</v>
      </c>
      <c r="H126" s="4">
        <v>25</v>
      </c>
      <c r="I126" s="4">
        <v>3</v>
      </c>
      <c r="J126" s="5" t="s">
        <v>286</v>
      </c>
    </row>
    <row r="127" spans="1:10" x14ac:dyDescent="0.35">
      <c r="A127" s="4">
        <v>125</v>
      </c>
      <c r="B127" s="4">
        <v>265</v>
      </c>
      <c r="C127" s="4" t="s">
        <v>287</v>
      </c>
      <c r="D127" s="4" t="s">
        <v>16</v>
      </c>
      <c r="E127" s="4" t="s">
        <v>54</v>
      </c>
      <c r="F127" s="4">
        <v>37</v>
      </c>
      <c r="G127" s="4" t="s">
        <v>4</v>
      </c>
      <c r="H127" s="4" t="s">
        <v>4</v>
      </c>
      <c r="I127" s="4">
        <v>12</v>
      </c>
      <c r="J127" s="5" t="s">
        <v>288</v>
      </c>
    </row>
    <row r="128" spans="1:10" x14ac:dyDescent="0.35">
      <c r="A128" s="4">
        <v>126</v>
      </c>
      <c r="B128" s="4">
        <v>239</v>
      </c>
      <c r="C128" s="4" t="s">
        <v>289</v>
      </c>
      <c r="D128" s="4" t="s">
        <v>29</v>
      </c>
      <c r="E128" s="4" t="s">
        <v>239</v>
      </c>
      <c r="F128" s="4">
        <v>38</v>
      </c>
      <c r="G128" s="4" t="s">
        <v>4</v>
      </c>
      <c r="H128" s="4">
        <v>26</v>
      </c>
      <c r="I128" s="4">
        <v>5</v>
      </c>
      <c r="J128" s="5" t="s">
        <v>290</v>
      </c>
    </row>
    <row r="129" spans="1:10" x14ac:dyDescent="0.35">
      <c r="A129" s="4">
        <v>127</v>
      </c>
      <c r="B129" s="4">
        <v>278</v>
      </c>
      <c r="C129" s="4" t="s">
        <v>291</v>
      </c>
      <c r="D129" s="4" t="s">
        <v>292</v>
      </c>
      <c r="E129" s="4" t="s">
        <v>54</v>
      </c>
      <c r="F129" s="4">
        <v>39</v>
      </c>
      <c r="G129" s="4" t="s">
        <v>4</v>
      </c>
      <c r="H129" s="4" t="s">
        <v>4</v>
      </c>
      <c r="I129" s="4">
        <v>13</v>
      </c>
      <c r="J129" s="5" t="s">
        <v>293</v>
      </c>
    </row>
    <row r="130" spans="1:10" x14ac:dyDescent="0.35">
      <c r="A130" s="4">
        <v>128</v>
      </c>
      <c r="B130" s="4">
        <v>230</v>
      </c>
      <c r="C130" s="4" t="s">
        <v>294</v>
      </c>
      <c r="D130" s="4" t="s">
        <v>29</v>
      </c>
      <c r="E130" s="4" t="s">
        <v>98</v>
      </c>
      <c r="F130" s="4">
        <v>40</v>
      </c>
      <c r="G130" s="4" t="s">
        <v>4</v>
      </c>
      <c r="H130" s="4">
        <v>27</v>
      </c>
      <c r="I130" s="4">
        <v>10</v>
      </c>
      <c r="J130" s="5" t="s">
        <v>295</v>
      </c>
    </row>
    <row r="131" spans="1:10" x14ac:dyDescent="0.35">
      <c r="A131" s="4">
        <v>129</v>
      </c>
      <c r="B131" s="4">
        <v>266</v>
      </c>
      <c r="C131" s="4" t="s">
        <v>296</v>
      </c>
      <c r="D131" s="4" t="s">
        <v>29</v>
      </c>
      <c r="E131" s="4" t="s">
        <v>297</v>
      </c>
      <c r="F131" s="4" t="s">
        <v>4</v>
      </c>
      <c r="G131" s="4">
        <v>68</v>
      </c>
      <c r="H131" s="4" t="s">
        <v>4</v>
      </c>
      <c r="I131" s="4">
        <v>1</v>
      </c>
      <c r="J131" s="5" t="s">
        <v>298</v>
      </c>
    </row>
  </sheetData>
  <mergeCells count="1">
    <mergeCell ref="A1:J1"/>
  </mergeCells>
  <pageMargins left="0.5" right="0.5" top="0.8" bottom="0.8" header="0.3" footer="0.3"/>
  <pageSetup paperSize="9" scale="99" orientation="portrait" horizontalDpi="300" verticalDpi="300" r:id="rId1"/>
  <headerFooter>
    <oddHeader>&amp;CGun Run 2024 Swythamley - Wed-22-May-2024</oddHeader>
    <oddFooter>&amp;Rwww.cheshireaa.com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4344D-383A-423C-80F6-3F6A8BB33E22}">
  <dimension ref="A1:K84"/>
  <sheetViews>
    <sheetView workbookViewId="0">
      <selection sqref="A1:I1"/>
    </sheetView>
  </sheetViews>
  <sheetFormatPr defaultRowHeight="14.5" x14ac:dyDescent="0.35"/>
  <cols>
    <col min="1" max="1" width="7.36328125" style="4" bestFit="1" customWidth="1"/>
    <col min="2" max="3" width="24.6328125" style="4" bestFit="1" customWidth="1"/>
    <col min="4" max="4" width="6.90625" style="4" bestFit="1" customWidth="1"/>
    <col min="5" max="5" width="1.08984375" style="4" customWidth="1"/>
    <col min="6" max="6" width="7.36328125" style="4" bestFit="1" customWidth="1"/>
    <col min="7" max="8" width="23.54296875" style="4" bestFit="1" customWidth="1"/>
    <col min="9" max="9" width="6.90625" style="4" bestFit="1" customWidth="1"/>
    <col min="10" max="10" width="22.6328125" style="4" bestFit="1" customWidth="1"/>
    <col min="11" max="11" width="6.81640625" style="4" customWidth="1"/>
  </cols>
  <sheetData>
    <row r="1" spans="1:11" x14ac:dyDescent="0.35">
      <c r="A1" s="6" t="s">
        <v>0</v>
      </c>
      <c r="B1" s="6"/>
      <c r="C1" s="6"/>
      <c r="D1" s="6"/>
      <c r="E1" s="6"/>
      <c r="F1" s="6"/>
      <c r="G1" s="6"/>
      <c r="H1" s="6"/>
      <c r="I1" s="6"/>
      <c r="J1"/>
      <c r="K1"/>
    </row>
    <row r="2" spans="1:11" x14ac:dyDescent="0.35">
      <c r="A2" s="7" t="s">
        <v>299</v>
      </c>
      <c r="B2" s="7" t="s">
        <v>300</v>
      </c>
      <c r="C2" s="7" t="s">
        <v>301</v>
      </c>
      <c r="D2" s="7" t="s">
        <v>302</v>
      </c>
      <c r="E2" s="7"/>
      <c r="F2" s="7" t="s">
        <v>303</v>
      </c>
      <c r="G2" s="7" t="s">
        <v>300</v>
      </c>
      <c r="H2" s="7" t="s">
        <v>301</v>
      </c>
      <c r="I2" s="7" t="s">
        <v>302</v>
      </c>
      <c r="J2"/>
      <c r="K2"/>
    </row>
    <row r="3" spans="1:11" x14ac:dyDescent="0.35">
      <c r="A3" s="4" t="s">
        <v>304</v>
      </c>
      <c r="B3" s="4" t="s">
        <v>1</v>
      </c>
      <c r="C3" s="4" t="s">
        <v>2</v>
      </c>
      <c r="D3" s="4" t="s">
        <v>5</v>
      </c>
      <c r="F3" s="4" t="s">
        <v>304</v>
      </c>
      <c r="G3" s="8" t="s">
        <v>53</v>
      </c>
      <c r="H3" s="4" t="s">
        <v>13</v>
      </c>
      <c r="I3" s="4" t="s">
        <v>55</v>
      </c>
      <c r="J3"/>
      <c r="K3"/>
    </row>
    <row r="4" spans="1:11" x14ac:dyDescent="0.35">
      <c r="A4" s="4" t="s">
        <v>305</v>
      </c>
      <c r="B4" s="4" t="s">
        <v>6</v>
      </c>
      <c r="C4" s="4" t="s">
        <v>7</v>
      </c>
      <c r="D4" s="4" t="s">
        <v>8</v>
      </c>
      <c r="F4" s="4" t="s">
        <v>305</v>
      </c>
      <c r="G4" s="4" t="s">
        <v>306</v>
      </c>
      <c r="H4" s="4" t="s">
        <v>16</v>
      </c>
      <c r="I4" s="4" t="s">
        <v>60</v>
      </c>
      <c r="J4"/>
      <c r="K4"/>
    </row>
    <row r="5" spans="1:11" x14ac:dyDescent="0.35">
      <c r="A5" s="4" t="s">
        <v>307</v>
      </c>
      <c r="B5" s="4" t="s">
        <v>9</v>
      </c>
      <c r="C5" s="4" t="s">
        <v>10</v>
      </c>
      <c r="D5" s="4" t="s">
        <v>11</v>
      </c>
      <c r="F5" s="4" t="s">
        <v>307</v>
      </c>
      <c r="G5" s="4" t="s">
        <v>78</v>
      </c>
      <c r="H5" s="4" t="s">
        <v>79</v>
      </c>
      <c r="I5" s="4" t="s">
        <v>80</v>
      </c>
      <c r="J5"/>
      <c r="K5"/>
    </row>
    <row r="6" spans="1:11" x14ac:dyDescent="0.35">
      <c r="A6" s="7" t="s">
        <v>23</v>
      </c>
      <c r="B6" s="7" t="s">
        <v>300</v>
      </c>
      <c r="C6" s="7" t="s">
        <v>301</v>
      </c>
      <c r="D6" s="7" t="s">
        <v>302</v>
      </c>
      <c r="E6" s="7"/>
      <c r="F6" s="7" t="s">
        <v>309</v>
      </c>
      <c r="G6" s="7" t="s">
        <v>300</v>
      </c>
      <c r="H6" s="7" t="s">
        <v>301</v>
      </c>
      <c r="I6" s="7" t="s">
        <v>302</v>
      </c>
      <c r="J6"/>
      <c r="K6"/>
    </row>
    <row r="7" spans="1:11" x14ac:dyDescent="0.35">
      <c r="A7" s="4" t="s">
        <v>304</v>
      </c>
      <c r="B7" s="4" t="s">
        <v>22</v>
      </c>
      <c r="C7" s="4" t="s">
        <v>7</v>
      </c>
      <c r="D7" s="4" t="s">
        <v>24</v>
      </c>
      <c r="F7" s="4" t="s">
        <v>304</v>
      </c>
      <c r="G7" s="4" t="s">
        <v>308</v>
      </c>
      <c r="H7" s="4" t="s">
        <v>308</v>
      </c>
      <c r="I7" s="4" t="s">
        <v>308</v>
      </c>
      <c r="J7"/>
      <c r="K7"/>
    </row>
    <row r="8" spans="1:11" x14ac:dyDescent="0.35">
      <c r="A8" s="4" t="s">
        <v>305</v>
      </c>
      <c r="B8" s="4" t="s">
        <v>151</v>
      </c>
      <c r="C8" s="4" t="s">
        <v>4</v>
      </c>
      <c r="D8" s="4" t="s">
        <v>152</v>
      </c>
      <c r="F8" s="4" t="s">
        <v>305</v>
      </c>
      <c r="G8" s="4" t="s">
        <v>308</v>
      </c>
      <c r="H8" s="4" t="s">
        <v>308</v>
      </c>
      <c r="I8" s="4" t="s">
        <v>308</v>
      </c>
      <c r="J8"/>
      <c r="K8"/>
    </row>
    <row r="9" spans="1:11" x14ac:dyDescent="0.35">
      <c r="A9" s="4" t="s">
        <v>307</v>
      </c>
      <c r="B9" s="4" t="s">
        <v>308</v>
      </c>
      <c r="C9" s="4" t="s">
        <v>308</v>
      </c>
      <c r="D9" s="4" t="s">
        <v>308</v>
      </c>
      <c r="F9" s="4" t="s">
        <v>307</v>
      </c>
      <c r="G9" s="4" t="s">
        <v>308</v>
      </c>
      <c r="H9" s="4" t="s">
        <v>308</v>
      </c>
      <c r="I9" s="4" t="s">
        <v>308</v>
      </c>
      <c r="J9"/>
      <c r="K9"/>
    </row>
    <row r="10" spans="1:11" x14ac:dyDescent="0.35">
      <c r="A10" s="7" t="s">
        <v>3</v>
      </c>
      <c r="B10" s="7" t="s">
        <v>300</v>
      </c>
      <c r="C10" s="7" t="s">
        <v>301</v>
      </c>
      <c r="D10" s="7" t="s">
        <v>302</v>
      </c>
      <c r="E10" s="7"/>
      <c r="F10" s="7" t="s">
        <v>54</v>
      </c>
      <c r="G10" s="7" t="s">
        <v>300</v>
      </c>
      <c r="H10" s="7" t="s">
        <v>301</v>
      </c>
      <c r="I10" s="7" t="s">
        <v>302</v>
      </c>
      <c r="J10"/>
      <c r="K10"/>
    </row>
    <row r="11" spans="1:11" x14ac:dyDescent="0.35">
      <c r="A11" s="4" t="s">
        <v>304</v>
      </c>
      <c r="B11" s="4" t="s">
        <v>1</v>
      </c>
      <c r="C11" s="4" t="s">
        <v>2</v>
      </c>
      <c r="D11" s="4" t="s">
        <v>5</v>
      </c>
      <c r="F11" s="4" t="s">
        <v>304</v>
      </c>
      <c r="G11" s="4" t="s">
        <v>53</v>
      </c>
      <c r="H11" s="4" t="s">
        <v>13</v>
      </c>
      <c r="I11" s="4" t="s">
        <v>55</v>
      </c>
      <c r="J11"/>
      <c r="K11"/>
    </row>
    <row r="12" spans="1:11" x14ac:dyDescent="0.35">
      <c r="A12" s="4" t="s">
        <v>305</v>
      </c>
      <c r="B12" s="4" t="s">
        <v>6</v>
      </c>
      <c r="C12" s="4" t="s">
        <v>7</v>
      </c>
      <c r="D12" s="4" t="s">
        <v>8</v>
      </c>
      <c r="F12" s="4" t="s">
        <v>305</v>
      </c>
      <c r="G12" s="4" t="s">
        <v>78</v>
      </c>
      <c r="H12" s="4" t="s">
        <v>79</v>
      </c>
      <c r="I12" s="4" t="s">
        <v>80</v>
      </c>
      <c r="J12"/>
      <c r="K12"/>
    </row>
    <row r="13" spans="1:11" x14ac:dyDescent="0.35">
      <c r="A13" s="4" t="s">
        <v>307</v>
      </c>
      <c r="B13" s="4" t="s">
        <v>9</v>
      </c>
      <c r="C13" s="4" t="s">
        <v>10</v>
      </c>
      <c r="D13" s="4" t="s">
        <v>11</v>
      </c>
      <c r="F13" s="4" t="s">
        <v>307</v>
      </c>
      <c r="G13" s="4" t="s">
        <v>81</v>
      </c>
      <c r="H13" s="4" t="s">
        <v>4</v>
      </c>
      <c r="I13" s="4" t="s">
        <v>82</v>
      </c>
      <c r="J13"/>
      <c r="K13"/>
    </row>
    <row r="14" spans="1:11" x14ac:dyDescent="0.35">
      <c r="A14" s="7" t="s">
        <v>33</v>
      </c>
      <c r="B14" s="7" t="s">
        <v>300</v>
      </c>
      <c r="C14" s="7" t="s">
        <v>301</v>
      </c>
      <c r="D14" s="7" t="s">
        <v>302</v>
      </c>
      <c r="E14" s="7"/>
      <c r="F14" s="7" t="s">
        <v>59</v>
      </c>
      <c r="G14" s="7" t="s">
        <v>300</v>
      </c>
      <c r="H14" s="7" t="s">
        <v>301</v>
      </c>
      <c r="I14" s="7" t="s">
        <v>302</v>
      </c>
      <c r="J14"/>
      <c r="K14"/>
    </row>
    <row r="15" spans="1:11" x14ac:dyDescent="0.35">
      <c r="A15" s="4" t="s">
        <v>304</v>
      </c>
      <c r="B15" s="4" t="s">
        <v>32</v>
      </c>
      <c r="C15" s="4" t="s">
        <v>16</v>
      </c>
      <c r="D15" s="4" t="s">
        <v>34</v>
      </c>
      <c r="F15" s="4" t="s">
        <v>304</v>
      </c>
      <c r="G15" s="4" t="s">
        <v>58</v>
      </c>
      <c r="H15" s="4" t="s">
        <v>16</v>
      </c>
      <c r="I15" s="4" t="s">
        <v>60</v>
      </c>
      <c r="J15"/>
      <c r="K15"/>
    </row>
    <row r="16" spans="1:11" x14ac:dyDescent="0.35">
      <c r="A16" s="4" t="s">
        <v>305</v>
      </c>
      <c r="B16" s="4" t="s">
        <v>37</v>
      </c>
      <c r="C16" s="4" t="s">
        <v>38</v>
      </c>
      <c r="D16" s="4" t="s">
        <v>39</v>
      </c>
      <c r="F16" s="4" t="s">
        <v>305</v>
      </c>
      <c r="G16" s="4" t="s">
        <v>89</v>
      </c>
      <c r="H16" s="4" t="s">
        <v>29</v>
      </c>
      <c r="I16" s="4" t="s">
        <v>90</v>
      </c>
      <c r="J16"/>
      <c r="K16"/>
    </row>
    <row r="17" spans="1:11" x14ac:dyDescent="0.35">
      <c r="A17" s="4" t="s">
        <v>307</v>
      </c>
      <c r="B17" s="4" t="s">
        <v>40</v>
      </c>
      <c r="C17" s="4" t="s">
        <v>29</v>
      </c>
      <c r="D17" s="4" t="s">
        <v>41</v>
      </c>
      <c r="F17" s="4" t="s">
        <v>307</v>
      </c>
      <c r="G17" s="4" t="s">
        <v>308</v>
      </c>
      <c r="H17" s="4" t="s">
        <v>308</v>
      </c>
      <c r="I17" s="4" t="s">
        <v>308</v>
      </c>
      <c r="J17"/>
      <c r="K17"/>
    </row>
    <row r="18" spans="1:11" x14ac:dyDescent="0.35">
      <c r="A18" s="7" t="s">
        <v>26</v>
      </c>
      <c r="B18" s="7" t="s">
        <v>300</v>
      </c>
      <c r="C18" s="7" t="s">
        <v>301</v>
      </c>
      <c r="D18" s="7" t="s">
        <v>302</v>
      </c>
      <c r="E18" s="7"/>
      <c r="F18" s="7" t="s">
        <v>98</v>
      </c>
      <c r="G18" s="7" t="s">
        <v>300</v>
      </c>
      <c r="H18" s="7" t="s">
        <v>301</v>
      </c>
      <c r="I18" s="7" t="s">
        <v>302</v>
      </c>
      <c r="J18"/>
      <c r="K18"/>
    </row>
    <row r="19" spans="1:11" x14ac:dyDescent="0.35">
      <c r="A19" s="4" t="s">
        <v>304</v>
      </c>
      <c r="B19" s="4" t="s">
        <v>25</v>
      </c>
      <c r="C19" s="4" t="s">
        <v>7</v>
      </c>
      <c r="D19" s="4" t="s">
        <v>27</v>
      </c>
      <c r="F19" s="4" t="s">
        <v>304</v>
      </c>
      <c r="G19" s="4" t="s">
        <v>97</v>
      </c>
      <c r="H19" s="4" t="s">
        <v>16</v>
      </c>
      <c r="I19" s="4" t="s">
        <v>99</v>
      </c>
      <c r="J19"/>
      <c r="K19"/>
    </row>
    <row r="20" spans="1:11" x14ac:dyDescent="0.35">
      <c r="A20" s="4" t="s">
        <v>305</v>
      </c>
      <c r="B20" s="4" t="s">
        <v>42</v>
      </c>
      <c r="C20" s="4" t="s">
        <v>43</v>
      </c>
      <c r="D20" s="4" t="s">
        <v>44</v>
      </c>
      <c r="F20" s="4" t="s">
        <v>305</v>
      </c>
      <c r="G20" s="4" t="s">
        <v>109</v>
      </c>
      <c r="H20" s="4" t="s">
        <v>16</v>
      </c>
      <c r="I20" s="4" t="s">
        <v>110</v>
      </c>
      <c r="J20"/>
      <c r="K20"/>
    </row>
    <row r="21" spans="1:11" x14ac:dyDescent="0.35">
      <c r="A21" s="4" t="s">
        <v>307</v>
      </c>
      <c r="B21" s="4" t="s">
        <v>74</v>
      </c>
      <c r="C21" s="4" t="s">
        <v>16</v>
      </c>
      <c r="D21" s="4" t="s">
        <v>75</v>
      </c>
      <c r="F21" s="4" t="s">
        <v>307</v>
      </c>
      <c r="G21" s="4" t="s">
        <v>116</v>
      </c>
      <c r="H21" s="4" t="s">
        <v>16</v>
      </c>
      <c r="I21" s="4" t="s">
        <v>117</v>
      </c>
      <c r="J21"/>
      <c r="K21"/>
    </row>
    <row r="22" spans="1:11" x14ac:dyDescent="0.35">
      <c r="A22" s="7" t="s">
        <v>30</v>
      </c>
      <c r="B22" s="7" t="s">
        <v>300</v>
      </c>
      <c r="C22" s="7" t="s">
        <v>301</v>
      </c>
      <c r="D22" s="7" t="s">
        <v>302</v>
      </c>
      <c r="E22" s="7"/>
      <c r="F22" s="7" t="s">
        <v>154</v>
      </c>
      <c r="G22" s="7" t="s">
        <v>300</v>
      </c>
      <c r="H22" s="7" t="s">
        <v>301</v>
      </c>
      <c r="I22" s="7" t="s">
        <v>302</v>
      </c>
      <c r="J22"/>
      <c r="K22"/>
    </row>
    <row r="23" spans="1:11" x14ac:dyDescent="0.35">
      <c r="A23" s="4" t="s">
        <v>304</v>
      </c>
      <c r="B23" s="4" t="s">
        <v>28</v>
      </c>
      <c r="C23" s="4" t="s">
        <v>29</v>
      </c>
      <c r="D23" s="4" t="s">
        <v>31</v>
      </c>
      <c r="F23" s="4" t="s">
        <v>304</v>
      </c>
      <c r="G23" s="4" t="s">
        <v>153</v>
      </c>
      <c r="H23" s="4" t="s">
        <v>29</v>
      </c>
      <c r="I23" s="4" t="s">
        <v>155</v>
      </c>
      <c r="J23"/>
      <c r="K23"/>
    </row>
    <row r="24" spans="1:11" x14ac:dyDescent="0.35">
      <c r="A24" s="4" t="s">
        <v>305</v>
      </c>
      <c r="B24" s="4" t="s">
        <v>61</v>
      </c>
      <c r="C24" s="4" t="s">
        <v>38</v>
      </c>
      <c r="D24" s="4" t="s">
        <v>62</v>
      </c>
      <c r="F24" s="4" t="s">
        <v>305</v>
      </c>
      <c r="G24" s="4" t="s">
        <v>161</v>
      </c>
      <c r="H24" s="4" t="s">
        <v>38</v>
      </c>
      <c r="I24" s="4" t="s">
        <v>162</v>
      </c>
      <c r="J24"/>
      <c r="K24"/>
    </row>
    <row r="25" spans="1:11" x14ac:dyDescent="0.35">
      <c r="A25" s="4" t="s">
        <v>307</v>
      </c>
      <c r="B25" s="4" t="s">
        <v>83</v>
      </c>
      <c r="C25" s="4" t="s">
        <v>29</v>
      </c>
      <c r="D25" s="4" t="s">
        <v>84</v>
      </c>
      <c r="F25" s="4" t="s">
        <v>307</v>
      </c>
      <c r="G25" s="4" t="s">
        <v>284</v>
      </c>
      <c r="H25" s="4" t="s">
        <v>285</v>
      </c>
      <c r="I25" s="4" t="s">
        <v>286</v>
      </c>
      <c r="J25"/>
      <c r="K25"/>
    </row>
    <row r="26" spans="1:11" x14ac:dyDescent="0.35">
      <c r="A26" s="7" t="s">
        <v>51</v>
      </c>
      <c r="B26" s="7" t="s">
        <v>300</v>
      </c>
      <c r="C26" s="7" t="s">
        <v>301</v>
      </c>
      <c r="D26" s="7" t="s">
        <v>302</v>
      </c>
      <c r="E26" s="7"/>
      <c r="F26" s="7" t="s">
        <v>120</v>
      </c>
      <c r="G26" s="7" t="s">
        <v>300</v>
      </c>
      <c r="H26" s="7" t="s">
        <v>301</v>
      </c>
      <c r="I26" s="7" t="s">
        <v>302</v>
      </c>
      <c r="J26"/>
      <c r="K26"/>
    </row>
    <row r="27" spans="1:11" x14ac:dyDescent="0.35">
      <c r="A27" s="4" t="s">
        <v>304</v>
      </c>
      <c r="B27" s="4" t="s">
        <v>49</v>
      </c>
      <c r="C27" s="4" t="s">
        <v>50</v>
      </c>
      <c r="D27" s="4" t="s">
        <v>52</v>
      </c>
      <c r="F27" s="4" t="s">
        <v>304</v>
      </c>
      <c r="G27" s="4" t="s">
        <v>118</v>
      </c>
      <c r="H27" s="4" t="s">
        <v>119</v>
      </c>
      <c r="I27" s="4" t="s">
        <v>121</v>
      </c>
      <c r="J27"/>
      <c r="K27"/>
    </row>
    <row r="28" spans="1:11" x14ac:dyDescent="0.35">
      <c r="A28" s="4" t="s">
        <v>305</v>
      </c>
      <c r="B28" s="4" t="s">
        <v>65</v>
      </c>
      <c r="C28" s="4" t="s">
        <v>29</v>
      </c>
      <c r="D28" s="4" t="s">
        <v>66</v>
      </c>
      <c r="F28" s="4" t="s">
        <v>305</v>
      </c>
      <c r="G28" s="4" t="s">
        <v>191</v>
      </c>
      <c r="H28" s="4" t="s">
        <v>16</v>
      </c>
      <c r="I28" s="4" t="s">
        <v>192</v>
      </c>
      <c r="J28"/>
      <c r="K28"/>
    </row>
    <row r="29" spans="1:11" x14ac:dyDescent="0.35">
      <c r="A29" s="4" t="s">
        <v>307</v>
      </c>
      <c r="B29" s="4" t="s">
        <v>70</v>
      </c>
      <c r="C29" s="4" t="s">
        <v>16</v>
      </c>
      <c r="D29" s="4" t="s">
        <v>71</v>
      </c>
      <c r="F29" s="4" t="s">
        <v>307</v>
      </c>
      <c r="G29" s="4" t="s">
        <v>249</v>
      </c>
      <c r="H29" s="4" t="s">
        <v>29</v>
      </c>
      <c r="I29" s="4" t="s">
        <v>250</v>
      </c>
      <c r="J29"/>
      <c r="K29"/>
    </row>
    <row r="30" spans="1:11" x14ac:dyDescent="0.35">
      <c r="A30" s="7" t="s">
        <v>137</v>
      </c>
      <c r="B30" s="7" t="s">
        <v>300</v>
      </c>
      <c r="C30" s="7" t="s">
        <v>301</v>
      </c>
      <c r="D30" s="7" t="s">
        <v>302</v>
      </c>
      <c r="E30" s="7"/>
      <c r="F30" s="7" t="s">
        <v>239</v>
      </c>
      <c r="G30" s="7" t="s">
        <v>300</v>
      </c>
      <c r="H30" s="7" t="s">
        <v>301</v>
      </c>
      <c r="I30" s="7" t="s">
        <v>302</v>
      </c>
      <c r="J30"/>
      <c r="K30"/>
    </row>
    <row r="31" spans="1:11" x14ac:dyDescent="0.35">
      <c r="A31" s="4" t="s">
        <v>304</v>
      </c>
      <c r="B31" s="4" t="s">
        <v>136</v>
      </c>
      <c r="C31" s="4" t="s">
        <v>4</v>
      </c>
      <c r="D31" s="4" t="s">
        <v>138</v>
      </c>
      <c r="F31" s="4" t="s">
        <v>304</v>
      </c>
      <c r="G31" s="4" t="s">
        <v>238</v>
      </c>
      <c r="H31" s="4" t="s">
        <v>29</v>
      </c>
      <c r="I31" s="4" t="s">
        <v>240</v>
      </c>
      <c r="J31"/>
      <c r="K31"/>
    </row>
    <row r="32" spans="1:11" x14ac:dyDescent="0.35">
      <c r="A32" s="4" t="s">
        <v>305</v>
      </c>
      <c r="B32" s="4" t="s">
        <v>175</v>
      </c>
      <c r="C32" s="4" t="s">
        <v>29</v>
      </c>
      <c r="D32" s="4" t="s">
        <v>176</v>
      </c>
      <c r="F32" s="4" t="s">
        <v>305</v>
      </c>
      <c r="G32" s="4" t="s">
        <v>241</v>
      </c>
      <c r="H32" s="4" t="s">
        <v>4</v>
      </c>
      <c r="I32" s="4" t="s">
        <v>242</v>
      </c>
      <c r="J32"/>
      <c r="K32"/>
    </row>
    <row r="33" spans="1:11" x14ac:dyDescent="0.35">
      <c r="A33" s="4" t="s">
        <v>307</v>
      </c>
      <c r="B33" s="4" t="s">
        <v>177</v>
      </c>
      <c r="C33" s="4" t="s">
        <v>29</v>
      </c>
      <c r="D33" s="4" t="s">
        <v>178</v>
      </c>
      <c r="F33" s="4" t="s">
        <v>307</v>
      </c>
      <c r="G33" s="4" t="s">
        <v>265</v>
      </c>
      <c r="H33" s="4" t="s">
        <v>29</v>
      </c>
      <c r="I33" s="4" t="s">
        <v>266</v>
      </c>
      <c r="J33"/>
      <c r="K33"/>
    </row>
    <row r="34" spans="1:11" x14ac:dyDescent="0.35">
      <c r="A34" s="7" t="s">
        <v>164</v>
      </c>
      <c r="B34" s="7" t="s">
        <v>300</v>
      </c>
      <c r="C34" s="7" t="s">
        <v>301</v>
      </c>
      <c r="D34" s="7" t="s">
        <v>302</v>
      </c>
      <c r="E34" s="7"/>
      <c r="F34" s="7" t="s">
        <v>310</v>
      </c>
      <c r="G34" s="7" t="s">
        <v>300</v>
      </c>
      <c r="H34" s="7" t="s">
        <v>301</v>
      </c>
      <c r="I34" s="7" t="s">
        <v>302</v>
      </c>
      <c r="J34"/>
      <c r="K34"/>
    </row>
    <row r="35" spans="1:11" x14ac:dyDescent="0.35">
      <c r="A35" s="4" t="s">
        <v>304</v>
      </c>
      <c r="B35" s="4" t="s">
        <v>163</v>
      </c>
      <c r="C35" s="4" t="s">
        <v>38</v>
      </c>
      <c r="D35" s="4" t="s">
        <v>165</v>
      </c>
      <c r="F35" s="4" t="s">
        <v>304</v>
      </c>
      <c r="G35" s="4" t="s">
        <v>308</v>
      </c>
      <c r="H35" s="4" t="s">
        <v>308</v>
      </c>
      <c r="I35" s="4" t="s">
        <v>308</v>
      </c>
      <c r="J35"/>
      <c r="K35"/>
    </row>
    <row r="36" spans="1:11" x14ac:dyDescent="0.35">
      <c r="A36" s="4" t="s">
        <v>305</v>
      </c>
      <c r="B36" s="4" t="s">
        <v>181</v>
      </c>
      <c r="C36" s="4" t="s">
        <v>7</v>
      </c>
      <c r="D36" s="4" t="s">
        <v>182</v>
      </c>
      <c r="F36" s="4" t="s">
        <v>305</v>
      </c>
      <c r="G36" s="4" t="s">
        <v>308</v>
      </c>
      <c r="H36" s="4" t="s">
        <v>308</v>
      </c>
      <c r="I36" s="4" t="s">
        <v>308</v>
      </c>
      <c r="J36"/>
      <c r="K36"/>
    </row>
    <row r="37" spans="1:11" x14ac:dyDescent="0.35">
      <c r="A37" s="4" t="s">
        <v>307</v>
      </c>
      <c r="B37" s="4" t="s">
        <v>222</v>
      </c>
      <c r="C37" s="4" t="s">
        <v>38</v>
      </c>
      <c r="D37" s="4" t="s">
        <v>223</v>
      </c>
      <c r="F37" s="4" t="s">
        <v>307</v>
      </c>
      <c r="G37" s="4" t="s">
        <v>308</v>
      </c>
      <c r="H37" s="4" t="s">
        <v>308</v>
      </c>
      <c r="I37" s="4" t="s">
        <v>308</v>
      </c>
      <c r="J37"/>
      <c r="K37"/>
    </row>
    <row r="38" spans="1:11" x14ac:dyDescent="0.35">
      <c r="A38" s="7" t="s">
        <v>206</v>
      </c>
      <c r="B38" s="7" t="s">
        <v>300</v>
      </c>
      <c r="C38" s="7" t="s">
        <v>301</v>
      </c>
      <c r="D38" s="7" t="s">
        <v>302</v>
      </c>
      <c r="E38" s="7"/>
      <c r="F38" s="7" t="s">
        <v>278</v>
      </c>
      <c r="G38" s="7" t="s">
        <v>300</v>
      </c>
      <c r="H38" s="7" t="s">
        <v>301</v>
      </c>
      <c r="I38" s="7" t="s">
        <v>302</v>
      </c>
      <c r="J38"/>
      <c r="K38"/>
    </row>
    <row r="39" spans="1:11" x14ac:dyDescent="0.35">
      <c r="A39" s="4" t="s">
        <v>304</v>
      </c>
      <c r="B39" s="4" t="s">
        <v>204</v>
      </c>
      <c r="C39" s="4" t="s">
        <v>205</v>
      </c>
      <c r="D39" s="4" t="s">
        <v>207</v>
      </c>
      <c r="F39" s="4" t="s">
        <v>304</v>
      </c>
      <c r="G39" s="4" t="s">
        <v>277</v>
      </c>
      <c r="H39" s="4" t="s">
        <v>16</v>
      </c>
      <c r="I39" s="4" t="s">
        <v>279</v>
      </c>
      <c r="J39"/>
      <c r="K39"/>
    </row>
    <row r="40" spans="1:11" x14ac:dyDescent="0.35">
      <c r="A40" s="4" t="s">
        <v>305</v>
      </c>
      <c r="B40" s="4" t="s">
        <v>230</v>
      </c>
      <c r="C40" s="4" t="s">
        <v>29</v>
      </c>
      <c r="D40" s="4" t="s">
        <v>231</v>
      </c>
      <c r="F40" s="4" t="s">
        <v>305</v>
      </c>
      <c r="G40" s="4" t="s">
        <v>308</v>
      </c>
      <c r="H40" s="4" t="s">
        <v>308</v>
      </c>
      <c r="I40" s="4" t="s">
        <v>308</v>
      </c>
      <c r="J40"/>
      <c r="K40"/>
    </row>
    <row r="41" spans="1:11" x14ac:dyDescent="0.35">
      <c r="A41" s="4" t="s">
        <v>307</v>
      </c>
      <c r="B41" s="4" t="s">
        <v>308</v>
      </c>
      <c r="C41" s="4" t="s">
        <v>308</v>
      </c>
      <c r="D41" s="4" t="s">
        <v>308</v>
      </c>
      <c r="F41" s="4" t="s">
        <v>307</v>
      </c>
      <c r="G41" s="4" t="s">
        <v>308</v>
      </c>
      <c r="H41" s="4" t="s">
        <v>308</v>
      </c>
      <c r="I41" s="4" t="s">
        <v>308</v>
      </c>
      <c r="J41"/>
      <c r="K41"/>
    </row>
    <row r="42" spans="1:11" x14ac:dyDescent="0.35">
      <c r="A42" s="7" t="s">
        <v>297</v>
      </c>
      <c r="B42" s="7" t="s">
        <v>300</v>
      </c>
      <c r="C42" s="7" t="s">
        <v>301</v>
      </c>
      <c r="D42" s="7" t="s">
        <v>302</v>
      </c>
      <c r="E42" s="7"/>
      <c r="F42" s="7" t="s">
        <v>311</v>
      </c>
      <c r="G42" s="7" t="s">
        <v>300</v>
      </c>
      <c r="H42" s="7" t="s">
        <v>301</v>
      </c>
      <c r="I42" s="7" t="s">
        <v>302</v>
      </c>
      <c r="J42"/>
      <c r="K42"/>
    </row>
    <row r="43" spans="1:11" x14ac:dyDescent="0.35">
      <c r="A43" s="4" t="s">
        <v>304</v>
      </c>
      <c r="B43" s="4" t="s">
        <v>296</v>
      </c>
      <c r="C43" s="4" t="s">
        <v>29</v>
      </c>
      <c r="D43" s="4" t="s">
        <v>298</v>
      </c>
      <c r="F43" s="4" t="s">
        <v>304</v>
      </c>
      <c r="G43" s="4" t="s">
        <v>308</v>
      </c>
      <c r="H43" s="4" t="s">
        <v>308</v>
      </c>
      <c r="I43" s="4" t="s">
        <v>308</v>
      </c>
      <c r="J43"/>
      <c r="K43"/>
    </row>
    <row r="44" spans="1:11" x14ac:dyDescent="0.35">
      <c r="A44" s="4" t="s">
        <v>305</v>
      </c>
      <c r="B44" s="4" t="s">
        <v>308</v>
      </c>
      <c r="C44" s="4" t="s">
        <v>308</v>
      </c>
      <c r="D44" s="4" t="s">
        <v>308</v>
      </c>
      <c r="F44" s="4" t="s">
        <v>305</v>
      </c>
      <c r="G44" s="4" t="s">
        <v>308</v>
      </c>
      <c r="H44" s="4" t="s">
        <v>308</v>
      </c>
      <c r="I44" s="4" t="s">
        <v>308</v>
      </c>
      <c r="J44"/>
      <c r="K44"/>
    </row>
    <row r="45" spans="1:11" x14ac:dyDescent="0.35">
      <c r="A45" s="4" t="s">
        <v>307</v>
      </c>
      <c r="B45" s="4" t="s">
        <v>308</v>
      </c>
      <c r="C45" s="4" t="s">
        <v>308</v>
      </c>
      <c r="D45" s="4" t="s">
        <v>308</v>
      </c>
      <c r="F45" s="4" t="s">
        <v>307</v>
      </c>
      <c r="G45" s="4" t="s">
        <v>308</v>
      </c>
      <c r="H45" s="4" t="s">
        <v>308</v>
      </c>
      <c r="I45" s="4" t="s">
        <v>308</v>
      </c>
      <c r="J45"/>
      <c r="K45"/>
    </row>
    <row r="46" spans="1:11" x14ac:dyDescent="0.35">
      <c r="J46"/>
      <c r="K46"/>
    </row>
    <row r="47" spans="1:11" x14ac:dyDescent="0.35">
      <c r="A47" s="6" t="s">
        <v>0</v>
      </c>
      <c r="B47" s="6"/>
      <c r="C47" s="6"/>
      <c r="D47" s="6"/>
      <c r="E47" s="6"/>
      <c r="F47" s="6"/>
      <c r="G47" s="6"/>
      <c r="H47" s="6"/>
      <c r="I47" s="6"/>
      <c r="J47"/>
      <c r="K47"/>
    </row>
    <row r="48" spans="1:11" x14ac:dyDescent="0.35">
      <c r="A48" s="6" t="s">
        <v>312</v>
      </c>
      <c r="B48" s="6"/>
      <c r="C48" s="6"/>
      <c r="D48" s="6"/>
      <c r="F48" s="6" t="s">
        <v>312</v>
      </c>
      <c r="G48" s="6"/>
      <c r="H48" s="6"/>
      <c r="I48" s="6"/>
      <c r="J48"/>
      <c r="K48"/>
    </row>
    <row r="49" spans="1:11" x14ac:dyDescent="0.35">
      <c r="A49" s="7" t="s">
        <v>299</v>
      </c>
      <c r="B49" s="7" t="s">
        <v>301</v>
      </c>
      <c r="C49" s="7" t="s">
        <v>313</v>
      </c>
      <c r="D49" s="7" t="s">
        <v>302</v>
      </c>
      <c r="E49" s="7"/>
      <c r="F49" s="7" t="s">
        <v>303</v>
      </c>
      <c r="G49" s="7" t="s">
        <v>301</v>
      </c>
      <c r="H49" s="7" t="s">
        <v>313</v>
      </c>
      <c r="I49" s="7" t="s">
        <v>302</v>
      </c>
      <c r="J49"/>
      <c r="K49"/>
    </row>
    <row r="50" spans="1:11" x14ac:dyDescent="0.35">
      <c r="A50" s="4" t="s">
        <v>304</v>
      </c>
      <c r="B50" s="4" t="s">
        <v>16</v>
      </c>
      <c r="C50" s="4" t="s">
        <v>314</v>
      </c>
      <c r="D50" s="4" t="s">
        <v>17</v>
      </c>
      <c r="F50" s="4" t="s">
        <v>304</v>
      </c>
      <c r="G50" s="4" t="s">
        <v>16</v>
      </c>
      <c r="H50" s="4" t="s">
        <v>315</v>
      </c>
      <c r="I50" s="4" t="s">
        <v>60</v>
      </c>
      <c r="J50"/>
      <c r="K50"/>
    </row>
    <row r="51" spans="1:11" x14ac:dyDescent="0.35">
      <c r="B51" s="4" t="s">
        <v>316</v>
      </c>
      <c r="C51" s="4" t="s">
        <v>317</v>
      </c>
      <c r="D51" s="4" t="s">
        <v>19</v>
      </c>
      <c r="G51" s="4" t="s">
        <v>318</v>
      </c>
      <c r="H51" s="4" t="s">
        <v>319</v>
      </c>
      <c r="I51" s="4" t="s">
        <v>99</v>
      </c>
      <c r="J51"/>
      <c r="K51"/>
    </row>
    <row r="52" spans="1:11" x14ac:dyDescent="0.35">
      <c r="B52" s="4" t="s">
        <v>320</v>
      </c>
      <c r="C52" s="4" t="s">
        <v>321</v>
      </c>
      <c r="D52" s="4" t="s">
        <v>21</v>
      </c>
      <c r="G52" s="4" t="s">
        <v>322</v>
      </c>
      <c r="H52" s="4" t="s">
        <v>323</v>
      </c>
      <c r="I52" s="4" t="s">
        <v>110</v>
      </c>
      <c r="J52"/>
      <c r="K52"/>
    </row>
    <row r="53" spans="1:11" x14ac:dyDescent="0.35">
      <c r="C53" s="4" t="s">
        <v>324</v>
      </c>
      <c r="D53" s="4" t="s">
        <v>34</v>
      </c>
      <c r="H53" s="4" t="s">
        <v>325</v>
      </c>
      <c r="I53" s="4" t="s">
        <v>117</v>
      </c>
      <c r="J53"/>
      <c r="K53"/>
    </row>
    <row r="54" spans="1:11" x14ac:dyDescent="0.35">
      <c r="A54" s="4" t="s">
        <v>305</v>
      </c>
      <c r="B54" s="4" t="s">
        <v>7</v>
      </c>
      <c r="C54" s="4" t="s">
        <v>326</v>
      </c>
      <c r="D54" s="4" t="s">
        <v>8</v>
      </c>
      <c r="F54" s="4" t="s">
        <v>305</v>
      </c>
      <c r="G54" s="4" t="s">
        <v>29</v>
      </c>
      <c r="H54" s="4" t="s">
        <v>327</v>
      </c>
      <c r="I54" s="4" t="s">
        <v>90</v>
      </c>
      <c r="J54"/>
      <c r="K54"/>
    </row>
    <row r="55" spans="1:11" x14ac:dyDescent="0.35">
      <c r="B55" s="4" t="s">
        <v>328</v>
      </c>
      <c r="C55" s="4" t="s">
        <v>329</v>
      </c>
      <c r="D55" s="4" t="s">
        <v>24</v>
      </c>
      <c r="G55" s="4" t="s">
        <v>330</v>
      </c>
      <c r="H55" s="4" t="s">
        <v>331</v>
      </c>
      <c r="I55" s="4" t="s">
        <v>104</v>
      </c>
      <c r="J55"/>
      <c r="K55"/>
    </row>
    <row r="56" spans="1:11" x14ac:dyDescent="0.35">
      <c r="B56" s="4" t="s">
        <v>332</v>
      </c>
      <c r="C56" s="4" t="s">
        <v>333</v>
      </c>
      <c r="D56" s="4" t="s">
        <v>27</v>
      </c>
      <c r="G56" s="4" t="s">
        <v>334</v>
      </c>
      <c r="H56" s="4" t="s">
        <v>335</v>
      </c>
      <c r="I56" s="4" t="s">
        <v>155</v>
      </c>
      <c r="J56"/>
      <c r="K56"/>
    </row>
    <row r="57" spans="1:11" x14ac:dyDescent="0.35">
      <c r="C57" s="4" t="s">
        <v>336</v>
      </c>
      <c r="D57" s="4" t="s">
        <v>73</v>
      </c>
      <c r="H57" s="4" t="s">
        <v>337</v>
      </c>
      <c r="I57" s="4" t="s">
        <v>240</v>
      </c>
      <c r="J57"/>
      <c r="K57"/>
    </row>
    <row r="58" spans="1:11" x14ac:dyDescent="0.35">
      <c r="A58" s="4" t="s">
        <v>307</v>
      </c>
      <c r="B58" s="4" t="s">
        <v>29</v>
      </c>
      <c r="C58" s="4" t="s">
        <v>338</v>
      </c>
      <c r="D58" s="4" t="s">
        <v>31</v>
      </c>
      <c r="F58" s="4" t="s">
        <v>307</v>
      </c>
      <c r="G58" s="4" t="s">
        <v>308</v>
      </c>
      <c r="H58" s="4" t="s">
        <v>4</v>
      </c>
      <c r="I58" s="4" t="s">
        <v>4</v>
      </c>
      <c r="J58"/>
      <c r="K58"/>
    </row>
    <row r="59" spans="1:11" x14ac:dyDescent="0.35">
      <c r="B59" s="4" t="s">
        <v>339</v>
      </c>
      <c r="C59" s="4" t="s">
        <v>340</v>
      </c>
      <c r="D59" s="4" t="s">
        <v>41</v>
      </c>
      <c r="G59" s="4" t="s">
        <v>4</v>
      </c>
      <c r="H59" s="4" t="s">
        <v>4</v>
      </c>
      <c r="I59" s="4" t="s">
        <v>4</v>
      </c>
      <c r="J59"/>
      <c r="K59"/>
    </row>
    <row r="60" spans="1:11" x14ac:dyDescent="0.35">
      <c r="B60" s="4" t="s">
        <v>341</v>
      </c>
      <c r="C60" s="4" t="s">
        <v>342</v>
      </c>
      <c r="D60" s="4" t="s">
        <v>48</v>
      </c>
      <c r="G60" s="4" t="s">
        <v>4</v>
      </c>
      <c r="H60" s="4" t="s">
        <v>4</v>
      </c>
      <c r="I60" s="4" t="s">
        <v>4</v>
      </c>
      <c r="J60"/>
      <c r="K60"/>
    </row>
    <row r="61" spans="1:11" x14ac:dyDescent="0.35">
      <c r="C61" s="4" t="s">
        <v>343</v>
      </c>
      <c r="D61" s="4" t="s">
        <v>57</v>
      </c>
      <c r="H61" s="4" t="s">
        <v>4</v>
      </c>
      <c r="I61" s="4" t="s">
        <v>4</v>
      </c>
      <c r="J61"/>
      <c r="K61"/>
    </row>
    <row r="62" spans="1:11" x14ac:dyDescent="0.35">
      <c r="J62"/>
      <c r="K62"/>
    </row>
    <row r="63" spans="1:11" x14ac:dyDescent="0.35">
      <c r="A63" s="7" t="s">
        <v>344</v>
      </c>
      <c r="B63" s="7" t="s">
        <v>301</v>
      </c>
      <c r="C63" s="7" t="s">
        <v>313</v>
      </c>
      <c r="D63" s="7" t="s">
        <v>302</v>
      </c>
      <c r="E63" s="7"/>
      <c r="F63" s="7" t="s">
        <v>344</v>
      </c>
      <c r="G63" s="7" t="s">
        <v>301</v>
      </c>
      <c r="H63" s="7" t="s">
        <v>313</v>
      </c>
      <c r="I63" s="7" t="s">
        <v>302</v>
      </c>
      <c r="J63"/>
      <c r="K63"/>
    </row>
    <row r="64" spans="1:11" x14ac:dyDescent="0.35">
      <c r="A64" s="4" t="s">
        <v>304</v>
      </c>
      <c r="B64" s="4" t="s">
        <v>29</v>
      </c>
      <c r="C64" s="4" t="s">
        <v>345</v>
      </c>
      <c r="D64" s="4" t="s">
        <v>31</v>
      </c>
      <c r="F64" s="4" t="s">
        <v>304</v>
      </c>
      <c r="G64" s="4" t="s">
        <v>16</v>
      </c>
      <c r="H64" s="4" t="s">
        <v>346</v>
      </c>
      <c r="I64" s="4" t="s">
        <v>60</v>
      </c>
      <c r="J64"/>
      <c r="K64"/>
    </row>
    <row r="65" spans="1:11" x14ac:dyDescent="0.35">
      <c r="B65" s="4" t="s">
        <v>347</v>
      </c>
      <c r="C65" s="4" t="s">
        <v>348</v>
      </c>
      <c r="D65" s="4" t="s">
        <v>41</v>
      </c>
      <c r="G65" s="4" t="s">
        <v>318</v>
      </c>
      <c r="H65" s="4" t="s">
        <v>349</v>
      </c>
      <c r="I65" s="4" t="s">
        <v>99</v>
      </c>
      <c r="J65"/>
      <c r="K65"/>
    </row>
    <row r="66" spans="1:11" x14ac:dyDescent="0.35">
      <c r="B66" s="4" t="s">
        <v>350</v>
      </c>
      <c r="C66" s="4" t="s">
        <v>351</v>
      </c>
      <c r="D66" s="4" t="s">
        <v>48</v>
      </c>
      <c r="G66" s="4" t="s">
        <v>322</v>
      </c>
      <c r="H66" s="4" t="s">
        <v>352</v>
      </c>
      <c r="I66" s="4" t="s">
        <v>110</v>
      </c>
      <c r="J66"/>
      <c r="K66"/>
    </row>
    <row r="67" spans="1:11" x14ac:dyDescent="0.35">
      <c r="C67" s="4" t="s">
        <v>353</v>
      </c>
      <c r="D67" s="4" t="s">
        <v>66</v>
      </c>
      <c r="H67" s="4" t="s">
        <v>354</v>
      </c>
      <c r="I67" s="4" t="s">
        <v>117</v>
      </c>
      <c r="J67"/>
      <c r="K67"/>
    </row>
    <row r="68" spans="1:11" x14ac:dyDescent="0.35">
      <c r="A68" s="4" t="s">
        <v>305</v>
      </c>
      <c r="B68" s="4" t="s">
        <v>16</v>
      </c>
      <c r="C68" s="4" t="s">
        <v>355</v>
      </c>
      <c r="D68" s="4" t="s">
        <v>34</v>
      </c>
      <c r="F68" s="4" t="s">
        <v>305</v>
      </c>
      <c r="G68" s="4" t="s">
        <v>29</v>
      </c>
      <c r="H68" s="4" t="s">
        <v>356</v>
      </c>
      <c r="I68" s="4" t="s">
        <v>90</v>
      </c>
      <c r="J68"/>
      <c r="K68"/>
    </row>
    <row r="69" spans="1:11" x14ac:dyDescent="0.35">
      <c r="B69" s="4" t="s">
        <v>357</v>
      </c>
      <c r="C69" s="4" t="s">
        <v>358</v>
      </c>
      <c r="D69" s="4" t="s">
        <v>46</v>
      </c>
      <c r="G69" s="4" t="s">
        <v>359</v>
      </c>
      <c r="H69" s="4" t="s">
        <v>360</v>
      </c>
      <c r="I69" s="4" t="s">
        <v>155</v>
      </c>
      <c r="J69"/>
      <c r="K69"/>
    </row>
    <row r="70" spans="1:11" x14ac:dyDescent="0.35">
      <c r="B70" s="4" t="s">
        <v>361</v>
      </c>
      <c r="C70" s="4" t="s">
        <v>362</v>
      </c>
      <c r="D70" s="4" t="s">
        <v>71</v>
      </c>
      <c r="G70" s="4" t="s">
        <v>363</v>
      </c>
      <c r="H70" s="4" t="s">
        <v>364</v>
      </c>
      <c r="I70" s="4" t="s">
        <v>240</v>
      </c>
      <c r="J70"/>
      <c r="K70"/>
    </row>
    <row r="71" spans="1:11" x14ac:dyDescent="0.35">
      <c r="C71" s="4" t="s">
        <v>365</v>
      </c>
      <c r="D71" s="4" t="s">
        <v>75</v>
      </c>
      <c r="H71" s="4" t="s">
        <v>366</v>
      </c>
      <c r="I71" s="4" t="s">
        <v>250</v>
      </c>
      <c r="J71"/>
      <c r="K71"/>
    </row>
    <row r="72" spans="1:11" x14ac:dyDescent="0.35">
      <c r="A72" s="4" t="s">
        <v>307</v>
      </c>
      <c r="B72" s="4" t="s">
        <v>7</v>
      </c>
      <c r="C72" s="4" t="s">
        <v>367</v>
      </c>
      <c r="D72" s="4" t="s">
        <v>27</v>
      </c>
      <c r="F72" s="4" t="s">
        <v>307</v>
      </c>
      <c r="G72" s="4" t="s">
        <v>308</v>
      </c>
      <c r="H72" s="4" t="s">
        <v>4</v>
      </c>
      <c r="I72" s="4" t="s">
        <v>4</v>
      </c>
      <c r="J72"/>
      <c r="K72"/>
    </row>
    <row r="73" spans="1:11" x14ac:dyDescent="0.35">
      <c r="B73" s="4" t="s">
        <v>368</v>
      </c>
      <c r="C73" s="4" t="s">
        <v>369</v>
      </c>
      <c r="D73" s="4" t="s">
        <v>73</v>
      </c>
      <c r="G73" s="4" t="s">
        <v>4</v>
      </c>
      <c r="H73" s="4" t="s">
        <v>4</v>
      </c>
      <c r="I73" s="4" t="s">
        <v>4</v>
      </c>
      <c r="J73"/>
      <c r="K73"/>
    </row>
    <row r="74" spans="1:11" x14ac:dyDescent="0.35">
      <c r="B74" s="4" t="s">
        <v>370</v>
      </c>
      <c r="C74" s="4" t="s">
        <v>371</v>
      </c>
      <c r="D74" s="4" t="s">
        <v>125</v>
      </c>
      <c r="G74" s="4" t="s">
        <v>4</v>
      </c>
      <c r="H74" s="4" t="s">
        <v>4</v>
      </c>
      <c r="I74" s="4" t="s">
        <v>4</v>
      </c>
      <c r="J74"/>
      <c r="K74"/>
    </row>
    <row r="75" spans="1:11" x14ac:dyDescent="0.35">
      <c r="C75" s="4" t="s">
        <v>372</v>
      </c>
      <c r="D75" s="4" t="s">
        <v>144</v>
      </c>
      <c r="H75" s="4" t="s">
        <v>4</v>
      </c>
      <c r="I75" s="4" t="s">
        <v>4</v>
      </c>
      <c r="J75"/>
      <c r="K75"/>
    </row>
    <row r="76" spans="1:11" x14ac:dyDescent="0.35">
      <c r="J76"/>
      <c r="K76"/>
    </row>
    <row r="77" spans="1:11" x14ac:dyDescent="0.35">
      <c r="J77"/>
      <c r="K77"/>
    </row>
    <row r="78" spans="1:11" x14ac:dyDescent="0.35">
      <c r="J78"/>
      <c r="K78"/>
    </row>
    <row r="79" spans="1:11" x14ac:dyDescent="0.35">
      <c r="J79"/>
      <c r="K79"/>
    </row>
    <row r="80" spans="1:11" x14ac:dyDescent="0.35">
      <c r="J80"/>
      <c r="K80"/>
    </row>
    <row r="81" spans="10:11" x14ac:dyDescent="0.35">
      <c r="J81"/>
      <c r="K81"/>
    </row>
    <row r="82" spans="10:11" x14ac:dyDescent="0.35">
      <c r="J82"/>
      <c r="K82"/>
    </row>
    <row r="83" spans="10:11" x14ac:dyDescent="0.35">
      <c r="J83"/>
      <c r="K83"/>
    </row>
    <row r="84" spans="10:11" x14ac:dyDescent="0.35">
      <c r="J84"/>
      <c r="K84"/>
    </row>
  </sheetData>
  <mergeCells count="4">
    <mergeCell ref="A1:I1"/>
    <mergeCell ref="A47:I47"/>
    <mergeCell ref="A48:D48"/>
    <mergeCell ref="F48:I48"/>
  </mergeCells>
  <pageMargins left="0.5" right="0.5" top="0.5" bottom="0.8" header="0.3" footer="0.3"/>
  <pageSetup paperSize="9" scale="64" orientation="portrait" horizontalDpi="300" verticalDpi="300" r:id="rId1"/>
  <headerFooter>
    <oddFooter>&amp;Rwww.cheshireaa.com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BBC80-A09D-4C81-8640-23832C0F0C62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Results</vt:lpstr>
      <vt:lpstr>Awards</vt:lpstr>
      <vt:lpstr>Sheet1</vt:lpstr>
      <vt:lpstr>Awards!Print_Area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Julian</dc:creator>
  <cp:lastModifiedBy>Brown, Julian</cp:lastModifiedBy>
  <dcterms:created xsi:type="dcterms:W3CDTF">2024-05-30T12:13:54Z</dcterms:created>
  <dcterms:modified xsi:type="dcterms:W3CDTF">2024-05-30T12:22:54Z</dcterms:modified>
</cp:coreProperties>
</file>